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ITERA\Desktop\"/>
    </mc:Choice>
  </mc:AlternateContent>
  <xr:revisionPtr revIDLastSave="0" documentId="13_ncr:1_{ECB114C0-3189-49B7-A190-E949E5EA09C4}" xr6:coauthVersionLast="47" xr6:coauthVersionMax="47" xr10:uidLastSave="{00000000-0000-0000-0000-000000000000}"/>
  <bookViews>
    <workbookView xWindow="-110" yWindow="-110" windowWidth="38620" windowHeight="21820" activeTab="1" xr2:uid="{00000000-000D-0000-FFFF-FFFF00000000}"/>
  </bookViews>
  <sheets>
    <sheet name="Foglio1" sheetId="1" r:id="rId1"/>
    <sheet name="Monthly (DHW) (2)" sheetId="5" r:id="rId2"/>
    <sheet name="Monthly (HEATING) (2)" sheetId="2" r:id="rId3"/>
    <sheet name="Monthly (COOLING) (2)" sheetId="3" r:id="rId4"/>
    <sheet name="Monthly (TOTAL) (2)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BJxbC390NOP3Zg14MIEk9jdipOIIg4dXXH3pWsvGFQA="/>
    </ext>
  </extLst>
</workbook>
</file>

<file path=xl/calcChain.xml><?xml version="1.0" encoding="utf-8"?>
<calcChain xmlns="http://schemas.openxmlformats.org/spreadsheetml/2006/main">
  <c r="O48" i="4" l="1"/>
  <c r="N48" i="4"/>
  <c r="M48" i="4"/>
  <c r="L48" i="4"/>
  <c r="K48" i="4"/>
  <c r="J48" i="4"/>
  <c r="I48" i="4"/>
  <c r="H48" i="4"/>
  <c r="G48" i="4"/>
  <c r="F48" i="4"/>
  <c r="E48" i="4"/>
  <c r="D48" i="4"/>
  <c r="O47" i="4"/>
  <c r="N47" i="4"/>
  <c r="M47" i="4"/>
  <c r="L47" i="4"/>
  <c r="K47" i="4"/>
  <c r="J47" i="4"/>
  <c r="I47" i="4"/>
  <c r="H47" i="4"/>
  <c r="G47" i="4"/>
  <c r="F47" i="4"/>
  <c r="E47" i="4"/>
  <c r="D47" i="4"/>
  <c r="O46" i="4"/>
  <c r="N46" i="4"/>
  <c r="M46" i="4"/>
  <c r="L46" i="4"/>
  <c r="K46" i="4"/>
  <c r="J46" i="4"/>
  <c r="I46" i="4"/>
  <c r="H46" i="4"/>
  <c r="G46" i="4"/>
  <c r="F46" i="4"/>
  <c r="E46" i="4"/>
  <c r="D46" i="4"/>
  <c r="O45" i="4"/>
  <c r="N45" i="4"/>
  <c r="M45" i="4"/>
  <c r="L45" i="4"/>
  <c r="K45" i="4"/>
  <c r="J45" i="4"/>
  <c r="I45" i="4"/>
  <c r="H45" i="4"/>
  <c r="G45" i="4"/>
  <c r="F45" i="4"/>
  <c r="E45" i="4"/>
  <c r="D45" i="4"/>
  <c r="O44" i="4"/>
  <c r="N44" i="4"/>
  <c r="M44" i="4"/>
  <c r="L44" i="4"/>
  <c r="K44" i="4"/>
  <c r="J44" i="4"/>
  <c r="I44" i="4"/>
  <c r="H44" i="4"/>
  <c r="G44" i="4"/>
  <c r="F44" i="4"/>
  <c r="E44" i="4"/>
  <c r="D44" i="4"/>
  <c r="O43" i="4"/>
  <c r="N43" i="4"/>
  <c r="M43" i="4"/>
  <c r="L43" i="4"/>
  <c r="K43" i="4"/>
  <c r="J43" i="4"/>
  <c r="I43" i="4"/>
  <c r="H43" i="4"/>
  <c r="G43" i="4"/>
  <c r="F43" i="4"/>
  <c r="E43" i="4"/>
  <c r="D43" i="4"/>
  <c r="O42" i="4"/>
  <c r="N42" i="4"/>
  <c r="M42" i="4"/>
  <c r="L42" i="4"/>
  <c r="K42" i="4"/>
  <c r="J42" i="4"/>
  <c r="I42" i="4"/>
  <c r="H42" i="4"/>
  <c r="G42" i="4"/>
  <c r="F42" i="4"/>
  <c r="E42" i="4"/>
  <c r="D42" i="4"/>
  <c r="O41" i="4"/>
  <c r="N41" i="4"/>
  <c r="M41" i="4"/>
  <c r="L41" i="4"/>
  <c r="K41" i="4"/>
  <c r="J41" i="4"/>
  <c r="I41" i="4"/>
  <c r="H41" i="4"/>
  <c r="G41" i="4"/>
  <c r="F41" i="4"/>
  <c r="E41" i="4"/>
  <c r="D41" i="4"/>
  <c r="O40" i="4"/>
  <c r="N40" i="4"/>
  <c r="M40" i="4"/>
  <c r="L40" i="4"/>
  <c r="K40" i="4"/>
  <c r="J40" i="4"/>
  <c r="I40" i="4"/>
  <c r="H40" i="4"/>
  <c r="G40" i="4"/>
  <c r="F40" i="4"/>
  <c r="E40" i="4"/>
  <c r="D40" i="4"/>
  <c r="O39" i="4"/>
  <c r="N39" i="4"/>
  <c r="M39" i="4"/>
  <c r="L39" i="4"/>
  <c r="K39" i="4"/>
  <c r="J39" i="4"/>
  <c r="I39" i="4"/>
  <c r="H39" i="4"/>
  <c r="G39" i="4"/>
  <c r="F39" i="4"/>
  <c r="E39" i="4"/>
  <c r="D39" i="4"/>
  <c r="O38" i="4"/>
  <c r="N38" i="4"/>
  <c r="M38" i="4"/>
  <c r="L38" i="4"/>
  <c r="K38" i="4"/>
  <c r="J38" i="4"/>
  <c r="I38" i="4"/>
  <c r="H38" i="4"/>
  <c r="G38" i="4"/>
  <c r="F38" i="4"/>
  <c r="E38" i="4"/>
  <c r="D38" i="4"/>
  <c r="O37" i="4"/>
  <c r="N37" i="4"/>
  <c r="M37" i="4"/>
  <c r="L37" i="4"/>
  <c r="K37" i="4"/>
  <c r="J37" i="4"/>
  <c r="I37" i="4"/>
  <c r="H37" i="4"/>
  <c r="G37" i="4"/>
  <c r="F37" i="4"/>
  <c r="E37" i="4"/>
  <c r="D37" i="4"/>
  <c r="O36" i="4"/>
  <c r="N36" i="4"/>
  <c r="M36" i="4"/>
  <c r="L36" i="4"/>
  <c r="K36" i="4"/>
  <c r="J36" i="4"/>
  <c r="I36" i="4"/>
  <c r="H36" i="4"/>
  <c r="G36" i="4"/>
  <c r="F36" i="4"/>
  <c r="E36" i="4"/>
  <c r="D36" i="4"/>
  <c r="O35" i="4"/>
  <c r="N35" i="4"/>
  <c r="M35" i="4"/>
  <c r="L35" i="4"/>
  <c r="K35" i="4"/>
  <c r="J35" i="4"/>
  <c r="I35" i="4"/>
  <c r="H35" i="4"/>
  <c r="G35" i="4"/>
  <c r="F35" i="4"/>
  <c r="E35" i="4"/>
  <c r="D35" i="4"/>
  <c r="O34" i="4"/>
  <c r="N34" i="4"/>
  <c r="M34" i="4"/>
  <c r="L34" i="4"/>
  <c r="K34" i="4"/>
  <c r="J34" i="4"/>
  <c r="I34" i="4"/>
  <c r="H34" i="4"/>
  <c r="G34" i="4"/>
  <c r="F34" i="4"/>
  <c r="E34" i="4"/>
  <c r="D34" i="4"/>
  <c r="O33" i="4"/>
  <c r="N33" i="4"/>
  <c r="M33" i="4"/>
  <c r="L33" i="4"/>
  <c r="K33" i="4"/>
  <c r="J33" i="4"/>
  <c r="I33" i="4"/>
  <c r="H33" i="4"/>
  <c r="G33" i="4"/>
  <c r="F33" i="4"/>
  <c r="E33" i="4"/>
  <c r="D33" i="4"/>
  <c r="O32" i="4"/>
  <c r="N32" i="4"/>
  <c r="M32" i="4"/>
  <c r="L32" i="4"/>
  <c r="K32" i="4"/>
  <c r="J32" i="4"/>
  <c r="I32" i="4"/>
  <c r="H32" i="4"/>
  <c r="G32" i="4"/>
  <c r="F32" i="4"/>
  <c r="E32" i="4"/>
  <c r="D32" i="4"/>
  <c r="O31" i="4"/>
  <c r="N31" i="4"/>
  <c r="M31" i="4"/>
  <c r="L31" i="4"/>
  <c r="K31" i="4"/>
  <c r="J31" i="4"/>
  <c r="I31" i="4"/>
  <c r="H31" i="4"/>
  <c r="G31" i="4"/>
  <c r="F31" i="4"/>
  <c r="E31" i="4"/>
  <c r="D31" i="4"/>
  <c r="O30" i="4"/>
  <c r="N30" i="4"/>
  <c r="M30" i="4"/>
  <c r="L30" i="4"/>
  <c r="K30" i="4"/>
  <c r="J30" i="4"/>
  <c r="I30" i="4"/>
  <c r="H30" i="4"/>
  <c r="G30" i="4"/>
  <c r="F30" i="4"/>
  <c r="E30" i="4"/>
  <c r="D30" i="4"/>
  <c r="O29" i="4"/>
  <c r="N29" i="4"/>
  <c r="M29" i="4"/>
  <c r="L29" i="4"/>
  <c r="K29" i="4"/>
  <c r="J29" i="4"/>
  <c r="I29" i="4"/>
  <c r="H29" i="4"/>
  <c r="G29" i="4"/>
  <c r="F29" i="4"/>
  <c r="E29" i="4"/>
  <c r="D29" i="4"/>
  <c r="O28" i="4"/>
  <c r="N28" i="4"/>
  <c r="M28" i="4"/>
  <c r="L28" i="4"/>
  <c r="K28" i="4"/>
  <c r="J28" i="4"/>
  <c r="I28" i="4"/>
  <c r="H28" i="4"/>
  <c r="G28" i="4"/>
  <c r="F28" i="4"/>
  <c r="E28" i="4"/>
  <c r="D28" i="4"/>
  <c r="O27" i="4"/>
  <c r="N27" i="4"/>
  <c r="M27" i="4"/>
  <c r="L27" i="4"/>
  <c r="K27" i="4"/>
  <c r="J27" i="4"/>
  <c r="I27" i="4"/>
  <c r="H27" i="4"/>
  <c r="G27" i="4"/>
  <c r="F27" i="4"/>
  <c r="E27" i="4"/>
  <c r="D27" i="4"/>
  <c r="O26" i="4"/>
  <c r="N26" i="4"/>
  <c r="M26" i="4"/>
  <c r="L26" i="4"/>
  <c r="K26" i="4"/>
  <c r="J26" i="4"/>
  <c r="I26" i="4"/>
  <c r="H26" i="4"/>
  <c r="G26" i="4"/>
  <c r="F26" i="4"/>
  <c r="E26" i="4"/>
  <c r="D26" i="4"/>
  <c r="O25" i="4"/>
  <c r="N25" i="4"/>
  <c r="M25" i="4"/>
  <c r="L25" i="4"/>
  <c r="K25" i="4"/>
  <c r="J25" i="4"/>
  <c r="I25" i="4"/>
  <c r="H25" i="4"/>
  <c r="G25" i="4"/>
  <c r="F25" i="4"/>
  <c r="E25" i="4"/>
  <c r="D25" i="4"/>
  <c r="O24" i="4"/>
  <c r="N24" i="4"/>
  <c r="M24" i="4"/>
  <c r="L24" i="4"/>
  <c r="K24" i="4"/>
  <c r="J24" i="4"/>
  <c r="I24" i="4"/>
  <c r="H24" i="4"/>
  <c r="G24" i="4"/>
  <c r="F24" i="4"/>
  <c r="E24" i="4"/>
  <c r="D24" i="4"/>
  <c r="O23" i="4"/>
  <c r="N23" i="4"/>
  <c r="M23" i="4"/>
  <c r="L23" i="4"/>
  <c r="K23" i="4"/>
  <c r="J23" i="4"/>
  <c r="I23" i="4"/>
  <c r="H23" i="4"/>
  <c r="G23" i="4"/>
  <c r="F23" i="4"/>
  <c r="E23" i="4"/>
  <c r="D23" i="4"/>
  <c r="O22" i="4"/>
  <c r="N22" i="4"/>
  <c r="M22" i="4"/>
  <c r="L22" i="4"/>
  <c r="K22" i="4"/>
  <c r="J22" i="4"/>
  <c r="I22" i="4"/>
  <c r="H22" i="4"/>
  <c r="G22" i="4"/>
  <c r="F22" i="4"/>
  <c r="E22" i="4"/>
  <c r="D22" i="4"/>
  <c r="O21" i="4"/>
  <c r="N21" i="4"/>
  <c r="M21" i="4"/>
  <c r="L21" i="4"/>
  <c r="K21" i="4"/>
  <c r="J21" i="4"/>
  <c r="I21" i="4"/>
  <c r="H21" i="4"/>
  <c r="G21" i="4"/>
  <c r="F21" i="4"/>
  <c r="E21" i="4"/>
  <c r="D21" i="4"/>
  <c r="O20" i="4"/>
  <c r="N20" i="4"/>
  <c r="M20" i="4"/>
  <c r="L20" i="4"/>
  <c r="K20" i="4"/>
  <c r="J20" i="4"/>
  <c r="I20" i="4"/>
  <c r="H20" i="4"/>
  <c r="G20" i="4"/>
  <c r="F20" i="4"/>
  <c r="E20" i="4"/>
  <c r="D20" i="4"/>
  <c r="O19" i="4"/>
  <c r="N19" i="4"/>
  <c r="M19" i="4"/>
  <c r="L19" i="4"/>
  <c r="K19" i="4"/>
  <c r="J19" i="4"/>
  <c r="I19" i="4"/>
  <c r="H19" i="4"/>
  <c r="G19" i="4"/>
  <c r="F19" i="4"/>
  <c r="E19" i="4"/>
  <c r="D19" i="4"/>
  <c r="O18" i="4"/>
  <c r="N18" i="4"/>
  <c r="M18" i="4"/>
  <c r="L18" i="4"/>
  <c r="K18" i="4"/>
  <c r="J18" i="4"/>
  <c r="I18" i="4"/>
  <c r="H18" i="4"/>
  <c r="G18" i="4"/>
  <c r="F18" i="4"/>
  <c r="E18" i="4"/>
  <c r="D18" i="4"/>
  <c r="O17" i="4"/>
  <c r="N17" i="4"/>
  <c r="M17" i="4"/>
  <c r="L17" i="4"/>
  <c r="K17" i="4"/>
  <c r="J17" i="4"/>
  <c r="I17" i="4"/>
  <c r="H17" i="4"/>
  <c r="G17" i="4"/>
  <c r="F17" i="4"/>
  <c r="E17" i="4"/>
  <c r="D17" i="4"/>
  <c r="O16" i="4"/>
  <c r="N16" i="4"/>
  <c r="M16" i="4"/>
  <c r="L16" i="4"/>
  <c r="K16" i="4"/>
  <c r="J16" i="4"/>
  <c r="I16" i="4"/>
  <c r="H16" i="4"/>
  <c r="G16" i="4"/>
  <c r="F16" i="4"/>
  <c r="E16" i="4"/>
  <c r="D16" i="4"/>
  <c r="O15" i="4"/>
  <c r="N15" i="4"/>
  <c r="M15" i="4"/>
  <c r="L15" i="4"/>
  <c r="K15" i="4"/>
  <c r="J15" i="4"/>
  <c r="I15" i="4"/>
  <c r="H15" i="4"/>
  <c r="G15" i="4"/>
  <c r="F15" i="4"/>
  <c r="E15" i="4"/>
  <c r="D15" i="4"/>
  <c r="O14" i="4"/>
  <c r="N14" i="4"/>
  <c r="M14" i="4"/>
  <c r="L14" i="4"/>
  <c r="K14" i="4"/>
  <c r="J14" i="4"/>
  <c r="I14" i="4"/>
  <c r="H14" i="4"/>
  <c r="G14" i="4"/>
  <c r="F14" i="4"/>
  <c r="E14" i="4"/>
  <c r="D14" i="4"/>
  <c r="O13" i="4"/>
  <c r="N13" i="4"/>
  <c r="M13" i="4"/>
  <c r="L13" i="4"/>
  <c r="K13" i="4"/>
  <c r="J13" i="4"/>
  <c r="I13" i="4"/>
  <c r="H13" i="4"/>
  <c r="G13" i="4"/>
  <c r="F13" i="4"/>
  <c r="E13" i="4"/>
  <c r="D13" i="4"/>
  <c r="O12" i="4"/>
  <c r="N12" i="4"/>
  <c r="M12" i="4"/>
  <c r="L12" i="4"/>
  <c r="K12" i="4"/>
  <c r="J12" i="4"/>
  <c r="I12" i="4"/>
  <c r="H12" i="4"/>
  <c r="G12" i="4"/>
  <c r="F12" i="4"/>
  <c r="E12" i="4"/>
  <c r="D12" i="4"/>
  <c r="O11" i="4"/>
  <c r="N11" i="4"/>
  <c r="M11" i="4"/>
  <c r="L11" i="4"/>
  <c r="K11" i="4"/>
  <c r="J11" i="4"/>
  <c r="I11" i="4"/>
  <c r="H11" i="4"/>
  <c r="G11" i="4"/>
  <c r="F11" i="4"/>
  <c r="E11" i="4"/>
  <c r="D11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N9" i="4"/>
  <c r="M9" i="4"/>
  <c r="L9" i="4"/>
  <c r="K9" i="4"/>
  <c r="J9" i="4"/>
  <c r="I9" i="4"/>
  <c r="H9" i="4"/>
  <c r="G9" i="4"/>
  <c r="F9" i="4"/>
  <c r="E9" i="4"/>
  <c r="D9" i="4"/>
  <c r="O8" i="4"/>
  <c r="N8" i="4"/>
  <c r="M8" i="4"/>
  <c r="L8" i="4"/>
  <c r="K8" i="4"/>
  <c r="J8" i="4"/>
  <c r="I8" i="4"/>
  <c r="H8" i="4"/>
  <c r="G8" i="4"/>
  <c r="F8" i="4"/>
  <c r="E8" i="4"/>
  <c r="D8" i="4"/>
  <c r="O7" i="4"/>
  <c r="N7" i="4"/>
  <c r="M7" i="4"/>
  <c r="L7" i="4"/>
  <c r="K7" i="4"/>
  <c r="J7" i="4"/>
  <c r="I7" i="4"/>
  <c r="H7" i="4"/>
  <c r="G7" i="4"/>
  <c r="F7" i="4"/>
  <c r="E7" i="4"/>
  <c r="D7" i="4"/>
  <c r="O6" i="4"/>
  <c r="N6" i="4"/>
  <c r="M6" i="4"/>
  <c r="L6" i="4"/>
  <c r="K6" i="4"/>
  <c r="J6" i="4"/>
  <c r="I6" i="4"/>
  <c r="H6" i="4"/>
  <c r="G6" i="4"/>
  <c r="F6" i="4"/>
  <c r="E6" i="4"/>
  <c r="D6" i="4"/>
  <c r="O5" i="4"/>
  <c r="N5" i="4"/>
  <c r="M5" i="4"/>
  <c r="L5" i="4"/>
  <c r="K5" i="4"/>
  <c r="J5" i="4"/>
  <c r="I5" i="4"/>
  <c r="H5" i="4"/>
  <c r="G5" i="4"/>
  <c r="F5" i="4"/>
  <c r="E5" i="4"/>
  <c r="D5" i="4"/>
  <c r="O4" i="4"/>
  <c r="N4" i="4"/>
  <c r="M4" i="4"/>
  <c r="L4" i="4"/>
  <c r="K4" i="4"/>
  <c r="J4" i="4"/>
  <c r="I4" i="4"/>
  <c r="H4" i="4"/>
  <c r="G4" i="4"/>
  <c r="F4" i="4"/>
  <c r="E4" i="4"/>
  <c r="D4" i="4"/>
  <c r="O3" i="4"/>
  <c r="N3" i="4"/>
  <c r="M3" i="4"/>
  <c r="L3" i="4"/>
  <c r="K3" i="4"/>
  <c r="J3" i="4"/>
  <c r="I3" i="4"/>
  <c r="H3" i="4"/>
  <c r="G3" i="4"/>
  <c r="F3" i="4"/>
  <c r="E3" i="4"/>
  <c r="D3" i="4"/>
  <c r="O2" i="4"/>
  <c r="N2" i="4"/>
  <c r="M2" i="4"/>
  <c r="L2" i="4"/>
  <c r="K2" i="4"/>
  <c r="J2" i="4"/>
  <c r="I2" i="4"/>
  <c r="H2" i="4"/>
  <c r="G2" i="4"/>
  <c r="F2" i="4"/>
  <c r="E2" i="4"/>
  <c r="D2" i="4"/>
</calcChain>
</file>

<file path=xl/sharedStrings.xml><?xml version="1.0" encoding="utf-8"?>
<sst xmlns="http://schemas.openxmlformats.org/spreadsheetml/2006/main" count="979" uniqueCount="70">
  <si>
    <t>Year of construction</t>
  </si>
  <si>
    <t>Building</t>
  </si>
  <si>
    <t>Floors</t>
  </si>
  <si>
    <t>n° of dwellings</t>
  </si>
  <si>
    <t>Average size of dwellings [m2]</t>
  </si>
  <si>
    <t>Surface [m2]</t>
  </si>
  <si>
    <t>Occupancy [people/dwelling]</t>
  </si>
  <si>
    <t>Total occupancy</t>
  </si>
  <si>
    <t>Wall type (in to out)</t>
  </si>
  <si>
    <t>Wall heat transfer coefficient [W/m2k]</t>
  </si>
  <si>
    <t>TABULA Wall heat transfer coefficient [W/m2k]</t>
  </si>
  <si>
    <t>Normative value [W/m2k]</t>
  </si>
  <si>
    <t>Windows type</t>
  </si>
  <si>
    <t>Glass heat transfer coefficient</t>
  </si>
  <si>
    <t>Glass surface [%]</t>
  </si>
  <si>
    <t>Floor spacing [m]</t>
  </si>
  <si>
    <t>Surface / Volume ratio</t>
  </si>
  <si>
    <t>Energy system</t>
  </si>
  <si>
    <t>Total consumption [kWh/m2/ year]</t>
  </si>
  <si>
    <t>Heating consumption [kWh/m2/ year]</t>
  </si>
  <si>
    <t>DHW consumption [kWh/m2/ year]</t>
  </si>
  <si>
    <t>Cooling consumption [kWh/m2/ year]</t>
  </si>
  <si>
    <t>Tor Bella Monaca</t>
  </si>
  <si>
    <t>1981 - 1983</t>
  </si>
  <si>
    <t>Module - A</t>
  </si>
  <si>
    <t>plasterboard (2cm); cast-in-place reinforced concrete (15cm)</t>
  </si>
  <si>
    <t>&lt; 0,36</t>
  </si>
  <si>
    <t>Single glass, aluminium frame</t>
  </si>
  <si>
    <t>Natural gas boiler; Radiators.</t>
  </si>
  <si>
    <t>198,9306</t>
  </si>
  <si>
    <t>146,2654</t>
  </si>
  <si>
    <t>29,3624</t>
  </si>
  <si>
    <t>23,3028</t>
  </si>
  <si>
    <t>Module - B</t>
  </si>
  <si>
    <t>plasterboard (2cm); polystyrene (5cm); cast-in-place reinforced concrete (15cm)</t>
  </si>
  <si>
    <t>Module - C</t>
  </si>
  <si>
    <t>Module - D</t>
  </si>
  <si>
    <t>plasterboard (2cm); polystyrene (5cm); cast-in-place reinforced concrete (10cm)</t>
  </si>
  <si>
    <t>Module - E</t>
  </si>
  <si>
    <t>Module - F</t>
  </si>
  <si>
    <t>Module - G</t>
  </si>
  <si>
    <t>Module - H</t>
  </si>
  <si>
    <t>Module - I</t>
  </si>
  <si>
    <t>Module - L</t>
  </si>
  <si>
    <t>Module - M</t>
  </si>
  <si>
    <t>Module - N</t>
  </si>
  <si>
    <t>Module - O</t>
  </si>
  <si>
    <t>Module - P</t>
  </si>
  <si>
    <t>Tor Sapienza</t>
  </si>
  <si>
    <t>1974 - 1979</t>
  </si>
  <si>
    <t>plaster (1cm) concrete mortar (3cm); polystyrene (2cm); cast-in-place reinforced concrete (10cm); plaster (1cm)</t>
  </si>
  <si>
    <t>Quartaccio</t>
  </si>
  <si>
    <t>1985 - 1988</t>
  </si>
  <si>
    <t>plaster (1cm); polystyrene (3cm); cast-in-place reinforced concrete (15cm)</t>
  </si>
  <si>
    <t>Laurentino 38</t>
  </si>
  <si>
    <t>1976 - 1984</t>
  </si>
  <si>
    <t>plaster (1cm); polystyrene (5cm); cast-in-place reinforced concrete (15cm); plasterboard (2cm)</t>
  </si>
  <si>
    <t>Urban Area</t>
  </si>
  <si>
    <t>January</t>
  </si>
  <si>
    <t>February</t>
  </si>
  <si>
    <t>March</t>
  </si>
  <si>
    <t>April</t>
  </si>
  <si>
    <t>May</t>
  </si>
  <si>
    <t>June</t>
  </si>
  <si>
    <t>July</t>
  </si>
  <si>
    <t>Agoust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</si>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</sst>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3" xfId="1" applyFont="1" applyBorder="1" applyAlignment="1">
      <alignment horizontal="center" vertical="center" wrapText="1"/>
    </xf>
    <xf numFmtId="0" fontId="1" fillId="0" borderId="0" xfId="1"/>
    <xf numFmtId="0" fontId="1" fillId="0" borderId="0" xfId="1" applyAlignment="1">
      <alignment horizontal="center" vertical="center" wrapText="1"/>
    </xf>
    <xf numFmtId="164" fontId="1" fillId="0" borderId="0" xfId="1" applyNumberFormat="1" applyAlignment="1">
      <alignment vertical="center"/>
    </xf>
    <xf numFmtId="0" fontId="1" fillId="0" borderId="3" xfId="1" applyBorder="1" applyAlignment="1">
      <alignment horizontal="center" vertical="center" wrapText="1"/>
    </xf>
    <xf numFmtId="164" fontId="1" fillId="0" borderId="3" xfId="1" applyNumberFormat="1" applyBorder="1" applyAlignment="1">
      <alignment vertical="center"/>
    </xf>
    <xf numFmtId="0" fontId="1" fillId="0" borderId="4" xfId="1" applyBorder="1" applyAlignment="1">
      <alignment horizontal="center" vertical="center" wrapText="1"/>
    </xf>
    <xf numFmtId="0" fontId="1" fillId="0" borderId="0" xfId="1" applyAlignment="1">
      <alignment vertical="center"/>
    </xf>
    <xf numFmtId="164" fontId="1" fillId="0" borderId="0" xfId="1" applyNumberFormat="1"/>
  </cellXfs>
  <cellStyles count="2">
    <cellStyle name="Normale" xfId="0" builtinId="0"/>
    <cellStyle name="Normale 2" xfId="1" xr:uid="{9CD4980B-9590-4032-A15C-ABF3E0AB1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ITERA\Desktop\Energy%20data%20ERP%20Roma.xlsx" TargetMode="External"/><Relationship Id="rId1" Type="http://schemas.openxmlformats.org/officeDocument/2006/relationships/externalLinkPath" Target="Energy%20data%20ERP%20Ro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  <sheetName val="Monthly (DHW)"/>
      <sheetName val="Monthly (COOLING)"/>
      <sheetName val="Monthly (HEATING)"/>
      <sheetName val="Monthly (TOTAL)"/>
      <sheetName val="Monthly (DHW) (2)"/>
      <sheetName val="Monthly (COOLING) (2)"/>
      <sheetName val="Monthly (HEATING) (2)"/>
      <sheetName val="Monthly (TOTAL) (2)"/>
    </sheetNames>
    <sheetDataSet>
      <sheetData sheetId="0"/>
      <sheetData sheetId="1">
        <row r="2">
          <cell r="D2">
            <v>2.6615000000000002</v>
          </cell>
          <cell r="E2">
            <v>2.4801000000000002</v>
          </cell>
          <cell r="F2">
            <v>2.4767999999999999</v>
          </cell>
          <cell r="G2">
            <v>2.4344999999999999</v>
          </cell>
          <cell r="H2">
            <v>2.4142999999999999</v>
          </cell>
          <cell r="I2">
            <v>2.2658</v>
          </cell>
          <cell r="J2">
            <v>2.2541000000000002</v>
          </cell>
          <cell r="K2">
            <v>2.1986400000000001</v>
          </cell>
          <cell r="L2">
            <v>2.2557</v>
          </cell>
          <cell r="M2">
            <v>2.4872999999999998</v>
          </cell>
          <cell r="N2">
            <v>2.5186999999999999</v>
          </cell>
          <cell r="O2">
            <v>2.915</v>
          </cell>
        </row>
        <row r="3">
          <cell r="D3">
            <v>1.8004264705882356</v>
          </cell>
          <cell r="E3">
            <v>1.6777147058823529</v>
          </cell>
          <cell r="F3">
            <v>1.6754823529411764</v>
          </cell>
          <cell r="G3">
            <v>1.6468676470588233</v>
          </cell>
          <cell r="H3">
            <v>1.6332029411764706</v>
          </cell>
          <cell r="I3">
            <v>1.5327470588235295</v>
          </cell>
          <cell r="J3">
            <v>1.5248323529411763</v>
          </cell>
          <cell r="K3">
            <v>1.4873152941176471</v>
          </cell>
          <cell r="L3">
            <v>1.5259147058823528</v>
          </cell>
          <cell r="M3">
            <v>1.6825852941176467</v>
          </cell>
          <cell r="N3">
            <v>1.7038264705882349</v>
          </cell>
          <cell r="O3">
            <v>1.9719117647058824</v>
          </cell>
        </row>
        <row r="4">
          <cell r="D4">
            <v>1.8004264705882356</v>
          </cell>
          <cell r="E4">
            <v>1.6777147058823529</v>
          </cell>
          <cell r="F4">
            <v>1.6754823529411764</v>
          </cell>
          <cell r="G4">
            <v>1.6468676470588233</v>
          </cell>
          <cell r="H4">
            <v>1.6332029411764706</v>
          </cell>
          <cell r="I4">
            <v>1.5327470588235295</v>
          </cell>
          <cell r="J4">
            <v>1.5248323529411763</v>
          </cell>
          <cell r="K4">
            <v>1.4873152941176471</v>
          </cell>
          <cell r="L4">
            <v>1.5259147058823528</v>
          </cell>
          <cell r="M4">
            <v>1.6825852941176467</v>
          </cell>
          <cell r="N4">
            <v>1.7038264705882349</v>
          </cell>
          <cell r="O4">
            <v>1.9719117647058824</v>
          </cell>
        </row>
        <row r="5">
          <cell r="D5">
            <v>2.5049411764705889</v>
          </cell>
          <cell r="E5">
            <v>2.3342117647058829</v>
          </cell>
          <cell r="F5">
            <v>2.3311058823529414</v>
          </cell>
          <cell r="G5">
            <v>2.2912941176470589</v>
          </cell>
          <cell r="H5">
            <v>2.2722823529411769</v>
          </cell>
          <cell r="I5">
            <v>2.1325176470588239</v>
          </cell>
          <cell r="J5">
            <v>2.1215058823529414</v>
          </cell>
          <cell r="K5">
            <v>2.0693082352941179</v>
          </cell>
          <cell r="L5">
            <v>2.1230117647058826</v>
          </cell>
          <cell r="M5">
            <v>2.3409882352941178</v>
          </cell>
          <cell r="N5">
            <v>2.3705411764705882</v>
          </cell>
          <cell r="O5">
            <v>2.743529411764706</v>
          </cell>
        </row>
        <row r="6">
          <cell r="D6">
            <v>3.4442941176470598</v>
          </cell>
          <cell r="E6">
            <v>3.209541176470589</v>
          </cell>
          <cell r="F6">
            <v>3.2052705882352943</v>
          </cell>
          <cell r="G6">
            <v>3.150529411764706</v>
          </cell>
          <cell r="H6">
            <v>3.1243882352941186</v>
          </cell>
          <cell r="I6">
            <v>2.9322117647058832</v>
          </cell>
          <cell r="J6">
            <v>2.917070588235295</v>
          </cell>
          <cell r="K6">
            <v>2.8452988235294123</v>
          </cell>
          <cell r="L6">
            <v>2.919141176470589</v>
          </cell>
          <cell r="M6">
            <v>3.2188588235294122</v>
          </cell>
          <cell r="N6">
            <v>3.2594941176470593</v>
          </cell>
          <cell r="O6">
            <v>3.772352941176472</v>
          </cell>
        </row>
        <row r="7">
          <cell r="D7">
            <v>2.5049411764705893</v>
          </cell>
          <cell r="E7">
            <v>2.3342117647058829</v>
          </cell>
          <cell r="F7">
            <v>2.3311058823529418</v>
          </cell>
          <cell r="G7">
            <v>2.2912941176470589</v>
          </cell>
          <cell r="H7">
            <v>2.2722823529411773</v>
          </cell>
          <cell r="I7">
            <v>2.1325176470588243</v>
          </cell>
          <cell r="J7">
            <v>2.1215058823529418</v>
          </cell>
          <cell r="K7">
            <v>2.0693082352941183</v>
          </cell>
          <cell r="L7">
            <v>2.1230117647058826</v>
          </cell>
          <cell r="M7">
            <v>2.3409882352941178</v>
          </cell>
          <cell r="N7">
            <v>2.3705411764705886</v>
          </cell>
          <cell r="O7">
            <v>2.7435294117647064</v>
          </cell>
        </row>
        <row r="8">
          <cell r="D8">
            <v>2.3483823529411776</v>
          </cell>
          <cell r="E8">
            <v>2.1883235294117656</v>
          </cell>
          <cell r="F8">
            <v>2.1854117647058828</v>
          </cell>
          <cell r="G8">
            <v>2.148088235294118</v>
          </cell>
          <cell r="H8">
            <v>2.1302647058823534</v>
          </cell>
          <cell r="I8">
            <v>1.9992352941176477</v>
          </cell>
          <cell r="J8">
            <v>1.9889117647058832</v>
          </cell>
          <cell r="K8">
            <v>1.9399764705882359</v>
          </cell>
          <cell r="L8">
            <v>1.9903235294117652</v>
          </cell>
          <cell r="M8">
            <v>2.1946764705882358</v>
          </cell>
          <cell r="N8">
            <v>2.2223823529411768</v>
          </cell>
          <cell r="O8">
            <v>2.5720588235294128</v>
          </cell>
        </row>
        <row r="9">
          <cell r="D9">
            <v>2.3483823529411776</v>
          </cell>
          <cell r="E9">
            <v>2.1883235294117656</v>
          </cell>
          <cell r="F9">
            <v>2.1854117647058828</v>
          </cell>
          <cell r="G9">
            <v>2.148088235294118</v>
          </cell>
          <cell r="H9">
            <v>2.1302647058823534</v>
          </cell>
          <cell r="I9">
            <v>1.9992352941176477</v>
          </cell>
          <cell r="J9">
            <v>1.9889117647058832</v>
          </cell>
          <cell r="K9">
            <v>1.9399764705882359</v>
          </cell>
          <cell r="L9">
            <v>1.9903235294117652</v>
          </cell>
          <cell r="M9">
            <v>2.1946764705882358</v>
          </cell>
          <cell r="N9">
            <v>2.2223823529411768</v>
          </cell>
          <cell r="O9">
            <v>2.5720588235294128</v>
          </cell>
        </row>
        <row r="10">
          <cell r="D10">
            <v>2.5049411764705889</v>
          </cell>
          <cell r="E10">
            <v>2.3342117647058829</v>
          </cell>
          <cell r="F10">
            <v>2.3311058823529414</v>
          </cell>
          <cell r="G10">
            <v>2.2912941176470589</v>
          </cell>
          <cell r="H10">
            <v>2.2722823529411769</v>
          </cell>
          <cell r="I10">
            <v>2.1325176470588239</v>
          </cell>
          <cell r="J10">
            <v>2.1215058823529414</v>
          </cell>
          <cell r="K10">
            <v>2.0693082352941179</v>
          </cell>
          <cell r="L10">
            <v>2.1230117647058826</v>
          </cell>
          <cell r="M10">
            <v>2.3409882352941178</v>
          </cell>
          <cell r="N10">
            <v>2.3705411764705882</v>
          </cell>
          <cell r="O10">
            <v>2.743529411764706</v>
          </cell>
        </row>
        <row r="11">
          <cell r="D11">
            <v>3.4442941176470594</v>
          </cell>
          <cell r="E11">
            <v>3.2095411764705886</v>
          </cell>
          <cell r="F11">
            <v>3.2052705882352939</v>
          </cell>
          <cell r="G11">
            <v>3.1505294117647056</v>
          </cell>
          <cell r="H11">
            <v>3.1243882352941181</v>
          </cell>
          <cell r="I11">
            <v>2.9322117647058827</v>
          </cell>
          <cell r="J11">
            <v>2.9170705882352945</v>
          </cell>
          <cell r="K11">
            <v>2.8452988235294123</v>
          </cell>
          <cell r="L11">
            <v>2.9191411764705886</v>
          </cell>
          <cell r="M11">
            <v>3.2188588235294118</v>
          </cell>
          <cell r="N11">
            <v>3.2594941176470589</v>
          </cell>
          <cell r="O11">
            <v>3.7723529411764707</v>
          </cell>
        </row>
        <row r="12">
          <cell r="D12">
            <v>2.5049411764705889</v>
          </cell>
          <cell r="E12">
            <v>2.3342117647058829</v>
          </cell>
          <cell r="F12">
            <v>2.3311058823529414</v>
          </cell>
          <cell r="G12">
            <v>2.2912941176470589</v>
          </cell>
          <cell r="H12">
            <v>2.2722823529411769</v>
          </cell>
          <cell r="I12">
            <v>2.1325176470588239</v>
          </cell>
          <cell r="J12">
            <v>2.1215058823529414</v>
          </cell>
          <cell r="K12">
            <v>2.0693082352941179</v>
          </cell>
          <cell r="L12">
            <v>2.1230117647058826</v>
          </cell>
          <cell r="M12">
            <v>2.3409882352941178</v>
          </cell>
          <cell r="N12">
            <v>2.3705411764705882</v>
          </cell>
          <cell r="O12">
            <v>2.743529411764706</v>
          </cell>
        </row>
        <row r="13">
          <cell r="D13">
            <v>1.8004264705882358</v>
          </cell>
          <cell r="E13">
            <v>1.6777147058823534</v>
          </cell>
          <cell r="F13">
            <v>1.6754823529411766</v>
          </cell>
          <cell r="G13">
            <v>1.6468676470588235</v>
          </cell>
          <cell r="H13">
            <v>1.6332029411764708</v>
          </cell>
          <cell r="I13">
            <v>1.5327470588235297</v>
          </cell>
          <cell r="J13">
            <v>1.5248323529411767</v>
          </cell>
          <cell r="K13">
            <v>1.4873152941176473</v>
          </cell>
          <cell r="L13">
            <v>1.525914705882353</v>
          </cell>
          <cell r="M13">
            <v>1.6825852941176469</v>
          </cell>
          <cell r="N13">
            <v>1.7038264705882356</v>
          </cell>
          <cell r="O13">
            <v>1.9719117647058826</v>
          </cell>
        </row>
        <row r="14">
          <cell r="D14">
            <v>1.8004264705882358</v>
          </cell>
          <cell r="E14">
            <v>1.6777147058823534</v>
          </cell>
          <cell r="F14">
            <v>1.6754823529411766</v>
          </cell>
          <cell r="G14">
            <v>1.6468676470588235</v>
          </cell>
          <cell r="H14">
            <v>1.6332029411764708</v>
          </cell>
          <cell r="I14">
            <v>1.5327470588235297</v>
          </cell>
          <cell r="J14">
            <v>1.5248323529411767</v>
          </cell>
          <cell r="K14">
            <v>1.4873152941176473</v>
          </cell>
          <cell r="L14">
            <v>1.525914705882353</v>
          </cell>
          <cell r="M14">
            <v>1.6825852941176469</v>
          </cell>
          <cell r="N14">
            <v>1.7038264705882356</v>
          </cell>
          <cell r="O14">
            <v>1.9719117647058826</v>
          </cell>
        </row>
        <row r="15">
          <cell r="D15">
            <v>2.6615000000000015</v>
          </cell>
          <cell r="E15">
            <v>2.4801000000000011</v>
          </cell>
          <cell r="F15">
            <v>2.4768000000000008</v>
          </cell>
          <cell r="G15">
            <v>2.4345000000000003</v>
          </cell>
          <cell r="H15">
            <v>2.4143000000000008</v>
          </cell>
          <cell r="I15">
            <v>2.2658000000000009</v>
          </cell>
          <cell r="J15">
            <v>2.2541000000000007</v>
          </cell>
          <cell r="K15">
            <v>2.198640000000001</v>
          </cell>
          <cell r="L15">
            <v>2.2557000000000009</v>
          </cell>
          <cell r="M15">
            <v>2.4873000000000003</v>
          </cell>
          <cell r="N15">
            <v>2.5187000000000008</v>
          </cell>
          <cell r="O15">
            <v>2.9150000000000009</v>
          </cell>
        </row>
        <row r="16">
          <cell r="D16">
            <v>3.0771906693711979</v>
          </cell>
          <cell r="E16">
            <v>2.8674584178498996</v>
          </cell>
          <cell r="F16">
            <v>2.8636430020283985</v>
          </cell>
          <cell r="G16">
            <v>2.8147363083164305</v>
          </cell>
          <cell r="H16">
            <v>2.7913813387423949</v>
          </cell>
          <cell r="I16">
            <v>2.6196876267748492</v>
          </cell>
          <cell r="J16">
            <v>2.6061602434077087</v>
          </cell>
          <cell r="K16">
            <v>2.5420381338742404</v>
          </cell>
          <cell r="L16">
            <v>2.6080101419878305</v>
          </cell>
          <cell r="M16">
            <v>2.8757829614604469</v>
          </cell>
          <cell r="N16">
            <v>2.9120872210953355</v>
          </cell>
          <cell r="O16">
            <v>3.3702839756592304</v>
          </cell>
        </row>
        <row r="17">
          <cell r="D17">
            <v>3.0771906693711979</v>
          </cell>
          <cell r="E17">
            <v>2.8674584178498996</v>
          </cell>
          <cell r="F17">
            <v>2.8636430020283985</v>
          </cell>
          <cell r="G17">
            <v>2.8147363083164305</v>
          </cell>
          <cell r="H17">
            <v>2.7913813387423949</v>
          </cell>
          <cell r="I17">
            <v>2.6196876267748492</v>
          </cell>
          <cell r="J17">
            <v>2.6061602434077087</v>
          </cell>
          <cell r="K17">
            <v>2.5420381338742404</v>
          </cell>
          <cell r="L17">
            <v>2.6080101419878305</v>
          </cell>
          <cell r="M17">
            <v>2.8757829614604469</v>
          </cell>
          <cell r="N17">
            <v>2.9120872210953355</v>
          </cell>
          <cell r="O17">
            <v>3.3702839756592304</v>
          </cell>
        </row>
        <row r="18">
          <cell r="D18">
            <v>3.0771906693711979</v>
          </cell>
          <cell r="E18">
            <v>2.8674584178498996</v>
          </cell>
          <cell r="F18">
            <v>2.8636430020283985</v>
          </cell>
          <cell r="G18">
            <v>2.8147363083164305</v>
          </cell>
          <cell r="H18">
            <v>2.7913813387423949</v>
          </cell>
          <cell r="I18">
            <v>2.6196876267748492</v>
          </cell>
          <cell r="J18">
            <v>2.6061602434077087</v>
          </cell>
          <cell r="K18">
            <v>2.5420381338742404</v>
          </cell>
          <cell r="L18">
            <v>2.6080101419878305</v>
          </cell>
          <cell r="M18">
            <v>2.8757829614604469</v>
          </cell>
          <cell r="N18">
            <v>2.9120872210953355</v>
          </cell>
          <cell r="O18">
            <v>3.3702839756592304</v>
          </cell>
        </row>
        <row r="19">
          <cell r="D19">
            <v>2.9489743914807316</v>
          </cell>
          <cell r="E19">
            <v>2.7479809837728202</v>
          </cell>
          <cell r="F19">
            <v>2.7443245436105479</v>
          </cell>
          <cell r="G19">
            <v>2.6974556288032456</v>
          </cell>
          <cell r="H19">
            <v>2.6750737829614608</v>
          </cell>
          <cell r="I19">
            <v>2.51053397565923</v>
          </cell>
          <cell r="J19">
            <v>2.4975702332657206</v>
          </cell>
          <cell r="K19">
            <v>2.4361198782961466</v>
          </cell>
          <cell r="L19">
            <v>2.4993430527383373</v>
          </cell>
          <cell r="M19">
            <v>2.7559586713995947</v>
          </cell>
          <cell r="N19">
            <v>2.7907502535496964</v>
          </cell>
          <cell r="O19">
            <v>3.2298554766734289</v>
          </cell>
        </row>
        <row r="20">
          <cell r="D20">
            <v>2.9489743914807316</v>
          </cell>
          <cell r="E20">
            <v>2.7479809837728202</v>
          </cell>
          <cell r="F20">
            <v>2.7443245436105479</v>
          </cell>
          <cell r="G20">
            <v>2.6974556288032456</v>
          </cell>
          <cell r="H20">
            <v>2.6750737829614608</v>
          </cell>
          <cell r="I20">
            <v>2.51053397565923</v>
          </cell>
          <cell r="J20">
            <v>2.4975702332657206</v>
          </cell>
          <cell r="K20">
            <v>2.4361198782961466</v>
          </cell>
          <cell r="L20">
            <v>2.4993430527383373</v>
          </cell>
          <cell r="M20">
            <v>2.7559586713995947</v>
          </cell>
          <cell r="N20">
            <v>2.7907502535496964</v>
          </cell>
          <cell r="O20">
            <v>3.2298554766734289</v>
          </cell>
        </row>
        <row r="21">
          <cell r="D21">
            <v>2.9489743914807316</v>
          </cell>
          <cell r="E21">
            <v>2.7479809837728202</v>
          </cell>
          <cell r="F21">
            <v>2.7443245436105479</v>
          </cell>
          <cell r="G21">
            <v>2.6974556288032456</v>
          </cell>
          <cell r="H21">
            <v>2.6750737829614608</v>
          </cell>
          <cell r="I21">
            <v>2.51053397565923</v>
          </cell>
          <cell r="J21">
            <v>2.4975702332657206</v>
          </cell>
          <cell r="K21">
            <v>2.4361198782961466</v>
          </cell>
          <cell r="L21">
            <v>2.4993430527383373</v>
          </cell>
          <cell r="M21">
            <v>2.7559586713995947</v>
          </cell>
          <cell r="N21">
            <v>2.7907502535496964</v>
          </cell>
          <cell r="O21">
            <v>3.2298554766734289</v>
          </cell>
        </row>
        <row r="22">
          <cell r="D22">
            <v>2.8207581135902648</v>
          </cell>
          <cell r="E22">
            <v>2.6285035496957407</v>
          </cell>
          <cell r="F22">
            <v>2.6250060851926982</v>
          </cell>
          <cell r="G22">
            <v>2.5801749492900607</v>
          </cell>
          <cell r="H22">
            <v>2.558766227180528</v>
          </cell>
          <cell r="I22">
            <v>2.4013803245436112</v>
          </cell>
          <cell r="J22">
            <v>2.3889802231237329</v>
          </cell>
          <cell r="K22">
            <v>2.3302016227180533</v>
          </cell>
          <cell r="L22">
            <v>2.3906759634888441</v>
          </cell>
          <cell r="M22">
            <v>2.636134381338743</v>
          </cell>
          <cell r="N22">
            <v>2.6694132860040569</v>
          </cell>
          <cell r="O22">
            <v>3.0894269776876273</v>
          </cell>
        </row>
        <row r="23">
          <cell r="D23">
            <v>2.8207581135902648</v>
          </cell>
          <cell r="E23">
            <v>2.6285035496957407</v>
          </cell>
          <cell r="F23">
            <v>2.6250060851926982</v>
          </cell>
          <cell r="G23">
            <v>2.5801749492900607</v>
          </cell>
          <cell r="H23">
            <v>2.558766227180528</v>
          </cell>
          <cell r="I23">
            <v>2.4013803245436112</v>
          </cell>
          <cell r="J23">
            <v>2.3889802231237329</v>
          </cell>
          <cell r="K23">
            <v>2.3302016227180533</v>
          </cell>
          <cell r="L23">
            <v>2.3906759634888441</v>
          </cell>
          <cell r="M23">
            <v>2.636134381338743</v>
          </cell>
          <cell r="N23">
            <v>2.6694132860040569</v>
          </cell>
          <cell r="O23">
            <v>3.0894269776876273</v>
          </cell>
        </row>
        <row r="24">
          <cell r="D24">
            <v>2.8207581135902648</v>
          </cell>
          <cell r="E24">
            <v>2.6285035496957407</v>
          </cell>
          <cell r="F24">
            <v>2.6250060851926982</v>
          </cell>
          <cell r="G24">
            <v>2.5801749492900607</v>
          </cell>
          <cell r="H24">
            <v>2.558766227180528</v>
          </cell>
          <cell r="I24">
            <v>2.4013803245436112</v>
          </cell>
          <cell r="J24">
            <v>2.3889802231237329</v>
          </cell>
          <cell r="K24">
            <v>2.3302016227180533</v>
          </cell>
          <cell r="L24">
            <v>2.3906759634888441</v>
          </cell>
          <cell r="M24">
            <v>2.636134381338743</v>
          </cell>
          <cell r="N24">
            <v>2.6694132860040569</v>
          </cell>
          <cell r="O24">
            <v>3.0894269776876273</v>
          </cell>
        </row>
        <row r="25">
          <cell r="D25">
            <v>2.8207581135902648</v>
          </cell>
          <cell r="E25">
            <v>2.6285035496957407</v>
          </cell>
          <cell r="F25">
            <v>2.6250060851926982</v>
          </cell>
          <cell r="G25">
            <v>2.5801749492900607</v>
          </cell>
          <cell r="H25">
            <v>2.558766227180528</v>
          </cell>
          <cell r="I25">
            <v>2.4013803245436112</v>
          </cell>
          <cell r="J25">
            <v>2.3889802231237329</v>
          </cell>
          <cell r="K25">
            <v>2.3302016227180533</v>
          </cell>
          <cell r="L25">
            <v>2.3906759634888441</v>
          </cell>
          <cell r="M25">
            <v>2.636134381338743</v>
          </cell>
          <cell r="N25">
            <v>2.6694132860040569</v>
          </cell>
          <cell r="O25">
            <v>3.0894269776876273</v>
          </cell>
        </row>
        <row r="26">
          <cell r="D26">
            <v>3.0771906693711975</v>
          </cell>
          <cell r="E26">
            <v>2.8674584178498992</v>
          </cell>
          <cell r="F26">
            <v>2.8636430020283981</v>
          </cell>
          <cell r="G26">
            <v>2.8147363083164301</v>
          </cell>
          <cell r="H26">
            <v>2.7913813387423945</v>
          </cell>
          <cell r="I26">
            <v>2.6196876267748483</v>
          </cell>
          <cell r="J26">
            <v>2.6061602434077082</v>
          </cell>
          <cell r="K26">
            <v>2.5420381338742399</v>
          </cell>
          <cell r="L26">
            <v>2.6080101419878297</v>
          </cell>
          <cell r="M26">
            <v>2.8757829614604464</v>
          </cell>
          <cell r="N26">
            <v>2.912087221095335</v>
          </cell>
          <cell r="O26">
            <v>3.37028397565923</v>
          </cell>
        </row>
        <row r="27">
          <cell r="D27">
            <v>3.0771906693711975</v>
          </cell>
          <cell r="E27">
            <v>2.8674584178498992</v>
          </cell>
          <cell r="F27">
            <v>2.8636430020283981</v>
          </cell>
          <cell r="G27">
            <v>2.8147363083164301</v>
          </cell>
          <cell r="H27">
            <v>2.7913813387423945</v>
          </cell>
          <cell r="I27">
            <v>2.6196876267748483</v>
          </cell>
          <cell r="J27">
            <v>2.6061602434077082</v>
          </cell>
          <cell r="K27">
            <v>2.5420381338742399</v>
          </cell>
          <cell r="L27">
            <v>2.6080101419878297</v>
          </cell>
          <cell r="M27">
            <v>2.8757829614604464</v>
          </cell>
          <cell r="N27">
            <v>2.912087221095335</v>
          </cell>
          <cell r="O27">
            <v>3.37028397565923</v>
          </cell>
        </row>
        <row r="28">
          <cell r="D28">
            <v>2.4631021805273843</v>
          </cell>
          <cell r="E28">
            <v>2.2952243914807311</v>
          </cell>
          <cell r="F28">
            <v>2.2921703853955377</v>
          </cell>
          <cell r="G28">
            <v>2.2530235801217042</v>
          </cell>
          <cell r="H28">
            <v>2.2343293610547676</v>
          </cell>
          <cell r="I28">
            <v>2.0968990872210962</v>
          </cell>
          <cell r="J28">
            <v>2.0860712474645036</v>
          </cell>
          <cell r="K28">
            <v>2.0347454361054771</v>
          </cell>
          <cell r="L28">
            <v>2.0875519776876272</v>
          </cell>
          <cell r="M28">
            <v>2.3018876774847872</v>
          </cell>
          <cell r="N28">
            <v>2.3309470081135908</v>
          </cell>
          <cell r="O28">
            <v>2.6977053752535505</v>
          </cell>
        </row>
        <row r="29">
          <cell r="D29">
            <v>2.2660540060851941</v>
          </cell>
          <cell r="E29">
            <v>2.1116064401622729</v>
          </cell>
          <cell r="F29">
            <v>2.1087967545638953</v>
          </cell>
          <cell r="G29">
            <v>2.0727816937119683</v>
          </cell>
          <cell r="H29">
            <v>2.0555830121703864</v>
          </cell>
          <cell r="I29">
            <v>1.9291471602434087</v>
          </cell>
          <cell r="J29">
            <v>1.9191855476673436</v>
          </cell>
          <cell r="K29">
            <v>1.8719658012170397</v>
          </cell>
          <cell r="L29">
            <v>1.9205478194726175</v>
          </cell>
          <cell r="M29">
            <v>2.1177366632860046</v>
          </cell>
          <cell r="N29">
            <v>2.1444712474645038</v>
          </cell>
          <cell r="O29">
            <v>2.4818889452332669</v>
          </cell>
        </row>
        <row r="30">
          <cell r="D30">
            <v>2.0690058316430036</v>
          </cell>
          <cell r="E30">
            <v>1.9279884888438144</v>
          </cell>
          <cell r="F30">
            <v>1.9254231237322523</v>
          </cell>
          <cell r="G30">
            <v>1.8925398073022319</v>
          </cell>
          <cell r="H30">
            <v>1.8768366632860052</v>
          </cell>
          <cell r="I30">
            <v>1.7613952332657212</v>
          </cell>
          <cell r="J30">
            <v>1.7522998478701837</v>
          </cell>
          <cell r="K30">
            <v>1.7091861663286014</v>
          </cell>
          <cell r="L30">
            <v>1.7535436612576072</v>
          </cell>
          <cell r="M30">
            <v>1.9335856490872221</v>
          </cell>
          <cell r="N30">
            <v>1.9579954868154166</v>
          </cell>
          <cell r="O30">
            <v>2.2660725152129833</v>
          </cell>
        </row>
        <row r="31">
          <cell r="D31">
            <v>2.1675299188640986</v>
          </cell>
          <cell r="E31">
            <v>2.0197974645030436</v>
          </cell>
          <cell r="F31">
            <v>2.0171099391480736</v>
          </cell>
          <cell r="G31">
            <v>1.9826607505070999</v>
          </cell>
          <cell r="H31">
            <v>1.9662098377281956</v>
          </cell>
          <cell r="I31">
            <v>1.8452711967545647</v>
          </cell>
          <cell r="J31">
            <v>1.8357426977687634</v>
          </cell>
          <cell r="K31">
            <v>1.7905759837728203</v>
          </cell>
          <cell r="L31">
            <v>1.8370457403651121</v>
          </cell>
          <cell r="M31">
            <v>2.0256611561866134</v>
          </cell>
          <cell r="N31">
            <v>2.0512333671399601</v>
          </cell>
          <cell r="O31">
            <v>2.3739807302231246</v>
          </cell>
        </row>
        <row r="32">
          <cell r="D32">
            <v>2.8571985294117668</v>
          </cell>
          <cell r="E32">
            <v>2.6624602941176483</v>
          </cell>
          <cell r="F32">
            <v>2.6589176470588245</v>
          </cell>
          <cell r="G32">
            <v>2.6135073529411774</v>
          </cell>
          <cell r="H32">
            <v>2.591822058823531</v>
          </cell>
          <cell r="I32">
            <v>2.432402941176472</v>
          </cell>
          <cell r="J32">
            <v>2.4198426470588248</v>
          </cell>
          <cell r="K32">
            <v>2.3603047058823545</v>
          </cell>
          <cell r="L32">
            <v>2.4215602941176484</v>
          </cell>
          <cell r="M32">
            <v>2.670189705882354</v>
          </cell>
          <cell r="N32">
            <v>2.7038985294117657</v>
          </cell>
          <cell r="O32">
            <v>3.1293382352941195</v>
          </cell>
        </row>
        <row r="33">
          <cell r="D33">
            <v>2.7586744421906713</v>
          </cell>
          <cell r="E33">
            <v>2.5706513184584194</v>
          </cell>
          <cell r="F33">
            <v>2.5672308316430037</v>
          </cell>
          <cell r="G33">
            <v>2.5233864097363092</v>
          </cell>
          <cell r="H33">
            <v>2.5024488843813404</v>
          </cell>
          <cell r="I33">
            <v>2.3485269776876283</v>
          </cell>
          <cell r="J33">
            <v>2.336399797160245</v>
          </cell>
          <cell r="K33">
            <v>2.2789148884381354</v>
          </cell>
          <cell r="L33">
            <v>2.3380582150101432</v>
          </cell>
          <cell r="M33">
            <v>2.5781141987829623</v>
          </cell>
          <cell r="N33">
            <v>2.6106606490872224</v>
          </cell>
          <cell r="O33">
            <v>3.0214300202839777</v>
          </cell>
        </row>
        <row r="34">
          <cell r="D34">
            <v>3.0542467038539574</v>
          </cell>
          <cell r="E34">
            <v>2.8460782454361078</v>
          </cell>
          <cell r="F34">
            <v>2.8422912778904679</v>
          </cell>
          <cell r="G34">
            <v>2.7937492393509142</v>
          </cell>
          <cell r="H34">
            <v>2.7705684077079127</v>
          </cell>
          <cell r="I34">
            <v>2.60015486815416</v>
          </cell>
          <cell r="J34">
            <v>2.5867283468559856</v>
          </cell>
          <cell r="K34">
            <v>2.5230843407707928</v>
          </cell>
          <cell r="L34">
            <v>2.5885644523326592</v>
          </cell>
          <cell r="M34">
            <v>2.8543407200811375</v>
          </cell>
          <cell r="N34">
            <v>2.8903742900608536</v>
          </cell>
          <cell r="O34">
            <v>3.345154665314404</v>
          </cell>
        </row>
        <row r="35">
          <cell r="D35">
            <v>2.7586744421906713</v>
          </cell>
          <cell r="E35">
            <v>2.5706513184584194</v>
          </cell>
          <cell r="F35">
            <v>2.5672308316430037</v>
          </cell>
          <cell r="G35">
            <v>2.5233864097363092</v>
          </cell>
          <cell r="H35">
            <v>2.5024488843813404</v>
          </cell>
          <cell r="I35">
            <v>2.3485269776876283</v>
          </cell>
          <cell r="J35">
            <v>2.336399797160245</v>
          </cell>
          <cell r="K35">
            <v>2.2789148884381354</v>
          </cell>
          <cell r="L35">
            <v>2.3380582150101432</v>
          </cell>
          <cell r="M35">
            <v>2.5781141987829623</v>
          </cell>
          <cell r="N35">
            <v>2.6106606490872224</v>
          </cell>
          <cell r="O35">
            <v>3.0214300202839777</v>
          </cell>
        </row>
        <row r="36">
          <cell r="D36">
            <v>2.6601503549695762</v>
          </cell>
          <cell r="E36">
            <v>2.4788423427991906</v>
          </cell>
          <cell r="F36">
            <v>2.475544016227182</v>
          </cell>
          <cell r="G36">
            <v>2.4332654665314415</v>
          </cell>
          <cell r="H36">
            <v>2.4130757099391498</v>
          </cell>
          <cell r="I36">
            <v>2.2646510141987846</v>
          </cell>
          <cell r="J36">
            <v>2.2529569472616648</v>
          </cell>
          <cell r="K36">
            <v>2.1975250709939163</v>
          </cell>
          <cell r="L36">
            <v>2.2545561359026385</v>
          </cell>
          <cell r="M36">
            <v>2.4860386916835715</v>
          </cell>
          <cell r="N36">
            <v>2.5174227687626791</v>
          </cell>
          <cell r="O36">
            <v>2.9135218052738354</v>
          </cell>
        </row>
        <row r="37">
          <cell r="D37">
            <v>2.9557226166328623</v>
          </cell>
          <cell r="E37">
            <v>2.754269269776878</v>
          </cell>
          <cell r="F37">
            <v>2.7506044624746466</v>
          </cell>
          <cell r="G37">
            <v>2.7036282961460461</v>
          </cell>
          <cell r="H37">
            <v>2.6811952332657221</v>
          </cell>
          <cell r="I37">
            <v>2.5162789046653162</v>
          </cell>
          <cell r="J37">
            <v>2.5032854969574054</v>
          </cell>
          <cell r="K37">
            <v>2.4416945233265737</v>
          </cell>
          <cell r="L37">
            <v>2.5050623732251536</v>
          </cell>
          <cell r="M37">
            <v>2.7622652129817458</v>
          </cell>
          <cell r="N37">
            <v>2.7971364097363103</v>
          </cell>
          <cell r="O37">
            <v>3.2372464503042617</v>
          </cell>
        </row>
        <row r="38">
          <cell r="D38">
            <v>2.4631021805273852</v>
          </cell>
          <cell r="E38">
            <v>2.2952243914807315</v>
          </cell>
          <cell r="F38">
            <v>2.2921703853955386</v>
          </cell>
          <cell r="G38">
            <v>2.2530235801217047</v>
          </cell>
          <cell r="H38">
            <v>2.2343293610547685</v>
          </cell>
          <cell r="I38">
            <v>2.0968990872210971</v>
          </cell>
          <cell r="J38">
            <v>2.0860712474645045</v>
          </cell>
          <cell r="K38">
            <v>2.034745436105478</v>
          </cell>
          <cell r="L38">
            <v>2.0875519776876281</v>
          </cell>
          <cell r="M38">
            <v>2.3018876774847881</v>
          </cell>
          <cell r="N38">
            <v>2.3309470081135917</v>
          </cell>
          <cell r="O38">
            <v>2.6977053752535518</v>
          </cell>
        </row>
        <row r="39">
          <cell r="D39">
            <v>2.7195347363083187</v>
          </cell>
          <cell r="E39">
            <v>2.5341792596348904</v>
          </cell>
          <cell r="F39">
            <v>2.530807302231239</v>
          </cell>
          <cell r="G39">
            <v>2.4875849391480744</v>
          </cell>
          <cell r="H39">
            <v>2.466944472616635</v>
          </cell>
          <cell r="I39">
            <v>2.3152063894523347</v>
          </cell>
          <cell r="J39">
            <v>2.3032512677484807</v>
          </cell>
          <cell r="K39">
            <v>2.246581947261665</v>
          </cell>
          <cell r="L39">
            <v>2.3048861561866141</v>
          </cell>
          <cell r="M39">
            <v>2.5415362576064924</v>
          </cell>
          <cell r="N39">
            <v>2.5736209432048702</v>
          </cell>
          <cell r="O39">
            <v>2.978562373225154</v>
          </cell>
        </row>
        <row r="40">
          <cell r="D40">
            <v>2.4563539553752558</v>
          </cell>
          <cell r="E40">
            <v>2.288936105476675</v>
          </cell>
          <cell r="F40">
            <v>2.2858904665314417</v>
          </cell>
          <cell r="G40">
            <v>2.246850912778906</v>
          </cell>
          <cell r="H40">
            <v>2.2282079107505091</v>
          </cell>
          <cell r="I40">
            <v>2.0911541582150117</v>
          </cell>
          <cell r="J40">
            <v>2.0803559837728209</v>
          </cell>
          <cell r="K40">
            <v>2.0291707910750523</v>
          </cell>
          <cell r="L40">
            <v>2.0818326572008128</v>
          </cell>
          <cell r="M40">
            <v>2.2955811359026383</v>
          </cell>
          <cell r="N40">
            <v>2.3245608519269791</v>
          </cell>
          <cell r="O40">
            <v>2.6903144016227203</v>
          </cell>
        </row>
        <row r="41">
          <cell r="D41">
            <v>2.5440808823529424</v>
          </cell>
          <cell r="E41">
            <v>2.3706838235294128</v>
          </cell>
          <cell r="F41">
            <v>2.3675294117647065</v>
          </cell>
          <cell r="G41">
            <v>2.3270955882352946</v>
          </cell>
          <cell r="H41">
            <v>2.3077867647058836</v>
          </cell>
          <cell r="I41">
            <v>2.1658382352941188</v>
          </cell>
          <cell r="J41">
            <v>2.1546544117647071</v>
          </cell>
          <cell r="K41">
            <v>2.1016411764705891</v>
          </cell>
          <cell r="L41">
            <v>2.1561838235294126</v>
          </cell>
          <cell r="M41">
            <v>2.3775661764705891</v>
          </cell>
          <cell r="N41">
            <v>2.4075808823529421</v>
          </cell>
          <cell r="O41">
            <v>2.7863970588235309</v>
          </cell>
        </row>
        <row r="42">
          <cell r="D42">
            <v>2.6318078093306303</v>
          </cell>
          <cell r="E42">
            <v>2.4524315415821514</v>
          </cell>
          <cell r="F42">
            <v>2.4491683569979723</v>
          </cell>
          <cell r="G42">
            <v>2.4073402636916845</v>
          </cell>
          <cell r="H42">
            <v>2.3873656186612591</v>
          </cell>
          <cell r="I42">
            <v>2.2405223123732263</v>
          </cell>
          <cell r="J42">
            <v>2.2289528397565932</v>
          </cell>
          <cell r="K42">
            <v>2.1741115618661269</v>
          </cell>
          <cell r="L42">
            <v>2.2305349898580134</v>
          </cell>
          <cell r="M42">
            <v>2.4595512170385403</v>
          </cell>
          <cell r="N42">
            <v>2.4906009127789055</v>
          </cell>
          <cell r="O42">
            <v>2.8824797160243425</v>
          </cell>
        </row>
        <row r="43">
          <cell r="D43">
            <v>2.8949885902636936</v>
          </cell>
          <cell r="E43">
            <v>2.6976746957403668</v>
          </cell>
          <cell r="F43">
            <v>2.69408519269777</v>
          </cell>
          <cell r="G43">
            <v>2.6480742900608529</v>
          </cell>
          <cell r="H43">
            <v>2.626102180527385</v>
          </cell>
          <cell r="I43">
            <v>2.4645745436105493</v>
          </cell>
          <cell r="J43">
            <v>2.4518481237322529</v>
          </cell>
          <cell r="K43">
            <v>2.3915227180527396</v>
          </cell>
          <cell r="L43">
            <v>2.4535884888438146</v>
          </cell>
          <cell r="M43">
            <v>2.7055063387423943</v>
          </cell>
          <cell r="N43">
            <v>2.7396610040567966</v>
          </cell>
          <cell r="O43">
            <v>3.1707276876267771</v>
          </cell>
        </row>
        <row r="44">
          <cell r="D44">
            <v>2.8072616632860057</v>
          </cell>
          <cell r="E44">
            <v>2.6159269776876282</v>
          </cell>
          <cell r="F44">
            <v>2.6124462474645043</v>
          </cell>
          <cell r="G44">
            <v>2.5678296146044635</v>
          </cell>
          <cell r="H44">
            <v>2.5465233265720095</v>
          </cell>
          <cell r="I44">
            <v>2.3898904665314418</v>
          </cell>
          <cell r="J44">
            <v>2.3775496957403668</v>
          </cell>
          <cell r="K44">
            <v>2.3190523326572023</v>
          </cell>
          <cell r="L44">
            <v>2.3792373225152144</v>
          </cell>
          <cell r="M44">
            <v>2.6235212981744436</v>
          </cell>
          <cell r="N44">
            <v>2.6566409736308327</v>
          </cell>
          <cell r="O44">
            <v>3.0746450304259652</v>
          </cell>
        </row>
        <row r="45">
          <cell r="D45">
            <v>2.4563539553752554</v>
          </cell>
          <cell r="E45">
            <v>2.288936105476675</v>
          </cell>
          <cell r="F45">
            <v>2.2858904665314412</v>
          </cell>
          <cell r="G45">
            <v>2.2468509127789056</v>
          </cell>
          <cell r="H45">
            <v>2.2282079107505086</v>
          </cell>
          <cell r="I45">
            <v>2.0911541582150113</v>
          </cell>
          <cell r="J45">
            <v>2.0803559837728205</v>
          </cell>
          <cell r="K45">
            <v>2.0291707910750518</v>
          </cell>
          <cell r="L45">
            <v>2.0818326572008123</v>
          </cell>
          <cell r="M45">
            <v>2.2955811359026379</v>
          </cell>
          <cell r="N45">
            <v>2.3245608519269787</v>
          </cell>
          <cell r="O45">
            <v>2.6903144016227198</v>
          </cell>
        </row>
        <row r="46">
          <cell r="D46">
            <v>2.5440808823529433</v>
          </cell>
          <cell r="E46">
            <v>2.3706838235294132</v>
          </cell>
          <cell r="F46">
            <v>2.367529411764707</v>
          </cell>
          <cell r="G46">
            <v>2.3270955882352951</v>
          </cell>
          <cell r="H46">
            <v>2.3077867647058836</v>
          </cell>
          <cell r="I46">
            <v>2.1658382352941192</v>
          </cell>
          <cell r="J46">
            <v>2.1546544117647075</v>
          </cell>
          <cell r="K46">
            <v>2.1016411764705896</v>
          </cell>
          <cell r="L46">
            <v>2.1561838235294131</v>
          </cell>
          <cell r="M46">
            <v>2.3775661764705891</v>
          </cell>
          <cell r="N46">
            <v>2.4075808823529425</v>
          </cell>
          <cell r="O46">
            <v>2.7863970588235309</v>
          </cell>
        </row>
        <row r="47">
          <cell r="D47">
            <v>2.6318078093306307</v>
          </cell>
          <cell r="E47">
            <v>2.4524315415821518</v>
          </cell>
          <cell r="F47">
            <v>2.4491683569979732</v>
          </cell>
          <cell r="G47">
            <v>2.407340263691685</v>
          </cell>
          <cell r="H47">
            <v>2.3873656186612591</v>
          </cell>
          <cell r="I47">
            <v>2.2405223123732267</v>
          </cell>
          <cell r="J47">
            <v>2.2289528397565936</v>
          </cell>
          <cell r="K47">
            <v>2.1741115618661273</v>
          </cell>
          <cell r="L47">
            <v>2.2305349898580134</v>
          </cell>
          <cell r="M47">
            <v>2.4595512170385407</v>
          </cell>
          <cell r="N47">
            <v>2.4906009127789059</v>
          </cell>
          <cell r="O47">
            <v>2.8824797160243425</v>
          </cell>
        </row>
        <row r="48">
          <cell r="D48">
            <v>2.5440808823529433</v>
          </cell>
          <cell r="E48">
            <v>2.3706838235294132</v>
          </cell>
          <cell r="F48">
            <v>2.367529411764707</v>
          </cell>
          <cell r="G48">
            <v>2.3270955882352951</v>
          </cell>
          <cell r="H48">
            <v>2.3077867647058836</v>
          </cell>
          <cell r="I48">
            <v>2.1658382352941192</v>
          </cell>
          <cell r="J48">
            <v>2.1546544117647075</v>
          </cell>
          <cell r="K48">
            <v>2.1016411764705896</v>
          </cell>
          <cell r="L48">
            <v>2.1561838235294131</v>
          </cell>
          <cell r="M48">
            <v>2.3775661764705891</v>
          </cell>
          <cell r="N48">
            <v>2.4075808823529425</v>
          </cell>
          <cell r="O48">
            <v>2.7863970588235309</v>
          </cell>
        </row>
      </sheetData>
      <sheetData sheetId="2">
        <row r="2">
          <cell r="D2">
            <v>0</v>
          </cell>
          <cell r="E2">
            <v>0</v>
          </cell>
          <cell r="F2">
            <v>0</v>
          </cell>
          <cell r="G2">
            <v>2.5186000000000002</v>
          </cell>
          <cell r="H2">
            <v>3.1246999999999998</v>
          </cell>
          <cell r="I2">
            <v>4.5368000000000004</v>
          </cell>
          <cell r="J2">
            <v>5.6894999999999998</v>
          </cell>
          <cell r="K2">
            <v>5.3654000000000002</v>
          </cell>
          <cell r="L2">
            <v>2.0678000000000001</v>
          </cell>
          <cell r="M2">
            <v>0</v>
          </cell>
          <cell r="N2">
            <v>0</v>
          </cell>
          <cell r="O2">
            <v>0</v>
          </cell>
        </row>
        <row r="3">
          <cell r="D3">
            <v>0</v>
          </cell>
          <cell r="E3">
            <v>0</v>
          </cell>
          <cell r="F3">
            <v>0</v>
          </cell>
          <cell r="G3">
            <v>1.7037588235294117</v>
          </cell>
          <cell r="H3">
            <v>2.1137676470588231</v>
          </cell>
          <cell r="I3">
            <v>3.0690117647058823</v>
          </cell>
          <cell r="J3">
            <v>3.8487794117647054</v>
          </cell>
          <cell r="K3">
            <v>3.6295352941176469</v>
          </cell>
          <cell r="L3">
            <v>1.3988058823529412</v>
          </cell>
          <cell r="M3">
            <v>0</v>
          </cell>
          <cell r="N3">
            <v>0</v>
          </cell>
          <cell r="O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1.7037588235294117</v>
          </cell>
          <cell r="H4">
            <v>2.1137676470588231</v>
          </cell>
          <cell r="I4">
            <v>3.0690117647058828</v>
          </cell>
          <cell r="J4">
            <v>3.8487794117647058</v>
          </cell>
          <cell r="K4">
            <v>3.6295352941176473</v>
          </cell>
          <cell r="L4">
            <v>1.3988058823529415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2.37044705882353</v>
          </cell>
          <cell r="H5">
            <v>2.9408941176470593</v>
          </cell>
          <cell r="I5">
            <v>4.2699294117647071</v>
          </cell>
          <cell r="J5">
            <v>5.3548235294117656</v>
          </cell>
          <cell r="K5">
            <v>5.0497882352941197</v>
          </cell>
          <cell r="L5">
            <v>1.9461647058823532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3.2593647058823541</v>
          </cell>
          <cell r="H6">
            <v>4.0437294117647067</v>
          </cell>
          <cell r="I6">
            <v>5.8711529411764731</v>
          </cell>
          <cell r="J6">
            <v>7.3628823529411784</v>
          </cell>
          <cell r="K6">
            <v>6.9434588235294141</v>
          </cell>
          <cell r="L6">
            <v>2.6759764705882363</v>
          </cell>
          <cell r="M6">
            <v>0</v>
          </cell>
          <cell r="N6">
            <v>0</v>
          </cell>
          <cell r="O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2.3704470588235305</v>
          </cell>
          <cell r="H7">
            <v>2.9408941176470598</v>
          </cell>
          <cell r="I7">
            <v>4.269929411764708</v>
          </cell>
          <cell r="J7">
            <v>5.3548235294117674</v>
          </cell>
          <cell r="K7">
            <v>5.0497882352941197</v>
          </cell>
          <cell r="L7">
            <v>1.9461647058823539</v>
          </cell>
          <cell r="M7">
            <v>0</v>
          </cell>
          <cell r="N7">
            <v>0</v>
          </cell>
          <cell r="O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2.2222941176470599</v>
          </cell>
          <cell r="H8">
            <v>2.7570882352941184</v>
          </cell>
          <cell r="I8">
            <v>4.0030588235294138</v>
          </cell>
          <cell r="J8">
            <v>5.0201470588235315</v>
          </cell>
          <cell r="K8">
            <v>4.7341764705882374</v>
          </cell>
          <cell r="L8">
            <v>1.8245294117647068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2.2222941176470599</v>
          </cell>
          <cell r="H9">
            <v>2.7570882352941184</v>
          </cell>
          <cell r="I9">
            <v>4.0030588235294138</v>
          </cell>
          <cell r="J9">
            <v>5.0201470588235315</v>
          </cell>
          <cell r="K9">
            <v>4.7341764705882374</v>
          </cell>
          <cell r="L9">
            <v>1.8245294117647068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2.3704470588235305</v>
          </cell>
          <cell r="H10">
            <v>2.9408941176470598</v>
          </cell>
          <cell r="I10">
            <v>4.269929411764708</v>
          </cell>
          <cell r="J10">
            <v>5.3548235294117674</v>
          </cell>
          <cell r="K10">
            <v>5.0497882352941197</v>
          </cell>
          <cell r="L10">
            <v>1.9461647058823539</v>
          </cell>
          <cell r="M10">
            <v>0</v>
          </cell>
          <cell r="N10">
            <v>0</v>
          </cell>
          <cell r="O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3.2593647058823541</v>
          </cell>
          <cell r="H11">
            <v>4.0437294117647067</v>
          </cell>
          <cell r="I11">
            <v>5.8711529411764731</v>
          </cell>
          <cell r="J11">
            <v>7.3628823529411784</v>
          </cell>
          <cell r="K11">
            <v>6.9434588235294141</v>
          </cell>
          <cell r="L11">
            <v>2.6759764705882363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2.3704470588235305</v>
          </cell>
          <cell r="H12">
            <v>2.9408941176470598</v>
          </cell>
          <cell r="I12">
            <v>4.269929411764708</v>
          </cell>
          <cell r="J12">
            <v>5.3548235294117674</v>
          </cell>
          <cell r="K12">
            <v>5.0497882352941197</v>
          </cell>
          <cell r="L12">
            <v>1.9461647058823539</v>
          </cell>
          <cell r="M12">
            <v>0</v>
          </cell>
          <cell r="N12">
            <v>0</v>
          </cell>
          <cell r="O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1.7037588235294123</v>
          </cell>
          <cell r="H13">
            <v>2.1137676470588236</v>
          </cell>
          <cell r="I13">
            <v>3.0690117647058832</v>
          </cell>
          <cell r="J13">
            <v>3.8487794117647072</v>
          </cell>
          <cell r="K13">
            <v>3.6295352941176486</v>
          </cell>
          <cell r="L13">
            <v>1.3988058823529417</v>
          </cell>
          <cell r="M13">
            <v>0</v>
          </cell>
          <cell r="N13">
            <v>0</v>
          </cell>
          <cell r="O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1.7037588235294121</v>
          </cell>
          <cell r="H14">
            <v>2.1137676470588236</v>
          </cell>
          <cell r="I14">
            <v>3.0690117647058828</v>
          </cell>
          <cell r="J14">
            <v>3.8487794117647063</v>
          </cell>
          <cell r="K14">
            <v>3.6295352941176482</v>
          </cell>
          <cell r="L14">
            <v>1.3988058823529415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2.5186000000000006</v>
          </cell>
          <cell r="H15">
            <v>3.1247000000000007</v>
          </cell>
          <cell r="I15">
            <v>4.5368000000000013</v>
          </cell>
          <cell r="J15">
            <v>5.6895000000000016</v>
          </cell>
          <cell r="K15">
            <v>5.3654000000000019</v>
          </cell>
          <cell r="L15">
            <v>2.067800000000001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2.9119716024340776</v>
          </cell>
          <cell r="H16">
            <v>3.6127363083164306</v>
          </cell>
          <cell r="I16">
            <v>5.2453874239350933</v>
          </cell>
          <cell r="J16">
            <v>6.5781237322515231</v>
          </cell>
          <cell r="K16">
            <v>6.2034036511156216</v>
          </cell>
          <cell r="L16">
            <v>2.3907626774847879</v>
          </cell>
          <cell r="M16">
            <v>0</v>
          </cell>
          <cell r="N16">
            <v>0</v>
          </cell>
          <cell r="O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2.9119716024340776</v>
          </cell>
          <cell r="H17">
            <v>3.6127363083164306</v>
          </cell>
          <cell r="I17">
            <v>5.2453874239350933</v>
          </cell>
          <cell r="J17">
            <v>6.5781237322515231</v>
          </cell>
          <cell r="K17">
            <v>6.2034036511156216</v>
          </cell>
          <cell r="L17">
            <v>2.3907626774847879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2.9119716024340776</v>
          </cell>
          <cell r="H18">
            <v>3.6127363083164306</v>
          </cell>
          <cell r="I18">
            <v>5.2453874239350933</v>
          </cell>
          <cell r="J18">
            <v>6.5781237322515231</v>
          </cell>
          <cell r="K18">
            <v>6.2034036511156216</v>
          </cell>
          <cell r="L18">
            <v>2.3907626774847879</v>
          </cell>
          <cell r="M18">
            <v>0</v>
          </cell>
          <cell r="N18">
            <v>0</v>
          </cell>
          <cell r="O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2.7906394523326576</v>
          </cell>
          <cell r="H19">
            <v>3.4622056288032454</v>
          </cell>
          <cell r="I19">
            <v>5.0268296146044635</v>
          </cell>
          <cell r="J19">
            <v>6.3040352434077089</v>
          </cell>
          <cell r="K19">
            <v>5.9449284989858029</v>
          </cell>
          <cell r="L19">
            <v>2.2911475659229215</v>
          </cell>
          <cell r="M19">
            <v>0</v>
          </cell>
          <cell r="N19">
            <v>0</v>
          </cell>
          <cell r="O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2.7906394523326576</v>
          </cell>
          <cell r="H20">
            <v>3.4622056288032454</v>
          </cell>
          <cell r="I20">
            <v>5.0268296146044635</v>
          </cell>
          <cell r="J20">
            <v>6.3040352434077089</v>
          </cell>
          <cell r="K20">
            <v>5.9449284989858029</v>
          </cell>
          <cell r="L20">
            <v>2.2911475659229215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2.7906394523326576</v>
          </cell>
          <cell r="H21">
            <v>3.4622056288032454</v>
          </cell>
          <cell r="I21">
            <v>5.0268296146044635</v>
          </cell>
          <cell r="J21">
            <v>6.3040352434077089</v>
          </cell>
          <cell r="K21">
            <v>5.9449284989858029</v>
          </cell>
          <cell r="L21">
            <v>2.2911475659229215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2.6693073022312381</v>
          </cell>
          <cell r="H22">
            <v>3.3116749492900612</v>
          </cell>
          <cell r="I22">
            <v>4.8082718052738347</v>
          </cell>
          <cell r="J22">
            <v>6.0299467545638956</v>
          </cell>
          <cell r="K22">
            <v>5.686453346855985</v>
          </cell>
          <cell r="L22">
            <v>2.1915324543610555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2.6693073022312381</v>
          </cell>
          <cell r="H23">
            <v>3.3116749492900612</v>
          </cell>
          <cell r="I23">
            <v>4.8082718052738347</v>
          </cell>
          <cell r="J23">
            <v>6.0299467545638956</v>
          </cell>
          <cell r="K23">
            <v>5.686453346855985</v>
          </cell>
          <cell r="L23">
            <v>2.1915324543610555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2.6693073022312381</v>
          </cell>
          <cell r="H24">
            <v>3.3116749492900612</v>
          </cell>
          <cell r="I24">
            <v>4.8082718052738347</v>
          </cell>
          <cell r="J24">
            <v>6.0299467545638956</v>
          </cell>
          <cell r="K24">
            <v>5.686453346855985</v>
          </cell>
          <cell r="L24">
            <v>2.1915324543610555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2.6693073022312381</v>
          </cell>
          <cell r="H25">
            <v>3.3116749492900612</v>
          </cell>
          <cell r="I25">
            <v>4.8082718052738347</v>
          </cell>
          <cell r="J25">
            <v>6.0299467545638956</v>
          </cell>
          <cell r="K25">
            <v>5.686453346855985</v>
          </cell>
          <cell r="L25">
            <v>2.1915324543610555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2.9119716024340785</v>
          </cell>
          <cell r="H26">
            <v>3.612736308316431</v>
          </cell>
          <cell r="I26">
            <v>5.2453874239350933</v>
          </cell>
          <cell r="J26">
            <v>6.578123732251524</v>
          </cell>
          <cell r="K26">
            <v>6.2034036511156216</v>
          </cell>
          <cell r="L26">
            <v>2.3907626774847883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2.9119716024340785</v>
          </cell>
          <cell r="H27">
            <v>3.612736308316431</v>
          </cell>
          <cell r="I27">
            <v>5.2453874239350933</v>
          </cell>
          <cell r="J27">
            <v>6.578123732251524</v>
          </cell>
          <cell r="K27">
            <v>6.2034036511156216</v>
          </cell>
          <cell r="L27">
            <v>2.3907626774847883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2.3308544624746461</v>
          </cell>
          <cell r="H28">
            <v>2.891773580121705</v>
          </cell>
          <cell r="I28">
            <v>4.1986105476673448</v>
          </cell>
          <cell r="J28">
            <v>5.2653841277890487</v>
          </cell>
          <cell r="K28">
            <v>4.9654437119675485</v>
          </cell>
          <cell r="L28">
            <v>1.9136587221095345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2.1443861054766749</v>
          </cell>
          <cell r="H29">
            <v>2.6604316937119687</v>
          </cell>
          <cell r="I29">
            <v>3.8627217038539583</v>
          </cell>
          <cell r="J29">
            <v>4.8441533975659263</v>
          </cell>
          <cell r="K29">
            <v>4.568208215010146</v>
          </cell>
          <cell r="L29">
            <v>1.7605660243407721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1.9579177484787029</v>
          </cell>
          <cell r="H30">
            <v>2.429089807302232</v>
          </cell>
          <cell r="I30">
            <v>3.5268328600405696</v>
          </cell>
          <cell r="J30">
            <v>4.4229226673428021</v>
          </cell>
          <cell r="K30">
            <v>4.1709727180527407</v>
          </cell>
          <cell r="L30">
            <v>1.6074733265720089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2.0511519269776883</v>
          </cell>
          <cell r="H31">
            <v>2.5447607505071002</v>
          </cell>
          <cell r="I31">
            <v>3.6947772819472631</v>
          </cell>
          <cell r="J31">
            <v>4.6335380324543625</v>
          </cell>
          <cell r="K31">
            <v>4.3695904665314425</v>
          </cell>
          <cell r="L31">
            <v>1.6840196754563903</v>
          </cell>
          <cell r="M31">
            <v>0</v>
          </cell>
          <cell r="N31">
            <v>0</v>
          </cell>
          <cell r="O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2.7037911764705895</v>
          </cell>
          <cell r="H32">
            <v>3.3544573529411768</v>
          </cell>
          <cell r="I32">
            <v>4.8703882352941186</v>
          </cell>
          <cell r="J32">
            <v>6.1078455882352953</v>
          </cell>
          <cell r="K32">
            <v>5.7599147058823554</v>
          </cell>
          <cell r="L32">
            <v>2.2198441176470594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2.6105569979716035</v>
          </cell>
          <cell r="H33">
            <v>3.2387864097363086</v>
          </cell>
          <cell r="I33">
            <v>4.7024438133874256</v>
          </cell>
          <cell r="J33">
            <v>5.8972302231237332</v>
          </cell>
          <cell r="K33">
            <v>5.5612969574036537</v>
          </cell>
          <cell r="L33">
            <v>2.1432977687626784</v>
          </cell>
          <cell r="M33">
            <v>0</v>
          </cell>
          <cell r="N33">
            <v>0</v>
          </cell>
          <cell r="O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2.8902595334685603</v>
          </cell>
          <cell r="H34">
            <v>3.5857992393509135</v>
          </cell>
          <cell r="I34">
            <v>5.2062770791075073</v>
          </cell>
          <cell r="J34">
            <v>6.5290763184584195</v>
          </cell>
          <cell r="K34">
            <v>6.1571502028397598</v>
          </cell>
          <cell r="L34">
            <v>2.3729368154158221</v>
          </cell>
          <cell r="M34">
            <v>0</v>
          </cell>
          <cell r="N34">
            <v>0</v>
          </cell>
          <cell r="O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2.6105569979716035</v>
          </cell>
          <cell r="H35">
            <v>3.2387864097363086</v>
          </cell>
          <cell r="I35">
            <v>4.7024438133874256</v>
          </cell>
          <cell r="J35">
            <v>5.8972302231237332</v>
          </cell>
          <cell r="K35">
            <v>5.5612969574036537</v>
          </cell>
          <cell r="L35">
            <v>2.1432977687626784</v>
          </cell>
          <cell r="M35">
            <v>0</v>
          </cell>
          <cell r="N35">
            <v>0</v>
          </cell>
          <cell r="O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2.5173228194726174</v>
          </cell>
          <cell r="H36">
            <v>3.1231154665314409</v>
          </cell>
          <cell r="I36">
            <v>4.5344993914807317</v>
          </cell>
          <cell r="J36">
            <v>5.686614858012172</v>
          </cell>
          <cell r="K36">
            <v>5.3626792089249511</v>
          </cell>
          <cell r="L36">
            <v>2.0667514198782966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2.7970253549695747</v>
          </cell>
          <cell r="H37">
            <v>3.4701282961460449</v>
          </cell>
          <cell r="I37">
            <v>5.0383326572008125</v>
          </cell>
          <cell r="J37">
            <v>6.3184609533468574</v>
          </cell>
          <cell r="K37">
            <v>5.9585324543610572</v>
          </cell>
          <cell r="L37">
            <v>2.2963904665314407</v>
          </cell>
          <cell r="M37">
            <v>0</v>
          </cell>
          <cell r="N37">
            <v>0</v>
          </cell>
          <cell r="O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2.3308544624746457</v>
          </cell>
          <cell r="H38">
            <v>2.8917735801217037</v>
          </cell>
          <cell r="I38">
            <v>4.1986105476673439</v>
          </cell>
          <cell r="J38">
            <v>5.2653841277890479</v>
          </cell>
          <cell r="K38">
            <v>4.9654437119675467</v>
          </cell>
          <cell r="L38">
            <v>1.913658722109534</v>
          </cell>
          <cell r="M38">
            <v>0</v>
          </cell>
          <cell r="N38">
            <v>0</v>
          </cell>
          <cell r="O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2.5735187626774847</v>
          </cell>
          <cell r="H39">
            <v>3.192834939148073</v>
          </cell>
          <cell r="I39">
            <v>4.6357261663286007</v>
          </cell>
          <cell r="J39">
            <v>5.8135611054766745</v>
          </cell>
          <cell r="K39">
            <v>5.4823940162271825</v>
          </cell>
          <cell r="L39">
            <v>2.1128889452332662</v>
          </cell>
          <cell r="M39">
            <v>0</v>
          </cell>
          <cell r="N39">
            <v>0</v>
          </cell>
          <cell r="O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2.3244685598377286</v>
          </cell>
          <cell r="H40">
            <v>2.8838509127789047</v>
          </cell>
          <cell r="I40">
            <v>4.1871075050709949</v>
          </cell>
          <cell r="J40">
            <v>5.2509584178498994</v>
          </cell>
          <cell r="K40">
            <v>4.9518397565922934</v>
          </cell>
          <cell r="L40">
            <v>1.9084158215010145</v>
          </cell>
          <cell r="M40">
            <v>0</v>
          </cell>
          <cell r="N40">
            <v>0</v>
          </cell>
          <cell r="O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2.4074852941176474</v>
          </cell>
          <cell r="H41">
            <v>2.986845588235294</v>
          </cell>
          <cell r="I41">
            <v>4.3366470588235302</v>
          </cell>
          <cell r="J41">
            <v>5.4384926470588244</v>
          </cell>
          <cell r="K41">
            <v>5.1286911764705891</v>
          </cell>
          <cell r="L41">
            <v>1.976573529411765</v>
          </cell>
          <cell r="M41">
            <v>0</v>
          </cell>
          <cell r="N41">
            <v>0</v>
          </cell>
          <cell r="O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2.4905020283975658</v>
          </cell>
          <cell r="H42">
            <v>3.0898402636916829</v>
          </cell>
          <cell r="I42">
            <v>4.4861866125760654</v>
          </cell>
          <cell r="J42">
            <v>5.6260268762677477</v>
          </cell>
          <cell r="K42">
            <v>5.3055425963488849</v>
          </cell>
          <cell r="L42">
            <v>2.0447312373225155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2.7395522312373224</v>
          </cell>
          <cell r="H43">
            <v>3.3988242900608521</v>
          </cell>
          <cell r="I43">
            <v>4.9348052738336721</v>
          </cell>
          <cell r="J43">
            <v>6.1886295638945237</v>
          </cell>
          <cell r="K43">
            <v>5.836096855983774</v>
          </cell>
          <cell r="L43">
            <v>2.2492043610547672</v>
          </cell>
          <cell r="M43">
            <v>0</v>
          </cell>
          <cell r="N43">
            <v>0</v>
          </cell>
          <cell r="O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2.6565354969574044</v>
          </cell>
          <cell r="H44">
            <v>3.2958296146044628</v>
          </cell>
          <cell r="I44">
            <v>4.7852657200811368</v>
          </cell>
          <cell r="J44">
            <v>6.0010953346855986</v>
          </cell>
          <cell r="K44">
            <v>5.6592454361054783</v>
          </cell>
          <cell r="L44">
            <v>2.1810466531440169</v>
          </cell>
          <cell r="M44">
            <v>0</v>
          </cell>
          <cell r="N44">
            <v>0</v>
          </cell>
          <cell r="O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2.3244685598377286</v>
          </cell>
          <cell r="H45">
            <v>2.8838509127789047</v>
          </cell>
          <cell r="I45">
            <v>4.1871075050709949</v>
          </cell>
          <cell r="J45">
            <v>5.2509584178498994</v>
          </cell>
          <cell r="K45">
            <v>4.9518397565922934</v>
          </cell>
          <cell r="L45">
            <v>1.9084158215010145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2.4074852941176474</v>
          </cell>
          <cell r="H46">
            <v>2.9868455882352949</v>
          </cell>
          <cell r="I46">
            <v>4.3366470588235311</v>
          </cell>
          <cell r="J46">
            <v>5.4384926470588253</v>
          </cell>
          <cell r="K46">
            <v>5.1286911764705909</v>
          </cell>
          <cell r="L46">
            <v>1.9765735294117652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2.4905020283975667</v>
          </cell>
          <cell r="H47">
            <v>3.0898402636916842</v>
          </cell>
          <cell r="I47">
            <v>4.4861866125760663</v>
          </cell>
          <cell r="J47">
            <v>5.6260268762677503</v>
          </cell>
          <cell r="K47">
            <v>5.3055425963488867</v>
          </cell>
          <cell r="L47">
            <v>2.0447312373225159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2.4074852941176474</v>
          </cell>
          <cell r="H48">
            <v>2.9868455882352949</v>
          </cell>
          <cell r="I48">
            <v>4.3366470588235311</v>
          </cell>
          <cell r="J48">
            <v>5.4384926470588253</v>
          </cell>
          <cell r="K48">
            <v>5.1286911764705909</v>
          </cell>
          <cell r="L48">
            <v>1.9765735294117652</v>
          </cell>
          <cell r="M48">
            <v>0</v>
          </cell>
          <cell r="N48">
            <v>0</v>
          </cell>
          <cell r="O48">
            <v>0</v>
          </cell>
        </row>
      </sheetData>
      <sheetData sheetId="3">
        <row r="2">
          <cell r="D2">
            <v>36.563800000000001</v>
          </cell>
          <cell r="E2">
            <v>33.457700000000003</v>
          </cell>
          <cell r="F2">
            <v>4.6661999999999999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15.3384</v>
          </cell>
          <cell r="N2">
            <v>24.573599999999999</v>
          </cell>
          <cell r="O2">
            <v>31.665700000000001</v>
          </cell>
        </row>
        <row r="3">
          <cell r="D3">
            <v>24.734335294117649</v>
          </cell>
          <cell r="E3">
            <v>22.633150000000001</v>
          </cell>
          <cell r="F3">
            <v>3.1565470588235298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10.375976470588236</v>
          </cell>
          <cell r="N3">
            <v>16.623317647058819</v>
          </cell>
          <cell r="O3">
            <v>21.42091470588235</v>
          </cell>
        </row>
        <row r="4">
          <cell r="D4">
            <v>24.734335294117649</v>
          </cell>
          <cell r="E4">
            <v>22.633150000000001</v>
          </cell>
          <cell r="F4">
            <v>3.1565470588235298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10.375976470588236</v>
          </cell>
          <cell r="N4">
            <v>16.623317647058819</v>
          </cell>
          <cell r="O4">
            <v>21.42091470588235</v>
          </cell>
        </row>
        <row r="5">
          <cell r="D5">
            <v>34.412988235294129</v>
          </cell>
          <cell r="E5">
            <v>31.48960000000001</v>
          </cell>
          <cell r="F5">
            <v>4.3917176470588251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14.436141176470592</v>
          </cell>
          <cell r="N5">
            <v>23.128094117647059</v>
          </cell>
          <cell r="O5">
            <v>29.803011764705889</v>
          </cell>
        </row>
        <row r="6">
          <cell r="D6">
            <v>47.317858823529434</v>
          </cell>
          <cell r="E6">
            <v>43.298200000000016</v>
          </cell>
          <cell r="F6">
            <v>6.0386117647058839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19.849694117647065</v>
          </cell>
          <cell r="N6">
            <v>31.801129411764709</v>
          </cell>
          <cell r="O6">
            <v>40.979141176470606</v>
          </cell>
        </row>
        <row r="7">
          <cell r="D7">
            <v>34.412988235294137</v>
          </cell>
          <cell r="E7">
            <v>31.489600000000014</v>
          </cell>
          <cell r="F7">
            <v>4.3917176470588251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14.436141176470596</v>
          </cell>
          <cell r="N7">
            <v>23.128094117647066</v>
          </cell>
          <cell r="O7">
            <v>29.803011764705893</v>
          </cell>
        </row>
        <row r="8">
          <cell r="D8">
            <v>32.262176470588258</v>
          </cell>
          <cell r="E8">
            <v>29.521500000000017</v>
          </cell>
          <cell r="F8">
            <v>4.1172352941176493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13.533882352941186</v>
          </cell>
          <cell r="N8">
            <v>21.68258823529413</v>
          </cell>
          <cell r="O8">
            <v>27.940323529411781</v>
          </cell>
        </row>
        <row r="9">
          <cell r="D9">
            <v>32.262176470588258</v>
          </cell>
          <cell r="E9">
            <v>29.521500000000017</v>
          </cell>
          <cell r="F9">
            <v>4.1172352941176493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13.533882352941186</v>
          </cell>
          <cell r="N9">
            <v>21.68258823529413</v>
          </cell>
          <cell r="O9">
            <v>27.940323529411781</v>
          </cell>
        </row>
        <row r="10">
          <cell r="D10">
            <v>34.412988235294144</v>
          </cell>
          <cell r="E10">
            <v>31.489600000000024</v>
          </cell>
          <cell r="F10">
            <v>4.3917176470588268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14.436141176470599</v>
          </cell>
          <cell r="N10">
            <v>23.12809411764707</v>
          </cell>
          <cell r="O10">
            <v>29.803011764705904</v>
          </cell>
        </row>
        <row r="11">
          <cell r="D11">
            <v>47.317858823529441</v>
          </cell>
          <cell r="E11">
            <v>43.298200000000023</v>
          </cell>
          <cell r="F11">
            <v>6.0386117647058857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19.849694117647072</v>
          </cell>
          <cell r="N11">
            <v>31.80112941176472</v>
          </cell>
          <cell r="O11">
            <v>40.979141176470613</v>
          </cell>
        </row>
        <row r="12">
          <cell r="D12">
            <v>34.412988235294144</v>
          </cell>
          <cell r="E12">
            <v>31.489600000000024</v>
          </cell>
          <cell r="F12">
            <v>4.3917176470588268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14.436141176470599</v>
          </cell>
          <cell r="N12">
            <v>23.12809411764707</v>
          </cell>
          <cell r="O12">
            <v>29.803011764705904</v>
          </cell>
        </row>
        <row r="13">
          <cell r="D13">
            <v>24.73433529411766</v>
          </cell>
          <cell r="E13">
            <v>22.633150000000011</v>
          </cell>
          <cell r="F13">
            <v>3.1565470588235307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10.375976470588242</v>
          </cell>
          <cell r="N13">
            <v>16.623317647058826</v>
          </cell>
          <cell r="O13">
            <v>21.42091470588236</v>
          </cell>
        </row>
        <row r="14">
          <cell r="D14">
            <v>24.73433529411766</v>
          </cell>
          <cell r="E14">
            <v>22.633150000000011</v>
          </cell>
          <cell r="F14">
            <v>3.1565470588235307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10.375976470588242</v>
          </cell>
          <cell r="N14">
            <v>16.623317647058826</v>
          </cell>
          <cell r="O14">
            <v>21.42091470588236</v>
          </cell>
        </row>
        <row r="15">
          <cell r="D15">
            <v>36.563800000000022</v>
          </cell>
          <cell r="E15">
            <v>33.457700000000024</v>
          </cell>
          <cell r="F15">
            <v>4.6662000000000026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15.338400000000011</v>
          </cell>
          <cell r="N15">
            <v>24.57360000000001</v>
          </cell>
          <cell r="O15">
            <v>31.665700000000019</v>
          </cell>
        </row>
        <row r="16">
          <cell r="D16">
            <v>42.27457606490875</v>
          </cell>
          <cell r="E16">
            <v>38.683344827586232</v>
          </cell>
          <cell r="F16">
            <v>5.3949979716024385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17.734052738336729</v>
          </cell>
          <cell r="N16">
            <v>28.411667342799205</v>
          </cell>
          <cell r="O16">
            <v>36.611458417849924</v>
          </cell>
        </row>
        <row r="17">
          <cell r="D17">
            <v>42.27457606490875</v>
          </cell>
          <cell r="E17">
            <v>38.683344827586232</v>
          </cell>
          <cell r="F17">
            <v>5.3949979716024385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17.734052738336729</v>
          </cell>
          <cell r="N17">
            <v>28.411667342799205</v>
          </cell>
          <cell r="O17">
            <v>36.611458417849924</v>
          </cell>
        </row>
        <row r="18">
          <cell r="D18">
            <v>42.27457606490875</v>
          </cell>
          <cell r="E18">
            <v>38.683344827586232</v>
          </cell>
          <cell r="F18">
            <v>5.3949979716024385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17.734052738336729</v>
          </cell>
          <cell r="N18">
            <v>28.411667342799205</v>
          </cell>
          <cell r="O18">
            <v>36.611458417849924</v>
          </cell>
        </row>
        <row r="19">
          <cell r="D19">
            <v>40.513135395537546</v>
          </cell>
          <cell r="E19">
            <v>37.071538793103471</v>
          </cell>
          <cell r="F19">
            <v>5.1702063894523347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16.995133874239361</v>
          </cell>
          <cell r="N19">
            <v>27.227847870182565</v>
          </cell>
          <cell r="O19">
            <v>35.085980983772835</v>
          </cell>
        </row>
        <row r="20">
          <cell r="D20">
            <v>40.513135395537553</v>
          </cell>
          <cell r="E20">
            <v>37.071538793103471</v>
          </cell>
          <cell r="F20">
            <v>5.1702063894523356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16.995133874239365</v>
          </cell>
          <cell r="N20">
            <v>27.227847870182568</v>
          </cell>
          <cell r="O20">
            <v>35.085980983772842</v>
          </cell>
        </row>
        <row r="21">
          <cell r="D21">
            <v>40.513135395537553</v>
          </cell>
          <cell r="E21">
            <v>37.071538793103471</v>
          </cell>
          <cell r="F21">
            <v>5.1702063894523356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16.995133874239365</v>
          </cell>
          <cell r="N21">
            <v>27.227847870182568</v>
          </cell>
          <cell r="O21">
            <v>35.085980983772842</v>
          </cell>
        </row>
        <row r="22">
          <cell r="D22">
            <v>38.751694726166356</v>
          </cell>
          <cell r="E22">
            <v>35.459732758620717</v>
          </cell>
          <cell r="F22">
            <v>4.9454148073022344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16.256215010142</v>
          </cell>
          <cell r="N22">
            <v>26.044028397565935</v>
          </cell>
          <cell r="O22">
            <v>33.560503549695767</v>
          </cell>
        </row>
        <row r="23">
          <cell r="D23">
            <v>38.751694726166356</v>
          </cell>
          <cell r="E23">
            <v>35.459732758620717</v>
          </cell>
          <cell r="F23">
            <v>4.9454148073022344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16.256215010142</v>
          </cell>
          <cell r="N23">
            <v>26.044028397565935</v>
          </cell>
          <cell r="O23">
            <v>33.560503549695767</v>
          </cell>
        </row>
        <row r="24">
          <cell r="D24">
            <v>38.751694726166356</v>
          </cell>
          <cell r="E24">
            <v>35.459732758620717</v>
          </cell>
          <cell r="F24">
            <v>4.9454148073022344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16.256215010142</v>
          </cell>
          <cell r="N24">
            <v>26.044028397565935</v>
          </cell>
          <cell r="O24">
            <v>33.560503549695767</v>
          </cell>
        </row>
        <row r="25">
          <cell r="D25">
            <v>38.751694726166356</v>
          </cell>
          <cell r="E25">
            <v>35.459732758620717</v>
          </cell>
          <cell r="F25">
            <v>4.9454148073022344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16.256215010142</v>
          </cell>
          <cell r="N25">
            <v>26.044028397565935</v>
          </cell>
          <cell r="O25">
            <v>33.560503549695767</v>
          </cell>
        </row>
        <row r="26">
          <cell r="D26">
            <v>42.27457606490875</v>
          </cell>
          <cell r="E26">
            <v>38.683344827586232</v>
          </cell>
          <cell r="F26">
            <v>5.3949979716024385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17.734052738336729</v>
          </cell>
          <cell r="N26">
            <v>28.411667342799205</v>
          </cell>
          <cell r="O26">
            <v>36.611458417849924</v>
          </cell>
        </row>
        <row r="27">
          <cell r="D27">
            <v>42.27457606490875</v>
          </cell>
          <cell r="E27">
            <v>38.683344827586232</v>
          </cell>
          <cell r="F27">
            <v>5.3949979716024385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17.734052738336729</v>
          </cell>
          <cell r="N27">
            <v>28.411667342799205</v>
          </cell>
          <cell r="O27">
            <v>36.611458417849924</v>
          </cell>
        </row>
        <row r="28">
          <cell r="D28">
            <v>33.838202332657225</v>
          </cell>
          <cell r="E28">
            <v>30.963642241379333</v>
          </cell>
          <cell r="F28">
            <v>4.3183646044624773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14.195020283975669</v>
          </cell>
          <cell r="N28">
            <v>22.741795131845851</v>
          </cell>
          <cell r="O28">
            <v>29.305224391480746</v>
          </cell>
        </row>
        <row r="29">
          <cell r="D29">
            <v>31.131146146044649</v>
          </cell>
          <cell r="E29">
            <v>28.486550862068988</v>
          </cell>
          <cell r="F29">
            <v>3.97289543610548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13.059418661257617</v>
          </cell>
          <cell r="N29">
            <v>20.922451521298186</v>
          </cell>
          <cell r="O29">
            <v>26.96080644016229</v>
          </cell>
        </row>
        <row r="30">
          <cell r="D30">
            <v>28.42408995943207</v>
          </cell>
          <cell r="E30">
            <v>26.009459482758643</v>
          </cell>
          <cell r="F30">
            <v>3.6274262677484814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11.923817038539564</v>
          </cell>
          <cell r="N30">
            <v>19.10310791075052</v>
          </cell>
          <cell r="O30">
            <v>24.616388488843832</v>
          </cell>
        </row>
        <row r="31">
          <cell r="D31">
            <v>29.777618052738358</v>
          </cell>
          <cell r="E31">
            <v>27.248005172413809</v>
          </cell>
          <cell r="F31">
            <v>3.8001608519269796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12.491617849898589</v>
          </cell>
          <cell r="N31">
            <v>20.012779716024351</v>
          </cell>
          <cell r="O31">
            <v>25.788597464503056</v>
          </cell>
        </row>
        <row r="32">
          <cell r="D32">
            <v>39.252314705882377</v>
          </cell>
          <cell r="E32">
            <v>35.917825000000022</v>
          </cell>
          <cell r="F32">
            <v>5.0093029411764736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16.466223529411774</v>
          </cell>
          <cell r="N32">
            <v>26.380482352941186</v>
          </cell>
          <cell r="O32">
            <v>33.994060294117659</v>
          </cell>
        </row>
        <row r="33">
          <cell r="D33">
            <v>37.898786612576089</v>
          </cell>
          <cell r="E33">
            <v>34.679279310344853</v>
          </cell>
          <cell r="F33">
            <v>4.8365683569979749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15.898422718052748</v>
          </cell>
          <cell r="N33">
            <v>25.470810547667352</v>
          </cell>
          <cell r="O33">
            <v>32.821851318458435</v>
          </cell>
        </row>
        <row r="34">
          <cell r="D34">
            <v>41.959370892494952</v>
          </cell>
          <cell r="E34">
            <v>38.394916379310366</v>
          </cell>
          <cell r="F34">
            <v>5.3547721095334717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17.601825152129827</v>
          </cell>
          <cell r="N34">
            <v>28.199825963488852</v>
          </cell>
          <cell r="O34">
            <v>36.338478245436121</v>
          </cell>
        </row>
        <row r="35">
          <cell r="D35">
            <v>37.898786612576089</v>
          </cell>
          <cell r="E35">
            <v>34.679279310344853</v>
          </cell>
          <cell r="F35">
            <v>4.8365683569979749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15.898422718052748</v>
          </cell>
          <cell r="N35">
            <v>25.470810547667352</v>
          </cell>
          <cell r="O35">
            <v>32.821851318458435</v>
          </cell>
        </row>
        <row r="36">
          <cell r="D36">
            <v>36.545258519269801</v>
          </cell>
          <cell r="E36">
            <v>33.440733620689677</v>
          </cell>
          <cell r="F36">
            <v>4.6638337728194754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15.330621906693723</v>
          </cell>
          <cell r="N36">
            <v>24.561138742393517</v>
          </cell>
          <cell r="O36">
            <v>31.649642342799208</v>
          </cell>
        </row>
        <row r="37">
          <cell r="D37">
            <v>40.605842799188665</v>
          </cell>
          <cell r="E37">
            <v>37.156370689655191</v>
          </cell>
          <cell r="F37">
            <v>5.1820375253549722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17.034024340770799</v>
          </cell>
          <cell r="N37">
            <v>27.290154158215017</v>
          </cell>
          <cell r="O37">
            <v>35.166269269776897</v>
          </cell>
        </row>
        <row r="38">
          <cell r="D38">
            <v>33.838202332657218</v>
          </cell>
          <cell r="E38">
            <v>30.963642241379326</v>
          </cell>
          <cell r="F38">
            <v>4.3183646044624764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14.195020283975666</v>
          </cell>
          <cell r="N38">
            <v>22.741795131845848</v>
          </cell>
          <cell r="O38">
            <v>29.305224391480742</v>
          </cell>
        </row>
        <row r="39">
          <cell r="D39">
            <v>37.361083671399612</v>
          </cell>
          <cell r="E39">
            <v>34.187254310344848</v>
          </cell>
          <cell r="F39">
            <v>4.7679477687626797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15.672858012170392</v>
          </cell>
          <cell r="N39">
            <v>25.109434077079115</v>
          </cell>
          <cell r="O39">
            <v>32.356179259634899</v>
          </cell>
        </row>
        <row r="40">
          <cell r="D40">
            <v>33.745494929006107</v>
          </cell>
          <cell r="E40">
            <v>30.878810344827603</v>
          </cell>
          <cell r="F40">
            <v>4.3065334685598398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14.156129817444228</v>
          </cell>
          <cell r="N40">
            <v>22.679488843813395</v>
          </cell>
          <cell r="O40">
            <v>29.224936105476687</v>
          </cell>
        </row>
        <row r="41">
          <cell r="D41">
            <v>34.950691176470599</v>
          </cell>
          <cell r="E41">
            <v>31.981625000000012</v>
          </cell>
          <cell r="F41">
            <v>4.4603382352941194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14.661705882352946</v>
          </cell>
          <cell r="N41">
            <v>23.489470588235299</v>
          </cell>
          <cell r="O41">
            <v>30.268683823529422</v>
          </cell>
        </row>
        <row r="42">
          <cell r="D42">
            <v>36.155887423935098</v>
          </cell>
          <cell r="E42">
            <v>33.084439655172424</v>
          </cell>
          <cell r="F42">
            <v>4.6141430020283982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15.167281947261667</v>
          </cell>
          <cell r="N42">
            <v>24.2994523326572</v>
          </cell>
          <cell r="O42">
            <v>31.312431541582153</v>
          </cell>
        </row>
        <row r="43">
          <cell r="D43">
            <v>39.771476166328611</v>
          </cell>
          <cell r="E43">
            <v>36.392883620689666</v>
          </cell>
          <cell r="F43">
            <v>5.075557302231239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16.684010141987834</v>
          </cell>
          <cell r="N43">
            <v>26.729397565922923</v>
          </cell>
          <cell r="O43">
            <v>34.44367469574037</v>
          </cell>
        </row>
        <row r="44">
          <cell r="D44">
            <v>38.566279918864105</v>
          </cell>
          <cell r="E44">
            <v>35.29006896551725</v>
          </cell>
          <cell r="F44">
            <v>4.9217525354969585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16.17843407707911</v>
          </cell>
          <cell r="N44">
            <v>25.919415821501016</v>
          </cell>
          <cell r="O44">
            <v>33.399926977687635</v>
          </cell>
        </row>
        <row r="45">
          <cell r="D45">
            <v>33.745494929006092</v>
          </cell>
          <cell r="E45">
            <v>30.878810344827588</v>
          </cell>
          <cell r="F45">
            <v>4.306533468559838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14.156129817444221</v>
          </cell>
          <cell r="N45">
            <v>22.679488843813385</v>
          </cell>
          <cell r="O45">
            <v>29.224936105476672</v>
          </cell>
        </row>
        <row r="46">
          <cell r="D46">
            <v>34.950691176470599</v>
          </cell>
          <cell r="E46">
            <v>31.981625000000005</v>
          </cell>
          <cell r="F46">
            <v>4.4603382352941185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14.661705882352944</v>
          </cell>
          <cell r="N46">
            <v>23.489470588235296</v>
          </cell>
          <cell r="O46">
            <v>30.268683823529415</v>
          </cell>
        </row>
        <row r="47">
          <cell r="D47">
            <v>36.155887423935098</v>
          </cell>
          <cell r="E47">
            <v>33.084439655172424</v>
          </cell>
          <cell r="F47">
            <v>4.6141430020283982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15.167281947261667</v>
          </cell>
          <cell r="N47">
            <v>24.2994523326572</v>
          </cell>
          <cell r="O47">
            <v>31.312431541582153</v>
          </cell>
        </row>
        <row r="48">
          <cell r="D48">
            <v>34.950691176470599</v>
          </cell>
          <cell r="E48">
            <v>31.981625000000005</v>
          </cell>
          <cell r="F48">
            <v>4.4603382352941185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14.661705882352944</v>
          </cell>
          <cell r="N48">
            <v>23.489470588235296</v>
          </cell>
          <cell r="O48">
            <v>30.268683823529415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A5" workbookViewId="0"/>
  </sheetViews>
  <sheetFormatPr defaultColWidth="14.453125" defaultRowHeight="15" customHeight="1" x14ac:dyDescent="0.35"/>
  <cols>
    <col min="1" max="1" width="12.7265625" customWidth="1"/>
    <col min="2" max="2" width="17.453125" customWidth="1"/>
    <col min="3" max="3" width="12.7265625" customWidth="1"/>
    <col min="4" max="4" width="9.81640625" customWidth="1"/>
    <col min="5" max="5" width="13.54296875" customWidth="1"/>
    <col min="6" max="6" width="14.54296875" customWidth="1"/>
    <col min="7" max="7" width="11.7265625" customWidth="1"/>
    <col min="8" max="8" width="15.81640625" customWidth="1"/>
    <col min="9" max="9" width="11.81640625" customWidth="1"/>
    <col min="10" max="10" width="32" customWidth="1"/>
    <col min="11" max="11" width="14.7265625" customWidth="1"/>
    <col min="12" max="12" width="15.81640625" customWidth="1"/>
    <col min="13" max="13" width="12" customWidth="1"/>
    <col min="14" max="14" width="10.08984375" customWidth="1"/>
    <col min="15" max="15" width="14.81640625" customWidth="1"/>
    <col min="16" max="16" width="10.54296875" customWidth="1"/>
    <col min="17" max="17" width="12.08984375" customWidth="1"/>
    <col min="18" max="18" width="12.26953125" customWidth="1"/>
    <col min="19" max="19" width="15.7265625" customWidth="1"/>
    <col min="20" max="20" width="15.08984375" customWidth="1"/>
    <col min="21" max="21" width="14.7265625" customWidth="1"/>
    <col min="22" max="22" width="16.26953125" customWidth="1"/>
    <col min="23" max="23" width="14.54296875" customWidth="1"/>
    <col min="24" max="26" width="8.7265625" customWidth="1"/>
  </cols>
  <sheetData>
    <row r="1" spans="1:23" ht="14.25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49.5" customHeight="1" x14ac:dyDescent="0.35">
      <c r="A2" s="3" t="s">
        <v>22</v>
      </c>
      <c r="B2" s="3" t="s">
        <v>23</v>
      </c>
      <c r="C2" s="3" t="s">
        <v>24</v>
      </c>
      <c r="D2" s="3">
        <v>7</v>
      </c>
      <c r="E2" s="3">
        <v>34</v>
      </c>
      <c r="F2" s="3">
        <v>58</v>
      </c>
      <c r="G2" s="3">
        <v>1972</v>
      </c>
      <c r="H2" s="3">
        <v>4</v>
      </c>
      <c r="I2" s="3">
        <v>136</v>
      </c>
      <c r="J2" s="3" t="s">
        <v>25</v>
      </c>
      <c r="K2" s="3">
        <v>0.65</v>
      </c>
      <c r="L2" s="3">
        <v>0.66</v>
      </c>
      <c r="M2" s="3" t="s">
        <v>26</v>
      </c>
      <c r="N2" s="3" t="s">
        <v>27</v>
      </c>
      <c r="O2" s="3">
        <v>6.3</v>
      </c>
      <c r="P2" s="3">
        <v>48</v>
      </c>
      <c r="Q2" s="3">
        <v>3</v>
      </c>
      <c r="R2" s="3">
        <v>7.2999999999999995E-2</v>
      </c>
      <c r="S2" s="3" t="s">
        <v>28</v>
      </c>
      <c r="T2" s="4" t="s">
        <v>29</v>
      </c>
      <c r="U2" s="5" t="s">
        <v>30</v>
      </c>
      <c r="V2" s="5" t="s">
        <v>31</v>
      </c>
      <c r="W2" s="5" t="s">
        <v>32</v>
      </c>
    </row>
    <row r="3" spans="1:23" ht="49.5" customHeight="1" x14ac:dyDescent="0.35">
      <c r="A3" s="3" t="s">
        <v>22</v>
      </c>
      <c r="B3" s="3" t="s">
        <v>23</v>
      </c>
      <c r="C3" s="3" t="s">
        <v>33</v>
      </c>
      <c r="D3" s="3">
        <v>7</v>
      </c>
      <c r="E3" s="3">
        <v>23</v>
      </c>
      <c r="F3" s="3">
        <v>58</v>
      </c>
      <c r="G3" s="3">
        <v>1334</v>
      </c>
      <c r="H3" s="3">
        <v>4</v>
      </c>
      <c r="I3" s="3">
        <v>92</v>
      </c>
      <c r="J3" s="3" t="s">
        <v>34</v>
      </c>
      <c r="K3" s="3">
        <v>0.65</v>
      </c>
      <c r="L3" s="3">
        <v>0.66</v>
      </c>
      <c r="M3" s="3" t="s">
        <v>26</v>
      </c>
      <c r="N3" s="3" t="s">
        <v>27</v>
      </c>
      <c r="O3" s="3">
        <v>6.3</v>
      </c>
      <c r="P3" s="3">
        <v>48</v>
      </c>
      <c r="Q3" s="3">
        <v>3</v>
      </c>
      <c r="R3" s="3">
        <v>7.2999999999999995E-2</v>
      </c>
      <c r="S3" s="3" t="s">
        <v>28</v>
      </c>
      <c r="T3" s="3">
        <v>134.57069999999999</v>
      </c>
      <c r="U3" s="6">
        <v>98.944241176470584</v>
      </c>
      <c r="V3" s="3">
        <v>19.8628</v>
      </c>
      <c r="W3" s="6">
        <v>15.763658823529411</v>
      </c>
    </row>
    <row r="4" spans="1:23" ht="49.5" customHeight="1" x14ac:dyDescent="0.35">
      <c r="A4" s="3" t="s">
        <v>22</v>
      </c>
      <c r="B4" s="3" t="s">
        <v>23</v>
      </c>
      <c r="C4" s="3" t="s">
        <v>35</v>
      </c>
      <c r="D4" s="3">
        <v>7</v>
      </c>
      <c r="E4" s="3">
        <v>23</v>
      </c>
      <c r="F4" s="3">
        <v>58</v>
      </c>
      <c r="G4" s="3">
        <v>1334</v>
      </c>
      <c r="H4" s="3">
        <v>4</v>
      </c>
      <c r="I4" s="3">
        <v>92</v>
      </c>
      <c r="J4" s="3" t="s">
        <v>34</v>
      </c>
      <c r="K4" s="3">
        <v>0.65</v>
      </c>
      <c r="L4" s="3">
        <v>0.66</v>
      </c>
      <c r="M4" s="3" t="s">
        <v>26</v>
      </c>
      <c r="N4" s="3" t="s">
        <v>27</v>
      </c>
      <c r="O4" s="3">
        <v>6.3</v>
      </c>
      <c r="P4" s="3">
        <v>48</v>
      </c>
      <c r="Q4" s="3">
        <v>3</v>
      </c>
      <c r="R4" s="3">
        <v>7.2999999999999995E-2</v>
      </c>
      <c r="S4" s="3" t="s">
        <v>28</v>
      </c>
      <c r="T4" s="3">
        <v>134.57069999999999</v>
      </c>
      <c r="U4" s="6">
        <v>98.944241176470584</v>
      </c>
      <c r="V4" s="3">
        <v>19.8628</v>
      </c>
      <c r="W4" s="6">
        <v>15.763658823529413</v>
      </c>
    </row>
    <row r="5" spans="1:23" ht="49.5" customHeight="1" x14ac:dyDescent="0.35">
      <c r="A5" s="3" t="s">
        <v>22</v>
      </c>
      <c r="B5" s="3" t="s">
        <v>23</v>
      </c>
      <c r="C5" s="3" t="s">
        <v>36</v>
      </c>
      <c r="D5" s="3">
        <v>8</v>
      </c>
      <c r="E5" s="3">
        <v>32</v>
      </c>
      <c r="F5" s="3">
        <v>58</v>
      </c>
      <c r="G5" s="3">
        <v>1856</v>
      </c>
      <c r="H5" s="3">
        <v>4</v>
      </c>
      <c r="I5" s="3">
        <v>128</v>
      </c>
      <c r="J5" s="3" t="s">
        <v>37</v>
      </c>
      <c r="K5" s="3">
        <v>0.65</v>
      </c>
      <c r="L5" s="3">
        <v>0.66</v>
      </c>
      <c r="M5" s="3" t="s">
        <v>26</v>
      </c>
      <c r="N5" s="3" t="s">
        <v>27</v>
      </c>
      <c r="O5" s="3">
        <v>6.3</v>
      </c>
      <c r="P5" s="3">
        <v>52</v>
      </c>
      <c r="Q5" s="3">
        <v>3</v>
      </c>
      <c r="R5" s="3">
        <v>9.0999999999999998E-2</v>
      </c>
      <c r="S5" s="3" t="s">
        <v>28</v>
      </c>
      <c r="T5" s="3">
        <v>187.22880000000001</v>
      </c>
      <c r="U5" s="6">
        <v>137.6615529411765</v>
      </c>
      <c r="V5" s="3">
        <v>27.635200000000005</v>
      </c>
      <c r="W5" s="6">
        <v>21.932047058823535</v>
      </c>
    </row>
    <row r="6" spans="1:23" ht="49.5" customHeight="1" x14ac:dyDescent="0.35">
      <c r="A6" s="3" t="s">
        <v>22</v>
      </c>
      <c r="B6" s="3" t="s">
        <v>23</v>
      </c>
      <c r="C6" s="3" t="s">
        <v>38</v>
      </c>
      <c r="D6" s="3">
        <v>8</v>
      </c>
      <c r="E6" s="3">
        <v>44</v>
      </c>
      <c r="F6" s="3">
        <v>58</v>
      </c>
      <c r="G6" s="3">
        <v>2552</v>
      </c>
      <c r="H6" s="3">
        <v>4</v>
      </c>
      <c r="I6" s="3">
        <v>176</v>
      </c>
      <c r="J6" s="3" t="s">
        <v>37</v>
      </c>
      <c r="K6" s="3">
        <v>0.65</v>
      </c>
      <c r="L6" s="3">
        <v>0.66</v>
      </c>
      <c r="M6" s="3" t="s">
        <v>26</v>
      </c>
      <c r="N6" s="3" t="s">
        <v>27</v>
      </c>
      <c r="O6" s="3">
        <v>6.3</v>
      </c>
      <c r="P6" s="3">
        <v>52</v>
      </c>
      <c r="Q6" s="3">
        <v>3</v>
      </c>
      <c r="R6" s="3">
        <v>9.0999999999999998E-2</v>
      </c>
      <c r="S6" s="3" t="s">
        <v>28</v>
      </c>
      <c r="T6" s="3">
        <v>257.43960000000004</v>
      </c>
      <c r="U6" s="6">
        <v>189.28463529411769</v>
      </c>
      <c r="V6" s="3">
        <v>37.998400000000011</v>
      </c>
      <c r="W6" s="6">
        <v>30.156564705882364</v>
      </c>
    </row>
    <row r="7" spans="1:23" ht="49.5" customHeight="1" x14ac:dyDescent="0.35">
      <c r="A7" s="3" t="s">
        <v>22</v>
      </c>
      <c r="B7" s="3" t="s">
        <v>23</v>
      </c>
      <c r="C7" s="3" t="s">
        <v>39</v>
      </c>
      <c r="D7" s="3">
        <v>8</v>
      </c>
      <c r="E7" s="3">
        <v>32</v>
      </c>
      <c r="F7" s="3">
        <v>58</v>
      </c>
      <c r="G7" s="3">
        <v>1856</v>
      </c>
      <c r="H7" s="3">
        <v>4</v>
      </c>
      <c r="I7" s="3">
        <v>128</v>
      </c>
      <c r="J7" s="3" t="s">
        <v>37</v>
      </c>
      <c r="K7" s="3">
        <v>0.65</v>
      </c>
      <c r="L7" s="3">
        <v>0.66</v>
      </c>
      <c r="M7" s="3" t="s">
        <v>26</v>
      </c>
      <c r="N7" s="3" t="s">
        <v>27</v>
      </c>
      <c r="O7" s="3">
        <v>6.3</v>
      </c>
      <c r="P7" s="3">
        <v>52</v>
      </c>
      <c r="Q7" s="3">
        <v>3</v>
      </c>
      <c r="R7" s="3">
        <v>9.0999999999999998E-2</v>
      </c>
      <c r="S7" s="3" t="s">
        <v>28</v>
      </c>
      <c r="T7" s="3">
        <v>187.22880000000004</v>
      </c>
      <c r="U7" s="6">
        <v>137.66155294117652</v>
      </c>
      <c r="V7" s="3">
        <v>27.635200000000008</v>
      </c>
      <c r="W7" s="6">
        <v>21.932047058823539</v>
      </c>
    </row>
    <row r="8" spans="1:23" ht="49.5" customHeight="1" x14ac:dyDescent="0.35">
      <c r="A8" s="3" t="s">
        <v>22</v>
      </c>
      <c r="B8" s="3" t="s">
        <v>23</v>
      </c>
      <c r="C8" s="3" t="s">
        <v>40</v>
      </c>
      <c r="D8" s="3">
        <v>8</v>
      </c>
      <c r="E8" s="3">
        <v>30</v>
      </c>
      <c r="F8" s="3">
        <v>58</v>
      </c>
      <c r="G8" s="3">
        <v>1740</v>
      </c>
      <c r="H8" s="3">
        <v>4</v>
      </c>
      <c r="I8" s="3">
        <v>120</v>
      </c>
      <c r="J8" s="3" t="s">
        <v>37</v>
      </c>
      <c r="K8" s="3">
        <v>0.65</v>
      </c>
      <c r="L8" s="3">
        <v>0.66</v>
      </c>
      <c r="M8" s="3" t="s">
        <v>26</v>
      </c>
      <c r="N8" s="3" t="s">
        <v>27</v>
      </c>
      <c r="O8" s="3">
        <v>6.3</v>
      </c>
      <c r="P8" s="3">
        <v>52</v>
      </c>
      <c r="Q8" s="3">
        <v>3</v>
      </c>
      <c r="R8" s="3">
        <v>9.0999999999999998E-2</v>
      </c>
      <c r="S8" s="3" t="s">
        <v>28</v>
      </c>
      <c r="T8" s="3">
        <v>175.52700000000004</v>
      </c>
      <c r="U8" s="6">
        <v>129.05770588235302</v>
      </c>
      <c r="V8" s="3">
        <v>25.908000000000008</v>
      </c>
      <c r="W8" s="6">
        <v>20.561294117647069</v>
      </c>
    </row>
    <row r="9" spans="1:23" ht="49.5" customHeight="1" x14ac:dyDescent="0.35">
      <c r="A9" s="3" t="s">
        <v>22</v>
      </c>
      <c r="B9" s="3" t="s">
        <v>23</v>
      </c>
      <c r="C9" s="3" t="s">
        <v>41</v>
      </c>
      <c r="D9" s="3">
        <v>8</v>
      </c>
      <c r="E9" s="3">
        <v>30</v>
      </c>
      <c r="F9" s="3">
        <v>58</v>
      </c>
      <c r="G9" s="3">
        <v>1740</v>
      </c>
      <c r="H9" s="3">
        <v>4</v>
      </c>
      <c r="I9" s="3">
        <v>120</v>
      </c>
      <c r="J9" s="3" t="s">
        <v>37</v>
      </c>
      <c r="K9" s="3">
        <v>0.65</v>
      </c>
      <c r="L9" s="3">
        <v>0.66</v>
      </c>
      <c r="M9" s="3" t="s">
        <v>26</v>
      </c>
      <c r="N9" s="3" t="s">
        <v>27</v>
      </c>
      <c r="O9" s="3">
        <v>6.3</v>
      </c>
      <c r="P9" s="3">
        <v>52</v>
      </c>
      <c r="Q9" s="3">
        <v>3</v>
      </c>
      <c r="R9" s="3">
        <v>9.0999999999999998E-2</v>
      </c>
      <c r="S9" s="3" t="s">
        <v>28</v>
      </c>
      <c r="T9" s="3">
        <v>175.52700000000004</v>
      </c>
      <c r="U9" s="6">
        <v>129.05770588235302</v>
      </c>
      <c r="V9" s="3">
        <v>25.908000000000008</v>
      </c>
      <c r="W9" s="6">
        <v>20.561294117647069</v>
      </c>
    </row>
    <row r="10" spans="1:23" ht="49.5" customHeight="1" x14ac:dyDescent="0.35">
      <c r="A10" s="3" t="s">
        <v>22</v>
      </c>
      <c r="B10" s="3" t="s">
        <v>23</v>
      </c>
      <c r="C10" s="3" t="s">
        <v>42</v>
      </c>
      <c r="D10" s="3">
        <v>8</v>
      </c>
      <c r="E10" s="3">
        <v>32</v>
      </c>
      <c r="F10" s="3">
        <v>58</v>
      </c>
      <c r="G10" s="3">
        <v>1856</v>
      </c>
      <c r="H10" s="3">
        <v>4</v>
      </c>
      <c r="I10" s="3">
        <v>128</v>
      </c>
      <c r="J10" s="3" t="s">
        <v>37</v>
      </c>
      <c r="K10" s="3">
        <v>0.65</v>
      </c>
      <c r="L10" s="3">
        <v>0.66</v>
      </c>
      <c r="M10" s="3" t="s">
        <v>26</v>
      </c>
      <c r="N10" s="3" t="s">
        <v>27</v>
      </c>
      <c r="O10" s="3">
        <v>6.3</v>
      </c>
      <c r="P10" s="3">
        <v>52</v>
      </c>
      <c r="Q10" s="3">
        <v>3</v>
      </c>
      <c r="R10" s="3">
        <v>9.0999999999999998E-2</v>
      </c>
      <c r="S10" s="3" t="s">
        <v>28</v>
      </c>
      <c r="T10" s="3">
        <v>187.22880000000004</v>
      </c>
      <c r="U10" s="6">
        <v>137.66155294117655</v>
      </c>
      <c r="V10" s="3">
        <v>27.635200000000005</v>
      </c>
      <c r="W10" s="6">
        <v>21.932047058823539</v>
      </c>
    </row>
    <row r="11" spans="1:23" ht="49.5" customHeight="1" x14ac:dyDescent="0.35">
      <c r="A11" s="3" t="s">
        <v>22</v>
      </c>
      <c r="B11" s="3" t="s">
        <v>23</v>
      </c>
      <c r="C11" s="3" t="s">
        <v>43</v>
      </c>
      <c r="D11" s="3">
        <v>8</v>
      </c>
      <c r="E11" s="3">
        <v>44</v>
      </c>
      <c r="F11" s="3">
        <v>58</v>
      </c>
      <c r="G11" s="3">
        <v>2552</v>
      </c>
      <c r="H11" s="3">
        <v>4</v>
      </c>
      <c r="I11" s="3">
        <v>176</v>
      </c>
      <c r="J11" s="3" t="s">
        <v>37</v>
      </c>
      <c r="K11" s="3">
        <v>0.65</v>
      </c>
      <c r="L11" s="3">
        <v>0.66</v>
      </c>
      <c r="M11" s="3" t="s">
        <v>26</v>
      </c>
      <c r="N11" s="3" t="s">
        <v>27</v>
      </c>
      <c r="O11" s="3">
        <v>6.3</v>
      </c>
      <c r="P11" s="3">
        <v>52</v>
      </c>
      <c r="Q11" s="3">
        <v>3</v>
      </c>
      <c r="R11" s="3">
        <v>9.0999999999999998E-2</v>
      </c>
      <c r="S11" s="3" t="s">
        <v>28</v>
      </c>
      <c r="T11" s="3">
        <v>257.43960000000004</v>
      </c>
      <c r="U11" s="6">
        <v>189.28463529411775</v>
      </c>
      <c r="V11" s="3">
        <v>37.998400000000004</v>
      </c>
      <c r="W11" s="6">
        <v>30.156564705882364</v>
      </c>
    </row>
    <row r="12" spans="1:23" ht="49.5" customHeight="1" x14ac:dyDescent="0.35">
      <c r="A12" s="3" t="s">
        <v>22</v>
      </c>
      <c r="B12" s="3" t="s">
        <v>23</v>
      </c>
      <c r="C12" s="3" t="s">
        <v>44</v>
      </c>
      <c r="D12" s="3">
        <v>8</v>
      </c>
      <c r="E12" s="3">
        <v>32</v>
      </c>
      <c r="F12" s="3">
        <v>58</v>
      </c>
      <c r="G12" s="3">
        <v>1856</v>
      </c>
      <c r="H12" s="3">
        <v>4</v>
      </c>
      <c r="I12" s="3">
        <v>128</v>
      </c>
      <c r="J12" s="3" t="s">
        <v>37</v>
      </c>
      <c r="K12" s="3">
        <v>0.65</v>
      </c>
      <c r="L12" s="3">
        <v>0.66</v>
      </c>
      <c r="M12" s="3" t="s">
        <v>26</v>
      </c>
      <c r="N12" s="3" t="s">
        <v>27</v>
      </c>
      <c r="O12" s="3">
        <v>6.3</v>
      </c>
      <c r="P12" s="3">
        <v>52</v>
      </c>
      <c r="Q12" s="3">
        <v>3</v>
      </c>
      <c r="R12" s="3">
        <v>9.0999999999999998E-2</v>
      </c>
      <c r="S12" s="3" t="s">
        <v>28</v>
      </c>
      <c r="T12" s="3">
        <v>187.22880000000004</v>
      </c>
      <c r="U12" s="6">
        <v>137.66155294117655</v>
      </c>
      <c r="V12" s="3">
        <v>27.635200000000005</v>
      </c>
      <c r="W12" s="6">
        <v>21.932047058823539</v>
      </c>
    </row>
    <row r="13" spans="1:23" ht="49.5" customHeight="1" x14ac:dyDescent="0.35">
      <c r="A13" s="3" t="s">
        <v>22</v>
      </c>
      <c r="B13" s="3" t="s">
        <v>23</v>
      </c>
      <c r="C13" s="3" t="s">
        <v>45</v>
      </c>
      <c r="D13" s="3">
        <v>7</v>
      </c>
      <c r="E13" s="3">
        <v>23</v>
      </c>
      <c r="F13" s="3">
        <v>58</v>
      </c>
      <c r="G13" s="3">
        <v>1334</v>
      </c>
      <c r="H13" s="3">
        <v>4</v>
      </c>
      <c r="I13" s="3">
        <v>92</v>
      </c>
      <c r="J13" s="3" t="s">
        <v>34</v>
      </c>
      <c r="K13" s="3">
        <v>0.65</v>
      </c>
      <c r="L13" s="3">
        <v>0.66</v>
      </c>
      <c r="M13" s="3" t="s">
        <v>26</v>
      </c>
      <c r="N13" s="3" t="s">
        <v>27</v>
      </c>
      <c r="O13" s="3">
        <v>6.3</v>
      </c>
      <c r="P13" s="3">
        <v>48</v>
      </c>
      <c r="Q13" s="3">
        <v>3</v>
      </c>
      <c r="R13" s="3">
        <v>7.2999999999999995E-2</v>
      </c>
      <c r="S13" s="3" t="s">
        <v>28</v>
      </c>
      <c r="T13" s="3">
        <v>134.57070000000002</v>
      </c>
      <c r="U13" s="6">
        <v>98.944241176470626</v>
      </c>
      <c r="V13" s="3">
        <v>19.862800000000004</v>
      </c>
      <c r="W13" s="6">
        <v>15.763658823529417</v>
      </c>
    </row>
    <row r="14" spans="1:23" ht="49.5" customHeight="1" x14ac:dyDescent="0.35">
      <c r="A14" s="3" t="s">
        <v>22</v>
      </c>
      <c r="B14" s="3" t="s">
        <v>23</v>
      </c>
      <c r="C14" s="3" t="s">
        <v>46</v>
      </c>
      <c r="D14" s="3">
        <v>7</v>
      </c>
      <c r="E14" s="3">
        <v>23</v>
      </c>
      <c r="F14" s="3">
        <v>58</v>
      </c>
      <c r="G14" s="3">
        <v>1334</v>
      </c>
      <c r="H14" s="3">
        <v>4</v>
      </c>
      <c r="I14" s="3">
        <v>92</v>
      </c>
      <c r="J14" s="3" t="s">
        <v>34</v>
      </c>
      <c r="K14" s="3">
        <v>0.65</v>
      </c>
      <c r="L14" s="3">
        <v>0.66</v>
      </c>
      <c r="M14" s="3" t="s">
        <v>26</v>
      </c>
      <c r="N14" s="3" t="s">
        <v>27</v>
      </c>
      <c r="O14" s="3">
        <v>6.3</v>
      </c>
      <c r="P14" s="3">
        <v>48</v>
      </c>
      <c r="Q14" s="3">
        <v>3</v>
      </c>
      <c r="R14" s="3">
        <v>7.2999999999999995E-2</v>
      </c>
      <c r="S14" s="3" t="s">
        <v>28</v>
      </c>
      <c r="T14" s="3">
        <v>134.57070000000002</v>
      </c>
      <c r="U14" s="6">
        <v>98.944241176470626</v>
      </c>
      <c r="V14" s="3">
        <v>19.862800000000004</v>
      </c>
      <c r="W14" s="6">
        <v>15.763658823529415</v>
      </c>
    </row>
    <row r="15" spans="1:23" ht="49.5" customHeight="1" x14ac:dyDescent="0.35">
      <c r="A15" s="7" t="s">
        <v>22</v>
      </c>
      <c r="B15" s="3" t="s">
        <v>23</v>
      </c>
      <c r="C15" s="7" t="s">
        <v>47</v>
      </c>
      <c r="D15" s="7">
        <v>7</v>
      </c>
      <c r="E15" s="7">
        <v>34</v>
      </c>
      <c r="F15" s="7">
        <v>58</v>
      </c>
      <c r="G15" s="7">
        <v>1972</v>
      </c>
      <c r="H15" s="7">
        <v>4</v>
      </c>
      <c r="I15" s="7">
        <v>136</v>
      </c>
      <c r="J15" s="7" t="s">
        <v>34</v>
      </c>
      <c r="K15" s="3">
        <v>0.65</v>
      </c>
      <c r="L15" s="7">
        <v>0.66</v>
      </c>
      <c r="M15" s="7" t="s">
        <v>26</v>
      </c>
      <c r="N15" s="7" t="s">
        <v>27</v>
      </c>
      <c r="O15" s="7">
        <v>6.3</v>
      </c>
      <c r="P15" s="7">
        <v>48</v>
      </c>
      <c r="Q15" s="7">
        <v>3</v>
      </c>
      <c r="R15" s="7">
        <v>7.2999999999999995E-2</v>
      </c>
      <c r="S15" s="7" t="s">
        <v>28</v>
      </c>
      <c r="T15" s="7">
        <v>198.93060000000006</v>
      </c>
      <c r="U15" s="7">
        <v>146.26540000000008</v>
      </c>
      <c r="V15" s="7">
        <v>29.362400000000012</v>
      </c>
      <c r="W15" s="7">
        <v>23.302800000000008</v>
      </c>
    </row>
    <row r="16" spans="1:23" ht="49.5" customHeight="1" x14ac:dyDescent="0.35">
      <c r="A16" s="8" t="s">
        <v>48</v>
      </c>
      <c r="B16" s="8" t="s">
        <v>49</v>
      </c>
      <c r="C16" s="8" t="s">
        <v>24</v>
      </c>
      <c r="D16" s="8">
        <v>6</v>
      </c>
      <c r="E16" s="8">
        <v>24</v>
      </c>
      <c r="F16" s="8">
        <v>95</v>
      </c>
      <c r="G16" s="8">
        <v>2280</v>
      </c>
      <c r="H16" s="8">
        <v>5</v>
      </c>
      <c r="I16" s="8">
        <v>120</v>
      </c>
      <c r="J16" s="8" t="s">
        <v>50</v>
      </c>
      <c r="K16" s="9">
        <v>0.7</v>
      </c>
      <c r="L16" s="3">
        <v>0.66</v>
      </c>
      <c r="M16" s="3" t="s">
        <v>26</v>
      </c>
      <c r="N16" s="8" t="s">
        <v>27</v>
      </c>
      <c r="O16" s="8">
        <v>6.7</v>
      </c>
      <c r="P16" s="8">
        <v>38</v>
      </c>
      <c r="Q16" s="8">
        <v>3</v>
      </c>
      <c r="R16" s="8">
        <v>5.0999999999999997E-2</v>
      </c>
      <c r="S16" s="8" t="s">
        <v>28</v>
      </c>
      <c r="T16" s="6">
        <v>230.0008965517242</v>
      </c>
      <c r="U16" s="6">
        <v>169.11009736308327</v>
      </c>
      <c r="V16" s="6">
        <v>33.948413793103462</v>
      </c>
      <c r="W16" s="6">
        <v>26.942385395537535</v>
      </c>
    </row>
    <row r="17" spans="1:23" ht="49.5" customHeight="1" x14ac:dyDescent="0.35">
      <c r="A17" s="3" t="s">
        <v>48</v>
      </c>
      <c r="B17" s="3" t="s">
        <v>49</v>
      </c>
      <c r="C17" s="3" t="s">
        <v>33</v>
      </c>
      <c r="D17" s="3">
        <v>6</v>
      </c>
      <c r="E17" s="3">
        <v>24</v>
      </c>
      <c r="F17" s="3">
        <v>95</v>
      </c>
      <c r="G17" s="3">
        <v>2280</v>
      </c>
      <c r="H17" s="3">
        <v>5</v>
      </c>
      <c r="I17" s="3">
        <v>120</v>
      </c>
      <c r="J17" s="3" t="s">
        <v>50</v>
      </c>
      <c r="K17" s="5">
        <v>0.7</v>
      </c>
      <c r="L17" s="3">
        <v>0.66</v>
      </c>
      <c r="M17" s="3" t="s">
        <v>26</v>
      </c>
      <c r="N17" s="3" t="s">
        <v>27</v>
      </c>
      <c r="O17" s="3">
        <v>6.7</v>
      </c>
      <c r="P17" s="3">
        <v>38</v>
      </c>
      <c r="Q17" s="3">
        <v>3</v>
      </c>
      <c r="R17" s="3">
        <v>5.0999999999999997E-2</v>
      </c>
      <c r="S17" s="3" t="s">
        <v>28</v>
      </c>
      <c r="T17" s="6">
        <v>230.0008965517242</v>
      </c>
      <c r="U17" s="6">
        <v>169.11009736308327</v>
      </c>
      <c r="V17" s="6">
        <v>33.948413793103462</v>
      </c>
      <c r="W17" s="6">
        <v>26.942385395537535</v>
      </c>
    </row>
    <row r="18" spans="1:23" ht="49.5" customHeight="1" x14ac:dyDescent="0.35">
      <c r="A18" s="3" t="s">
        <v>48</v>
      </c>
      <c r="B18" s="3" t="s">
        <v>49</v>
      </c>
      <c r="C18" s="3" t="s">
        <v>35</v>
      </c>
      <c r="D18" s="3">
        <v>6</v>
      </c>
      <c r="E18" s="3">
        <v>24</v>
      </c>
      <c r="F18" s="3">
        <v>95</v>
      </c>
      <c r="G18" s="3">
        <v>2280</v>
      </c>
      <c r="H18" s="3">
        <v>5</v>
      </c>
      <c r="I18" s="3">
        <v>120</v>
      </c>
      <c r="J18" s="3" t="s">
        <v>50</v>
      </c>
      <c r="K18" s="5">
        <v>0.7</v>
      </c>
      <c r="L18" s="3">
        <v>0.66</v>
      </c>
      <c r="M18" s="3" t="s">
        <v>26</v>
      </c>
      <c r="N18" s="3" t="s">
        <v>27</v>
      </c>
      <c r="O18" s="3">
        <v>6.7</v>
      </c>
      <c r="P18" s="3">
        <v>38</v>
      </c>
      <c r="Q18" s="3">
        <v>3</v>
      </c>
      <c r="R18" s="3">
        <v>5.2999999999999999E-2</v>
      </c>
      <c r="S18" s="3" t="s">
        <v>28</v>
      </c>
      <c r="T18" s="6">
        <v>230.0008965517242</v>
      </c>
      <c r="U18" s="6">
        <v>169.11009736308327</v>
      </c>
      <c r="V18" s="6">
        <v>33.948413793103462</v>
      </c>
      <c r="W18" s="6">
        <v>26.942385395537535</v>
      </c>
    </row>
    <row r="19" spans="1:23" ht="49.5" customHeight="1" x14ac:dyDescent="0.35">
      <c r="A19" s="3" t="s">
        <v>48</v>
      </c>
      <c r="B19" s="3" t="s">
        <v>49</v>
      </c>
      <c r="C19" s="3" t="s">
        <v>36</v>
      </c>
      <c r="D19" s="3">
        <v>6</v>
      </c>
      <c r="E19" s="3">
        <v>23</v>
      </c>
      <c r="F19" s="3">
        <v>95</v>
      </c>
      <c r="G19" s="3">
        <v>2185</v>
      </c>
      <c r="H19" s="3">
        <v>5</v>
      </c>
      <c r="I19" s="3">
        <v>115</v>
      </c>
      <c r="J19" s="3" t="s">
        <v>50</v>
      </c>
      <c r="K19" s="5">
        <v>0.7</v>
      </c>
      <c r="L19" s="3">
        <v>0.66</v>
      </c>
      <c r="M19" s="3" t="s">
        <v>26</v>
      </c>
      <c r="N19" s="3" t="s">
        <v>27</v>
      </c>
      <c r="O19" s="3">
        <v>6.7</v>
      </c>
      <c r="P19" s="3">
        <v>36</v>
      </c>
      <c r="Q19" s="3">
        <v>3</v>
      </c>
      <c r="R19" s="3">
        <v>5.5E-2</v>
      </c>
      <c r="S19" s="3" t="s">
        <v>28</v>
      </c>
      <c r="T19" s="6">
        <v>220.417525862069</v>
      </c>
      <c r="U19" s="6">
        <v>162.06384330628811</v>
      </c>
      <c r="V19" s="6">
        <v>32.533896551724148</v>
      </c>
      <c r="W19" s="6">
        <v>25.819786004056802</v>
      </c>
    </row>
    <row r="20" spans="1:23" ht="49.5" customHeight="1" x14ac:dyDescent="0.35">
      <c r="A20" s="3" t="s">
        <v>48</v>
      </c>
      <c r="B20" s="3" t="s">
        <v>49</v>
      </c>
      <c r="C20" s="3" t="s">
        <v>38</v>
      </c>
      <c r="D20" s="3">
        <v>6</v>
      </c>
      <c r="E20" s="3">
        <v>23</v>
      </c>
      <c r="F20" s="3">
        <v>95</v>
      </c>
      <c r="G20" s="3">
        <v>2185</v>
      </c>
      <c r="H20" s="3">
        <v>5</v>
      </c>
      <c r="I20" s="3">
        <v>115</v>
      </c>
      <c r="J20" s="3" t="s">
        <v>50</v>
      </c>
      <c r="K20" s="5">
        <v>0.7</v>
      </c>
      <c r="L20" s="3">
        <v>0.66</v>
      </c>
      <c r="M20" s="3" t="s">
        <v>26</v>
      </c>
      <c r="N20" s="3" t="s">
        <v>27</v>
      </c>
      <c r="O20" s="3">
        <v>6.7</v>
      </c>
      <c r="P20" s="3">
        <v>36</v>
      </c>
      <c r="Q20" s="3">
        <v>3</v>
      </c>
      <c r="R20" s="3">
        <v>5.6000000000000001E-2</v>
      </c>
      <c r="S20" s="3" t="s">
        <v>28</v>
      </c>
      <c r="T20" s="6">
        <v>220.417525862069</v>
      </c>
      <c r="U20" s="6">
        <v>162.06384330628813</v>
      </c>
      <c r="V20" s="6">
        <v>32.533896551724148</v>
      </c>
      <c r="W20" s="6">
        <v>25.819786004056802</v>
      </c>
    </row>
    <row r="21" spans="1:23" ht="49.5" customHeight="1" x14ac:dyDescent="0.35">
      <c r="A21" s="3" t="s">
        <v>48</v>
      </c>
      <c r="B21" s="3" t="s">
        <v>49</v>
      </c>
      <c r="C21" s="3" t="s">
        <v>39</v>
      </c>
      <c r="D21" s="3">
        <v>6</v>
      </c>
      <c r="E21" s="3">
        <v>23</v>
      </c>
      <c r="F21" s="3">
        <v>95</v>
      </c>
      <c r="G21" s="3">
        <v>2185</v>
      </c>
      <c r="H21" s="3">
        <v>5</v>
      </c>
      <c r="I21" s="3">
        <v>115</v>
      </c>
      <c r="J21" s="3" t="s">
        <v>50</v>
      </c>
      <c r="K21" s="5">
        <v>0.7</v>
      </c>
      <c r="L21" s="3">
        <v>0.66</v>
      </c>
      <c r="M21" s="3" t="s">
        <v>26</v>
      </c>
      <c r="N21" s="3" t="s">
        <v>27</v>
      </c>
      <c r="O21" s="3">
        <v>6.7</v>
      </c>
      <c r="P21" s="3">
        <v>36</v>
      </c>
      <c r="Q21" s="3">
        <v>3</v>
      </c>
      <c r="R21" s="3">
        <v>5.3999999999999999E-2</v>
      </c>
      <c r="S21" s="3" t="s">
        <v>28</v>
      </c>
      <c r="T21" s="6">
        <v>220.417525862069</v>
      </c>
      <c r="U21" s="6">
        <v>162.06384330628813</v>
      </c>
      <c r="V21" s="6">
        <v>32.533896551724148</v>
      </c>
      <c r="W21" s="6">
        <v>25.819786004056802</v>
      </c>
    </row>
    <row r="22" spans="1:23" ht="49.5" customHeight="1" x14ac:dyDescent="0.35">
      <c r="A22" s="3" t="s">
        <v>48</v>
      </c>
      <c r="B22" s="3" t="s">
        <v>49</v>
      </c>
      <c r="C22" s="3" t="s">
        <v>40</v>
      </c>
      <c r="D22" s="3">
        <v>6</v>
      </c>
      <c r="E22" s="3">
        <v>22</v>
      </c>
      <c r="F22" s="3">
        <v>95</v>
      </c>
      <c r="G22" s="3">
        <v>2090</v>
      </c>
      <c r="H22" s="3">
        <v>5</v>
      </c>
      <c r="I22" s="3">
        <v>110</v>
      </c>
      <c r="J22" s="3" t="s">
        <v>50</v>
      </c>
      <c r="K22" s="5">
        <v>0.7</v>
      </c>
      <c r="L22" s="3">
        <v>0.66</v>
      </c>
      <c r="M22" s="3" t="s">
        <v>26</v>
      </c>
      <c r="N22" s="3" t="s">
        <v>27</v>
      </c>
      <c r="O22" s="3">
        <v>6.7</v>
      </c>
      <c r="P22" s="3">
        <v>34</v>
      </c>
      <c r="Q22" s="3">
        <v>3</v>
      </c>
      <c r="R22" s="3">
        <v>5.3999999999999999E-2</v>
      </c>
      <c r="S22" s="3" t="s">
        <v>28</v>
      </c>
      <c r="T22" s="6">
        <v>210.83415517241383</v>
      </c>
      <c r="U22" s="6">
        <v>155.017589249493</v>
      </c>
      <c r="V22" s="6">
        <v>31.119379310344836</v>
      </c>
      <c r="W22" s="6">
        <v>24.697186612576072</v>
      </c>
    </row>
    <row r="23" spans="1:23" ht="49.5" customHeight="1" x14ac:dyDescent="0.35">
      <c r="A23" s="3" t="s">
        <v>48</v>
      </c>
      <c r="B23" s="3" t="s">
        <v>49</v>
      </c>
      <c r="C23" s="3" t="s">
        <v>41</v>
      </c>
      <c r="D23" s="3">
        <v>6</v>
      </c>
      <c r="E23" s="3">
        <v>22</v>
      </c>
      <c r="F23" s="3">
        <v>95</v>
      </c>
      <c r="G23" s="3">
        <v>2090</v>
      </c>
      <c r="H23" s="3">
        <v>5</v>
      </c>
      <c r="I23" s="3">
        <v>110</v>
      </c>
      <c r="J23" s="3" t="s">
        <v>50</v>
      </c>
      <c r="K23" s="5">
        <v>0.7</v>
      </c>
      <c r="L23" s="3">
        <v>0.66</v>
      </c>
      <c r="M23" s="3" t="s">
        <v>26</v>
      </c>
      <c r="N23" s="3" t="s">
        <v>27</v>
      </c>
      <c r="O23" s="3">
        <v>6.7</v>
      </c>
      <c r="P23" s="3">
        <v>34</v>
      </c>
      <c r="Q23" s="3">
        <v>3</v>
      </c>
      <c r="R23" s="3">
        <v>5.3999999999999999E-2</v>
      </c>
      <c r="S23" s="3" t="s">
        <v>28</v>
      </c>
      <c r="T23" s="6">
        <v>210.83415517241383</v>
      </c>
      <c r="U23" s="6">
        <v>155.017589249493</v>
      </c>
      <c r="V23" s="6">
        <v>31.119379310344836</v>
      </c>
      <c r="W23" s="6">
        <v>24.697186612576072</v>
      </c>
    </row>
    <row r="24" spans="1:23" ht="49.5" customHeight="1" x14ac:dyDescent="0.35">
      <c r="A24" s="3" t="s">
        <v>48</v>
      </c>
      <c r="B24" s="3" t="s">
        <v>49</v>
      </c>
      <c r="C24" s="3" t="s">
        <v>42</v>
      </c>
      <c r="D24" s="3">
        <v>6</v>
      </c>
      <c r="E24" s="3">
        <v>22</v>
      </c>
      <c r="F24" s="3">
        <v>95</v>
      </c>
      <c r="G24" s="3">
        <v>2090</v>
      </c>
      <c r="H24" s="3">
        <v>5</v>
      </c>
      <c r="I24" s="3">
        <v>110</v>
      </c>
      <c r="J24" s="3" t="s">
        <v>50</v>
      </c>
      <c r="K24" s="5">
        <v>0.7</v>
      </c>
      <c r="L24" s="3">
        <v>0.66</v>
      </c>
      <c r="M24" s="3" t="s">
        <v>26</v>
      </c>
      <c r="N24" s="3" t="s">
        <v>27</v>
      </c>
      <c r="O24" s="3">
        <v>6.7</v>
      </c>
      <c r="P24" s="3">
        <v>34</v>
      </c>
      <c r="Q24" s="3">
        <v>3</v>
      </c>
      <c r="R24" s="3">
        <v>5.2999999999999999E-2</v>
      </c>
      <c r="S24" s="3" t="s">
        <v>28</v>
      </c>
      <c r="T24" s="6">
        <v>210.83415517241383</v>
      </c>
      <c r="U24" s="6">
        <v>155.017589249493</v>
      </c>
      <c r="V24" s="6">
        <v>31.119379310344836</v>
      </c>
      <c r="W24" s="6">
        <v>24.697186612576072</v>
      </c>
    </row>
    <row r="25" spans="1:23" ht="49.5" customHeight="1" x14ac:dyDescent="0.35">
      <c r="A25" s="3" t="s">
        <v>48</v>
      </c>
      <c r="B25" s="3" t="s">
        <v>49</v>
      </c>
      <c r="C25" s="3" t="s">
        <v>43</v>
      </c>
      <c r="D25" s="3">
        <v>6</v>
      </c>
      <c r="E25" s="3">
        <v>22</v>
      </c>
      <c r="F25" s="3">
        <v>95</v>
      </c>
      <c r="G25" s="3">
        <v>2090</v>
      </c>
      <c r="H25" s="3">
        <v>5</v>
      </c>
      <c r="I25" s="3">
        <v>110</v>
      </c>
      <c r="J25" s="3" t="s">
        <v>50</v>
      </c>
      <c r="K25" s="5">
        <v>0.7</v>
      </c>
      <c r="L25" s="3">
        <v>0.66</v>
      </c>
      <c r="M25" s="3" t="s">
        <v>26</v>
      </c>
      <c r="N25" s="3" t="s">
        <v>27</v>
      </c>
      <c r="O25" s="3">
        <v>6.7</v>
      </c>
      <c r="P25" s="3">
        <v>35</v>
      </c>
      <c r="Q25" s="3">
        <v>3</v>
      </c>
      <c r="R25" s="3">
        <v>5.3999999999999999E-2</v>
      </c>
      <c r="S25" s="3" t="s">
        <v>28</v>
      </c>
      <c r="T25" s="6">
        <v>210.83415517241383</v>
      </c>
      <c r="U25" s="6">
        <v>155.017589249493</v>
      </c>
      <c r="V25" s="6">
        <v>31.119379310344836</v>
      </c>
      <c r="W25" s="6">
        <v>24.697186612576072</v>
      </c>
    </row>
    <row r="26" spans="1:23" ht="49.5" customHeight="1" x14ac:dyDescent="0.35">
      <c r="A26" s="3" t="s">
        <v>48</v>
      </c>
      <c r="B26" s="3" t="s">
        <v>49</v>
      </c>
      <c r="C26" s="3" t="s">
        <v>44</v>
      </c>
      <c r="D26" s="3">
        <v>6</v>
      </c>
      <c r="E26" s="3">
        <v>24</v>
      </c>
      <c r="F26" s="3">
        <v>95</v>
      </c>
      <c r="G26" s="3">
        <v>2280</v>
      </c>
      <c r="H26" s="3">
        <v>5</v>
      </c>
      <c r="I26" s="3">
        <v>120</v>
      </c>
      <c r="J26" s="3" t="s">
        <v>50</v>
      </c>
      <c r="K26" s="5">
        <v>0.7</v>
      </c>
      <c r="L26" s="3">
        <v>0.66</v>
      </c>
      <c r="M26" s="3" t="s">
        <v>26</v>
      </c>
      <c r="N26" s="3" t="s">
        <v>27</v>
      </c>
      <c r="O26" s="3">
        <v>6.7</v>
      </c>
      <c r="P26" s="3">
        <v>35</v>
      </c>
      <c r="Q26" s="3">
        <v>3</v>
      </c>
      <c r="R26" s="3">
        <v>5.2999999999999999E-2</v>
      </c>
      <c r="S26" s="3" t="s">
        <v>28</v>
      </c>
      <c r="T26" s="6">
        <v>230.0008965517242</v>
      </c>
      <c r="U26" s="6">
        <v>169.11009736308327</v>
      </c>
      <c r="V26" s="6">
        <v>33.948413793103455</v>
      </c>
      <c r="W26" s="6">
        <v>26.942385395537539</v>
      </c>
    </row>
    <row r="27" spans="1:23" ht="49.5" customHeight="1" x14ac:dyDescent="0.35">
      <c r="A27" s="7" t="s">
        <v>48</v>
      </c>
      <c r="B27" s="7" t="s">
        <v>49</v>
      </c>
      <c r="C27" s="7" t="s">
        <v>45</v>
      </c>
      <c r="D27" s="7">
        <v>6</v>
      </c>
      <c r="E27" s="7">
        <v>24</v>
      </c>
      <c r="F27" s="7">
        <v>95</v>
      </c>
      <c r="G27" s="7">
        <v>2280</v>
      </c>
      <c r="H27" s="7">
        <v>5</v>
      </c>
      <c r="I27" s="7">
        <v>120</v>
      </c>
      <c r="J27" s="7" t="s">
        <v>50</v>
      </c>
      <c r="K27" s="10">
        <v>0.7</v>
      </c>
      <c r="L27" s="7">
        <v>0.66</v>
      </c>
      <c r="M27" s="7" t="s">
        <v>26</v>
      </c>
      <c r="N27" s="7" t="s">
        <v>27</v>
      </c>
      <c r="O27" s="7">
        <v>6.7</v>
      </c>
      <c r="P27" s="7">
        <v>35</v>
      </c>
      <c r="Q27" s="7">
        <v>3</v>
      </c>
      <c r="R27" s="7">
        <v>5.1999999999999998E-2</v>
      </c>
      <c r="S27" s="7" t="s">
        <v>28</v>
      </c>
      <c r="T27" s="11">
        <v>230.0008965517242</v>
      </c>
      <c r="U27" s="11">
        <v>169.11009736308327</v>
      </c>
      <c r="V27" s="11">
        <v>33.948413793103455</v>
      </c>
      <c r="W27" s="11">
        <v>26.942385395537539</v>
      </c>
    </row>
    <row r="28" spans="1:23" ht="49.5" customHeight="1" x14ac:dyDescent="0.35">
      <c r="A28" s="3" t="s">
        <v>51</v>
      </c>
      <c r="B28" s="3" t="s">
        <v>52</v>
      </c>
      <c r="C28" s="3" t="s">
        <v>24</v>
      </c>
      <c r="D28" s="3">
        <v>4</v>
      </c>
      <c r="E28" s="3">
        <v>25</v>
      </c>
      <c r="F28" s="3">
        <v>73</v>
      </c>
      <c r="G28" s="3">
        <v>1825</v>
      </c>
      <c r="H28" s="3">
        <v>4</v>
      </c>
      <c r="I28" s="3">
        <v>100</v>
      </c>
      <c r="J28" s="3" t="s">
        <v>53</v>
      </c>
      <c r="K28" s="3">
        <v>0.72</v>
      </c>
      <c r="L28" s="3">
        <v>0.66</v>
      </c>
      <c r="M28" s="3" t="s">
        <v>26</v>
      </c>
      <c r="N28" s="3" t="s">
        <v>27</v>
      </c>
      <c r="O28" s="3">
        <v>7.1</v>
      </c>
      <c r="P28" s="3">
        <v>37</v>
      </c>
      <c r="Q28" s="3">
        <v>3</v>
      </c>
      <c r="R28" s="3">
        <v>9.1999999999999998E-2</v>
      </c>
      <c r="S28" s="3" t="s">
        <v>28</v>
      </c>
      <c r="T28" s="6">
        <v>184.10159482758627</v>
      </c>
      <c r="U28" s="6">
        <v>135.3622489858013</v>
      </c>
      <c r="V28" s="6">
        <v>27.173620689655181</v>
      </c>
      <c r="W28" s="6">
        <v>21.565725152129829</v>
      </c>
    </row>
    <row r="29" spans="1:23" ht="49.5" customHeight="1" x14ac:dyDescent="0.35">
      <c r="A29" s="3" t="s">
        <v>51</v>
      </c>
      <c r="B29" s="3" t="s">
        <v>52</v>
      </c>
      <c r="C29" s="3" t="s">
        <v>24</v>
      </c>
      <c r="D29" s="3">
        <v>4</v>
      </c>
      <c r="E29" s="3">
        <v>23</v>
      </c>
      <c r="F29" s="3">
        <v>73</v>
      </c>
      <c r="G29" s="3">
        <v>1679</v>
      </c>
      <c r="H29" s="3">
        <v>4</v>
      </c>
      <c r="I29" s="3">
        <v>92</v>
      </c>
      <c r="J29" s="3" t="s">
        <v>53</v>
      </c>
      <c r="K29" s="3">
        <v>0.72</v>
      </c>
      <c r="L29" s="3">
        <v>0.66</v>
      </c>
      <c r="M29" s="3" t="s">
        <v>26</v>
      </c>
      <c r="N29" s="3" t="s">
        <v>27</v>
      </c>
      <c r="O29" s="3">
        <v>7.1</v>
      </c>
      <c r="P29" s="3">
        <v>37</v>
      </c>
      <c r="Q29" s="3">
        <v>3</v>
      </c>
      <c r="R29" s="3">
        <v>9.1999999999999998E-2</v>
      </c>
      <c r="S29" s="3" t="s">
        <v>28</v>
      </c>
      <c r="T29" s="6">
        <v>169.37346724137939</v>
      </c>
      <c r="U29" s="6">
        <v>124.53326906693721</v>
      </c>
      <c r="V29" s="6">
        <v>24.999731034482771</v>
      </c>
      <c r="W29" s="6">
        <v>19.840467139959447</v>
      </c>
    </row>
    <row r="30" spans="1:23" ht="49.5" customHeight="1" x14ac:dyDescent="0.35">
      <c r="A30" s="3" t="s">
        <v>51</v>
      </c>
      <c r="B30" s="3" t="s">
        <v>52</v>
      </c>
      <c r="C30" s="3" t="s">
        <v>24</v>
      </c>
      <c r="D30" s="3">
        <v>4</v>
      </c>
      <c r="E30" s="3">
        <v>21</v>
      </c>
      <c r="F30" s="3">
        <v>73</v>
      </c>
      <c r="G30" s="3">
        <v>1533</v>
      </c>
      <c r="H30" s="3">
        <v>4</v>
      </c>
      <c r="I30" s="3">
        <v>84</v>
      </c>
      <c r="J30" s="3" t="s">
        <v>53</v>
      </c>
      <c r="K30" s="3">
        <v>0.72</v>
      </c>
      <c r="L30" s="3">
        <v>0.66</v>
      </c>
      <c r="M30" s="3" t="s">
        <v>26</v>
      </c>
      <c r="N30" s="3" t="s">
        <v>27</v>
      </c>
      <c r="O30" s="3">
        <v>7.1</v>
      </c>
      <c r="P30" s="3">
        <v>37</v>
      </c>
      <c r="Q30" s="3">
        <v>3</v>
      </c>
      <c r="R30" s="3">
        <v>9.2999999999999999E-2</v>
      </c>
      <c r="S30" s="3" t="s">
        <v>28</v>
      </c>
      <c r="T30" s="6">
        <v>154.64533965517248</v>
      </c>
      <c r="U30" s="6">
        <v>113.7042891480731</v>
      </c>
      <c r="V30" s="6">
        <v>22.825841379310358</v>
      </c>
      <c r="W30" s="6">
        <v>18.115209127789058</v>
      </c>
    </row>
    <row r="31" spans="1:23" ht="49.5" customHeight="1" x14ac:dyDescent="0.35">
      <c r="A31" s="3" t="s">
        <v>51</v>
      </c>
      <c r="B31" s="3" t="s">
        <v>52</v>
      </c>
      <c r="C31" s="3" t="s">
        <v>24</v>
      </c>
      <c r="D31" s="3">
        <v>4</v>
      </c>
      <c r="E31" s="3">
        <v>22</v>
      </c>
      <c r="F31" s="3">
        <v>73</v>
      </c>
      <c r="G31" s="3">
        <v>1606</v>
      </c>
      <c r="H31" s="3">
        <v>4</v>
      </c>
      <c r="I31" s="3">
        <v>88</v>
      </c>
      <c r="J31" s="3" t="s">
        <v>53</v>
      </c>
      <c r="K31" s="3">
        <v>0.72</v>
      </c>
      <c r="L31" s="3">
        <v>0.66</v>
      </c>
      <c r="M31" s="3" t="s">
        <v>26</v>
      </c>
      <c r="N31" s="3" t="s">
        <v>27</v>
      </c>
      <c r="O31" s="3">
        <v>7.1</v>
      </c>
      <c r="P31" s="3">
        <v>38</v>
      </c>
      <c r="Q31" s="3">
        <v>3</v>
      </c>
      <c r="R31" s="3">
        <v>9.2999999999999999E-2</v>
      </c>
      <c r="S31" s="3" t="s">
        <v>28</v>
      </c>
      <c r="T31" s="6">
        <v>162.00940344827592</v>
      </c>
      <c r="U31" s="6">
        <v>119.11877910750513</v>
      </c>
      <c r="V31" s="6">
        <v>23.912786206896563</v>
      </c>
      <c r="W31" s="6">
        <v>18.977838133874247</v>
      </c>
    </row>
    <row r="32" spans="1:23" ht="49.5" customHeight="1" x14ac:dyDescent="0.35">
      <c r="A32" s="3" t="s">
        <v>51</v>
      </c>
      <c r="B32" s="3" t="s">
        <v>52</v>
      </c>
      <c r="C32" s="3" t="s">
        <v>24</v>
      </c>
      <c r="D32" s="3">
        <v>4</v>
      </c>
      <c r="E32" s="3">
        <v>29</v>
      </c>
      <c r="F32" s="3">
        <v>73</v>
      </c>
      <c r="G32" s="3">
        <v>2117</v>
      </c>
      <c r="H32" s="3">
        <v>4</v>
      </c>
      <c r="I32" s="3">
        <v>116</v>
      </c>
      <c r="J32" s="3" t="s">
        <v>53</v>
      </c>
      <c r="K32" s="3">
        <v>0.72</v>
      </c>
      <c r="L32" s="3">
        <v>0.66</v>
      </c>
      <c r="M32" s="3" t="s">
        <v>26</v>
      </c>
      <c r="N32" s="3" t="s">
        <v>27</v>
      </c>
      <c r="O32" s="3">
        <v>7.1</v>
      </c>
      <c r="P32" s="3">
        <v>38</v>
      </c>
      <c r="Q32" s="3">
        <v>3</v>
      </c>
      <c r="R32" s="3">
        <v>9.2999999999999999E-2</v>
      </c>
      <c r="S32" s="3" t="s">
        <v>28</v>
      </c>
      <c r="T32" s="6">
        <v>213.55785000000009</v>
      </c>
      <c r="U32" s="6">
        <v>157.02020882352949</v>
      </c>
      <c r="V32" s="6">
        <v>31.521400000000018</v>
      </c>
      <c r="W32" s="6">
        <v>25.016241176470597</v>
      </c>
    </row>
    <row r="33" spans="1:23" ht="49.5" customHeight="1" x14ac:dyDescent="0.35">
      <c r="A33" s="3" t="s">
        <v>51</v>
      </c>
      <c r="B33" s="3" t="s">
        <v>52</v>
      </c>
      <c r="C33" s="3" t="s">
        <v>24</v>
      </c>
      <c r="D33" s="3">
        <v>4</v>
      </c>
      <c r="E33" s="3">
        <v>28</v>
      </c>
      <c r="F33" s="3">
        <v>73</v>
      </c>
      <c r="G33" s="3">
        <v>2044</v>
      </c>
      <c r="H33" s="3">
        <v>4</v>
      </c>
      <c r="I33" s="3">
        <v>112</v>
      </c>
      <c r="J33" s="3" t="s">
        <v>53</v>
      </c>
      <c r="K33" s="3">
        <v>0.72</v>
      </c>
      <c r="L33" s="3">
        <v>0.66</v>
      </c>
      <c r="M33" s="3" t="s">
        <v>26</v>
      </c>
      <c r="N33" s="3" t="s">
        <v>27</v>
      </c>
      <c r="O33" s="3">
        <v>7.1</v>
      </c>
      <c r="P33" s="3">
        <v>34</v>
      </c>
      <c r="Q33" s="3">
        <v>3</v>
      </c>
      <c r="R33" s="3">
        <v>8.8999999999999996E-2</v>
      </c>
      <c r="S33" s="3" t="s">
        <v>28</v>
      </c>
      <c r="T33" s="6">
        <v>206.19378620689665</v>
      </c>
      <c r="U33" s="6">
        <v>151.60571886409744</v>
      </c>
      <c r="V33" s="6">
        <v>30.434455172413813</v>
      </c>
      <c r="W33" s="6">
        <v>24.153612170385404</v>
      </c>
    </row>
    <row r="34" spans="1:23" ht="49.5" customHeight="1" x14ac:dyDescent="0.35">
      <c r="A34" s="3" t="s">
        <v>51</v>
      </c>
      <c r="B34" s="3" t="s">
        <v>52</v>
      </c>
      <c r="C34" s="3" t="s">
        <v>33</v>
      </c>
      <c r="D34" s="3">
        <v>4</v>
      </c>
      <c r="E34" s="3">
        <v>31</v>
      </c>
      <c r="F34" s="3">
        <v>73</v>
      </c>
      <c r="G34" s="3">
        <v>2263</v>
      </c>
      <c r="H34" s="3">
        <v>4</v>
      </c>
      <c r="I34" s="3">
        <v>124</v>
      </c>
      <c r="J34" s="3" t="s">
        <v>53</v>
      </c>
      <c r="K34" s="3">
        <v>0.72</v>
      </c>
      <c r="L34" s="3">
        <v>0.66</v>
      </c>
      <c r="M34" s="3" t="s">
        <v>26</v>
      </c>
      <c r="N34" s="3" t="s">
        <v>27</v>
      </c>
      <c r="O34" s="3">
        <v>7.1</v>
      </c>
      <c r="P34" s="3">
        <v>34</v>
      </c>
      <c r="Q34" s="3">
        <v>3</v>
      </c>
      <c r="R34" s="3">
        <v>8.8999999999999996E-2</v>
      </c>
      <c r="S34" s="3" t="s">
        <v>28</v>
      </c>
      <c r="T34" s="6">
        <v>228.285977586207</v>
      </c>
      <c r="U34" s="6">
        <v>167.84918874239358</v>
      </c>
      <c r="V34" s="6">
        <v>33.695289655172438</v>
      </c>
      <c r="W34" s="6">
        <v>26.741499188640983</v>
      </c>
    </row>
    <row r="35" spans="1:23" ht="49.5" customHeight="1" x14ac:dyDescent="0.35">
      <c r="A35" s="3" t="s">
        <v>51</v>
      </c>
      <c r="B35" s="3" t="s">
        <v>52</v>
      </c>
      <c r="C35" s="3" t="s">
        <v>35</v>
      </c>
      <c r="D35" s="3">
        <v>4</v>
      </c>
      <c r="E35" s="3">
        <v>28</v>
      </c>
      <c r="F35" s="3">
        <v>73</v>
      </c>
      <c r="G35" s="3">
        <v>2044</v>
      </c>
      <c r="H35" s="3">
        <v>4</v>
      </c>
      <c r="I35" s="3">
        <v>112</v>
      </c>
      <c r="J35" s="3" t="s">
        <v>53</v>
      </c>
      <c r="K35" s="3">
        <v>0.72</v>
      </c>
      <c r="L35" s="3">
        <v>0.66</v>
      </c>
      <c r="M35" s="3" t="s">
        <v>26</v>
      </c>
      <c r="N35" s="3" t="s">
        <v>27</v>
      </c>
      <c r="O35" s="3">
        <v>7.1</v>
      </c>
      <c r="P35" s="3">
        <v>35</v>
      </c>
      <c r="Q35" s="3">
        <v>3</v>
      </c>
      <c r="R35" s="3">
        <v>8.8999999999999996E-2</v>
      </c>
      <c r="S35" s="3" t="s">
        <v>28</v>
      </c>
      <c r="T35" s="6">
        <v>206.19378620689665</v>
      </c>
      <c r="U35" s="6">
        <v>151.60571886409744</v>
      </c>
      <c r="V35" s="6">
        <v>30.434455172413813</v>
      </c>
      <c r="W35" s="6">
        <v>24.153612170385404</v>
      </c>
    </row>
    <row r="36" spans="1:23" ht="49.5" customHeight="1" x14ac:dyDescent="0.35">
      <c r="A36" s="3" t="s">
        <v>51</v>
      </c>
      <c r="B36" s="3" t="s">
        <v>52</v>
      </c>
      <c r="C36" s="3" t="s">
        <v>36</v>
      </c>
      <c r="D36" s="3">
        <v>4</v>
      </c>
      <c r="E36" s="3">
        <v>27</v>
      </c>
      <c r="F36" s="3">
        <v>73</v>
      </c>
      <c r="G36" s="3">
        <v>1971</v>
      </c>
      <c r="H36" s="3">
        <v>4</v>
      </c>
      <c r="I36" s="3">
        <v>108</v>
      </c>
      <c r="J36" s="3" t="s">
        <v>53</v>
      </c>
      <c r="K36" s="3">
        <v>0.72</v>
      </c>
      <c r="L36" s="3">
        <v>0.66</v>
      </c>
      <c r="M36" s="3" t="s">
        <v>26</v>
      </c>
      <c r="N36" s="3" t="s">
        <v>27</v>
      </c>
      <c r="O36" s="3">
        <v>7.1</v>
      </c>
      <c r="P36" s="3">
        <v>37</v>
      </c>
      <c r="Q36" s="3">
        <v>3</v>
      </c>
      <c r="R36" s="12">
        <v>0.09</v>
      </c>
      <c r="S36" s="3" t="s">
        <v>28</v>
      </c>
      <c r="T36" s="6">
        <v>198.82972241379321</v>
      </c>
      <c r="U36" s="6">
        <v>146.19122890466539</v>
      </c>
      <c r="V36" s="6">
        <v>29.347510344827608</v>
      </c>
      <c r="W36" s="6">
        <v>23.290983164300211</v>
      </c>
    </row>
    <row r="37" spans="1:23" ht="49.5" customHeight="1" x14ac:dyDescent="0.35">
      <c r="A37" s="3" t="s">
        <v>51</v>
      </c>
      <c r="B37" s="3" t="s">
        <v>52</v>
      </c>
      <c r="C37" s="3" t="s">
        <v>38</v>
      </c>
      <c r="D37" s="3">
        <v>4</v>
      </c>
      <c r="E37" s="3">
        <v>30</v>
      </c>
      <c r="F37" s="3">
        <v>73</v>
      </c>
      <c r="G37" s="3">
        <v>2190</v>
      </c>
      <c r="H37" s="3">
        <v>4</v>
      </c>
      <c r="I37" s="3">
        <v>120</v>
      </c>
      <c r="J37" s="3" t="s">
        <v>53</v>
      </c>
      <c r="K37" s="3">
        <v>0.72</v>
      </c>
      <c r="L37" s="3">
        <v>0.66</v>
      </c>
      <c r="M37" s="3" t="s">
        <v>26</v>
      </c>
      <c r="N37" s="3" t="s">
        <v>27</v>
      </c>
      <c r="O37" s="3">
        <v>7.1</v>
      </c>
      <c r="P37" s="3">
        <v>37</v>
      </c>
      <c r="Q37" s="3">
        <v>3</v>
      </c>
      <c r="R37" s="3">
        <v>9.0999999999999998E-2</v>
      </c>
      <c r="S37" s="3" t="s">
        <v>28</v>
      </c>
      <c r="T37" s="6">
        <v>220.92191379310356</v>
      </c>
      <c r="U37" s="6">
        <v>162.43469878296153</v>
      </c>
      <c r="V37" s="6">
        <v>32.60834482758623</v>
      </c>
      <c r="W37" s="6">
        <v>25.878870182555787</v>
      </c>
    </row>
    <row r="38" spans="1:23" ht="49.5" customHeight="1" x14ac:dyDescent="0.35">
      <c r="A38" s="7" t="s">
        <v>51</v>
      </c>
      <c r="B38" s="7" t="s">
        <v>52</v>
      </c>
      <c r="C38" s="7" t="s">
        <v>39</v>
      </c>
      <c r="D38" s="7">
        <v>4</v>
      </c>
      <c r="E38" s="7">
        <v>25</v>
      </c>
      <c r="F38" s="7">
        <v>73</v>
      </c>
      <c r="G38" s="7">
        <v>1825</v>
      </c>
      <c r="H38" s="7">
        <v>4</v>
      </c>
      <c r="I38" s="7">
        <v>100</v>
      </c>
      <c r="J38" s="7" t="s">
        <v>53</v>
      </c>
      <c r="K38" s="7">
        <v>0.72</v>
      </c>
      <c r="L38" s="7">
        <v>0.66</v>
      </c>
      <c r="M38" s="7" t="s">
        <v>26</v>
      </c>
      <c r="N38" s="7" t="s">
        <v>27</v>
      </c>
      <c r="O38" s="7">
        <v>7.1</v>
      </c>
      <c r="P38" s="7">
        <v>35</v>
      </c>
      <c r="Q38" s="7">
        <v>3</v>
      </c>
      <c r="R38" s="7">
        <v>9.2999999999999999E-2</v>
      </c>
      <c r="S38" s="7" t="s">
        <v>28</v>
      </c>
      <c r="T38" s="11">
        <v>184.1015948275863</v>
      </c>
      <c r="U38" s="11">
        <v>135.36224898580127</v>
      </c>
      <c r="V38" s="11">
        <v>27.173620689655191</v>
      </c>
      <c r="W38" s="11">
        <v>21.565725152129822</v>
      </c>
    </row>
    <row r="39" spans="1:23" ht="49.5" customHeight="1" x14ac:dyDescent="0.35">
      <c r="A39" s="3" t="s">
        <v>54</v>
      </c>
      <c r="B39" s="3" t="s">
        <v>55</v>
      </c>
      <c r="C39" s="3" t="s">
        <v>24</v>
      </c>
      <c r="D39" s="3">
        <v>8</v>
      </c>
      <c r="E39" s="3">
        <v>31</v>
      </c>
      <c r="F39" s="3">
        <v>65</v>
      </c>
      <c r="G39" s="3">
        <v>2015</v>
      </c>
      <c r="H39" s="3">
        <v>5</v>
      </c>
      <c r="I39" s="3">
        <v>155</v>
      </c>
      <c r="J39" s="3" t="s">
        <v>56</v>
      </c>
      <c r="K39" s="3">
        <v>0.62</v>
      </c>
      <c r="L39" s="3">
        <v>0.66</v>
      </c>
      <c r="M39" s="3" t="s">
        <v>26</v>
      </c>
      <c r="N39" s="3" t="s">
        <v>27</v>
      </c>
      <c r="O39" s="3">
        <v>6.8</v>
      </c>
      <c r="P39" s="3">
        <v>36</v>
      </c>
      <c r="Q39" s="3">
        <v>3</v>
      </c>
      <c r="R39" s="3">
        <v>0.113</v>
      </c>
      <c r="S39" s="3" t="s">
        <v>28</v>
      </c>
      <c r="T39" s="6">
        <v>203.26833620689666</v>
      </c>
      <c r="U39" s="6">
        <v>149.45475709939154</v>
      </c>
      <c r="V39" s="6">
        <v>30.002655172413817</v>
      </c>
      <c r="W39" s="6">
        <v>23.810923935091282</v>
      </c>
    </row>
    <row r="40" spans="1:23" ht="49.5" customHeight="1" x14ac:dyDescent="0.35">
      <c r="A40" s="3" t="s">
        <v>54</v>
      </c>
      <c r="B40" s="3" t="s">
        <v>55</v>
      </c>
      <c r="C40" s="3" t="s">
        <v>33</v>
      </c>
      <c r="D40" s="3">
        <v>8</v>
      </c>
      <c r="E40" s="3">
        <v>28</v>
      </c>
      <c r="F40" s="3">
        <v>65</v>
      </c>
      <c r="G40" s="3">
        <v>1820</v>
      </c>
      <c r="H40" s="3">
        <v>5</v>
      </c>
      <c r="I40" s="3">
        <v>140</v>
      </c>
      <c r="J40" s="3" t="s">
        <v>56</v>
      </c>
      <c r="K40" s="3">
        <v>0.62</v>
      </c>
      <c r="L40" s="3">
        <v>0.66</v>
      </c>
      <c r="M40" s="3" t="s">
        <v>26</v>
      </c>
      <c r="N40" s="3" t="s">
        <v>27</v>
      </c>
      <c r="O40" s="3">
        <v>6.8</v>
      </c>
      <c r="P40" s="3">
        <v>36</v>
      </c>
      <c r="Q40" s="3">
        <v>3</v>
      </c>
      <c r="R40" s="3">
        <v>0.111</v>
      </c>
      <c r="S40" s="3" t="s">
        <v>28</v>
      </c>
      <c r="T40" s="6">
        <v>183.59720689655182</v>
      </c>
      <c r="U40" s="6">
        <v>134.99139350912785</v>
      </c>
      <c r="V40" s="6">
        <v>27.099172413793124</v>
      </c>
      <c r="W40" s="6">
        <v>21.506640973630837</v>
      </c>
    </row>
    <row r="41" spans="1:23" ht="49.5" customHeight="1" x14ac:dyDescent="0.35">
      <c r="A41" s="3" t="s">
        <v>54</v>
      </c>
      <c r="B41" s="3" t="s">
        <v>55</v>
      </c>
      <c r="C41" s="3" t="s">
        <v>33</v>
      </c>
      <c r="D41" s="3">
        <v>8</v>
      </c>
      <c r="E41" s="3">
        <v>29</v>
      </c>
      <c r="F41" s="3">
        <v>65</v>
      </c>
      <c r="G41" s="3">
        <v>1885</v>
      </c>
      <c r="H41" s="3">
        <v>5</v>
      </c>
      <c r="I41" s="3">
        <v>145</v>
      </c>
      <c r="J41" s="3" t="s">
        <v>56</v>
      </c>
      <c r="K41" s="3">
        <v>0.62</v>
      </c>
      <c r="L41" s="3">
        <v>0.66</v>
      </c>
      <c r="M41" s="3" t="s">
        <v>26</v>
      </c>
      <c r="N41" s="3" t="s">
        <v>27</v>
      </c>
      <c r="O41" s="3">
        <v>6.8</v>
      </c>
      <c r="P41" s="3">
        <v>33</v>
      </c>
      <c r="Q41" s="3">
        <v>3</v>
      </c>
      <c r="R41" s="3">
        <v>0.112</v>
      </c>
      <c r="S41" s="3" t="s">
        <v>28</v>
      </c>
      <c r="T41" s="6">
        <v>190.15425000000008</v>
      </c>
      <c r="U41" s="6">
        <v>139.81251470588239</v>
      </c>
      <c r="V41" s="6">
        <v>28.067000000000014</v>
      </c>
      <c r="W41" s="6">
        <v>22.274735294117651</v>
      </c>
    </row>
    <row r="42" spans="1:23" ht="49.5" customHeight="1" x14ac:dyDescent="0.35">
      <c r="A42" s="3" t="s">
        <v>54</v>
      </c>
      <c r="B42" s="3" t="s">
        <v>55</v>
      </c>
      <c r="C42" s="3" t="s">
        <v>33</v>
      </c>
      <c r="D42" s="3">
        <v>8</v>
      </c>
      <c r="E42" s="3">
        <v>30</v>
      </c>
      <c r="F42" s="3">
        <v>65</v>
      </c>
      <c r="G42" s="3">
        <v>1950</v>
      </c>
      <c r="H42" s="3">
        <v>5</v>
      </c>
      <c r="I42" s="3">
        <v>150</v>
      </c>
      <c r="J42" s="3" t="s">
        <v>56</v>
      </c>
      <c r="K42" s="3">
        <v>0.62</v>
      </c>
      <c r="L42" s="3">
        <v>0.66</v>
      </c>
      <c r="M42" s="3" t="s">
        <v>26</v>
      </c>
      <c r="N42" s="3" t="s">
        <v>27</v>
      </c>
      <c r="O42" s="3">
        <v>6.8</v>
      </c>
      <c r="P42" s="3">
        <v>33</v>
      </c>
      <c r="Q42" s="3">
        <v>3</v>
      </c>
      <c r="R42" s="3">
        <v>9.8000000000000004E-2</v>
      </c>
      <c r="S42" s="3" t="s">
        <v>28</v>
      </c>
      <c r="T42" s="6">
        <v>196.71129310344836</v>
      </c>
      <c r="U42" s="6">
        <v>144.63363590263694</v>
      </c>
      <c r="V42" s="6">
        <v>29.034827586206912</v>
      </c>
      <c r="W42" s="6">
        <v>23.042829614604464</v>
      </c>
    </row>
    <row r="43" spans="1:23" ht="49.5" customHeight="1" x14ac:dyDescent="0.35">
      <c r="A43" s="3" t="s">
        <v>54</v>
      </c>
      <c r="B43" s="3" t="s">
        <v>55</v>
      </c>
      <c r="C43" s="3" t="s">
        <v>33</v>
      </c>
      <c r="D43" s="3">
        <v>8</v>
      </c>
      <c r="E43" s="3">
        <v>33</v>
      </c>
      <c r="F43" s="3">
        <v>65</v>
      </c>
      <c r="G43" s="3">
        <v>2145</v>
      </c>
      <c r="H43" s="3">
        <v>5</v>
      </c>
      <c r="I43" s="3">
        <v>165</v>
      </c>
      <c r="J43" s="3" t="s">
        <v>56</v>
      </c>
      <c r="K43" s="3">
        <v>0.62</v>
      </c>
      <c r="L43" s="3">
        <v>0.66</v>
      </c>
      <c r="M43" s="3" t="s">
        <v>26</v>
      </c>
      <c r="N43" s="3" t="s">
        <v>27</v>
      </c>
      <c r="O43" s="3">
        <v>6.8</v>
      </c>
      <c r="P43" s="3">
        <v>36</v>
      </c>
      <c r="Q43" s="3">
        <v>3</v>
      </c>
      <c r="R43" s="3">
        <v>9.7000000000000003E-2</v>
      </c>
      <c r="S43" s="3" t="s">
        <v>28</v>
      </c>
      <c r="T43" s="6">
        <v>216.38242241379319</v>
      </c>
      <c r="U43" s="6">
        <v>159.09699949290064</v>
      </c>
      <c r="V43" s="6">
        <v>31.938310344827606</v>
      </c>
      <c r="W43" s="6">
        <v>25.347112576064912</v>
      </c>
    </row>
    <row r="44" spans="1:23" ht="49.5" customHeight="1" x14ac:dyDescent="0.35">
      <c r="A44" s="3" t="s">
        <v>54</v>
      </c>
      <c r="B44" s="3" t="s">
        <v>55</v>
      </c>
      <c r="C44" s="3" t="s">
        <v>33</v>
      </c>
      <c r="D44" s="3">
        <v>8</v>
      </c>
      <c r="E44" s="3">
        <v>32</v>
      </c>
      <c r="F44" s="3">
        <v>65</v>
      </c>
      <c r="G44" s="3">
        <v>2080</v>
      </c>
      <c r="H44" s="3">
        <v>5</v>
      </c>
      <c r="I44" s="3">
        <v>160</v>
      </c>
      <c r="J44" s="3" t="s">
        <v>56</v>
      </c>
      <c r="K44" s="3">
        <v>0.62</v>
      </c>
      <c r="L44" s="3">
        <v>0.66</v>
      </c>
      <c r="M44" s="3" t="s">
        <v>26</v>
      </c>
      <c r="N44" s="3" t="s">
        <v>27</v>
      </c>
      <c r="O44" s="3">
        <v>6.8</v>
      </c>
      <c r="P44" s="3">
        <v>36</v>
      </c>
      <c r="Q44" s="3">
        <v>3</v>
      </c>
      <c r="R44" s="3">
        <v>0.13100000000000001</v>
      </c>
      <c r="S44" s="3" t="s">
        <v>28</v>
      </c>
      <c r="T44" s="6">
        <v>209.82537931034491</v>
      </c>
      <c r="U44" s="6">
        <v>154.27587829614606</v>
      </c>
      <c r="V44" s="6">
        <v>30.970482758620708</v>
      </c>
      <c r="W44" s="6">
        <v>24.579018255578099</v>
      </c>
    </row>
    <row r="45" spans="1:23" ht="49.5" customHeight="1" x14ac:dyDescent="0.35">
      <c r="A45" s="3" t="s">
        <v>54</v>
      </c>
      <c r="B45" s="3" t="s">
        <v>55</v>
      </c>
      <c r="C45" s="3" t="s">
        <v>35</v>
      </c>
      <c r="D45" s="3">
        <v>8</v>
      </c>
      <c r="E45" s="3">
        <v>28</v>
      </c>
      <c r="F45" s="3">
        <v>65</v>
      </c>
      <c r="G45" s="3">
        <v>1820</v>
      </c>
      <c r="H45" s="3">
        <v>5</v>
      </c>
      <c r="I45" s="3">
        <v>140</v>
      </c>
      <c r="J45" s="3" t="s">
        <v>56</v>
      </c>
      <c r="K45" s="3">
        <v>0.62</v>
      </c>
      <c r="L45" s="3">
        <v>0.66</v>
      </c>
      <c r="M45" s="3" t="s">
        <v>26</v>
      </c>
      <c r="N45" s="3" t="s">
        <v>27</v>
      </c>
      <c r="O45" s="3">
        <v>6.8</v>
      </c>
      <c r="P45" s="3">
        <v>34</v>
      </c>
      <c r="Q45" s="3">
        <v>3</v>
      </c>
      <c r="R45" s="3">
        <v>9.6000000000000002E-2</v>
      </c>
      <c r="S45" s="3" t="s">
        <v>28</v>
      </c>
      <c r="T45" s="6">
        <v>183.5972068965518</v>
      </c>
      <c r="U45" s="6">
        <v>134.99139350912779</v>
      </c>
      <c r="V45" s="6">
        <v>27.09917241379312</v>
      </c>
      <c r="W45" s="6">
        <v>21.506640973630837</v>
      </c>
    </row>
    <row r="46" spans="1:23" ht="49.5" customHeight="1" x14ac:dyDescent="0.35">
      <c r="A46" s="3" t="s">
        <v>54</v>
      </c>
      <c r="B46" s="3" t="s">
        <v>55</v>
      </c>
      <c r="C46" s="3" t="s">
        <v>36</v>
      </c>
      <c r="D46" s="3">
        <v>8</v>
      </c>
      <c r="E46" s="3">
        <v>29</v>
      </c>
      <c r="F46" s="3">
        <v>65</v>
      </c>
      <c r="G46" s="3">
        <v>1885</v>
      </c>
      <c r="H46" s="3">
        <v>5</v>
      </c>
      <c r="I46" s="3">
        <v>145</v>
      </c>
      <c r="J46" s="3" t="s">
        <v>56</v>
      </c>
      <c r="K46" s="3">
        <v>0.62</v>
      </c>
      <c r="L46" s="3">
        <v>0.66</v>
      </c>
      <c r="M46" s="3" t="s">
        <v>26</v>
      </c>
      <c r="N46" s="3" t="s">
        <v>27</v>
      </c>
      <c r="O46" s="3">
        <v>6.8</v>
      </c>
      <c r="P46" s="3">
        <v>33</v>
      </c>
      <c r="Q46" s="3">
        <v>3</v>
      </c>
      <c r="R46" s="3">
        <v>0.112</v>
      </c>
      <c r="S46" s="3" t="s">
        <v>28</v>
      </c>
      <c r="T46" s="6">
        <v>190.15425000000008</v>
      </c>
      <c r="U46" s="6">
        <v>139.81251470588236</v>
      </c>
      <c r="V46" s="6">
        <v>28.067000000000018</v>
      </c>
      <c r="W46" s="6">
        <v>22.274735294117654</v>
      </c>
    </row>
    <row r="47" spans="1:23" ht="49.5" customHeight="1" x14ac:dyDescent="0.35">
      <c r="A47" s="3" t="s">
        <v>54</v>
      </c>
      <c r="B47" s="3" t="s">
        <v>55</v>
      </c>
      <c r="C47" s="3" t="s">
        <v>38</v>
      </c>
      <c r="D47" s="3">
        <v>8</v>
      </c>
      <c r="E47" s="3">
        <v>30</v>
      </c>
      <c r="F47" s="3">
        <v>65</v>
      </c>
      <c r="G47" s="3">
        <v>1950</v>
      </c>
      <c r="H47" s="3">
        <v>5</v>
      </c>
      <c r="I47" s="3">
        <v>150</v>
      </c>
      <c r="J47" s="3" t="s">
        <v>56</v>
      </c>
      <c r="K47" s="3">
        <v>0.62</v>
      </c>
      <c r="L47" s="3">
        <v>0.66</v>
      </c>
      <c r="M47" s="3" t="s">
        <v>26</v>
      </c>
      <c r="N47" s="3" t="s">
        <v>27</v>
      </c>
      <c r="O47" s="3">
        <v>6.8</v>
      </c>
      <c r="P47" s="3">
        <v>31</v>
      </c>
      <c r="Q47" s="3">
        <v>3</v>
      </c>
      <c r="R47" s="12">
        <v>0.11</v>
      </c>
      <c r="S47" s="3" t="s">
        <v>28</v>
      </c>
      <c r="T47" s="6">
        <v>196.71129310344836</v>
      </c>
      <c r="U47" s="6">
        <v>144.63363590263694</v>
      </c>
      <c r="V47" s="6">
        <v>29.034827586206916</v>
      </c>
      <c r="W47" s="6">
        <v>23.042829614604472</v>
      </c>
    </row>
    <row r="48" spans="1:23" ht="49.5" customHeight="1" x14ac:dyDescent="0.35">
      <c r="A48" s="7" t="s">
        <v>54</v>
      </c>
      <c r="B48" s="7" t="s">
        <v>55</v>
      </c>
      <c r="C48" s="7" t="s">
        <v>39</v>
      </c>
      <c r="D48" s="7">
        <v>8</v>
      </c>
      <c r="E48" s="7">
        <v>29</v>
      </c>
      <c r="F48" s="7">
        <v>65</v>
      </c>
      <c r="G48" s="7">
        <v>1885</v>
      </c>
      <c r="H48" s="7">
        <v>5</v>
      </c>
      <c r="I48" s="7">
        <v>145</v>
      </c>
      <c r="J48" s="7" t="s">
        <v>56</v>
      </c>
      <c r="K48" s="7">
        <v>0.62</v>
      </c>
      <c r="L48" s="7">
        <v>0.66</v>
      </c>
      <c r="M48" s="7" t="s">
        <v>26</v>
      </c>
      <c r="N48" s="7" t="s">
        <v>27</v>
      </c>
      <c r="O48" s="7">
        <v>6.8</v>
      </c>
      <c r="P48" s="7">
        <v>36</v>
      </c>
      <c r="Q48" s="7">
        <v>3</v>
      </c>
      <c r="R48" s="7">
        <v>0.112</v>
      </c>
      <c r="S48" s="7" t="s">
        <v>28</v>
      </c>
      <c r="T48" s="11">
        <v>190.15425000000008</v>
      </c>
      <c r="U48" s="11">
        <v>139.81251470588236</v>
      </c>
      <c r="V48" s="11">
        <v>28.067000000000018</v>
      </c>
      <c r="W48" s="11">
        <v>22.274735294117654</v>
      </c>
    </row>
    <row r="49" spans="1:23" ht="14.2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5"/>
      <c r="L49" s="5"/>
      <c r="M49" s="3"/>
      <c r="N49" s="3"/>
      <c r="O49" s="3"/>
      <c r="P49" s="3"/>
      <c r="Q49" s="3"/>
      <c r="R49" s="3"/>
      <c r="S49" s="3"/>
      <c r="T49" s="13"/>
      <c r="U49" s="3"/>
      <c r="V49" s="3"/>
      <c r="W49" s="3"/>
    </row>
    <row r="50" spans="1:23" ht="14.25" customHeight="1" x14ac:dyDescent="0.35"/>
    <row r="51" spans="1:23" ht="14.25" customHeight="1" x14ac:dyDescent="0.35"/>
    <row r="52" spans="1:23" ht="14.25" customHeight="1" x14ac:dyDescent="0.35"/>
    <row r="53" spans="1:23" ht="14.25" customHeight="1" x14ac:dyDescent="0.35"/>
    <row r="54" spans="1:23" ht="14.25" customHeight="1" x14ac:dyDescent="0.35"/>
    <row r="55" spans="1:23" ht="14.25" customHeight="1" x14ac:dyDescent="0.35"/>
    <row r="56" spans="1:23" ht="14.25" customHeight="1" x14ac:dyDescent="0.35"/>
    <row r="57" spans="1:23" ht="14.25" customHeight="1" x14ac:dyDescent="0.35"/>
    <row r="58" spans="1:23" ht="14.25" customHeight="1" x14ac:dyDescent="0.35"/>
    <row r="59" spans="1:23" ht="14.25" customHeight="1" x14ac:dyDescent="0.35"/>
    <row r="60" spans="1:23" ht="14.25" customHeight="1" x14ac:dyDescent="0.35"/>
    <row r="61" spans="1:23" ht="14.25" customHeight="1" x14ac:dyDescent="0.35"/>
    <row r="62" spans="1:23" ht="14.25" customHeight="1" x14ac:dyDescent="0.35"/>
    <row r="63" spans="1:23" ht="14.25" customHeight="1" x14ac:dyDescent="0.35"/>
    <row r="64" spans="1:23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AEA3-6F72-4B55-89AF-C269F7FE34D0}">
  <dimension ref="A1:O49"/>
  <sheetViews>
    <sheetView tabSelected="1" workbookViewId="0">
      <selection activeCell="X27" sqref="X27"/>
    </sheetView>
  </sheetViews>
  <sheetFormatPr defaultRowHeight="14.5" x14ac:dyDescent="0.35"/>
  <cols>
    <col min="1" max="1" width="15.36328125" style="21" bestFit="1" customWidth="1"/>
    <col min="2" max="2" width="17.453125" style="21" customWidth="1"/>
    <col min="3" max="3" width="12.81640625" style="21" customWidth="1"/>
    <col min="4" max="11" width="8.7265625" style="21"/>
    <col min="12" max="12" width="10" style="21" bestFit="1" customWidth="1"/>
    <col min="13" max="13" width="7.6328125" style="21" bestFit="1" customWidth="1"/>
    <col min="14" max="14" width="9.54296875" style="21" bestFit="1" customWidth="1"/>
    <col min="15" max="15" width="9.36328125" style="21" bestFit="1" customWidth="1"/>
    <col min="16" max="16384" width="8.7265625" style="15"/>
  </cols>
  <sheetData>
    <row r="1" spans="1:15" ht="29" customHeight="1" x14ac:dyDescent="0.35">
      <c r="A1" s="14" t="s">
        <v>57</v>
      </c>
      <c r="B1" s="14" t="s">
        <v>0</v>
      </c>
      <c r="C1" s="14" t="s">
        <v>1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</row>
    <row r="2" spans="1:15" ht="29" customHeight="1" x14ac:dyDescent="0.35">
      <c r="A2" s="16" t="s">
        <v>22</v>
      </c>
      <c r="B2" s="16" t="s">
        <v>23</v>
      </c>
      <c r="C2" s="16" t="s">
        <v>24</v>
      </c>
      <c r="D2" s="17">
        <v>2.6615000000000002</v>
      </c>
      <c r="E2" s="17">
        <v>2.4801000000000002</v>
      </c>
      <c r="F2" s="17">
        <v>2.4767999999999999</v>
      </c>
      <c r="G2" s="17">
        <v>2.4344999999999999</v>
      </c>
      <c r="H2" s="17">
        <v>2.4142999999999999</v>
      </c>
      <c r="I2" s="17">
        <v>2.2658</v>
      </c>
      <c r="J2" s="17">
        <v>2.2541000000000002</v>
      </c>
      <c r="K2" s="17">
        <v>2.1986400000000001</v>
      </c>
      <c r="L2" s="17">
        <v>2.2557</v>
      </c>
      <c r="M2" s="17">
        <v>2.4872999999999998</v>
      </c>
      <c r="N2" s="17">
        <v>2.5186999999999999</v>
      </c>
      <c r="O2" s="17">
        <v>2.915</v>
      </c>
    </row>
    <row r="3" spans="1:15" ht="29" customHeight="1" x14ac:dyDescent="0.35">
      <c r="A3" s="16" t="s">
        <v>22</v>
      </c>
      <c r="B3" s="16" t="s">
        <v>23</v>
      </c>
      <c r="C3" s="16" t="s">
        <v>33</v>
      </c>
      <c r="D3" s="17">
        <v>1.8004264705882356</v>
      </c>
      <c r="E3" s="17">
        <v>1.6777147058823529</v>
      </c>
      <c r="F3" s="17">
        <v>1.6754823529411764</v>
      </c>
      <c r="G3" s="17">
        <v>1.6468676470588233</v>
      </c>
      <c r="H3" s="17">
        <v>1.6332029411764706</v>
      </c>
      <c r="I3" s="17">
        <v>1.5327470588235295</v>
      </c>
      <c r="J3" s="17">
        <v>1.5248323529411763</v>
      </c>
      <c r="K3" s="17">
        <v>1.4873152941176471</v>
      </c>
      <c r="L3" s="17">
        <v>1.5259147058823528</v>
      </c>
      <c r="M3" s="17">
        <v>1.6825852941176467</v>
      </c>
      <c r="N3" s="17">
        <v>1.7038264705882349</v>
      </c>
      <c r="O3" s="17">
        <v>1.9719117647058824</v>
      </c>
    </row>
    <row r="4" spans="1:15" ht="29" customHeight="1" x14ac:dyDescent="0.35">
      <c r="A4" s="16" t="s">
        <v>22</v>
      </c>
      <c r="B4" s="16" t="s">
        <v>23</v>
      </c>
      <c r="C4" s="16" t="s">
        <v>35</v>
      </c>
      <c r="D4" s="17">
        <v>1.8004264705882356</v>
      </c>
      <c r="E4" s="17">
        <v>1.6777147058823529</v>
      </c>
      <c r="F4" s="17">
        <v>1.6754823529411764</v>
      </c>
      <c r="G4" s="17">
        <v>1.6468676470588233</v>
      </c>
      <c r="H4" s="17">
        <v>1.6332029411764706</v>
      </c>
      <c r="I4" s="17">
        <v>1.5327470588235295</v>
      </c>
      <c r="J4" s="17">
        <v>1.5248323529411763</v>
      </c>
      <c r="K4" s="17">
        <v>1.4873152941176471</v>
      </c>
      <c r="L4" s="17">
        <v>1.5259147058823528</v>
      </c>
      <c r="M4" s="17">
        <v>1.6825852941176467</v>
      </c>
      <c r="N4" s="17">
        <v>1.7038264705882349</v>
      </c>
      <c r="O4" s="17">
        <v>1.9719117647058824</v>
      </c>
    </row>
    <row r="5" spans="1:15" ht="29" customHeight="1" x14ac:dyDescent="0.35">
      <c r="A5" s="16" t="s">
        <v>22</v>
      </c>
      <c r="B5" s="16" t="s">
        <v>23</v>
      </c>
      <c r="C5" s="16" t="s">
        <v>36</v>
      </c>
      <c r="D5" s="17">
        <v>2.5049411764705889</v>
      </c>
      <c r="E5" s="17">
        <v>2.3342117647058829</v>
      </c>
      <c r="F5" s="17">
        <v>2.3311058823529414</v>
      </c>
      <c r="G5" s="17">
        <v>2.2912941176470589</v>
      </c>
      <c r="H5" s="17">
        <v>2.2722823529411769</v>
      </c>
      <c r="I5" s="17">
        <v>2.1325176470588239</v>
      </c>
      <c r="J5" s="17">
        <v>2.1215058823529414</v>
      </c>
      <c r="K5" s="17">
        <v>2.0693082352941179</v>
      </c>
      <c r="L5" s="17">
        <v>2.1230117647058826</v>
      </c>
      <c r="M5" s="17">
        <v>2.3409882352941178</v>
      </c>
      <c r="N5" s="17">
        <v>2.3705411764705882</v>
      </c>
      <c r="O5" s="17">
        <v>2.743529411764706</v>
      </c>
    </row>
    <row r="6" spans="1:15" ht="29" customHeight="1" x14ac:dyDescent="0.35">
      <c r="A6" s="16" t="s">
        <v>22</v>
      </c>
      <c r="B6" s="16" t="s">
        <v>23</v>
      </c>
      <c r="C6" s="16" t="s">
        <v>38</v>
      </c>
      <c r="D6" s="17">
        <v>3.4442941176470598</v>
      </c>
      <c r="E6" s="17">
        <v>3.209541176470589</v>
      </c>
      <c r="F6" s="17">
        <v>3.2052705882352943</v>
      </c>
      <c r="G6" s="17">
        <v>3.150529411764706</v>
      </c>
      <c r="H6" s="17">
        <v>3.1243882352941186</v>
      </c>
      <c r="I6" s="17">
        <v>2.9322117647058832</v>
      </c>
      <c r="J6" s="17">
        <v>2.917070588235295</v>
      </c>
      <c r="K6" s="17">
        <v>2.8452988235294123</v>
      </c>
      <c r="L6" s="17">
        <v>2.919141176470589</v>
      </c>
      <c r="M6" s="17">
        <v>3.2188588235294122</v>
      </c>
      <c r="N6" s="17">
        <v>3.2594941176470593</v>
      </c>
      <c r="O6" s="17">
        <v>3.772352941176472</v>
      </c>
    </row>
    <row r="7" spans="1:15" ht="29" customHeight="1" x14ac:dyDescent="0.35">
      <c r="A7" s="16" t="s">
        <v>22</v>
      </c>
      <c r="B7" s="16" t="s">
        <v>23</v>
      </c>
      <c r="C7" s="16" t="s">
        <v>39</v>
      </c>
      <c r="D7" s="17">
        <v>2.5049411764705893</v>
      </c>
      <c r="E7" s="17">
        <v>2.3342117647058829</v>
      </c>
      <c r="F7" s="17">
        <v>2.3311058823529418</v>
      </c>
      <c r="G7" s="17">
        <v>2.2912941176470589</v>
      </c>
      <c r="H7" s="17">
        <v>2.2722823529411773</v>
      </c>
      <c r="I7" s="17">
        <v>2.1325176470588243</v>
      </c>
      <c r="J7" s="17">
        <v>2.1215058823529418</v>
      </c>
      <c r="K7" s="17">
        <v>2.0693082352941183</v>
      </c>
      <c r="L7" s="17">
        <v>2.1230117647058826</v>
      </c>
      <c r="M7" s="17">
        <v>2.3409882352941178</v>
      </c>
      <c r="N7" s="17">
        <v>2.3705411764705886</v>
      </c>
      <c r="O7" s="17">
        <v>2.7435294117647064</v>
      </c>
    </row>
    <row r="8" spans="1:15" ht="29" customHeight="1" x14ac:dyDescent="0.35">
      <c r="A8" s="16" t="s">
        <v>22</v>
      </c>
      <c r="B8" s="16" t="s">
        <v>23</v>
      </c>
      <c r="C8" s="16" t="s">
        <v>40</v>
      </c>
      <c r="D8" s="17">
        <v>2.3483823529411776</v>
      </c>
      <c r="E8" s="17">
        <v>2.1883235294117656</v>
      </c>
      <c r="F8" s="17">
        <v>2.1854117647058828</v>
      </c>
      <c r="G8" s="17">
        <v>2.148088235294118</v>
      </c>
      <c r="H8" s="17">
        <v>2.1302647058823534</v>
      </c>
      <c r="I8" s="17">
        <v>1.9992352941176477</v>
      </c>
      <c r="J8" s="17">
        <v>1.9889117647058832</v>
      </c>
      <c r="K8" s="17">
        <v>1.9399764705882359</v>
      </c>
      <c r="L8" s="17">
        <v>1.9903235294117652</v>
      </c>
      <c r="M8" s="17">
        <v>2.1946764705882358</v>
      </c>
      <c r="N8" s="17">
        <v>2.2223823529411768</v>
      </c>
      <c r="O8" s="17">
        <v>2.5720588235294128</v>
      </c>
    </row>
    <row r="9" spans="1:15" ht="29" customHeight="1" x14ac:dyDescent="0.35">
      <c r="A9" s="16" t="s">
        <v>22</v>
      </c>
      <c r="B9" s="16" t="s">
        <v>23</v>
      </c>
      <c r="C9" s="16" t="s">
        <v>41</v>
      </c>
      <c r="D9" s="17">
        <v>2.3483823529411776</v>
      </c>
      <c r="E9" s="17">
        <v>2.1883235294117656</v>
      </c>
      <c r="F9" s="17">
        <v>2.1854117647058828</v>
      </c>
      <c r="G9" s="17">
        <v>2.148088235294118</v>
      </c>
      <c r="H9" s="17">
        <v>2.1302647058823534</v>
      </c>
      <c r="I9" s="17">
        <v>1.9992352941176477</v>
      </c>
      <c r="J9" s="17">
        <v>1.9889117647058832</v>
      </c>
      <c r="K9" s="17">
        <v>1.9399764705882359</v>
      </c>
      <c r="L9" s="17">
        <v>1.9903235294117652</v>
      </c>
      <c r="M9" s="17">
        <v>2.1946764705882358</v>
      </c>
      <c r="N9" s="17">
        <v>2.2223823529411768</v>
      </c>
      <c r="O9" s="17">
        <v>2.5720588235294128</v>
      </c>
    </row>
    <row r="10" spans="1:15" ht="29" customHeight="1" x14ac:dyDescent="0.35">
      <c r="A10" s="16" t="s">
        <v>22</v>
      </c>
      <c r="B10" s="16" t="s">
        <v>23</v>
      </c>
      <c r="C10" s="16" t="s">
        <v>42</v>
      </c>
      <c r="D10" s="17">
        <v>2.5049411764705889</v>
      </c>
      <c r="E10" s="17">
        <v>2.3342117647058829</v>
      </c>
      <c r="F10" s="17">
        <v>2.3311058823529414</v>
      </c>
      <c r="G10" s="17">
        <v>2.2912941176470589</v>
      </c>
      <c r="H10" s="17">
        <v>2.2722823529411769</v>
      </c>
      <c r="I10" s="17">
        <v>2.1325176470588239</v>
      </c>
      <c r="J10" s="17">
        <v>2.1215058823529414</v>
      </c>
      <c r="K10" s="17">
        <v>2.0693082352941179</v>
      </c>
      <c r="L10" s="17">
        <v>2.1230117647058826</v>
      </c>
      <c r="M10" s="17">
        <v>2.3409882352941178</v>
      </c>
      <c r="N10" s="17">
        <v>2.3705411764705882</v>
      </c>
      <c r="O10" s="17">
        <v>2.743529411764706</v>
      </c>
    </row>
    <row r="11" spans="1:15" ht="29" customHeight="1" x14ac:dyDescent="0.35">
      <c r="A11" s="16" t="s">
        <v>22</v>
      </c>
      <c r="B11" s="16" t="s">
        <v>23</v>
      </c>
      <c r="C11" s="16" t="s">
        <v>43</v>
      </c>
      <c r="D11" s="17">
        <v>3.4442941176470594</v>
      </c>
      <c r="E11" s="17">
        <v>3.2095411764705886</v>
      </c>
      <c r="F11" s="17">
        <v>3.2052705882352939</v>
      </c>
      <c r="G11" s="17">
        <v>3.1505294117647056</v>
      </c>
      <c r="H11" s="17">
        <v>3.1243882352941181</v>
      </c>
      <c r="I11" s="17">
        <v>2.9322117647058827</v>
      </c>
      <c r="J11" s="17">
        <v>2.9170705882352945</v>
      </c>
      <c r="K11" s="17">
        <v>2.8452988235294123</v>
      </c>
      <c r="L11" s="17">
        <v>2.9191411764705886</v>
      </c>
      <c r="M11" s="17">
        <v>3.2188588235294118</v>
      </c>
      <c r="N11" s="17">
        <v>3.2594941176470589</v>
      </c>
      <c r="O11" s="17">
        <v>3.7723529411764707</v>
      </c>
    </row>
    <row r="12" spans="1:15" ht="29" customHeight="1" x14ac:dyDescent="0.35">
      <c r="A12" s="16" t="s">
        <v>22</v>
      </c>
      <c r="B12" s="16" t="s">
        <v>23</v>
      </c>
      <c r="C12" s="16" t="s">
        <v>44</v>
      </c>
      <c r="D12" s="17">
        <v>2.5049411764705889</v>
      </c>
      <c r="E12" s="17">
        <v>2.3342117647058829</v>
      </c>
      <c r="F12" s="17">
        <v>2.3311058823529414</v>
      </c>
      <c r="G12" s="17">
        <v>2.2912941176470589</v>
      </c>
      <c r="H12" s="17">
        <v>2.2722823529411769</v>
      </c>
      <c r="I12" s="17">
        <v>2.1325176470588239</v>
      </c>
      <c r="J12" s="17">
        <v>2.1215058823529414</v>
      </c>
      <c r="K12" s="17">
        <v>2.0693082352941179</v>
      </c>
      <c r="L12" s="17">
        <v>2.1230117647058826</v>
      </c>
      <c r="M12" s="17">
        <v>2.3409882352941178</v>
      </c>
      <c r="N12" s="17">
        <v>2.3705411764705882</v>
      </c>
      <c r="O12" s="17">
        <v>2.743529411764706</v>
      </c>
    </row>
    <row r="13" spans="1:15" ht="29" customHeight="1" x14ac:dyDescent="0.35">
      <c r="A13" s="16" t="s">
        <v>22</v>
      </c>
      <c r="B13" s="16" t="s">
        <v>23</v>
      </c>
      <c r="C13" s="16" t="s">
        <v>45</v>
      </c>
      <c r="D13" s="17">
        <v>1.8004264705882358</v>
      </c>
      <c r="E13" s="17">
        <v>1.6777147058823534</v>
      </c>
      <c r="F13" s="17">
        <v>1.6754823529411766</v>
      </c>
      <c r="G13" s="17">
        <v>1.6468676470588235</v>
      </c>
      <c r="H13" s="17">
        <v>1.6332029411764708</v>
      </c>
      <c r="I13" s="17">
        <v>1.5327470588235297</v>
      </c>
      <c r="J13" s="17">
        <v>1.5248323529411767</v>
      </c>
      <c r="K13" s="17">
        <v>1.4873152941176473</v>
      </c>
      <c r="L13" s="17">
        <v>1.525914705882353</v>
      </c>
      <c r="M13" s="17">
        <v>1.6825852941176469</v>
      </c>
      <c r="N13" s="17">
        <v>1.7038264705882356</v>
      </c>
      <c r="O13" s="17">
        <v>1.9719117647058826</v>
      </c>
    </row>
    <row r="14" spans="1:15" ht="29" customHeight="1" x14ac:dyDescent="0.35">
      <c r="A14" s="16" t="s">
        <v>22</v>
      </c>
      <c r="B14" s="16" t="s">
        <v>23</v>
      </c>
      <c r="C14" s="16" t="s">
        <v>46</v>
      </c>
      <c r="D14" s="17">
        <v>1.8004264705882358</v>
      </c>
      <c r="E14" s="17">
        <v>1.6777147058823534</v>
      </c>
      <c r="F14" s="17">
        <v>1.6754823529411766</v>
      </c>
      <c r="G14" s="17">
        <v>1.6468676470588235</v>
      </c>
      <c r="H14" s="17">
        <v>1.6332029411764708</v>
      </c>
      <c r="I14" s="17">
        <v>1.5327470588235297</v>
      </c>
      <c r="J14" s="17">
        <v>1.5248323529411767</v>
      </c>
      <c r="K14" s="17">
        <v>1.4873152941176473</v>
      </c>
      <c r="L14" s="17">
        <v>1.525914705882353</v>
      </c>
      <c r="M14" s="17">
        <v>1.6825852941176469</v>
      </c>
      <c r="N14" s="17">
        <v>1.7038264705882356</v>
      </c>
      <c r="O14" s="17">
        <v>1.9719117647058826</v>
      </c>
    </row>
    <row r="15" spans="1:15" ht="29" customHeight="1" x14ac:dyDescent="0.35">
      <c r="A15" s="18" t="s">
        <v>22</v>
      </c>
      <c r="B15" s="16" t="s">
        <v>23</v>
      </c>
      <c r="C15" s="18" t="s">
        <v>47</v>
      </c>
      <c r="D15" s="19">
        <v>2.6615000000000015</v>
      </c>
      <c r="E15" s="19">
        <v>2.4801000000000011</v>
      </c>
      <c r="F15" s="19">
        <v>2.4768000000000008</v>
      </c>
      <c r="G15" s="19">
        <v>2.4345000000000003</v>
      </c>
      <c r="H15" s="19">
        <v>2.4143000000000008</v>
      </c>
      <c r="I15" s="19">
        <v>2.2658000000000009</v>
      </c>
      <c r="J15" s="19">
        <v>2.2541000000000007</v>
      </c>
      <c r="K15" s="19">
        <v>2.198640000000001</v>
      </c>
      <c r="L15" s="19">
        <v>2.2557000000000009</v>
      </c>
      <c r="M15" s="19">
        <v>2.4873000000000003</v>
      </c>
      <c r="N15" s="19">
        <v>2.5187000000000008</v>
      </c>
      <c r="O15" s="19">
        <v>2.9150000000000009</v>
      </c>
    </row>
    <row r="16" spans="1:15" ht="29" customHeight="1" x14ac:dyDescent="0.35">
      <c r="A16" s="20" t="s">
        <v>48</v>
      </c>
      <c r="B16" s="20" t="s">
        <v>49</v>
      </c>
      <c r="C16" s="20" t="s">
        <v>24</v>
      </c>
      <c r="D16" s="17">
        <v>3.0771906693711979</v>
      </c>
      <c r="E16" s="17">
        <v>2.8674584178498996</v>
      </c>
      <c r="F16" s="17">
        <v>2.8636430020283985</v>
      </c>
      <c r="G16" s="17">
        <v>2.8147363083164305</v>
      </c>
      <c r="H16" s="17">
        <v>2.7913813387423949</v>
      </c>
      <c r="I16" s="17">
        <v>2.6196876267748492</v>
      </c>
      <c r="J16" s="17">
        <v>2.6061602434077087</v>
      </c>
      <c r="K16" s="17">
        <v>2.5420381338742404</v>
      </c>
      <c r="L16" s="17">
        <v>2.6080101419878305</v>
      </c>
      <c r="M16" s="17">
        <v>2.8757829614604469</v>
      </c>
      <c r="N16" s="17">
        <v>2.9120872210953355</v>
      </c>
      <c r="O16" s="17">
        <v>3.3702839756592304</v>
      </c>
    </row>
    <row r="17" spans="1:15" ht="29" customHeight="1" x14ac:dyDescent="0.35">
      <c r="A17" s="16" t="s">
        <v>48</v>
      </c>
      <c r="B17" s="16" t="s">
        <v>49</v>
      </c>
      <c r="C17" s="16" t="s">
        <v>33</v>
      </c>
      <c r="D17" s="17">
        <v>3.0771906693711979</v>
      </c>
      <c r="E17" s="17">
        <v>2.8674584178498996</v>
      </c>
      <c r="F17" s="17">
        <v>2.8636430020283985</v>
      </c>
      <c r="G17" s="17">
        <v>2.8147363083164305</v>
      </c>
      <c r="H17" s="17">
        <v>2.7913813387423949</v>
      </c>
      <c r="I17" s="17">
        <v>2.6196876267748492</v>
      </c>
      <c r="J17" s="17">
        <v>2.6061602434077087</v>
      </c>
      <c r="K17" s="17">
        <v>2.5420381338742404</v>
      </c>
      <c r="L17" s="17">
        <v>2.6080101419878305</v>
      </c>
      <c r="M17" s="17">
        <v>2.8757829614604469</v>
      </c>
      <c r="N17" s="17">
        <v>2.9120872210953355</v>
      </c>
      <c r="O17" s="17">
        <v>3.3702839756592304</v>
      </c>
    </row>
    <row r="18" spans="1:15" ht="29" customHeight="1" x14ac:dyDescent="0.35">
      <c r="A18" s="16" t="s">
        <v>48</v>
      </c>
      <c r="B18" s="16" t="s">
        <v>49</v>
      </c>
      <c r="C18" s="16" t="s">
        <v>35</v>
      </c>
      <c r="D18" s="17">
        <v>3.0771906693711979</v>
      </c>
      <c r="E18" s="17">
        <v>2.8674584178498996</v>
      </c>
      <c r="F18" s="17">
        <v>2.8636430020283985</v>
      </c>
      <c r="G18" s="17">
        <v>2.8147363083164305</v>
      </c>
      <c r="H18" s="17">
        <v>2.7913813387423949</v>
      </c>
      <c r="I18" s="17">
        <v>2.6196876267748492</v>
      </c>
      <c r="J18" s="17">
        <v>2.6061602434077087</v>
      </c>
      <c r="K18" s="17">
        <v>2.5420381338742404</v>
      </c>
      <c r="L18" s="17">
        <v>2.6080101419878305</v>
      </c>
      <c r="M18" s="17">
        <v>2.8757829614604469</v>
      </c>
      <c r="N18" s="17">
        <v>2.9120872210953355</v>
      </c>
      <c r="O18" s="17">
        <v>3.3702839756592304</v>
      </c>
    </row>
    <row r="19" spans="1:15" ht="29" customHeight="1" x14ac:dyDescent="0.35">
      <c r="A19" s="16" t="s">
        <v>48</v>
      </c>
      <c r="B19" s="16" t="s">
        <v>49</v>
      </c>
      <c r="C19" s="16" t="s">
        <v>36</v>
      </c>
      <c r="D19" s="17">
        <v>2.9489743914807316</v>
      </c>
      <c r="E19" s="17">
        <v>2.7479809837728202</v>
      </c>
      <c r="F19" s="17">
        <v>2.7443245436105479</v>
      </c>
      <c r="G19" s="17">
        <v>2.6974556288032456</v>
      </c>
      <c r="H19" s="17">
        <v>2.6750737829614608</v>
      </c>
      <c r="I19" s="17">
        <v>2.51053397565923</v>
      </c>
      <c r="J19" s="17">
        <v>2.4975702332657206</v>
      </c>
      <c r="K19" s="17">
        <v>2.4361198782961466</v>
      </c>
      <c r="L19" s="17">
        <v>2.4993430527383373</v>
      </c>
      <c r="M19" s="17">
        <v>2.7559586713995947</v>
      </c>
      <c r="N19" s="17">
        <v>2.7907502535496964</v>
      </c>
      <c r="O19" s="17">
        <v>3.2298554766734289</v>
      </c>
    </row>
    <row r="20" spans="1:15" ht="29" customHeight="1" x14ac:dyDescent="0.35">
      <c r="A20" s="16" t="s">
        <v>48</v>
      </c>
      <c r="B20" s="16" t="s">
        <v>49</v>
      </c>
      <c r="C20" s="16" t="s">
        <v>38</v>
      </c>
      <c r="D20" s="17">
        <v>2.9489743914807316</v>
      </c>
      <c r="E20" s="17">
        <v>2.7479809837728202</v>
      </c>
      <c r="F20" s="17">
        <v>2.7443245436105479</v>
      </c>
      <c r="G20" s="17">
        <v>2.6974556288032456</v>
      </c>
      <c r="H20" s="17">
        <v>2.6750737829614608</v>
      </c>
      <c r="I20" s="17">
        <v>2.51053397565923</v>
      </c>
      <c r="J20" s="17">
        <v>2.4975702332657206</v>
      </c>
      <c r="K20" s="17">
        <v>2.4361198782961466</v>
      </c>
      <c r="L20" s="17">
        <v>2.4993430527383373</v>
      </c>
      <c r="M20" s="17">
        <v>2.7559586713995947</v>
      </c>
      <c r="N20" s="17">
        <v>2.7907502535496964</v>
      </c>
      <c r="O20" s="17">
        <v>3.2298554766734289</v>
      </c>
    </row>
    <row r="21" spans="1:15" ht="29" customHeight="1" x14ac:dyDescent="0.35">
      <c r="A21" s="16" t="s">
        <v>48</v>
      </c>
      <c r="B21" s="16" t="s">
        <v>49</v>
      </c>
      <c r="C21" s="16" t="s">
        <v>39</v>
      </c>
      <c r="D21" s="17">
        <v>2.9489743914807316</v>
      </c>
      <c r="E21" s="17">
        <v>2.7479809837728202</v>
      </c>
      <c r="F21" s="17">
        <v>2.7443245436105479</v>
      </c>
      <c r="G21" s="17">
        <v>2.6974556288032456</v>
      </c>
      <c r="H21" s="17">
        <v>2.6750737829614608</v>
      </c>
      <c r="I21" s="17">
        <v>2.51053397565923</v>
      </c>
      <c r="J21" s="17">
        <v>2.4975702332657206</v>
      </c>
      <c r="K21" s="17">
        <v>2.4361198782961466</v>
      </c>
      <c r="L21" s="17">
        <v>2.4993430527383373</v>
      </c>
      <c r="M21" s="17">
        <v>2.7559586713995947</v>
      </c>
      <c r="N21" s="17">
        <v>2.7907502535496964</v>
      </c>
      <c r="O21" s="17">
        <v>3.2298554766734289</v>
      </c>
    </row>
    <row r="22" spans="1:15" ht="29" customHeight="1" x14ac:dyDescent="0.35">
      <c r="A22" s="16" t="s">
        <v>48</v>
      </c>
      <c r="B22" s="16" t="s">
        <v>49</v>
      </c>
      <c r="C22" s="16" t="s">
        <v>40</v>
      </c>
      <c r="D22" s="17">
        <v>2.8207581135902648</v>
      </c>
      <c r="E22" s="17">
        <v>2.6285035496957407</v>
      </c>
      <c r="F22" s="17">
        <v>2.6250060851926982</v>
      </c>
      <c r="G22" s="17">
        <v>2.5801749492900607</v>
      </c>
      <c r="H22" s="17">
        <v>2.558766227180528</v>
      </c>
      <c r="I22" s="17">
        <v>2.4013803245436112</v>
      </c>
      <c r="J22" s="17">
        <v>2.3889802231237329</v>
      </c>
      <c r="K22" s="17">
        <v>2.3302016227180533</v>
      </c>
      <c r="L22" s="17">
        <v>2.3906759634888441</v>
      </c>
      <c r="M22" s="17">
        <v>2.636134381338743</v>
      </c>
      <c r="N22" s="17">
        <v>2.6694132860040569</v>
      </c>
      <c r="O22" s="17">
        <v>3.0894269776876273</v>
      </c>
    </row>
    <row r="23" spans="1:15" ht="29" customHeight="1" x14ac:dyDescent="0.35">
      <c r="A23" s="16" t="s">
        <v>48</v>
      </c>
      <c r="B23" s="16" t="s">
        <v>49</v>
      </c>
      <c r="C23" s="16" t="s">
        <v>41</v>
      </c>
      <c r="D23" s="17">
        <v>2.8207581135902648</v>
      </c>
      <c r="E23" s="17">
        <v>2.6285035496957407</v>
      </c>
      <c r="F23" s="17">
        <v>2.6250060851926982</v>
      </c>
      <c r="G23" s="17">
        <v>2.5801749492900607</v>
      </c>
      <c r="H23" s="17">
        <v>2.558766227180528</v>
      </c>
      <c r="I23" s="17">
        <v>2.4013803245436112</v>
      </c>
      <c r="J23" s="17">
        <v>2.3889802231237329</v>
      </c>
      <c r="K23" s="17">
        <v>2.3302016227180533</v>
      </c>
      <c r="L23" s="17">
        <v>2.3906759634888441</v>
      </c>
      <c r="M23" s="17">
        <v>2.636134381338743</v>
      </c>
      <c r="N23" s="17">
        <v>2.6694132860040569</v>
      </c>
      <c r="O23" s="17">
        <v>3.0894269776876273</v>
      </c>
    </row>
    <row r="24" spans="1:15" ht="29" customHeight="1" x14ac:dyDescent="0.35">
      <c r="A24" s="16" t="s">
        <v>48</v>
      </c>
      <c r="B24" s="16" t="s">
        <v>49</v>
      </c>
      <c r="C24" s="16" t="s">
        <v>42</v>
      </c>
      <c r="D24" s="17">
        <v>2.8207581135902648</v>
      </c>
      <c r="E24" s="17">
        <v>2.6285035496957407</v>
      </c>
      <c r="F24" s="17">
        <v>2.6250060851926982</v>
      </c>
      <c r="G24" s="17">
        <v>2.5801749492900607</v>
      </c>
      <c r="H24" s="17">
        <v>2.558766227180528</v>
      </c>
      <c r="I24" s="17">
        <v>2.4013803245436112</v>
      </c>
      <c r="J24" s="17">
        <v>2.3889802231237329</v>
      </c>
      <c r="K24" s="17">
        <v>2.3302016227180533</v>
      </c>
      <c r="L24" s="17">
        <v>2.3906759634888441</v>
      </c>
      <c r="M24" s="17">
        <v>2.636134381338743</v>
      </c>
      <c r="N24" s="17">
        <v>2.6694132860040569</v>
      </c>
      <c r="O24" s="17">
        <v>3.0894269776876273</v>
      </c>
    </row>
    <row r="25" spans="1:15" ht="29" customHeight="1" x14ac:dyDescent="0.35">
      <c r="A25" s="16" t="s">
        <v>48</v>
      </c>
      <c r="B25" s="16" t="s">
        <v>49</v>
      </c>
      <c r="C25" s="16" t="s">
        <v>43</v>
      </c>
      <c r="D25" s="17">
        <v>2.8207581135902648</v>
      </c>
      <c r="E25" s="17">
        <v>2.6285035496957407</v>
      </c>
      <c r="F25" s="17">
        <v>2.6250060851926982</v>
      </c>
      <c r="G25" s="17">
        <v>2.5801749492900607</v>
      </c>
      <c r="H25" s="17">
        <v>2.558766227180528</v>
      </c>
      <c r="I25" s="17">
        <v>2.4013803245436112</v>
      </c>
      <c r="J25" s="17">
        <v>2.3889802231237329</v>
      </c>
      <c r="K25" s="17">
        <v>2.3302016227180533</v>
      </c>
      <c r="L25" s="17">
        <v>2.3906759634888441</v>
      </c>
      <c r="M25" s="17">
        <v>2.636134381338743</v>
      </c>
      <c r="N25" s="17">
        <v>2.6694132860040569</v>
      </c>
      <c r="O25" s="17">
        <v>3.0894269776876273</v>
      </c>
    </row>
    <row r="26" spans="1:15" ht="29" customHeight="1" x14ac:dyDescent="0.35">
      <c r="A26" s="16" t="s">
        <v>48</v>
      </c>
      <c r="B26" s="16" t="s">
        <v>49</v>
      </c>
      <c r="C26" s="16" t="s">
        <v>44</v>
      </c>
      <c r="D26" s="17">
        <v>3.0771906693711975</v>
      </c>
      <c r="E26" s="17">
        <v>2.8674584178498992</v>
      </c>
      <c r="F26" s="17">
        <v>2.8636430020283981</v>
      </c>
      <c r="G26" s="17">
        <v>2.8147363083164301</v>
      </c>
      <c r="H26" s="17">
        <v>2.7913813387423945</v>
      </c>
      <c r="I26" s="17">
        <v>2.6196876267748483</v>
      </c>
      <c r="J26" s="17">
        <v>2.6061602434077082</v>
      </c>
      <c r="K26" s="17">
        <v>2.5420381338742399</v>
      </c>
      <c r="L26" s="17">
        <v>2.6080101419878297</v>
      </c>
      <c r="M26" s="17">
        <v>2.8757829614604464</v>
      </c>
      <c r="N26" s="17">
        <v>2.912087221095335</v>
      </c>
      <c r="O26" s="17">
        <v>3.37028397565923</v>
      </c>
    </row>
    <row r="27" spans="1:15" ht="29" customHeight="1" x14ac:dyDescent="0.35">
      <c r="A27" s="18" t="s">
        <v>48</v>
      </c>
      <c r="B27" s="18" t="s">
        <v>49</v>
      </c>
      <c r="C27" s="18" t="s">
        <v>45</v>
      </c>
      <c r="D27" s="19">
        <v>3.0771906693711975</v>
      </c>
      <c r="E27" s="19">
        <v>2.8674584178498992</v>
      </c>
      <c r="F27" s="19">
        <v>2.8636430020283981</v>
      </c>
      <c r="G27" s="19">
        <v>2.8147363083164301</v>
      </c>
      <c r="H27" s="19">
        <v>2.7913813387423945</v>
      </c>
      <c r="I27" s="19">
        <v>2.6196876267748483</v>
      </c>
      <c r="J27" s="19">
        <v>2.6061602434077082</v>
      </c>
      <c r="K27" s="19">
        <v>2.5420381338742399</v>
      </c>
      <c r="L27" s="19">
        <v>2.6080101419878297</v>
      </c>
      <c r="M27" s="19">
        <v>2.8757829614604464</v>
      </c>
      <c r="N27" s="19">
        <v>2.912087221095335</v>
      </c>
      <c r="O27" s="19">
        <v>3.37028397565923</v>
      </c>
    </row>
    <row r="28" spans="1:15" ht="29" customHeight="1" x14ac:dyDescent="0.35">
      <c r="A28" s="16" t="s">
        <v>51</v>
      </c>
      <c r="B28" s="16" t="s">
        <v>52</v>
      </c>
      <c r="C28" s="16" t="s">
        <v>24</v>
      </c>
      <c r="D28" s="17">
        <v>2.4631021805273843</v>
      </c>
      <c r="E28" s="17">
        <v>2.2952243914807311</v>
      </c>
      <c r="F28" s="17">
        <v>2.2921703853955377</v>
      </c>
      <c r="G28" s="17">
        <v>2.2530235801217042</v>
      </c>
      <c r="H28" s="17">
        <v>2.2343293610547676</v>
      </c>
      <c r="I28" s="17">
        <v>2.0968990872210962</v>
      </c>
      <c r="J28" s="17">
        <v>2.0860712474645036</v>
      </c>
      <c r="K28" s="17">
        <v>2.0347454361054771</v>
      </c>
      <c r="L28" s="17">
        <v>2.0875519776876272</v>
      </c>
      <c r="M28" s="17">
        <v>2.3018876774847872</v>
      </c>
      <c r="N28" s="17">
        <v>2.3309470081135908</v>
      </c>
      <c r="O28" s="17">
        <v>2.6977053752535505</v>
      </c>
    </row>
    <row r="29" spans="1:15" ht="29" customHeight="1" x14ac:dyDescent="0.35">
      <c r="A29" s="16" t="s">
        <v>51</v>
      </c>
      <c r="B29" s="16" t="s">
        <v>52</v>
      </c>
      <c r="C29" s="16" t="s">
        <v>24</v>
      </c>
      <c r="D29" s="17">
        <v>2.2660540060851941</v>
      </c>
      <c r="E29" s="17">
        <v>2.1116064401622729</v>
      </c>
      <c r="F29" s="17">
        <v>2.1087967545638953</v>
      </c>
      <c r="G29" s="17">
        <v>2.0727816937119683</v>
      </c>
      <c r="H29" s="17">
        <v>2.0555830121703864</v>
      </c>
      <c r="I29" s="17">
        <v>1.9291471602434087</v>
      </c>
      <c r="J29" s="17">
        <v>1.9191855476673436</v>
      </c>
      <c r="K29" s="17">
        <v>1.8719658012170397</v>
      </c>
      <c r="L29" s="17">
        <v>1.9205478194726175</v>
      </c>
      <c r="M29" s="17">
        <v>2.1177366632860046</v>
      </c>
      <c r="N29" s="17">
        <v>2.1444712474645038</v>
      </c>
      <c r="O29" s="17">
        <v>2.4818889452332669</v>
      </c>
    </row>
    <row r="30" spans="1:15" ht="29" customHeight="1" x14ac:dyDescent="0.35">
      <c r="A30" s="16" t="s">
        <v>51</v>
      </c>
      <c r="B30" s="16" t="s">
        <v>52</v>
      </c>
      <c r="C30" s="16" t="s">
        <v>24</v>
      </c>
      <c r="D30" s="17">
        <v>2.0690058316430036</v>
      </c>
      <c r="E30" s="17">
        <v>1.9279884888438144</v>
      </c>
      <c r="F30" s="17">
        <v>1.9254231237322523</v>
      </c>
      <c r="G30" s="17">
        <v>1.8925398073022319</v>
      </c>
      <c r="H30" s="17">
        <v>1.8768366632860052</v>
      </c>
      <c r="I30" s="17">
        <v>1.7613952332657212</v>
      </c>
      <c r="J30" s="17">
        <v>1.7522998478701837</v>
      </c>
      <c r="K30" s="17">
        <v>1.7091861663286014</v>
      </c>
      <c r="L30" s="17">
        <v>1.7535436612576072</v>
      </c>
      <c r="M30" s="17">
        <v>1.9335856490872221</v>
      </c>
      <c r="N30" s="17">
        <v>1.9579954868154166</v>
      </c>
      <c r="O30" s="17">
        <v>2.2660725152129833</v>
      </c>
    </row>
    <row r="31" spans="1:15" ht="29" customHeight="1" x14ac:dyDescent="0.35">
      <c r="A31" s="16" t="s">
        <v>51</v>
      </c>
      <c r="B31" s="16" t="s">
        <v>52</v>
      </c>
      <c r="C31" s="16" t="s">
        <v>24</v>
      </c>
      <c r="D31" s="17">
        <v>2.1675299188640986</v>
      </c>
      <c r="E31" s="17">
        <v>2.0197974645030436</v>
      </c>
      <c r="F31" s="17">
        <v>2.0171099391480736</v>
      </c>
      <c r="G31" s="17">
        <v>1.9826607505070999</v>
      </c>
      <c r="H31" s="17">
        <v>1.9662098377281956</v>
      </c>
      <c r="I31" s="17">
        <v>1.8452711967545647</v>
      </c>
      <c r="J31" s="17">
        <v>1.8357426977687634</v>
      </c>
      <c r="K31" s="17">
        <v>1.7905759837728203</v>
      </c>
      <c r="L31" s="17">
        <v>1.8370457403651121</v>
      </c>
      <c r="M31" s="17">
        <v>2.0256611561866134</v>
      </c>
      <c r="N31" s="17">
        <v>2.0512333671399601</v>
      </c>
      <c r="O31" s="17">
        <v>2.3739807302231246</v>
      </c>
    </row>
    <row r="32" spans="1:15" ht="29" customHeight="1" x14ac:dyDescent="0.35">
      <c r="A32" s="16" t="s">
        <v>51</v>
      </c>
      <c r="B32" s="16" t="s">
        <v>52</v>
      </c>
      <c r="C32" s="16" t="s">
        <v>24</v>
      </c>
      <c r="D32" s="17">
        <v>2.8571985294117668</v>
      </c>
      <c r="E32" s="17">
        <v>2.6624602941176483</v>
      </c>
      <c r="F32" s="17">
        <v>2.6589176470588245</v>
      </c>
      <c r="G32" s="17">
        <v>2.6135073529411774</v>
      </c>
      <c r="H32" s="17">
        <v>2.591822058823531</v>
      </c>
      <c r="I32" s="17">
        <v>2.432402941176472</v>
      </c>
      <c r="J32" s="17">
        <v>2.4198426470588248</v>
      </c>
      <c r="K32" s="17">
        <v>2.3603047058823545</v>
      </c>
      <c r="L32" s="17">
        <v>2.4215602941176484</v>
      </c>
      <c r="M32" s="17">
        <v>2.670189705882354</v>
      </c>
      <c r="N32" s="17">
        <v>2.7038985294117657</v>
      </c>
      <c r="O32" s="17">
        <v>3.1293382352941195</v>
      </c>
    </row>
    <row r="33" spans="1:15" ht="29" customHeight="1" x14ac:dyDescent="0.35">
      <c r="A33" s="16" t="s">
        <v>51</v>
      </c>
      <c r="B33" s="16" t="s">
        <v>52</v>
      </c>
      <c r="C33" s="16" t="s">
        <v>24</v>
      </c>
      <c r="D33" s="17">
        <v>2.7586744421906713</v>
      </c>
      <c r="E33" s="17">
        <v>2.5706513184584194</v>
      </c>
      <c r="F33" s="17">
        <v>2.5672308316430037</v>
      </c>
      <c r="G33" s="17">
        <v>2.5233864097363092</v>
      </c>
      <c r="H33" s="17">
        <v>2.5024488843813404</v>
      </c>
      <c r="I33" s="17">
        <v>2.3485269776876283</v>
      </c>
      <c r="J33" s="17">
        <v>2.336399797160245</v>
      </c>
      <c r="K33" s="17">
        <v>2.2789148884381354</v>
      </c>
      <c r="L33" s="17">
        <v>2.3380582150101432</v>
      </c>
      <c r="M33" s="17">
        <v>2.5781141987829623</v>
      </c>
      <c r="N33" s="17">
        <v>2.6106606490872224</v>
      </c>
      <c r="O33" s="17">
        <v>3.0214300202839777</v>
      </c>
    </row>
    <row r="34" spans="1:15" ht="29" customHeight="1" x14ac:dyDescent="0.35">
      <c r="A34" s="16" t="s">
        <v>51</v>
      </c>
      <c r="B34" s="16" t="s">
        <v>52</v>
      </c>
      <c r="C34" s="16" t="s">
        <v>33</v>
      </c>
      <c r="D34" s="17">
        <v>3.0542467038539574</v>
      </c>
      <c r="E34" s="17">
        <v>2.8460782454361078</v>
      </c>
      <c r="F34" s="17">
        <v>2.8422912778904679</v>
      </c>
      <c r="G34" s="17">
        <v>2.7937492393509142</v>
      </c>
      <c r="H34" s="17">
        <v>2.7705684077079127</v>
      </c>
      <c r="I34" s="17">
        <v>2.60015486815416</v>
      </c>
      <c r="J34" s="17">
        <v>2.5867283468559856</v>
      </c>
      <c r="K34" s="17">
        <v>2.5230843407707928</v>
      </c>
      <c r="L34" s="17">
        <v>2.5885644523326592</v>
      </c>
      <c r="M34" s="17">
        <v>2.8543407200811375</v>
      </c>
      <c r="N34" s="17">
        <v>2.8903742900608536</v>
      </c>
      <c r="O34" s="17">
        <v>3.345154665314404</v>
      </c>
    </row>
    <row r="35" spans="1:15" ht="29" customHeight="1" x14ac:dyDescent="0.35">
      <c r="A35" s="16" t="s">
        <v>51</v>
      </c>
      <c r="B35" s="16" t="s">
        <v>52</v>
      </c>
      <c r="C35" s="16" t="s">
        <v>35</v>
      </c>
      <c r="D35" s="17">
        <v>2.7586744421906713</v>
      </c>
      <c r="E35" s="17">
        <v>2.5706513184584194</v>
      </c>
      <c r="F35" s="17">
        <v>2.5672308316430037</v>
      </c>
      <c r="G35" s="17">
        <v>2.5233864097363092</v>
      </c>
      <c r="H35" s="17">
        <v>2.5024488843813404</v>
      </c>
      <c r="I35" s="17">
        <v>2.3485269776876283</v>
      </c>
      <c r="J35" s="17">
        <v>2.336399797160245</v>
      </c>
      <c r="K35" s="17">
        <v>2.2789148884381354</v>
      </c>
      <c r="L35" s="17">
        <v>2.3380582150101432</v>
      </c>
      <c r="M35" s="17">
        <v>2.5781141987829623</v>
      </c>
      <c r="N35" s="17">
        <v>2.6106606490872224</v>
      </c>
      <c r="O35" s="17">
        <v>3.0214300202839777</v>
      </c>
    </row>
    <row r="36" spans="1:15" ht="29" customHeight="1" x14ac:dyDescent="0.35">
      <c r="A36" s="16" t="s">
        <v>51</v>
      </c>
      <c r="B36" s="16" t="s">
        <v>52</v>
      </c>
      <c r="C36" s="16" t="s">
        <v>36</v>
      </c>
      <c r="D36" s="17">
        <v>2.6601503549695762</v>
      </c>
      <c r="E36" s="17">
        <v>2.4788423427991906</v>
      </c>
      <c r="F36" s="17">
        <v>2.475544016227182</v>
      </c>
      <c r="G36" s="17">
        <v>2.4332654665314415</v>
      </c>
      <c r="H36" s="17">
        <v>2.4130757099391498</v>
      </c>
      <c r="I36" s="17">
        <v>2.2646510141987846</v>
      </c>
      <c r="J36" s="17">
        <v>2.2529569472616648</v>
      </c>
      <c r="K36" s="17">
        <v>2.1975250709939163</v>
      </c>
      <c r="L36" s="17">
        <v>2.2545561359026385</v>
      </c>
      <c r="M36" s="17">
        <v>2.4860386916835715</v>
      </c>
      <c r="N36" s="17">
        <v>2.5174227687626791</v>
      </c>
      <c r="O36" s="17">
        <v>2.9135218052738354</v>
      </c>
    </row>
    <row r="37" spans="1:15" ht="29" customHeight="1" x14ac:dyDescent="0.35">
      <c r="A37" s="16" t="s">
        <v>51</v>
      </c>
      <c r="B37" s="16" t="s">
        <v>52</v>
      </c>
      <c r="C37" s="16" t="s">
        <v>38</v>
      </c>
      <c r="D37" s="17">
        <v>2.9557226166328623</v>
      </c>
      <c r="E37" s="17">
        <v>2.754269269776878</v>
      </c>
      <c r="F37" s="17">
        <v>2.7506044624746466</v>
      </c>
      <c r="G37" s="17">
        <v>2.7036282961460461</v>
      </c>
      <c r="H37" s="17">
        <v>2.6811952332657221</v>
      </c>
      <c r="I37" s="17">
        <v>2.5162789046653162</v>
      </c>
      <c r="J37" s="17">
        <v>2.5032854969574054</v>
      </c>
      <c r="K37" s="17">
        <v>2.4416945233265737</v>
      </c>
      <c r="L37" s="17">
        <v>2.5050623732251536</v>
      </c>
      <c r="M37" s="17">
        <v>2.7622652129817458</v>
      </c>
      <c r="N37" s="17">
        <v>2.7971364097363103</v>
      </c>
      <c r="O37" s="17">
        <v>3.2372464503042617</v>
      </c>
    </row>
    <row r="38" spans="1:15" ht="29" customHeight="1" x14ac:dyDescent="0.35">
      <c r="A38" s="18" t="s">
        <v>51</v>
      </c>
      <c r="B38" s="18" t="s">
        <v>52</v>
      </c>
      <c r="C38" s="18" t="s">
        <v>39</v>
      </c>
      <c r="D38" s="19">
        <v>2.4631021805273852</v>
      </c>
      <c r="E38" s="19">
        <v>2.2952243914807315</v>
      </c>
      <c r="F38" s="19">
        <v>2.2921703853955386</v>
      </c>
      <c r="G38" s="19">
        <v>2.2530235801217047</v>
      </c>
      <c r="H38" s="19">
        <v>2.2343293610547685</v>
      </c>
      <c r="I38" s="19">
        <v>2.0968990872210971</v>
      </c>
      <c r="J38" s="19">
        <v>2.0860712474645045</v>
      </c>
      <c r="K38" s="19">
        <v>2.034745436105478</v>
      </c>
      <c r="L38" s="19">
        <v>2.0875519776876281</v>
      </c>
      <c r="M38" s="19">
        <v>2.3018876774847881</v>
      </c>
      <c r="N38" s="19">
        <v>2.3309470081135917</v>
      </c>
      <c r="O38" s="19">
        <v>2.6977053752535518</v>
      </c>
    </row>
    <row r="39" spans="1:15" ht="29" customHeight="1" x14ac:dyDescent="0.35">
      <c r="A39" s="16" t="s">
        <v>54</v>
      </c>
      <c r="B39" s="16" t="s">
        <v>55</v>
      </c>
      <c r="C39" s="16" t="s">
        <v>24</v>
      </c>
      <c r="D39" s="17">
        <v>2.7195347363083187</v>
      </c>
      <c r="E39" s="17">
        <v>2.5341792596348904</v>
      </c>
      <c r="F39" s="17">
        <v>2.530807302231239</v>
      </c>
      <c r="G39" s="17">
        <v>2.4875849391480744</v>
      </c>
      <c r="H39" s="17">
        <v>2.466944472616635</v>
      </c>
      <c r="I39" s="17">
        <v>2.3152063894523347</v>
      </c>
      <c r="J39" s="17">
        <v>2.3032512677484807</v>
      </c>
      <c r="K39" s="17">
        <v>2.246581947261665</v>
      </c>
      <c r="L39" s="17">
        <v>2.3048861561866141</v>
      </c>
      <c r="M39" s="17">
        <v>2.5415362576064924</v>
      </c>
      <c r="N39" s="17">
        <v>2.5736209432048702</v>
      </c>
      <c r="O39" s="17">
        <v>2.978562373225154</v>
      </c>
    </row>
    <row r="40" spans="1:15" ht="29" customHeight="1" x14ac:dyDescent="0.35">
      <c r="A40" s="16" t="s">
        <v>54</v>
      </c>
      <c r="B40" s="16" t="s">
        <v>55</v>
      </c>
      <c r="C40" s="16" t="s">
        <v>33</v>
      </c>
      <c r="D40" s="17">
        <v>2.4563539553752558</v>
      </c>
      <c r="E40" s="17">
        <v>2.288936105476675</v>
      </c>
      <c r="F40" s="17">
        <v>2.2858904665314417</v>
      </c>
      <c r="G40" s="17">
        <v>2.246850912778906</v>
      </c>
      <c r="H40" s="17">
        <v>2.2282079107505091</v>
      </c>
      <c r="I40" s="17">
        <v>2.0911541582150117</v>
      </c>
      <c r="J40" s="17">
        <v>2.0803559837728209</v>
      </c>
      <c r="K40" s="17">
        <v>2.0291707910750523</v>
      </c>
      <c r="L40" s="17">
        <v>2.0818326572008128</v>
      </c>
      <c r="M40" s="17">
        <v>2.2955811359026383</v>
      </c>
      <c r="N40" s="17">
        <v>2.3245608519269791</v>
      </c>
      <c r="O40" s="17">
        <v>2.6903144016227203</v>
      </c>
    </row>
    <row r="41" spans="1:15" ht="29" customHeight="1" x14ac:dyDescent="0.35">
      <c r="A41" s="16" t="s">
        <v>54</v>
      </c>
      <c r="B41" s="16" t="s">
        <v>55</v>
      </c>
      <c r="C41" s="16" t="s">
        <v>33</v>
      </c>
      <c r="D41" s="17">
        <v>2.5440808823529424</v>
      </c>
      <c r="E41" s="17">
        <v>2.3706838235294128</v>
      </c>
      <c r="F41" s="17">
        <v>2.3675294117647065</v>
      </c>
      <c r="G41" s="17">
        <v>2.3270955882352946</v>
      </c>
      <c r="H41" s="17">
        <v>2.3077867647058836</v>
      </c>
      <c r="I41" s="17">
        <v>2.1658382352941188</v>
      </c>
      <c r="J41" s="17">
        <v>2.1546544117647071</v>
      </c>
      <c r="K41" s="17">
        <v>2.1016411764705891</v>
      </c>
      <c r="L41" s="17">
        <v>2.1561838235294126</v>
      </c>
      <c r="M41" s="17">
        <v>2.3775661764705891</v>
      </c>
      <c r="N41" s="17">
        <v>2.4075808823529421</v>
      </c>
      <c r="O41" s="17">
        <v>2.7863970588235309</v>
      </c>
    </row>
    <row r="42" spans="1:15" ht="29" customHeight="1" x14ac:dyDescent="0.35">
      <c r="A42" s="16" t="s">
        <v>54</v>
      </c>
      <c r="B42" s="16" t="s">
        <v>55</v>
      </c>
      <c r="C42" s="16" t="s">
        <v>33</v>
      </c>
      <c r="D42" s="17">
        <v>2.6318078093306303</v>
      </c>
      <c r="E42" s="17">
        <v>2.4524315415821514</v>
      </c>
      <c r="F42" s="17">
        <v>2.4491683569979723</v>
      </c>
      <c r="G42" s="17">
        <v>2.4073402636916845</v>
      </c>
      <c r="H42" s="17">
        <v>2.3873656186612591</v>
      </c>
      <c r="I42" s="17">
        <v>2.2405223123732263</v>
      </c>
      <c r="J42" s="17">
        <v>2.2289528397565932</v>
      </c>
      <c r="K42" s="17">
        <v>2.1741115618661269</v>
      </c>
      <c r="L42" s="17">
        <v>2.2305349898580134</v>
      </c>
      <c r="M42" s="17">
        <v>2.4595512170385403</v>
      </c>
      <c r="N42" s="17">
        <v>2.4906009127789055</v>
      </c>
      <c r="O42" s="17">
        <v>2.8824797160243425</v>
      </c>
    </row>
    <row r="43" spans="1:15" ht="29" customHeight="1" x14ac:dyDescent="0.35">
      <c r="A43" s="16" t="s">
        <v>54</v>
      </c>
      <c r="B43" s="16" t="s">
        <v>55</v>
      </c>
      <c r="C43" s="16" t="s">
        <v>33</v>
      </c>
      <c r="D43" s="17">
        <v>2.8949885902636936</v>
      </c>
      <c r="E43" s="17">
        <v>2.6976746957403668</v>
      </c>
      <c r="F43" s="17">
        <v>2.69408519269777</v>
      </c>
      <c r="G43" s="17">
        <v>2.6480742900608529</v>
      </c>
      <c r="H43" s="17">
        <v>2.626102180527385</v>
      </c>
      <c r="I43" s="17">
        <v>2.4645745436105493</v>
      </c>
      <c r="J43" s="17">
        <v>2.4518481237322529</v>
      </c>
      <c r="K43" s="17">
        <v>2.3915227180527396</v>
      </c>
      <c r="L43" s="17">
        <v>2.4535884888438146</v>
      </c>
      <c r="M43" s="17">
        <v>2.7055063387423943</v>
      </c>
      <c r="N43" s="17">
        <v>2.7396610040567966</v>
      </c>
      <c r="O43" s="17">
        <v>3.1707276876267771</v>
      </c>
    </row>
    <row r="44" spans="1:15" ht="29" customHeight="1" x14ac:dyDescent="0.35">
      <c r="A44" s="16" t="s">
        <v>54</v>
      </c>
      <c r="B44" s="16" t="s">
        <v>55</v>
      </c>
      <c r="C44" s="16" t="s">
        <v>33</v>
      </c>
      <c r="D44" s="17">
        <v>2.8072616632860057</v>
      </c>
      <c r="E44" s="17">
        <v>2.6159269776876282</v>
      </c>
      <c r="F44" s="17">
        <v>2.6124462474645043</v>
      </c>
      <c r="G44" s="17">
        <v>2.5678296146044635</v>
      </c>
      <c r="H44" s="17">
        <v>2.5465233265720095</v>
      </c>
      <c r="I44" s="17">
        <v>2.3898904665314418</v>
      </c>
      <c r="J44" s="17">
        <v>2.3775496957403668</v>
      </c>
      <c r="K44" s="17">
        <v>2.3190523326572023</v>
      </c>
      <c r="L44" s="17">
        <v>2.3792373225152144</v>
      </c>
      <c r="M44" s="17">
        <v>2.6235212981744436</v>
      </c>
      <c r="N44" s="17">
        <v>2.6566409736308327</v>
      </c>
      <c r="O44" s="17">
        <v>3.0746450304259652</v>
      </c>
    </row>
    <row r="45" spans="1:15" ht="29" customHeight="1" x14ac:dyDescent="0.35">
      <c r="A45" s="16" t="s">
        <v>54</v>
      </c>
      <c r="B45" s="16" t="s">
        <v>55</v>
      </c>
      <c r="C45" s="16" t="s">
        <v>35</v>
      </c>
      <c r="D45" s="17">
        <v>2.4563539553752554</v>
      </c>
      <c r="E45" s="17">
        <v>2.288936105476675</v>
      </c>
      <c r="F45" s="17">
        <v>2.2858904665314412</v>
      </c>
      <c r="G45" s="17">
        <v>2.2468509127789056</v>
      </c>
      <c r="H45" s="17">
        <v>2.2282079107505086</v>
      </c>
      <c r="I45" s="17">
        <v>2.0911541582150113</v>
      </c>
      <c r="J45" s="17">
        <v>2.0803559837728205</v>
      </c>
      <c r="K45" s="17">
        <v>2.0291707910750518</v>
      </c>
      <c r="L45" s="17">
        <v>2.0818326572008123</v>
      </c>
      <c r="M45" s="17">
        <v>2.2955811359026379</v>
      </c>
      <c r="N45" s="17">
        <v>2.3245608519269787</v>
      </c>
      <c r="O45" s="17">
        <v>2.6903144016227198</v>
      </c>
    </row>
    <row r="46" spans="1:15" ht="29" customHeight="1" x14ac:dyDescent="0.35">
      <c r="A46" s="16" t="s">
        <v>54</v>
      </c>
      <c r="B46" s="16" t="s">
        <v>55</v>
      </c>
      <c r="C46" s="16" t="s">
        <v>36</v>
      </c>
      <c r="D46" s="17">
        <v>2.5440808823529433</v>
      </c>
      <c r="E46" s="17">
        <v>2.3706838235294132</v>
      </c>
      <c r="F46" s="17">
        <v>2.367529411764707</v>
      </c>
      <c r="G46" s="17">
        <v>2.3270955882352951</v>
      </c>
      <c r="H46" s="17">
        <v>2.3077867647058836</v>
      </c>
      <c r="I46" s="17">
        <v>2.1658382352941192</v>
      </c>
      <c r="J46" s="17">
        <v>2.1546544117647075</v>
      </c>
      <c r="K46" s="17">
        <v>2.1016411764705896</v>
      </c>
      <c r="L46" s="17">
        <v>2.1561838235294131</v>
      </c>
      <c r="M46" s="17">
        <v>2.3775661764705891</v>
      </c>
      <c r="N46" s="17">
        <v>2.4075808823529425</v>
      </c>
      <c r="O46" s="17">
        <v>2.7863970588235309</v>
      </c>
    </row>
    <row r="47" spans="1:15" ht="29" customHeight="1" x14ac:dyDescent="0.35">
      <c r="A47" s="16" t="s">
        <v>54</v>
      </c>
      <c r="B47" s="16" t="s">
        <v>55</v>
      </c>
      <c r="C47" s="16" t="s">
        <v>38</v>
      </c>
      <c r="D47" s="17">
        <v>2.6318078093306307</v>
      </c>
      <c r="E47" s="17">
        <v>2.4524315415821518</v>
      </c>
      <c r="F47" s="17">
        <v>2.4491683569979732</v>
      </c>
      <c r="G47" s="17">
        <v>2.407340263691685</v>
      </c>
      <c r="H47" s="17">
        <v>2.3873656186612591</v>
      </c>
      <c r="I47" s="17">
        <v>2.2405223123732267</v>
      </c>
      <c r="J47" s="17">
        <v>2.2289528397565936</v>
      </c>
      <c r="K47" s="17">
        <v>2.1741115618661273</v>
      </c>
      <c r="L47" s="17">
        <v>2.2305349898580134</v>
      </c>
      <c r="M47" s="17">
        <v>2.4595512170385407</v>
      </c>
      <c r="N47" s="17">
        <v>2.4906009127789059</v>
      </c>
      <c r="O47" s="17">
        <v>2.8824797160243425</v>
      </c>
    </row>
    <row r="48" spans="1:15" ht="29" customHeight="1" x14ac:dyDescent="0.35">
      <c r="A48" s="18" t="s">
        <v>54</v>
      </c>
      <c r="B48" s="18" t="s">
        <v>55</v>
      </c>
      <c r="C48" s="18" t="s">
        <v>39</v>
      </c>
      <c r="D48" s="19">
        <v>2.5440808823529433</v>
      </c>
      <c r="E48" s="19">
        <v>2.3706838235294132</v>
      </c>
      <c r="F48" s="19">
        <v>2.367529411764707</v>
      </c>
      <c r="G48" s="19">
        <v>2.3270955882352951</v>
      </c>
      <c r="H48" s="19">
        <v>2.3077867647058836</v>
      </c>
      <c r="I48" s="19">
        <v>2.1658382352941192</v>
      </c>
      <c r="J48" s="19">
        <v>2.1546544117647075</v>
      </c>
      <c r="K48" s="19">
        <v>2.1016411764705896</v>
      </c>
      <c r="L48" s="19">
        <v>2.1561838235294131</v>
      </c>
      <c r="M48" s="19">
        <v>2.3775661764705891</v>
      </c>
      <c r="N48" s="19">
        <v>2.4075808823529425</v>
      </c>
      <c r="O48" s="19">
        <v>2.7863970588235309</v>
      </c>
    </row>
    <row r="49" spans="1:3" x14ac:dyDescent="0.35">
      <c r="A49" s="16"/>
      <c r="B49" s="16"/>
      <c r="C4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9AE5-3F11-4675-997D-4DA8A5B359A8}">
  <dimension ref="A1:O49"/>
  <sheetViews>
    <sheetView workbookViewId="0">
      <selection activeCell="T7" sqref="T7"/>
    </sheetView>
  </sheetViews>
  <sheetFormatPr defaultRowHeight="14.5" x14ac:dyDescent="0.35"/>
  <cols>
    <col min="1" max="1" width="15.36328125" style="21" bestFit="1" customWidth="1"/>
    <col min="2" max="2" width="17.453125" style="21" customWidth="1"/>
    <col min="3" max="3" width="12.81640625" style="21" customWidth="1"/>
    <col min="4" max="11" width="8.7265625" style="21"/>
    <col min="12" max="12" width="10" style="21" bestFit="1" customWidth="1"/>
    <col min="13" max="13" width="7.6328125" style="21" bestFit="1" customWidth="1"/>
    <col min="14" max="14" width="9.54296875" style="21" bestFit="1" customWidth="1"/>
    <col min="15" max="15" width="9.36328125" style="21" bestFit="1" customWidth="1"/>
    <col min="16" max="16384" width="8.7265625" style="15"/>
  </cols>
  <sheetData>
    <row r="1" spans="1:15" ht="29" customHeight="1" x14ac:dyDescent="0.35">
      <c r="A1" s="14" t="s">
        <v>57</v>
      </c>
      <c r="B1" s="14" t="s">
        <v>0</v>
      </c>
      <c r="C1" s="14" t="s">
        <v>1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</row>
    <row r="2" spans="1:15" ht="29" customHeight="1" x14ac:dyDescent="0.35">
      <c r="A2" s="16" t="s">
        <v>22</v>
      </c>
      <c r="B2" s="16" t="s">
        <v>23</v>
      </c>
      <c r="C2" s="16" t="s">
        <v>24</v>
      </c>
      <c r="D2" s="17">
        <v>36.563800000000001</v>
      </c>
      <c r="E2" s="17">
        <v>33.457700000000003</v>
      </c>
      <c r="F2" s="17">
        <v>4.6661999999999999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15.3384</v>
      </c>
      <c r="N2" s="17">
        <v>24.573599999999999</v>
      </c>
      <c r="O2" s="17">
        <v>31.665700000000001</v>
      </c>
    </row>
    <row r="3" spans="1:15" ht="29" customHeight="1" x14ac:dyDescent="0.35">
      <c r="A3" s="16" t="s">
        <v>22</v>
      </c>
      <c r="B3" s="16" t="s">
        <v>23</v>
      </c>
      <c r="C3" s="16" t="s">
        <v>33</v>
      </c>
      <c r="D3" s="17">
        <v>24.734335294117649</v>
      </c>
      <c r="E3" s="17">
        <v>22.633150000000001</v>
      </c>
      <c r="F3" s="17">
        <v>3.1565470588235298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10.375976470588236</v>
      </c>
      <c r="N3" s="17">
        <v>16.623317647058819</v>
      </c>
      <c r="O3" s="17">
        <v>21.42091470588235</v>
      </c>
    </row>
    <row r="4" spans="1:15" ht="29" customHeight="1" x14ac:dyDescent="0.35">
      <c r="A4" s="16" t="s">
        <v>22</v>
      </c>
      <c r="B4" s="16" t="s">
        <v>23</v>
      </c>
      <c r="C4" s="16" t="s">
        <v>35</v>
      </c>
      <c r="D4" s="17">
        <v>24.734335294117649</v>
      </c>
      <c r="E4" s="17">
        <v>22.633150000000001</v>
      </c>
      <c r="F4" s="17">
        <v>3.1565470588235298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10.375976470588236</v>
      </c>
      <c r="N4" s="17">
        <v>16.623317647058819</v>
      </c>
      <c r="O4" s="17">
        <v>21.42091470588235</v>
      </c>
    </row>
    <row r="5" spans="1:15" ht="29" customHeight="1" x14ac:dyDescent="0.35">
      <c r="A5" s="16" t="s">
        <v>22</v>
      </c>
      <c r="B5" s="16" t="s">
        <v>23</v>
      </c>
      <c r="C5" s="16" t="s">
        <v>36</v>
      </c>
      <c r="D5" s="17">
        <v>34.412988235294129</v>
      </c>
      <c r="E5" s="17">
        <v>31.48960000000001</v>
      </c>
      <c r="F5" s="17">
        <v>4.3917176470588251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14.436141176470592</v>
      </c>
      <c r="N5" s="17">
        <v>23.128094117647059</v>
      </c>
      <c r="O5" s="17">
        <v>29.803011764705889</v>
      </c>
    </row>
    <row r="6" spans="1:15" ht="29" customHeight="1" x14ac:dyDescent="0.35">
      <c r="A6" s="16" t="s">
        <v>22</v>
      </c>
      <c r="B6" s="16" t="s">
        <v>23</v>
      </c>
      <c r="C6" s="16" t="s">
        <v>38</v>
      </c>
      <c r="D6" s="17">
        <v>47.317858823529434</v>
      </c>
      <c r="E6" s="17">
        <v>43.298200000000016</v>
      </c>
      <c r="F6" s="17">
        <v>6.0386117647058839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19.849694117647065</v>
      </c>
      <c r="N6" s="17">
        <v>31.801129411764709</v>
      </c>
      <c r="O6" s="17">
        <v>40.979141176470606</v>
      </c>
    </row>
    <row r="7" spans="1:15" ht="29" customHeight="1" x14ac:dyDescent="0.35">
      <c r="A7" s="16" t="s">
        <v>22</v>
      </c>
      <c r="B7" s="16" t="s">
        <v>23</v>
      </c>
      <c r="C7" s="16" t="s">
        <v>39</v>
      </c>
      <c r="D7" s="17">
        <v>34.412988235294137</v>
      </c>
      <c r="E7" s="17">
        <v>31.489600000000014</v>
      </c>
      <c r="F7" s="17">
        <v>4.3917176470588251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14.436141176470596</v>
      </c>
      <c r="N7" s="17">
        <v>23.128094117647066</v>
      </c>
      <c r="O7" s="17">
        <v>29.803011764705893</v>
      </c>
    </row>
    <row r="8" spans="1:15" ht="29" customHeight="1" x14ac:dyDescent="0.35">
      <c r="A8" s="16" t="s">
        <v>22</v>
      </c>
      <c r="B8" s="16" t="s">
        <v>23</v>
      </c>
      <c r="C8" s="16" t="s">
        <v>40</v>
      </c>
      <c r="D8" s="17">
        <v>32.262176470588258</v>
      </c>
      <c r="E8" s="17">
        <v>29.521500000000017</v>
      </c>
      <c r="F8" s="17">
        <v>4.1172352941176493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13.533882352941186</v>
      </c>
      <c r="N8" s="17">
        <v>21.68258823529413</v>
      </c>
      <c r="O8" s="17">
        <v>27.940323529411781</v>
      </c>
    </row>
    <row r="9" spans="1:15" ht="29" customHeight="1" x14ac:dyDescent="0.35">
      <c r="A9" s="16" t="s">
        <v>22</v>
      </c>
      <c r="B9" s="16" t="s">
        <v>23</v>
      </c>
      <c r="C9" s="16" t="s">
        <v>41</v>
      </c>
      <c r="D9" s="17">
        <v>32.262176470588258</v>
      </c>
      <c r="E9" s="17">
        <v>29.521500000000017</v>
      </c>
      <c r="F9" s="17">
        <v>4.1172352941176493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13.533882352941186</v>
      </c>
      <c r="N9" s="17">
        <v>21.68258823529413</v>
      </c>
      <c r="O9" s="17">
        <v>27.940323529411781</v>
      </c>
    </row>
    <row r="10" spans="1:15" ht="29" customHeight="1" x14ac:dyDescent="0.35">
      <c r="A10" s="16" t="s">
        <v>22</v>
      </c>
      <c r="B10" s="16" t="s">
        <v>23</v>
      </c>
      <c r="C10" s="16" t="s">
        <v>42</v>
      </c>
      <c r="D10" s="17">
        <v>34.412988235294144</v>
      </c>
      <c r="E10" s="17">
        <v>31.489600000000024</v>
      </c>
      <c r="F10" s="17">
        <v>4.3917176470588268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14.436141176470599</v>
      </c>
      <c r="N10" s="17">
        <v>23.12809411764707</v>
      </c>
      <c r="O10" s="17">
        <v>29.803011764705904</v>
      </c>
    </row>
    <row r="11" spans="1:15" ht="29" customHeight="1" x14ac:dyDescent="0.35">
      <c r="A11" s="16" t="s">
        <v>22</v>
      </c>
      <c r="B11" s="16" t="s">
        <v>23</v>
      </c>
      <c r="C11" s="16" t="s">
        <v>43</v>
      </c>
      <c r="D11" s="17">
        <v>47.317858823529441</v>
      </c>
      <c r="E11" s="17">
        <v>43.298200000000023</v>
      </c>
      <c r="F11" s="17">
        <v>6.0386117647058857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19.849694117647072</v>
      </c>
      <c r="N11" s="17">
        <v>31.80112941176472</v>
      </c>
      <c r="O11" s="17">
        <v>40.979141176470613</v>
      </c>
    </row>
    <row r="12" spans="1:15" ht="29" customHeight="1" x14ac:dyDescent="0.35">
      <c r="A12" s="16" t="s">
        <v>22</v>
      </c>
      <c r="B12" s="16" t="s">
        <v>23</v>
      </c>
      <c r="C12" s="16" t="s">
        <v>44</v>
      </c>
      <c r="D12" s="17">
        <v>34.412988235294144</v>
      </c>
      <c r="E12" s="17">
        <v>31.489600000000024</v>
      </c>
      <c r="F12" s="17">
        <v>4.3917176470588268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14.436141176470599</v>
      </c>
      <c r="N12" s="17">
        <v>23.12809411764707</v>
      </c>
      <c r="O12" s="17">
        <v>29.803011764705904</v>
      </c>
    </row>
    <row r="13" spans="1:15" ht="29" customHeight="1" x14ac:dyDescent="0.35">
      <c r="A13" s="16" t="s">
        <v>22</v>
      </c>
      <c r="B13" s="16" t="s">
        <v>23</v>
      </c>
      <c r="C13" s="16" t="s">
        <v>45</v>
      </c>
      <c r="D13" s="17">
        <v>24.73433529411766</v>
      </c>
      <c r="E13" s="17">
        <v>22.633150000000011</v>
      </c>
      <c r="F13" s="17">
        <v>3.1565470588235307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10.375976470588242</v>
      </c>
      <c r="N13" s="17">
        <v>16.623317647058826</v>
      </c>
      <c r="O13" s="17">
        <v>21.42091470588236</v>
      </c>
    </row>
    <row r="14" spans="1:15" ht="29" customHeight="1" x14ac:dyDescent="0.35">
      <c r="A14" s="16" t="s">
        <v>22</v>
      </c>
      <c r="B14" s="16" t="s">
        <v>23</v>
      </c>
      <c r="C14" s="16" t="s">
        <v>46</v>
      </c>
      <c r="D14" s="17">
        <v>24.73433529411766</v>
      </c>
      <c r="E14" s="17">
        <v>22.633150000000011</v>
      </c>
      <c r="F14" s="17">
        <v>3.1565470588235307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10.375976470588242</v>
      </c>
      <c r="N14" s="17">
        <v>16.623317647058826</v>
      </c>
      <c r="O14" s="17">
        <v>21.42091470588236</v>
      </c>
    </row>
    <row r="15" spans="1:15" ht="29" customHeight="1" x14ac:dyDescent="0.35">
      <c r="A15" s="18" t="s">
        <v>22</v>
      </c>
      <c r="B15" s="16" t="s">
        <v>23</v>
      </c>
      <c r="C15" s="18" t="s">
        <v>47</v>
      </c>
      <c r="D15" s="19">
        <v>36.563800000000022</v>
      </c>
      <c r="E15" s="19">
        <v>33.457700000000024</v>
      </c>
      <c r="F15" s="19">
        <v>4.6662000000000026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15.338400000000011</v>
      </c>
      <c r="N15" s="19">
        <v>24.57360000000001</v>
      </c>
      <c r="O15" s="19">
        <v>31.665700000000019</v>
      </c>
    </row>
    <row r="16" spans="1:15" ht="29" customHeight="1" x14ac:dyDescent="0.35">
      <c r="A16" s="20" t="s">
        <v>48</v>
      </c>
      <c r="B16" s="20" t="s">
        <v>49</v>
      </c>
      <c r="C16" s="20" t="s">
        <v>24</v>
      </c>
      <c r="D16" s="17">
        <v>42.27457606490875</v>
      </c>
      <c r="E16" s="17">
        <v>38.683344827586232</v>
      </c>
      <c r="F16" s="17">
        <v>5.3949979716024385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17.734052738336729</v>
      </c>
      <c r="N16" s="17">
        <v>28.411667342799205</v>
      </c>
      <c r="O16" s="17">
        <v>36.611458417849924</v>
      </c>
    </row>
    <row r="17" spans="1:15" ht="29" customHeight="1" x14ac:dyDescent="0.35">
      <c r="A17" s="16" t="s">
        <v>48</v>
      </c>
      <c r="B17" s="16" t="s">
        <v>49</v>
      </c>
      <c r="C17" s="16" t="s">
        <v>33</v>
      </c>
      <c r="D17" s="17">
        <v>42.27457606490875</v>
      </c>
      <c r="E17" s="17">
        <v>38.683344827586232</v>
      </c>
      <c r="F17" s="17">
        <v>5.3949979716024385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17.734052738336729</v>
      </c>
      <c r="N17" s="17">
        <v>28.411667342799205</v>
      </c>
      <c r="O17" s="17">
        <v>36.611458417849924</v>
      </c>
    </row>
    <row r="18" spans="1:15" ht="29" customHeight="1" x14ac:dyDescent="0.35">
      <c r="A18" s="16" t="s">
        <v>48</v>
      </c>
      <c r="B18" s="16" t="s">
        <v>49</v>
      </c>
      <c r="C18" s="16" t="s">
        <v>35</v>
      </c>
      <c r="D18" s="17">
        <v>42.27457606490875</v>
      </c>
      <c r="E18" s="17">
        <v>38.683344827586232</v>
      </c>
      <c r="F18" s="17">
        <v>5.3949979716024385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17.734052738336729</v>
      </c>
      <c r="N18" s="17">
        <v>28.411667342799205</v>
      </c>
      <c r="O18" s="17">
        <v>36.611458417849924</v>
      </c>
    </row>
    <row r="19" spans="1:15" ht="29" customHeight="1" x14ac:dyDescent="0.35">
      <c r="A19" s="16" t="s">
        <v>48</v>
      </c>
      <c r="B19" s="16" t="s">
        <v>49</v>
      </c>
      <c r="C19" s="16" t="s">
        <v>36</v>
      </c>
      <c r="D19" s="17">
        <v>40.513135395537546</v>
      </c>
      <c r="E19" s="17">
        <v>37.071538793103471</v>
      </c>
      <c r="F19" s="17">
        <v>5.1702063894523347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16.995133874239361</v>
      </c>
      <c r="N19" s="17">
        <v>27.227847870182565</v>
      </c>
      <c r="O19" s="17">
        <v>35.085980983772835</v>
      </c>
    </row>
    <row r="20" spans="1:15" ht="29" customHeight="1" x14ac:dyDescent="0.35">
      <c r="A20" s="16" t="s">
        <v>48</v>
      </c>
      <c r="B20" s="16" t="s">
        <v>49</v>
      </c>
      <c r="C20" s="16" t="s">
        <v>38</v>
      </c>
      <c r="D20" s="17">
        <v>40.513135395537553</v>
      </c>
      <c r="E20" s="17">
        <v>37.071538793103471</v>
      </c>
      <c r="F20" s="17">
        <v>5.1702063894523356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16.995133874239365</v>
      </c>
      <c r="N20" s="17">
        <v>27.227847870182568</v>
      </c>
      <c r="O20" s="17">
        <v>35.085980983772842</v>
      </c>
    </row>
    <row r="21" spans="1:15" ht="29" customHeight="1" x14ac:dyDescent="0.35">
      <c r="A21" s="16" t="s">
        <v>48</v>
      </c>
      <c r="B21" s="16" t="s">
        <v>49</v>
      </c>
      <c r="C21" s="16" t="s">
        <v>39</v>
      </c>
      <c r="D21" s="17">
        <v>40.513135395537553</v>
      </c>
      <c r="E21" s="17">
        <v>37.071538793103471</v>
      </c>
      <c r="F21" s="17">
        <v>5.1702063894523356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16.995133874239365</v>
      </c>
      <c r="N21" s="17">
        <v>27.227847870182568</v>
      </c>
      <c r="O21" s="17">
        <v>35.085980983772842</v>
      </c>
    </row>
    <row r="22" spans="1:15" ht="29" customHeight="1" x14ac:dyDescent="0.35">
      <c r="A22" s="16" t="s">
        <v>48</v>
      </c>
      <c r="B22" s="16" t="s">
        <v>49</v>
      </c>
      <c r="C22" s="16" t="s">
        <v>40</v>
      </c>
      <c r="D22" s="17">
        <v>38.751694726166356</v>
      </c>
      <c r="E22" s="17">
        <v>35.459732758620717</v>
      </c>
      <c r="F22" s="17">
        <v>4.9454148073022344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16.256215010142</v>
      </c>
      <c r="N22" s="17">
        <v>26.044028397565935</v>
      </c>
      <c r="O22" s="17">
        <v>33.560503549695767</v>
      </c>
    </row>
    <row r="23" spans="1:15" ht="29" customHeight="1" x14ac:dyDescent="0.35">
      <c r="A23" s="16" t="s">
        <v>48</v>
      </c>
      <c r="B23" s="16" t="s">
        <v>49</v>
      </c>
      <c r="C23" s="16" t="s">
        <v>41</v>
      </c>
      <c r="D23" s="17">
        <v>38.751694726166356</v>
      </c>
      <c r="E23" s="17">
        <v>35.459732758620717</v>
      </c>
      <c r="F23" s="17">
        <v>4.9454148073022344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16.256215010142</v>
      </c>
      <c r="N23" s="17">
        <v>26.044028397565935</v>
      </c>
      <c r="O23" s="17">
        <v>33.560503549695767</v>
      </c>
    </row>
    <row r="24" spans="1:15" ht="29" customHeight="1" x14ac:dyDescent="0.35">
      <c r="A24" s="16" t="s">
        <v>48</v>
      </c>
      <c r="B24" s="16" t="s">
        <v>49</v>
      </c>
      <c r="C24" s="16" t="s">
        <v>42</v>
      </c>
      <c r="D24" s="17">
        <v>38.751694726166356</v>
      </c>
      <c r="E24" s="17">
        <v>35.459732758620717</v>
      </c>
      <c r="F24" s="17">
        <v>4.9454148073022344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16.256215010142</v>
      </c>
      <c r="N24" s="17">
        <v>26.044028397565935</v>
      </c>
      <c r="O24" s="17">
        <v>33.560503549695767</v>
      </c>
    </row>
    <row r="25" spans="1:15" ht="29" customHeight="1" x14ac:dyDescent="0.35">
      <c r="A25" s="16" t="s">
        <v>48</v>
      </c>
      <c r="B25" s="16" t="s">
        <v>49</v>
      </c>
      <c r="C25" s="16" t="s">
        <v>43</v>
      </c>
      <c r="D25" s="17">
        <v>38.751694726166356</v>
      </c>
      <c r="E25" s="17">
        <v>35.459732758620717</v>
      </c>
      <c r="F25" s="17">
        <v>4.9454148073022344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16.256215010142</v>
      </c>
      <c r="N25" s="17">
        <v>26.044028397565935</v>
      </c>
      <c r="O25" s="17">
        <v>33.560503549695767</v>
      </c>
    </row>
    <row r="26" spans="1:15" ht="29" customHeight="1" x14ac:dyDescent="0.35">
      <c r="A26" s="16" t="s">
        <v>48</v>
      </c>
      <c r="B26" s="16" t="s">
        <v>49</v>
      </c>
      <c r="C26" s="16" t="s">
        <v>44</v>
      </c>
      <c r="D26" s="17">
        <v>42.27457606490875</v>
      </c>
      <c r="E26" s="17">
        <v>38.683344827586232</v>
      </c>
      <c r="F26" s="17">
        <v>5.3949979716024385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17.734052738336729</v>
      </c>
      <c r="N26" s="17">
        <v>28.411667342799205</v>
      </c>
      <c r="O26" s="17">
        <v>36.611458417849924</v>
      </c>
    </row>
    <row r="27" spans="1:15" ht="29" customHeight="1" x14ac:dyDescent="0.35">
      <c r="A27" s="18" t="s">
        <v>48</v>
      </c>
      <c r="B27" s="18" t="s">
        <v>49</v>
      </c>
      <c r="C27" s="18" t="s">
        <v>45</v>
      </c>
      <c r="D27" s="19">
        <v>42.27457606490875</v>
      </c>
      <c r="E27" s="19">
        <v>38.683344827586232</v>
      </c>
      <c r="F27" s="19">
        <v>5.3949979716024385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17.734052738336729</v>
      </c>
      <c r="N27" s="19">
        <v>28.411667342799205</v>
      </c>
      <c r="O27" s="19">
        <v>36.611458417849924</v>
      </c>
    </row>
    <row r="28" spans="1:15" ht="29" customHeight="1" x14ac:dyDescent="0.35">
      <c r="A28" s="16" t="s">
        <v>51</v>
      </c>
      <c r="B28" s="16" t="s">
        <v>52</v>
      </c>
      <c r="C28" s="16" t="s">
        <v>24</v>
      </c>
      <c r="D28" s="17">
        <v>33.838202332657225</v>
      </c>
      <c r="E28" s="17">
        <v>30.963642241379333</v>
      </c>
      <c r="F28" s="17">
        <v>4.3183646044624773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14.195020283975669</v>
      </c>
      <c r="N28" s="17">
        <v>22.741795131845851</v>
      </c>
      <c r="O28" s="17">
        <v>29.305224391480746</v>
      </c>
    </row>
    <row r="29" spans="1:15" ht="29" customHeight="1" x14ac:dyDescent="0.35">
      <c r="A29" s="16" t="s">
        <v>51</v>
      </c>
      <c r="B29" s="16" t="s">
        <v>52</v>
      </c>
      <c r="C29" s="16" t="s">
        <v>24</v>
      </c>
      <c r="D29" s="17">
        <v>31.131146146044649</v>
      </c>
      <c r="E29" s="17">
        <v>28.486550862068988</v>
      </c>
      <c r="F29" s="17">
        <v>3.97289543610548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13.059418661257617</v>
      </c>
      <c r="N29" s="17">
        <v>20.922451521298186</v>
      </c>
      <c r="O29" s="17">
        <v>26.96080644016229</v>
      </c>
    </row>
    <row r="30" spans="1:15" ht="29" customHeight="1" x14ac:dyDescent="0.35">
      <c r="A30" s="16" t="s">
        <v>51</v>
      </c>
      <c r="B30" s="16" t="s">
        <v>52</v>
      </c>
      <c r="C30" s="16" t="s">
        <v>24</v>
      </c>
      <c r="D30" s="17">
        <v>28.42408995943207</v>
      </c>
      <c r="E30" s="17">
        <v>26.009459482758643</v>
      </c>
      <c r="F30" s="17">
        <v>3.6274262677484814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11.923817038539564</v>
      </c>
      <c r="N30" s="17">
        <v>19.10310791075052</v>
      </c>
      <c r="O30" s="17">
        <v>24.616388488843832</v>
      </c>
    </row>
    <row r="31" spans="1:15" ht="29" customHeight="1" x14ac:dyDescent="0.35">
      <c r="A31" s="16" t="s">
        <v>51</v>
      </c>
      <c r="B31" s="16" t="s">
        <v>52</v>
      </c>
      <c r="C31" s="16" t="s">
        <v>24</v>
      </c>
      <c r="D31" s="17">
        <v>29.777618052738358</v>
      </c>
      <c r="E31" s="17">
        <v>27.248005172413809</v>
      </c>
      <c r="F31" s="17">
        <v>3.8001608519269796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12.491617849898589</v>
      </c>
      <c r="N31" s="17">
        <v>20.012779716024351</v>
      </c>
      <c r="O31" s="17">
        <v>25.788597464503056</v>
      </c>
    </row>
    <row r="32" spans="1:15" ht="29" customHeight="1" x14ac:dyDescent="0.35">
      <c r="A32" s="16" t="s">
        <v>51</v>
      </c>
      <c r="B32" s="16" t="s">
        <v>52</v>
      </c>
      <c r="C32" s="16" t="s">
        <v>24</v>
      </c>
      <c r="D32" s="17">
        <v>39.252314705882377</v>
      </c>
      <c r="E32" s="17">
        <v>35.917825000000022</v>
      </c>
      <c r="F32" s="17">
        <v>5.0093029411764736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16.466223529411774</v>
      </c>
      <c r="N32" s="17">
        <v>26.380482352941186</v>
      </c>
      <c r="O32" s="17">
        <v>33.994060294117659</v>
      </c>
    </row>
    <row r="33" spans="1:15" ht="29" customHeight="1" x14ac:dyDescent="0.35">
      <c r="A33" s="16" t="s">
        <v>51</v>
      </c>
      <c r="B33" s="16" t="s">
        <v>52</v>
      </c>
      <c r="C33" s="16" t="s">
        <v>24</v>
      </c>
      <c r="D33" s="17">
        <v>37.898786612576089</v>
      </c>
      <c r="E33" s="17">
        <v>34.679279310344853</v>
      </c>
      <c r="F33" s="17">
        <v>4.8365683569979749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15.898422718052748</v>
      </c>
      <c r="N33" s="17">
        <v>25.470810547667352</v>
      </c>
      <c r="O33" s="17">
        <v>32.821851318458435</v>
      </c>
    </row>
    <row r="34" spans="1:15" ht="29" customHeight="1" x14ac:dyDescent="0.35">
      <c r="A34" s="16" t="s">
        <v>51</v>
      </c>
      <c r="B34" s="16" t="s">
        <v>52</v>
      </c>
      <c r="C34" s="16" t="s">
        <v>33</v>
      </c>
      <c r="D34" s="17">
        <v>41.959370892494952</v>
      </c>
      <c r="E34" s="17">
        <v>38.394916379310366</v>
      </c>
      <c r="F34" s="17">
        <v>5.3547721095334717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17.601825152129827</v>
      </c>
      <c r="N34" s="17">
        <v>28.199825963488852</v>
      </c>
      <c r="O34" s="17">
        <v>36.338478245436121</v>
      </c>
    </row>
    <row r="35" spans="1:15" ht="29" customHeight="1" x14ac:dyDescent="0.35">
      <c r="A35" s="16" t="s">
        <v>51</v>
      </c>
      <c r="B35" s="16" t="s">
        <v>52</v>
      </c>
      <c r="C35" s="16" t="s">
        <v>35</v>
      </c>
      <c r="D35" s="17">
        <v>37.898786612576089</v>
      </c>
      <c r="E35" s="17">
        <v>34.679279310344853</v>
      </c>
      <c r="F35" s="17">
        <v>4.8365683569979749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15.898422718052748</v>
      </c>
      <c r="N35" s="17">
        <v>25.470810547667352</v>
      </c>
      <c r="O35" s="17">
        <v>32.821851318458435</v>
      </c>
    </row>
    <row r="36" spans="1:15" ht="29" customHeight="1" x14ac:dyDescent="0.35">
      <c r="A36" s="16" t="s">
        <v>51</v>
      </c>
      <c r="B36" s="16" t="s">
        <v>52</v>
      </c>
      <c r="C36" s="16" t="s">
        <v>36</v>
      </c>
      <c r="D36" s="17">
        <v>36.545258519269801</v>
      </c>
      <c r="E36" s="17">
        <v>33.440733620689677</v>
      </c>
      <c r="F36" s="17">
        <v>4.6638337728194754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15.330621906693723</v>
      </c>
      <c r="N36" s="17">
        <v>24.561138742393517</v>
      </c>
      <c r="O36" s="17">
        <v>31.649642342799208</v>
      </c>
    </row>
    <row r="37" spans="1:15" ht="29" customHeight="1" x14ac:dyDescent="0.35">
      <c r="A37" s="16" t="s">
        <v>51</v>
      </c>
      <c r="B37" s="16" t="s">
        <v>52</v>
      </c>
      <c r="C37" s="16" t="s">
        <v>38</v>
      </c>
      <c r="D37" s="17">
        <v>40.605842799188665</v>
      </c>
      <c r="E37" s="17">
        <v>37.156370689655191</v>
      </c>
      <c r="F37" s="17">
        <v>5.1820375253549722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17.034024340770799</v>
      </c>
      <c r="N37" s="17">
        <v>27.290154158215017</v>
      </c>
      <c r="O37" s="17">
        <v>35.166269269776897</v>
      </c>
    </row>
    <row r="38" spans="1:15" ht="29" customHeight="1" x14ac:dyDescent="0.35">
      <c r="A38" s="18" t="s">
        <v>51</v>
      </c>
      <c r="B38" s="18" t="s">
        <v>52</v>
      </c>
      <c r="C38" s="18" t="s">
        <v>39</v>
      </c>
      <c r="D38" s="19">
        <v>33.838202332657218</v>
      </c>
      <c r="E38" s="19">
        <v>30.963642241379326</v>
      </c>
      <c r="F38" s="19">
        <v>4.3183646044624764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14.195020283975666</v>
      </c>
      <c r="N38" s="19">
        <v>22.741795131845848</v>
      </c>
      <c r="O38" s="19">
        <v>29.305224391480742</v>
      </c>
    </row>
    <row r="39" spans="1:15" ht="29" customHeight="1" x14ac:dyDescent="0.35">
      <c r="A39" s="16" t="s">
        <v>54</v>
      </c>
      <c r="B39" s="16" t="s">
        <v>55</v>
      </c>
      <c r="C39" s="16" t="s">
        <v>24</v>
      </c>
      <c r="D39" s="17">
        <v>37.361083671399612</v>
      </c>
      <c r="E39" s="17">
        <v>34.187254310344848</v>
      </c>
      <c r="F39" s="17">
        <v>4.7679477687626797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15.672858012170392</v>
      </c>
      <c r="N39" s="17">
        <v>25.109434077079115</v>
      </c>
      <c r="O39" s="17">
        <v>32.356179259634899</v>
      </c>
    </row>
    <row r="40" spans="1:15" ht="29" customHeight="1" x14ac:dyDescent="0.35">
      <c r="A40" s="16" t="s">
        <v>54</v>
      </c>
      <c r="B40" s="16" t="s">
        <v>55</v>
      </c>
      <c r="C40" s="16" t="s">
        <v>33</v>
      </c>
      <c r="D40" s="17">
        <v>33.745494929006107</v>
      </c>
      <c r="E40" s="17">
        <v>30.878810344827603</v>
      </c>
      <c r="F40" s="17">
        <v>4.3065334685598398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14.156129817444228</v>
      </c>
      <c r="N40" s="17">
        <v>22.679488843813395</v>
      </c>
      <c r="O40" s="17">
        <v>29.224936105476687</v>
      </c>
    </row>
    <row r="41" spans="1:15" ht="29" customHeight="1" x14ac:dyDescent="0.35">
      <c r="A41" s="16" t="s">
        <v>54</v>
      </c>
      <c r="B41" s="16" t="s">
        <v>55</v>
      </c>
      <c r="C41" s="16" t="s">
        <v>33</v>
      </c>
      <c r="D41" s="17">
        <v>34.950691176470599</v>
      </c>
      <c r="E41" s="17">
        <v>31.981625000000012</v>
      </c>
      <c r="F41" s="17">
        <v>4.4603382352941194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14.661705882352946</v>
      </c>
      <c r="N41" s="17">
        <v>23.489470588235299</v>
      </c>
      <c r="O41" s="17">
        <v>30.268683823529422</v>
      </c>
    </row>
    <row r="42" spans="1:15" ht="29" customHeight="1" x14ac:dyDescent="0.35">
      <c r="A42" s="16" t="s">
        <v>54</v>
      </c>
      <c r="B42" s="16" t="s">
        <v>55</v>
      </c>
      <c r="C42" s="16" t="s">
        <v>33</v>
      </c>
      <c r="D42" s="17">
        <v>36.155887423935098</v>
      </c>
      <c r="E42" s="17">
        <v>33.084439655172424</v>
      </c>
      <c r="F42" s="17">
        <v>4.6141430020283982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15.167281947261667</v>
      </c>
      <c r="N42" s="17">
        <v>24.2994523326572</v>
      </c>
      <c r="O42" s="17">
        <v>31.312431541582153</v>
      </c>
    </row>
    <row r="43" spans="1:15" ht="29" customHeight="1" x14ac:dyDescent="0.35">
      <c r="A43" s="16" t="s">
        <v>54</v>
      </c>
      <c r="B43" s="16" t="s">
        <v>55</v>
      </c>
      <c r="C43" s="16" t="s">
        <v>33</v>
      </c>
      <c r="D43" s="17">
        <v>39.771476166328611</v>
      </c>
      <c r="E43" s="17">
        <v>36.392883620689666</v>
      </c>
      <c r="F43" s="17">
        <v>5.075557302231239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16.684010141987834</v>
      </c>
      <c r="N43" s="17">
        <v>26.729397565922923</v>
      </c>
      <c r="O43" s="17">
        <v>34.44367469574037</v>
      </c>
    </row>
    <row r="44" spans="1:15" ht="29" customHeight="1" x14ac:dyDescent="0.35">
      <c r="A44" s="16" t="s">
        <v>54</v>
      </c>
      <c r="B44" s="16" t="s">
        <v>55</v>
      </c>
      <c r="C44" s="16" t="s">
        <v>33</v>
      </c>
      <c r="D44" s="17">
        <v>38.566279918864105</v>
      </c>
      <c r="E44" s="17">
        <v>35.29006896551725</v>
      </c>
      <c r="F44" s="17">
        <v>4.9217525354969585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16.17843407707911</v>
      </c>
      <c r="N44" s="17">
        <v>25.919415821501016</v>
      </c>
      <c r="O44" s="17">
        <v>33.399926977687635</v>
      </c>
    </row>
    <row r="45" spans="1:15" ht="29" customHeight="1" x14ac:dyDescent="0.35">
      <c r="A45" s="16" t="s">
        <v>54</v>
      </c>
      <c r="B45" s="16" t="s">
        <v>55</v>
      </c>
      <c r="C45" s="16" t="s">
        <v>35</v>
      </c>
      <c r="D45" s="17">
        <v>33.745494929006092</v>
      </c>
      <c r="E45" s="17">
        <v>30.878810344827588</v>
      </c>
      <c r="F45" s="17">
        <v>4.306533468559838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14.156129817444221</v>
      </c>
      <c r="N45" s="17">
        <v>22.679488843813385</v>
      </c>
      <c r="O45" s="17">
        <v>29.224936105476672</v>
      </c>
    </row>
    <row r="46" spans="1:15" ht="29" customHeight="1" x14ac:dyDescent="0.35">
      <c r="A46" s="16" t="s">
        <v>54</v>
      </c>
      <c r="B46" s="16" t="s">
        <v>55</v>
      </c>
      <c r="C46" s="16" t="s">
        <v>36</v>
      </c>
      <c r="D46" s="17">
        <v>34.950691176470599</v>
      </c>
      <c r="E46" s="17">
        <v>31.981625000000005</v>
      </c>
      <c r="F46" s="17">
        <v>4.4603382352941185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14.661705882352944</v>
      </c>
      <c r="N46" s="17">
        <v>23.489470588235296</v>
      </c>
      <c r="O46" s="17">
        <v>30.268683823529415</v>
      </c>
    </row>
    <row r="47" spans="1:15" ht="29" customHeight="1" x14ac:dyDescent="0.35">
      <c r="A47" s="16" t="s">
        <v>54</v>
      </c>
      <c r="B47" s="16" t="s">
        <v>55</v>
      </c>
      <c r="C47" s="16" t="s">
        <v>38</v>
      </c>
      <c r="D47" s="17">
        <v>36.155887423935098</v>
      </c>
      <c r="E47" s="17">
        <v>33.084439655172424</v>
      </c>
      <c r="F47" s="17">
        <v>4.6141430020283982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15.167281947261667</v>
      </c>
      <c r="N47" s="17">
        <v>24.2994523326572</v>
      </c>
      <c r="O47" s="17">
        <v>31.312431541582153</v>
      </c>
    </row>
    <row r="48" spans="1:15" ht="29" customHeight="1" x14ac:dyDescent="0.35">
      <c r="A48" s="18" t="s">
        <v>54</v>
      </c>
      <c r="B48" s="18" t="s">
        <v>55</v>
      </c>
      <c r="C48" s="18" t="s">
        <v>39</v>
      </c>
      <c r="D48" s="19">
        <v>34.950691176470599</v>
      </c>
      <c r="E48" s="19">
        <v>31.981625000000005</v>
      </c>
      <c r="F48" s="19">
        <v>4.4603382352941185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14.661705882352944</v>
      </c>
      <c r="N48" s="19">
        <v>23.489470588235296</v>
      </c>
      <c r="O48" s="19">
        <v>30.268683823529415</v>
      </c>
    </row>
    <row r="49" spans="1:3" x14ac:dyDescent="0.35">
      <c r="A49" s="16"/>
      <c r="B49" s="16"/>
      <c r="C4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A450-C78D-4E2E-9C6B-4E986F5C8480}">
  <dimension ref="A1:O49"/>
  <sheetViews>
    <sheetView workbookViewId="0">
      <selection activeCell="T7" sqref="T7"/>
    </sheetView>
  </sheetViews>
  <sheetFormatPr defaultRowHeight="14.5" x14ac:dyDescent="0.35"/>
  <cols>
    <col min="1" max="1" width="15.36328125" style="21" bestFit="1" customWidth="1"/>
    <col min="2" max="2" width="17.453125" style="21" customWidth="1"/>
    <col min="3" max="3" width="12.81640625" style="21" customWidth="1"/>
    <col min="4" max="11" width="8.7265625" style="21"/>
    <col min="12" max="12" width="10" style="21" bestFit="1" customWidth="1"/>
    <col min="13" max="13" width="7.6328125" style="21" bestFit="1" customWidth="1"/>
    <col min="14" max="14" width="9.54296875" style="21" bestFit="1" customWidth="1"/>
    <col min="15" max="15" width="9.36328125" style="21" bestFit="1" customWidth="1"/>
    <col min="16" max="16384" width="8.7265625" style="15"/>
  </cols>
  <sheetData>
    <row r="1" spans="1:15" ht="29" customHeight="1" x14ac:dyDescent="0.35">
      <c r="A1" s="14" t="s">
        <v>57</v>
      </c>
      <c r="B1" s="14" t="s">
        <v>0</v>
      </c>
      <c r="C1" s="14" t="s">
        <v>1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</row>
    <row r="2" spans="1:15" ht="29" customHeight="1" x14ac:dyDescent="0.35">
      <c r="A2" s="16" t="s">
        <v>22</v>
      </c>
      <c r="B2" s="16" t="s">
        <v>23</v>
      </c>
      <c r="C2" s="16" t="s">
        <v>24</v>
      </c>
      <c r="D2" s="17">
        <v>0</v>
      </c>
      <c r="E2" s="17">
        <v>0</v>
      </c>
      <c r="F2" s="17">
        <v>0</v>
      </c>
      <c r="G2" s="17">
        <v>2.5186000000000002</v>
      </c>
      <c r="H2" s="17">
        <v>3.1246999999999998</v>
      </c>
      <c r="I2" s="17">
        <v>4.5368000000000004</v>
      </c>
      <c r="J2" s="17">
        <v>5.6894999999999998</v>
      </c>
      <c r="K2" s="17">
        <v>5.3654000000000002</v>
      </c>
      <c r="L2" s="17">
        <v>2.0678000000000001</v>
      </c>
      <c r="M2" s="17">
        <v>0</v>
      </c>
      <c r="N2" s="17">
        <v>0</v>
      </c>
      <c r="O2" s="17">
        <v>0</v>
      </c>
    </row>
    <row r="3" spans="1:15" ht="29" customHeight="1" x14ac:dyDescent="0.35">
      <c r="A3" s="16" t="s">
        <v>22</v>
      </c>
      <c r="B3" s="16" t="s">
        <v>23</v>
      </c>
      <c r="C3" s="16" t="s">
        <v>33</v>
      </c>
      <c r="D3" s="17">
        <v>0</v>
      </c>
      <c r="E3" s="17">
        <v>0</v>
      </c>
      <c r="F3" s="17">
        <v>0</v>
      </c>
      <c r="G3" s="17">
        <v>1.7037588235294117</v>
      </c>
      <c r="H3" s="17">
        <v>2.1137676470588231</v>
      </c>
      <c r="I3" s="17">
        <v>3.0690117647058823</v>
      </c>
      <c r="J3" s="17">
        <v>3.8487794117647054</v>
      </c>
      <c r="K3" s="17">
        <v>3.6295352941176469</v>
      </c>
      <c r="L3" s="17">
        <v>1.3988058823529412</v>
      </c>
      <c r="M3" s="17">
        <v>0</v>
      </c>
      <c r="N3" s="17">
        <v>0</v>
      </c>
      <c r="O3" s="17">
        <v>0</v>
      </c>
    </row>
    <row r="4" spans="1:15" ht="29" customHeight="1" x14ac:dyDescent="0.35">
      <c r="A4" s="16" t="s">
        <v>22</v>
      </c>
      <c r="B4" s="16" t="s">
        <v>23</v>
      </c>
      <c r="C4" s="16" t="s">
        <v>35</v>
      </c>
      <c r="D4" s="17">
        <v>0</v>
      </c>
      <c r="E4" s="17">
        <v>0</v>
      </c>
      <c r="F4" s="17">
        <v>0</v>
      </c>
      <c r="G4" s="17">
        <v>1.7037588235294117</v>
      </c>
      <c r="H4" s="17">
        <v>2.1137676470588231</v>
      </c>
      <c r="I4" s="17">
        <v>3.0690117647058828</v>
      </c>
      <c r="J4" s="17">
        <v>3.8487794117647058</v>
      </c>
      <c r="K4" s="17">
        <v>3.6295352941176473</v>
      </c>
      <c r="L4" s="17">
        <v>1.3988058823529415</v>
      </c>
      <c r="M4" s="17">
        <v>0</v>
      </c>
      <c r="N4" s="17">
        <v>0</v>
      </c>
      <c r="O4" s="17">
        <v>0</v>
      </c>
    </row>
    <row r="5" spans="1:15" ht="29" customHeight="1" x14ac:dyDescent="0.35">
      <c r="A5" s="16" t="s">
        <v>22</v>
      </c>
      <c r="B5" s="16" t="s">
        <v>23</v>
      </c>
      <c r="C5" s="16" t="s">
        <v>36</v>
      </c>
      <c r="D5" s="17">
        <v>0</v>
      </c>
      <c r="E5" s="17">
        <v>0</v>
      </c>
      <c r="F5" s="17">
        <v>0</v>
      </c>
      <c r="G5" s="17">
        <v>2.37044705882353</v>
      </c>
      <c r="H5" s="17">
        <v>2.9408941176470593</v>
      </c>
      <c r="I5" s="17">
        <v>4.2699294117647071</v>
      </c>
      <c r="J5" s="17">
        <v>5.3548235294117656</v>
      </c>
      <c r="K5" s="17">
        <v>5.0497882352941197</v>
      </c>
      <c r="L5" s="17">
        <v>1.9461647058823532</v>
      </c>
      <c r="M5" s="17">
        <v>0</v>
      </c>
      <c r="N5" s="17">
        <v>0</v>
      </c>
      <c r="O5" s="17">
        <v>0</v>
      </c>
    </row>
    <row r="6" spans="1:15" ht="29" customHeight="1" x14ac:dyDescent="0.35">
      <c r="A6" s="16" t="s">
        <v>22</v>
      </c>
      <c r="B6" s="16" t="s">
        <v>23</v>
      </c>
      <c r="C6" s="16" t="s">
        <v>38</v>
      </c>
      <c r="D6" s="17">
        <v>0</v>
      </c>
      <c r="E6" s="17">
        <v>0</v>
      </c>
      <c r="F6" s="17">
        <v>0</v>
      </c>
      <c r="G6" s="17">
        <v>3.2593647058823541</v>
      </c>
      <c r="H6" s="17">
        <v>4.0437294117647067</v>
      </c>
      <c r="I6" s="17">
        <v>5.8711529411764731</v>
      </c>
      <c r="J6" s="17">
        <v>7.3628823529411784</v>
      </c>
      <c r="K6" s="17">
        <v>6.9434588235294141</v>
      </c>
      <c r="L6" s="17">
        <v>2.6759764705882363</v>
      </c>
      <c r="M6" s="17">
        <v>0</v>
      </c>
      <c r="N6" s="17">
        <v>0</v>
      </c>
      <c r="O6" s="17">
        <v>0</v>
      </c>
    </row>
    <row r="7" spans="1:15" ht="29" customHeight="1" x14ac:dyDescent="0.35">
      <c r="A7" s="16" t="s">
        <v>22</v>
      </c>
      <c r="B7" s="16" t="s">
        <v>23</v>
      </c>
      <c r="C7" s="16" t="s">
        <v>39</v>
      </c>
      <c r="D7" s="17">
        <v>0</v>
      </c>
      <c r="E7" s="17">
        <v>0</v>
      </c>
      <c r="F7" s="17">
        <v>0</v>
      </c>
      <c r="G7" s="17">
        <v>2.3704470588235305</v>
      </c>
      <c r="H7" s="17">
        <v>2.9408941176470598</v>
      </c>
      <c r="I7" s="17">
        <v>4.269929411764708</v>
      </c>
      <c r="J7" s="17">
        <v>5.3548235294117674</v>
      </c>
      <c r="K7" s="17">
        <v>5.0497882352941197</v>
      </c>
      <c r="L7" s="17">
        <v>1.9461647058823539</v>
      </c>
      <c r="M7" s="17">
        <v>0</v>
      </c>
      <c r="N7" s="17">
        <v>0</v>
      </c>
      <c r="O7" s="17">
        <v>0</v>
      </c>
    </row>
    <row r="8" spans="1:15" ht="29" customHeight="1" x14ac:dyDescent="0.35">
      <c r="A8" s="16" t="s">
        <v>22</v>
      </c>
      <c r="B8" s="16" t="s">
        <v>23</v>
      </c>
      <c r="C8" s="16" t="s">
        <v>40</v>
      </c>
      <c r="D8" s="17">
        <v>0</v>
      </c>
      <c r="E8" s="17">
        <v>0</v>
      </c>
      <c r="F8" s="17">
        <v>0</v>
      </c>
      <c r="G8" s="17">
        <v>2.2222941176470599</v>
      </c>
      <c r="H8" s="17">
        <v>2.7570882352941184</v>
      </c>
      <c r="I8" s="17">
        <v>4.0030588235294138</v>
      </c>
      <c r="J8" s="17">
        <v>5.0201470588235315</v>
      </c>
      <c r="K8" s="17">
        <v>4.7341764705882374</v>
      </c>
      <c r="L8" s="17">
        <v>1.8245294117647068</v>
      </c>
      <c r="M8" s="17">
        <v>0</v>
      </c>
      <c r="N8" s="17">
        <v>0</v>
      </c>
      <c r="O8" s="17">
        <v>0</v>
      </c>
    </row>
    <row r="9" spans="1:15" ht="29" customHeight="1" x14ac:dyDescent="0.35">
      <c r="A9" s="16" t="s">
        <v>22</v>
      </c>
      <c r="B9" s="16" t="s">
        <v>23</v>
      </c>
      <c r="C9" s="16" t="s">
        <v>41</v>
      </c>
      <c r="D9" s="17">
        <v>0</v>
      </c>
      <c r="E9" s="17">
        <v>0</v>
      </c>
      <c r="F9" s="17">
        <v>0</v>
      </c>
      <c r="G9" s="17">
        <v>2.2222941176470599</v>
      </c>
      <c r="H9" s="17">
        <v>2.7570882352941184</v>
      </c>
      <c r="I9" s="17">
        <v>4.0030588235294138</v>
      </c>
      <c r="J9" s="17">
        <v>5.0201470588235315</v>
      </c>
      <c r="K9" s="17">
        <v>4.7341764705882374</v>
      </c>
      <c r="L9" s="17">
        <v>1.8245294117647068</v>
      </c>
      <c r="M9" s="17">
        <v>0</v>
      </c>
      <c r="N9" s="17">
        <v>0</v>
      </c>
      <c r="O9" s="17">
        <v>0</v>
      </c>
    </row>
    <row r="10" spans="1:15" ht="29" customHeight="1" x14ac:dyDescent="0.35">
      <c r="A10" s="16" t="s">
        <v>22</v>
      </c>
      <c r="B10" s="16" t="s">
        <v>23</v>
      </c>
      <c r="C10" s="16" t="s">
        <v>42</v>
      </c>
      <c r="D10" s="17">
        <v>0</v>
      </c>
      <c r="E10" s="17">
        <v>0</v>
      </c>
      <c r="F10" s="17">
        <v>0</v>
      </c>
      <c r="G10" s="17">
        <v>2.3704470588235305</v>
      </c>
      <c r="H10" s="17">
        <v>2.9408941176470598</v>
      </c>
      <c r="I10" s="17">
        <v>4.269929411764708</v>
      </c>
      <c r="J10" s="17">
        <v>5.3548235294117674</v>
      </c>
      <c r="K10" s="17">
        <v>5.0497882352941197</v>
      </c>
      <c r="L10" s="17">
        <v>1.9461647058823539</v>
      </c>
      <c r="M10" s="17">
        <v>0</v>
      </c>
      <c r="N10" s="17">
        <v>0</v>
      </c>
      <c r="O10" s="17">
        <v>0</v>
      </c>
    </row>
    <row r="11" spans="1:15" ht="29" customHeight="1" x14ac:dyDescent="0.35">
      <c r="A11" s="16" t="s">
        <v>22</v>
      </c>
      <c r="B11" s="16" t="s">
        <v>23</v>
      </c>
      <c r="C11" s="16" t="s">
        <v>43</v>
      </c>
      <c r="D11" s="17">
        <v>0</v>
      </c>
      <c r="E11" s="17">
        <v>0</v>
      </c>
      <c r="F11" s="17">
        <v>0</v>
      </c>
      <c r="G11" s="17">
        <v>3.2593647058823541</v>
      </c>
      <c r="H11" s="17">
        <v>4.0437294117647067</v>
      </c>
      <c r="I11" s="17">
        <v>5.8711529411764731</v>
      </c>
      <c r="J11" s="17">
        <v>7.3628823529411784</v>
      </c>
      <c r="K11" s="17">
        <v>6.9434588235294141</v>
      </c>
      <c r="L11" s="17">
        <v>2.6759764705882363</v>
      </c>
      <c r="M11" s="17">
        <v>0</v>
      </c>
      <c r="N11" s="17">
        <v>0</v>
      </c>
      <c r="O11" s="17">
        <v>0</v>
      </c>
    </row>
    <row r="12" spans="1:15" ht="29" customHeight="1" x14ac:dyDescent="0.35">
      <c r="A12" s="16" t="s">
        <v>22</v>
      </c>
      <c r="B12" s="16" t="s">
        <v>23</v>
      </c>
      <c r="C12" s="16" t="s">
        <v>44</v>
      </c>
      <c r="D12" s="17">
        <v>0</v>
      </c>
      <c r="E12" s="17">
        <v>0</v>
      </c>
      <c r="F12" s="17">
        <v>0</v>
      </c>
      <c r="G12" s="17">
        <v>2.3704470588235305</v>
      </c>
      <c r="H12" s="17">
        <v>2.9408941176470598</v>
      </c>
      <c r="I12" s="17">
        <v>4.269929411764708</v>
      </c>
      <c r="J12" s="17">
        <v>5.3548235294117674</v>
      </c>
      <c r="K12" s="17">
        <v>5.0497882352941197</v>
      </c>
      <c r="L12" s="17">
        <v>1.9461647058823539</v>
      </c>
      <c r="M12" s="17">
        <v>0</v>
      </c>
      <c r="N12" s="17">
        <v>0</v>
      </c>
      <c r="O12" s="17">
        <v>0</v>
      </c>
    </row>
    <row r="13" spans="1:15" ht="29" customHeight="1" x14ac:dyDescent="0.35">
      <c r="A13" s="16" t="s">
        <v>22</v>
      </c>
      <c r="B13" s="16" t="s">
        <v>23</v>
      </c>
      <c r="C13" s="16" t="s">
        <v>45</v>
      </c>
      <c r="D13" s="17">
        <v>0</v>
      </c>
      <c r="E13" s="17">
        <v>0</v>
      </c>
      <c r="F13" s="17">
        <v>0</v>
      </c>
      <c r="G13" s="17">
        <v>1.7037588235294123</v>
      </c>
      <c r="H13" s="17">
        <v>2.1137676470588236</v>
      </c>
      <c r="I13" s="17">
        <v>3.0690117647058832</v>
      </c>
      <c r="J13" s="17">
        <v>3.8487794117647072</v>
      </c>
      <c r="K13" s="17">
        <v>3.6295352941176486</v>
      </c>
      <c r="L13" s="17">
        <v>1.3988058823529417</v>
      </c>
      <c r="M13" s="17">
        <v>0</v>
      </c>
      <c r="N13" s="17">
        <v>0</v>
      </c>
      <c r="O13" s="17">
        <v>0</v>
      </c>
    </row>
    <row r="14" spans="1:15" ht="29" customHeight="1" x14ac:dyDescent="0.35">
      <c r="A14" s="16" t="s">
        <v>22</v>
      </c>
      <c r="B14" s="16" t="s">
        <v>23</v>
      </c>
      <c r="C14" s="16" t="s">
        <v>46</v>
      </c>
      <c r="D14" s="17">
        <v>0</v>
      </c>
      <c r="E14" s="17">
        <v>0</v>
      </c>
      <c r="F14" s="17">
        <v>0</v>
      </c>
      <c r="G14" s="17">
        <v>1.7037588235294121</v>
      </c>
      <c r="H14" s="17">
        <v>2.1137676470588236</v>
      </c>
      <c r="I14" s="17">
        <v>3.0690117647058828</v>
      </c>
      <c r="J14" s="17">
        <v>3.8487794117647063</v>
      </c>
      <c r="K14" s="17">
        <v>3.6295352941176482</v>
      </c>
      <c r="L14" s="17">
        <v>1.3988058823529415</v>
      </c>
      <c r="M14" s="17">
        <v>0</v>
      </c>
      <c r="N14" s="17">
        <v>0</v>
      </c>
      <c r="O14" s="17">
        <v>0</v>
      </c>
    </row>
    <row r="15" spans="1:15" ht="29" customHeight="1" x14ac:dyDescent="0.35">
      <c r="A15" s="18" t="s">
        <v>22</v>
      </c>
      <c r="B15" s="16" t="s">
        <v>23</v>
      </c>
      <c r="C15" s="18" t="s">
        <v>47</v>
      </c>
      <c r="D15" s="19">
        <v>0</v>
      </c>
      <c r="E15" s="19">
        <v>0</v>
      </c>
      <c r="F15" s="19">
        <v>0</v>
      </c>
      <c r="G15" s="19">
        <v>2.5186000000000006</v>
      </c>
      <c r="H15" s="19">
        <v>3.1247000000000007</v>
      </c>
      <c r="I15" s="19">
        <v>4.5368000000000013</v>
      </c>
      <c r="J15" s="19">
        <v>5.6895000000000016</v>
      </c>
      <c r="K15" s="19">
        <v>5.3654000000000019</v>
      </c>
      <c r="L15" s="19">
        <v>2.067800000000001</v>
      </c>
      <c r="M15" s="19">
        <v>0</v>
      </c>
      <c r="N15" s="19">
        <v>0</v>
      </c>
      <c r="O15" s="19">
        <v>0</v>
      </c>
    </row>
    <row r="16" spans="1:15" ht="29" customHeight="1" x14ac:dyDescent="0.35">
      <c r="A16" s="20" t="s">
        <v>48</v>
      </c>
      <c r="B16" s="20" t="s">
        <v>49</v>
      </c>
      <c r="C16" s="20" t="s">
        <v>24</v>
      </c>
      <c r="D16" s="17">
        <v>0</v>
      </c>
      <c r="E16" s="17">
        <v>0</v>
      </c>
      <c r="F16" s="17">
        <v>0</v>
      </c>
      <c r="G16" s="17">
        <v>2.9119716024340776</v>
      </c>
      <c r="H16" s="17">
        <v>3.6127363083164306</v>
      </c>
      <c r="I16" s="17">
        <v>5.2453874239350933</v>
      </c>
      <c r="J16" s="17">
        <v>6.5781237322515231</v>
      </c>
      <c r="K16" s="17">
        <v>6.2034036511156216</v>
      </c>
      <c r="L16" s="17">
        <v>2.3907626774847879</v>
      </c>
      <c r="M16" s="17">
        <v>0</v>
      </c>
      <c r="N16" s="17">
        <v>0</v>
      </c>
      <c r="O16" s="17">
        <v>0</v>
      </c>
    </row>
    <row r="17" spans="1:15" ht="29" customHeight="1" x14ac:dyDescent="0.35">
      <c r="A17" s="16" t="s">
        <v>48</v>
      </c>
      <c r="B17" s="16" t="s">
        <v>49</v>
      </c>
      <c r="C17" s="16" t="s">
        <v>33</v>
      </c>
      <c r="D17" s="17">
        <v>0</v>
      </c>
      <c r="E17" s="17">
        <v>0</v>
      </c>
      <c r="F17" s="17">
        <v>0</v>
      </c>
      <c r="G17" s="17">
        <v>2.9119716024340776</v>
      </c>
      <c r="H17" s="17">
        <v>3.6127363083164306</v>
      </c>
      <c r="I17" s="17">
        <v>5.2453874239350933</v>
      </c>
      <c r="J17" s="17">
        <v>6.5781237322515231</v>
      </c>
      <c r="K17" s="17">
        <v>6.2034036511156216</v>
      </c>
      <c r="L17" s="17">
        <v>2.3907626774847879</v>
      </c>
      <c r="M17" s="17">
        <v>0</v>
      </c>
      <c r="N17" s="17">
        <v>0</v>
      </c>
      <c r="O17" s="17">
        <v>0</v>
      </c>
    </row>
    <row r="18" spans="1:15" ht="29" customHeight="1" x14ac:dyDescent="0.35">
      <c r="A18" s="16" t="s">
        <v>48</v>
      </c>
      <c r="B18" s="16" t="s">
        <v>49</v>
      </c>
      <c r="C18" s="16" t="s">
        <v>35</v>
      </c>
      <c r="D18" s="17">
        <v>0</v>
      </c>
      <c r="E18" s="17">
        <v>0</v>
      </c>
      <c r="F18" s="17">
        <v>0</v>
      </c>
      <c r="G18" s="17">
        <v>2.9119716024340776</v>
      </c>
      <c r="H18" s="17">
        <v>3.6127363083164306</v>
      </c>
      <c r="I18" s="17">
        <v>5.2453874239350933</v>
      </c>
      <c r="J18" s="17">
        <v>6.5781237322515231</v>
      </c>
      <c r="K18" s="17">
        <v>6.2034036511156216</v>
      </c>
      <c r="L18" s="17">
        <v>2.3907626774847879</v>
      </c>
      <c r="M18" s="17">
        <v>0</v>
      </c>
      <c r="N18" s="17">
        <v>0</v>
      </c>
      <c r="O18" s="17">
        <v>0</v>
      </c>
    </row>
    <row r="19" spans="1:15" ht="29" customHeight="1" x14ac:dyDescent="0.35">
      <c r="A19" s="16" t="s">
        <v>48</v>
      </c>
      <c r="B19" s="16" t="s">
        <v>49</v>
      </c>
      <c r="C19" s="16" t="s">
        <v>36</v>
      </c>
      <c r="D19" s="17">
        <v>0</v>
      </c>
      <c r="E19" s="17">
        <v>0</v>
      </c>
      <c r="F19" s="17">
        <v>0</v>
      </c>
      <c r="G19" s="17">
        <v>2.7906394523326576</v>
      </c>
      <c r="H19" s="17">
        <v>3.4622056288032454</v>
      </c>
      <c r="I19" s="17">
        <v>5.0268296146044635</v>
      </c>
      <c r="J19" s="17">
        <v>6.3040352434077089</v>
      </c>
      <c r="K19" s="17">
        <v>5.9449284989858029</v>
      </c>
      <c r="L19" s="17">
        <v>2.2911475659229215</v>
      </c>
      <c r="M19" s="17">
        <v>0</v>
      </c>
      <c r="N19" s="17">
        <v>0</v>
      </c>
      <c r="O19" s="17">
        <v>0</v>
      </c>
    </row>
    <row r="20" spans="1:15" ht="29" customHeight="1" x14ac:dyDescent="0.35">
      <c r="A20" s="16" t="s">
        <v>48</v>
      </c>
      <c r="B20" s="16" t="s">
        <v>49</v>
      </c>
      <c r="C20" s="16" t="s">
        <v>38</v>
      </c>
      <c r="D20" s="17">
        <v>0</v>
      </c>
      <c r="E20" s="17">
        <v>0</v>
      </c>
      <c r="F20" s="17">
        <v>0</v>
      </c>
      <c r="G20" s="17">
        <v>2.7906394523326576</v>
      </c>
      <c r="H20" s="17">
        <v>3.4622056288032454</v>
      </c>
      <c r="I20" s="17">
        <v>5.0268296146044635</v>
      </c>
      <c r="J20" s="17">
        <v>6.3040352434077089</v>
      </c>
      <c r="K20" s="17">
        <v>5.9449284989858029</v>
      </c>
      <c r="L20" s="17">
        <v>2.2911475659229215</v>
      </c>
      <c r="M20" s="17">
        <v>0</v>
      </c>
      <c r="N20" s="17">
        <v>0</v>
      </c>
      <c r="O20" s="17">
        <v>0</v>
      </c>
    </row>
    <row r="21" spans="1:15" ht="29" customHeight="1" x14ac:dyDescent="0.35">
      <c r="A21" s="16" t="s">
        <v>48</v>
      </c>
      <c r="B21" s="16" t="s">
        <v>49</v>
      </c>
      <c r="C21" s="16" t="s">
        <v>39</v>
      </c>
      <c r="D21" s="17">
        <v>0</v>
      </c>
      <c r="E21" s="17">
        <v>0</v>
      </c>
      <c r="F21" s="17">
        <v>0</v>
      </c>
      <c r="G21" s="17">
        <v>2.7906394523326576</v>
      </c>
      <c r="H21" s="17">
        <v>3.4622056288032454</v>
      </c>
      <c r="I21" s="17">
        <v>5.0268296146044635</v>
      </c>
      <c r="J21" s="17">
        <v>6.3040352434077089</v>
      </c>
      <c r="K21" s="17">
        <v>5.9449284989858029</v>
      </c>
      <c r="L21" s="17">
        <v>2.2911475659229215</v>
      </c>
      <c r="M21" s="17">
        <v>0</v>
      </c>
      <c r="N21" s="17">
        <v>0</v>
      </c>
      <c r="O21" s="17">
        <v>0</v>
      </c>
    </row>
    <row r="22" spans="1:15" ht="29" customHeight="1" x14ac:dyDescent="0.35">
      <c r="A22" s="16" t="s">
        <v>48</v>
      </c>
      <c r="B22" s="16" t="s">
        <v>49</v>
      </c>
      <c r="C22" s="16" t="s">
        <v>40</v>
      </c>
      <c r="D22" s="17">
        <v>0</v>
      </c>
      <c r="E22" s="17">
        <v>0</v>
      </c>
      <c r="F22" s="17">
        <v>0</v>
      </c>
      <c r="G22" s="17">
        <v>2.6693073022312381</v>
      </c>
      <c r="H22" s="17">
        <v>3.3116749492900612</v>
      </c>
      <c r="I22" s="17">
        <v>4.8082718052738347</v>
      </c>
      <c r="J22" s="17">
        <v>6.0299467545638956</v>
      </c>
      <c r="K22" s="17">
        <v>5.686453346855985</v>
      </c>
      <c r="L22" s="17">
        <v>2.1915324543610555</v>
      </c>
      <c r="M22" s="17">
        <v>0</v>
      </c>
      <c r="N22" s="17">
        <v>0</v>
      </c>
      <c r="O22" s="17">
        <v>0</v>
      </c>
    </row>
    <row r="23" spans="1:15" ht="29" customHeight="1" x14ac:dyDescent="0.35">
      <c r="A23" s="16" t="s">
        <v>48</v>
      </c>
      <c r="B23" s="16" t="s">
        <v>49</v>
      </c>
      <c r="C23" s="16" t="s">
        <v>41</v>
      </c>
      <c r="D23" s="17">
        <v>0</v>
      </c>
      <c r="E23" s="17">
        <v>0</v>
      </c>
      <c r="F23" s="17">
        <v>0</v>
      </c>
      <c r="G23" s="17">
        <v>2.6693073022312381</v>
      </c>
      <c r="H23" s="17">
        <v>3.3116749492900612</v>
      </c>
      <c r="I23" s="17">
        <v>4.8082718052738347</v>
      </c>
      <c r="J23" s="17">
        <v>6.0299467545638956</v>
      </c>
      <c r="K23" s="17">
        <v>5.686453346855985</v>
      </c>
      <c r="L23" s="17">
        <v>2.1915324543610555</v>
      </c>
      <c r="M23" s="17">
        <v>0</v>
      </c>
      <c r="N23" s="17">
        <v>0</v>
      </c>
      <c r="O23" s="17">
        <v>0</v>
      </c>
    </row>
    <row r="24" spans="1:15" ht="29" customHeight="1" x14ac:dyDescent="0.35">
      <c r="A24" s="16" t="s">
        <v>48</v>
      </c>
      <c r="B24" s="16" t="s">
        <v>49</v>
      </c>
      <c r="C24" s="16" t="s">
        <v>42</v>
      </c>
      <c r="D24" s="17">
        <v>0</v>
      </c>
      <c r="E24" s="17">
        <v>0</v>
      </c>
      <c r="F24" s="17">
        <v>0</v>
      </c>
      <c r="G24" s="17">
        <v>2.6693073022312381</v>
      </c>
      <c r="H24" s="17">
        <v>3.3116749492900612</v>
      </c>
      <c r="I24" s="17">
        <v>4.8082718052738347</v>
      </c>
      <c r="J24" s="17">
        <v>6.0299467545638956</v>
      </c>
      <c r="K24" s="17">
        <v>5.686453346855985</v>
      </c>
      <c r="L24" s="17">
        <v>2.1915324543610555</v>
      </c>
      <c r="M24" s="17">
        <v>0</v>
      </c>
      <c r="N24" s="17">
        <v>0</v>
      </c>
      <c r="O24" s="17">
        <v>0</v>
      </c>
    </row>
    <row r="25" spans="1:15" ht="29" customHeight="1" x14ac:dyDescent="0.35">
      <c r="A25" s="16" t="s">
        <v>48</v>
      </c>
      <c r="B25" s="16" t="s">
        <v>49</v>
      </c>
      <c r="C25" s="16" t="s">
        <v>43</v>
      </c>
      <c r="D25" s="17">
        <v>0</v>
      </c>
      <c r="E25" s="17">
        <v>0</v>
      </c>
      <c r="F25" s="17">
        <v>0</v>
      </c>
      <c r="G25" s="17">
        <v>2.6693073022312381</v>
      </c>
      <c r="H25" s="17">
        <v>3.3116749492900612</v>
      </c>
      <c r="I25" s="17">
        <v>4.8082718052738347</v>
      </c>
      <c r="J25" s="17">
        <v>6.0299467545638956</v>
      </c>
      <c r="K25" s="17">
        <v>5.686453346855985</v>
      </c>
      <c r="L25" s="17">
        <v>2.1915324543610555</v>
      </c>
      <c r="M25" s="17">
        <v>0</v>
      </c>
      <c r="N25" s="17">
        <v>0</v>
      </c>
      <c r="O25" s="17">
        <v>0</v>
      </c>
    </row>
    <row r="26" spans="1:15" ht="29" customHeight="1" x14ac:dyDescent="0.35">
      <c r="A26" s="16" t="s">
        <v>48</v>
      </c>
      <c r="B26" s="16" t="s">
        <v>49</v>
      </c>
      <c r="C26" s="16" t="s">
        <v>44</v>
      </c>
      <c r="D26" s="17">
        <v>0</v>
      </c>
      <c r="E26" s="17">
        <v>0</v>
      </c>
      <c r="F26" s="17">
        <v>0</v>
      </c>
      <c r="G26" s="17">
        <v>2.9119716024340785</v>
      </c>
      <c r="H26" s="17">
        <v>3.612736308316431</v>
      </c>
      <c r="I26" s="17">
        <v>5.2453874239350933</v>
      </c>
      <c r="J26" s="17">
        <v>6.578123732251524</v>
      </c>
      <c r="K26" s="17">
        <v>6.2034036511156216</v>
      </c>
      <c r="L26" s="17">
        <v>2.3907626774847883</v>
      </c>
      <c r="M26" s="17">
        <v>0</v>
      </c>
      <c r="N26" s="17">
        <v>0</v>
      </c>
      <c r="O26" s="17">
        <v>0</v>
      </c>
    </row>
    <row r="27" spans="1:15" ht="29" customHeight="1" x14ac:dyDescent="0.35">
      <c r="A27" s="18" t="s">
        <v>48</v>
      </c>
      <c r="B27" s="18" t="s">
        <v>49</v>
      </c>
      <c r="C27" s="18" t="s">
        <v>45</v>
      </c>
      <c r="D27" s="19">
        <v>0</v>
      </c>
      <c r="E27" s="19">
        <v>0</v>
      </c>
      <c r="F27" s="19">
        <v>0</v>
      </c>
      <c r="G27" s="19">
        <v>2.9119716024340785</v>
      </c>
      <c r="H27" s="19">
        <v>3.612736308316431</v>
      </c>
      <c r="I27" s="19">
        <v>5.2453874239350933</v>
      </c>
      <c r="J27" s="19">
        <v>6.578123732251524</v>
      </c>
      <c r="K27" s="19">
        <v>6.2034036511156216</v>
      </c>
      <c r="L27" s="19">
        <v>2.3907626774847883</v>
      </c>
      <c r="M27" s="19">
        <v>0</v>
      </c>
      <c r="N27" s="19">
        <v>0</v>
      </c>
      <c r="O27" s="19">
        <v>0</v>
      </c>
    </row>
    <row r="28" spans="1:15" ht="29" customHeight="1" x14ac:dyDescent="0.35">
      <c r="A28" s="16" t="s">
        <v>51</v>
      </c>
      <c r="B28" s="16" t="s">
        <v>52</v>
      </c>
      <c r="C28" s="16" t="s">
        <v>24</v>
      </c>
      <c r="D28" s="17">
        <v>0</v>
      </c>
      <c r="E28" s="17">
        <v>0</v>
      </c>
      <c r="F28" s="17">
        <v>0</v>
      </c>
      <c r="G28" s="17">
        <v>2.3308544624746461</v>
      </c>
      <c r="H28" s="17">
        <v>2.891773580121705</v>
      </c>
      <c r="I28" s="17">
        <v>4.1986105476673448</v>
      </c>
      <c r="J28" s="17">
        <v>5.2653841277890487</v>
      </c>
      <c r="K28" s="17">
        <v>4.9654437119675485</v>
      </c>
      <c r="L28" s="17">
        <v>1.9136587221095345</v>
      </c>
      <c r="M28" s="17">
        <v>0</v>
      </c>
      <c r="N28" s="17">
        <v>0</v>
      </c>
      <c r="O28" s="17">
        <v>0</v>
      </c>
    </row>
    <row r="29" spans="1:15" ht="29" customHeight="1" x14ac:dyDescent="0.35">
      <c r="A29" s="16" t="s">
        <v>51</v>
      </c>
      <c r="B29" s="16" t="s">
        <v>52</v>
      </c>
      <c r="C29" s="16" t="s">
        <v>24</v>
      </c>
      <c r="D29" s="17">
        <v>0</v>
      </c>
      <c r="E29" s="17">
        <v>0</v>
      </c>
      <c r="F29" s="17">
        <v>0</v>
      </c>
      <c r="G29" s="17">
        <v>2.1443861054766749</v>
      </c>
      <c r="H29" s="17">
        <v>2.6604316937119687</v>
      </c>
      <c r="I29" s="17">
        <v>3.8627217038539583</v>
      </c>
      <c r="J29" s="17">
        <v>4.8441533975659263</v>
      </c>
      <c r="K29" s="17">
        <v>4.568208215010146</v>
      </c>
      <c r="L29" s="17">
        <v>1.7605660243407721</v>
      </c>
      <c r="M29" s="17">
        <v>0</v>
      </c>
      <c r="N29" s="17">
        <v>0</v>
      </c>
      <c r="O29" s="17">
        <v>0</v>
      </c>
    </row>
    <row r="30" spans="1:15" ht="29" customHeight="1" x14ac:dyDescent="0.35">
      <c r="A30" s="16" t="s">
        <v>51</v>
      </c>
      <c r="B30" s="16" t="s">
        <v>52</v>
      </c>
      <c r="C30" s="16" t="s">
        <v>24</v>
      </c>
      <c r="D30" s="17">
        <v>0</v>
      </c>
      <c r="E30" s="17">
        <v>0</v>
      </c>
      <c r="F30" s="17">
        <v>0</v>
      </c>
      <c r="G30" s="17">
        <v>1.9579177484787029</v>
      </c>
      <c r="H30" s="17">
        <v>2.429089807302232</v>
      </c>
      <c r="I30" s="17">
        <v>3.5268328600405696</v>
      </c>
      <c r="J30" s="17">
        <v>4.4229226673428021</v>
      </c>
      <c r="K30" s="17">
        <v>4.1709727180527407</v>
      </c>
      <c r="L30" s="17">
        <v>1.6074733265720089</v>
      </c>
      <c r="M30" s="17">
        <v>0</v>
      </c>
      <c r="N30" s="17">
        <v>0</v>
      </c>
      <c r="O30" s="17">
        <v>0</v>
      </c>
    </row>
    <row r="31" spans="1:15" ht="29" customHeight="1" x14ac:dyDescent="0.35">
      <c r="A31" s="16" t="s">
        <v>51</v>
      </c>
      <c r="B31" s="16" t="s">
        <v>52</v>
      </c>
      <c r="C31" s="16" t="s">
        <v>24</v>
      </c>
      <c r="D31" s="17">
        <v>0</v>
      </c>
      <c r="E31" s="17">
        <v>0</v>
      </c>
      <c r="F31" s="17">
        <v>0</v>
      </c>
      <c r="G31" s="17">
        <v>2.0511519269776883</v>
      </c>
      <c r="H31" s="17">
        <v>2.5447607505071002</v>
      </c>
      <c r="I31" s="17">
        <v>3.6947772819472631</v>
      </c>
      <c r="J31" s="17">
        <v>4.6335380324543625</v>
      </c>
      <c r="K31" s="17">
        <v>4.3695904665314425</v>
      </c>
      <c r="L31" s="17">
        <v>1.6840196754563903</v>
      </c>
      <c r="M31" s="17">
        <v>0</v>
      </c>
      <c r="N31" s="17">
        <v>0</v>
      </c>
      <c r="O31" s="17">
        <v>0</v>
      </c>
    </row>
    <row r="32" spans="1:15" ht="29" customHeight="1" x14ac:dyDescent="0.35">
      <c r="A32" s="16" t="s">
        <v>51</v>
      </c>
      <c r="B32" s="16" t="s">
        <v>52</v>
      </c>
      <c r="C32" s="16" t="s">
        <v>24</v>
      </c>
      <c r="D32" s="17">
        <v>0</v>
      </c>
      <c r="E32" s="17">
        <v>0</v>
      </c>
      <c r="F32" s="17">
        <v>0</v>
      </c>
      <c r="G32" s="17">
        <v>2.7037911764705895</v>
      </c>
      <c r="H32" s="17">
        <v>3.3544573529411768</v>
      </c>
      <c r="I32" s="17">
        <v>4.8703882352941186</v>
      </c>
      <c r="J32" s="17">
        <v>6.1078455882352953</v>
      </c>
      <c r="K32" s="17">
        <v>5.7599147058823554</v>
      </c>
      <c r="L32" s="17">
        <v>2.2198441176470594</v>
      </c>
      <c r="M32" s="17">
        <v>0</v>
      </c>
      <c r="N32" s="17">
        <v>0</v>
      </c>
      <c r="O32" s="17">
        <v>0</v>
      </c>
    </row>
    <row r="33" spans="1:15" ht="29" customHeight="1" x14ac:dyDescent="0.35">
      <c r="A33" s="16" t="s">
        <v>51</v>
      </c>
      <c r="B33" s="16" t="s">
        <v>52</v>
      </c>
      <c r="C33" s="16" t="s">
        <v>24</v>
      </c>
      <c r="D33" s="17">
        <v>0</v>
      </c>
      <c r="E33" s="17">
        <v>0</v>
      </c>
      <c r="F33" s="17">
        <v>0</v>
      </c>
      <c r="G33" s="17">
        <v>2.6105569979716035</v>
      </c>
      <c r="H33" s="17">
        <v>3.2387864097363086</v>
      </c>
      <c r="I33" s="17">
        <v>4.7024438133874256</v>
      </c>
      <c r="J33" s="17">
        <v>5.8972302231237332</v>
      </c>
      <c r="K33" s="17">
        <v>5.5612969574036537</v>
      </c>
      <c r="L33" s="17">
        <v>2.1432977687626784</v>
      </c>
      <c r="M33" s="17">
        <v>0</v>
      </c>
      <c r="N33" s="17">
        <v>0</v>
      </c>
      <c r="O33" s="17">
        <v>0</v>
      </c>
    </row>
    <row r="34" spans="1:15" ht="29" customHeight="1" x14ac:dyDescent="0.35">
      <c r="A34" s="16" t="s">
        <v>51</v>
      </c>
      <c r="B34" s="16" t="s">
        <v>52</v>
      </c>
      <c r="C34" s="16" t="s">
        <v>33</v>
      </c>
      <c r="D34" s="17">
        <v>0</v>
      </c>
      <c r="E34" s="17">
        <v>0</v>
      </c>
      <c r="F34" s="17">
        <v>0</v>
      </c>
      <c r="G34" s="17">
        <v>2.8902595334685603</v>
      </c>
      <c r="H34" s="17">
        <v>3.5857992393509135</v>
      </c>
      <c r="I34" s="17">
        <v>5.2062770791075073</v>
      </c>
      <c r="J34" s="17">
        <v>6.5290763184584195</v>
      </c>
      <c r="K34" s="17">
        <v>6.1571502028397598</v>
      </c>
      <c r="L34" s="17">
        <v>2.3729368154158221</v>
      </c>
      <c r="M34" s="17">
        <v>0</v>
      </c>
      <c r="N34" s="17">
        <v>0</v>
      </c>
      <c r="O34" s="17">
        <v>0</v>
      </c>
    </row>
    <row r="35" spans="1:15" ht="29" customHeight="1" x14ac:dyDescent="0.35">
      <c r="A35" s="16" t="s">
        <v>51</v>
      </c>
      <c r="B35" s="16" t="s">
        <v>52</v>
      </c>
      <c r="C35" s="16" t="s">
        <v>35</v>
      </c>
      <c r="D35" s="17">
        <v>0</v>
      </c>
      <c r="E35" s="17">
        <v>0</v>
      </c>
      <c r="F35" s="17">
        <v>0</v>
      </c>
      <c r="G35" s="17">
        <v>2.6105569979716035</v>
      </c>
      <c r="H35" s="17">
        <v>3.2387864097363086</v>
      </c>
      <c r="I35" s="17">
        <v>4.7024438133874256</v>
      </c>
      <c r="J35" s="17">
        <v>5.8972302231237332</v>
      </c>
      <c r="K35" s="17">
        <v>5.5612969574036537</v>
      </c>
      <c r="L35" s="17">
        <v>2.1432977687626784</v>
      </c>
      <c r="M35" s="17">
        <v>0</v>
      </c>
      <c r="N35" s="17">
        <v>0</v>
      </c>
      <c r="O35" s="17">
        <v>0</v>
      </c>
    </row>
    <row r="36" spans="1:15" ht="29" customHeight="1" x14ac:dyDescent="0.35">
      <c r="A36" s="16" t="s">
        <v>51</v>
      </c>
      <c r="B36" s="16" t="s">
        <v>52</v>
      </c>
      <c r="C36" s="16" t="s">
        <v>36</v>
      </c>
      <c r="D36" s="17">
        <v>0</v>
      </c>
      <c r="E36" s="17">
        <v>0</v>
      </c>
      <c r="F36" s="17">
        <v>0</v>
      </c>
      <c r="G36" s="17">
        <v>2.5173228194726174</v>
      </c>
      <c r="H36" s="17">
        <v>3.1231154665314409</v>
      </c>
      <c r="I36" s="17">
        <v>4.5344993914807317</v>
      </c>
      <c r="J36" s="17">
        <v>5.686614858012172</v>
      </c>
      <c r="K36" s="17">
        <v>5.3626792089249511</v>
      </c>
      <c r="L36" s="17">
        <v>2.0667514198782966</v>
      </c>
      <c r="M36" s="17">
        <v>0</v>
      </c>
      <c r="N36" s="17">
        <v>0</v>
      </c>
      <c r="O36" s="17">
        <v>0</v>
      </c>
    </row>
    <row r="37" spans="1:15" ht="29" customHeight="1" x14ac:dyDescent="0.35">
      <c r="A37" s="16" t="s">
        <v>51</v>
      </c>
      <c r="B37" s="16" t="s">
        <v>52</v>
      </c>
      <c r="C37" s="16" t="s">
        <v>38</v>
      </c>
      <c r="D37" s="17">
        <v>0</v>
      </c>
      <c r="E37" s="17">
        <v>0</v>
      </c>
      <c r="F37" s="17">
        <v>0</v>
      </c>
      <c r="G37" s="17">
        <v>2.7970253549695747</v>
      </c>
      <c r="H37" s="17">
        <v>3.4701282961460449</v>
      </c>
      <c r="I37" s="17">
        <v>5.0383326572008125</v>
      </c>
      <c r="J37" s="17">
        <v>6.3184609533468574</v>
      </c>
      <c r="K37" s="17">
        <v>5.9585324543610572</v>
      </c>
      <c r="L37" s="17">
        <v>2.2963904665314407</v>
      </c>
      <c r="M37" s="17">
        <v>0</v>
      </c>
      <c r="N37" s="17">
        <v>0</v>
      </c>
      <c r="O37" s="17">
        <v>0</v>
      </c>
    </row>
    <row r="38" spans="1:15" ht="29" customHeight="1" x14ac:dyDescent="0.35">
      <c r="A38" s="18" t="s">
        <v>51</v>
      </c>
      <c r="B38" s="18" t="s">
        <v>52</v>
      </c>
      <c r="C38" s="18" t="s">
        <v>39</v>
      </c>
      <c r="D38" s="19">
        <v>0</v>
      </c>
      <c r="E38" s="19">
        <v>0</v>
      </c>
      <c r="F38" s="19">
        <v>0</v>
      </c>
      <c r="G38" s="19">
        <v>2.3308544624746457</v>
      </c>
      <c r="H38" s="19">
        <v>2.8917735801217037</v>
      </c>
      <c r="I38" s="19">
        <v>4.1986105476673439</v>
      </c>
      <c r="J38" s="19">
        <v>5.2653841277890479</v>
      </c>
      <c r="K38" s="19">
        <v>4.9654437119675467</v>
      </c>
      <c r="L38" s="19">
        <v>1.913658722109534</v>
      </c>
      <c r="M38" s="19">
        <v>0</v>
      </c>
      <c r="N38" s="19">
        <v>0</v>
      </c>
      <c r="O38" s="19">
        <v>0</v>
      </c>
    </row>
    <row r="39" spans="1:15" ht="29" customHeight="1" x14ac:dyDescent="0.35">
      <c r="A39" s="16" t="s">
        <v>54</v>
      </c>
      <c r="B39" s="16" t="s">
        <v>55</v>
      </c>
      <c r="C39" s="16" t="s">
        <v>24</v>
      </c>
      <c r="D39" s="17">
        <v>0</v>
      </c>
      <c r="E39" s="17">
        <v>0</v>
      </c>
      <c r="F39" s="17">
        <v>0</v>
      </c>
      <c r="G39" s="17">
        <v>2.5735187626774847</v>
      </c>
      <c r="H39" s="17">
        <v>3.192834939148073</v>
      </c>
      <c r="I39" s="17">
        <v>4.6357261663286007</v>
      </c>
      <c r="J39" s="17">
        <v>5.8135611054766745</v>
      </c>
      <c r="K39" s="17">
        <v>5.4823940162271825</v>
      </c>
      <c r="L39" s="17">
        <v>2.1128889452332662</v>
      </c>
      <c r="M39" s="17">
        <v>0</v>
      </c>
      <c r="N39" s="17">
        <v>0</v>
      </c>
      <c r="O39" s="17">
        <v>0</v>
      </c>
    </row>
    <row r="40" spans="1:15" ht="29" customHeight="1" x14ac:dyDescent="0.35">
      <c r="A40" s="16" t="s">
        <v>54</v>
      </c>
      <c r="B40" s="16" t="s">
        <v>55</v>
      </c>
      <c r="C40" s="16" t="s">
        <v>33</v>
      </c>
      <c r="D40" s="17">
        <v>0</v>
      </c>
      <c r="E40" s="17">
        <v>0</v>
      </c>
      <c r="F40" s="17">
        <v>0</v>
      </c>
      <c r="G40" s="17">
        <v>2.3244685598377286</v>
      </c>
      <c r="H40" s="17">
        <v>2.8838509127789047</v>
      </c>
      <c r="I40" s="17">
        <v>4.1871075050709949</v>
      </c>
      <c r="J40" s="17">
        <v>5.2509584178498994</v>
      </c>
      <c r="K40" s="17">
        <v>4.9518397565922934</v>
      </c>
      <c r="L40" s="17">
        <v>1.9084158215010145</v>
      </c>
      <c r="M40" s="17">
        <v>0</v>
      </c>
      <c r="N40" s="17">
        <v>0</v>
      </c>
      <c r="O40" s="17">
        <v>0</v>
      </c>
    </row>
    <row r="41" spans="1:15" ht="29" customHeight="1" x14ac:dyDescent="0.35">
      <c r="A41" s="16" t="s">
        <v>54</v>
      </c>
      <c r="B41" s="16" t="s">
        <v>55</v>
      </c>
      <c r="C41" s="16" t="s">
        <v>33</v>
      </c>
      <c r="D41" s="17">
        <v>0</v>
      </c>
      <c r="E41" s="17">
        <v>0</v>
      </c>
      <c r="F41" s="17">
        <v>0</v>
      </c>
      <c r="G41" s="17">
        <v>2.4074852941176474</v>
      </c>
      <c r="H41" s="17">
        <v>2.986845588235294</v>
      </c>
      <c r="I41" s="17">
        <v>4.3366470588235302</v>
      </c>
      <c r="J41" s="17">
        <v>5.4384926470588244</v>
      </c>
      <c r="K41" s="17">
        <v>5.1286911764705891</v>
      </c>
      <c r="L41" s="17">
        <v>1.976573529411765</v>
      </c>
      <c r="M41" s="17">
        <v>0</v>
      </c>
      <c r="N41" s="17">
        <v>0</v>
      </c>
      <c r="O41" s="17">
        <v>0</v>
      </c>
    </row>
    <row r="42" spans="1:15" ht="29" customHeight="1" x14ac:dyDescent="0.35">
      <c r="A42" s="16" t="s">
        <v>54</v>
      </c>
      <c r="B42" s="16" t="s">
        <v>55</v>
      </c>
      <c r="C42" s="16" t="s">
        <v>33</v>
      </c>
      <c r="D42" s="17">
        <v>0</v>
      </c>
      <c r="E42" s="17">
        <v>0</v>
      </c>
      <c r="F42" s="17">
        <v>0</v>
      </c>
      <c r="G42" s="17">
        <v>2.4905020283975658</v>
      </c>
      <c r="H42" s="17">
        <v>3.0898402636916829</v>
      </c>
      <c r="I42" s="17">
        <v>4.4861866125760654</v>
      </c>
      <c r="J42" s="17">
        <v>5.6260268762677477</v>
      </c>
      <c r="K42" s="17">
        <v>5.3055425963488849</v>
      </c>
      <c r="L42" s="17">
        <v>2.0447312373225155</v>
      </c>
      <c r="M42" s="17">
        <v>0</v>
      </c>
      <c r="N42" s="17">
        <v>0</v>
      </c>
      <c r="O42" s="17">
        <v>0</v>
      </c>
    </row>
    <row r="43" spans="1:15" ht="29" customHeight="1" x14ac:dyDescent="0.35">
      <c r="A43" s="16" t="s">
        <v>54</v>
      </c>
      <c r="B43" s="16" t="s">
        <v>55</v>
      </c>
      <c r="C43" s="16" t="s">
        <v>33</v>
      </c>
      <c r="D43" s="17">
        <v>0</v>
      </c>
      <c r="E43" s="17">
        <v>0</v>
      </c>
      <c r="F43" s="17">
        <v>0</v>
      </c>
      <c r="G43" s="17">
        <v>2.7395522312373224</v>
      </c>
      <c r="H43" s="17">
        <v>3.3988242900608521</v>
      </c>
      <c r="I43" s="17">
        <v>4.9348052738336721</v>
      </c>
      <c r="J43" s="17">
        <v>6.1886295638945237</v>
      </c>
      <c r="K43" s="17">
        <v>5.836096855983774</v>
      </c>
      <c r="L43" s="17">
        <v>2.2492043610547672</v>
      </c>
      <c r="M43" s="17">
        <v>0</v>
      </c>
      <c r="N43" s="17">
        <v>0</v>
      </c>
      <c r="O43" s="17">
        <v>0</v>
      </c>
    </row>
    <row r="44" spans="1:15" ht="29" customHeight="1" x14ac:dyDescent="0.35">
      <c r="A44" s="16" t="s">
        <v>54</v>
      </c>
      <c r="B44" s="16" t="s">
        <v>55</v>
      </c>
      <c r="C44" s="16" t="s">
        <v>33</v>
      </c>
      <c r="D44" s="17">
        <v>0</v>
      </c>
      <c r="E44" s="17">
        <v>0</v>
      </c>
      <c r="F44" s="17">
        <v>0</v>
      </c>
      <c r="G44" s="17">
        <v>2.6565354969574044</v>
      </c>
      <c r="H44" s="17">
        <v>3.2958296146044628</v>
      </c>
      <c r="I44" s="17">
        <v>4.7852657200811368</v>
      </c>
      <c r="J44" s="17">
        <v>6.0010953346855986</v>
      </c>
      <c r="K44" s="17">
        <v>5.6592454361054783</v>
      </c>
      <c r="L44" s="17">
        <v>2.1810466531440169</v>
      </c>
      <c r="M44" s="17">
        <v>0</v>
      </c>
      <c r="N44" s="17">
        <v>0</v>
      </c>
      <c r="O44" s="17">
        <v>0</v>
      </c>
    </row>
    <row r="45" spans="1:15" ht="29" customHeight="1" x14ac:dyDescent="0.35">
      <c r="A45" s="16" t="s">
        <v>54</v>
      </c>
      <c r="B45" s="16" t="s">
        <v>55</v>
      </c>
      <c r="C45" s="16" t="s">
        <v>35</v>
      </c>
      <c r="D45" s="17">
        <v>0</v>
      </c>
      <c r="E45" s="17">
        <v>0</v>
      </c>
      <c r="F45" s="17">
        <v>0</v>
      </c>
      <c r="G45" s="17">
        <v>2.3244685598377286</v>
      </c>
      <c r="H45" s="17">
        <v>2.8838509127789047</v>
      </c>
      <c r="I45" s="17">
        <v>4.1871075050709949</v>
      </c>
      <c r="J45" s="17">
        <v>5.2509584178498994</v>
      </c>
      <c r="K45" s="17">
        <v>4.9518397565922934</v>
      </c>
      <c r="L45" s="17">
        <v>1.9084158215010145</v>
      </c>
      <c r="M45" s="17">
        <v>0</v>
      </c>
      <c r="N45" s="17">
        <v>0</v>
      </c>
      <c r="O45" s="17">
        <v>0</v>
      </c>
    </row>
    <row r="46" spans="1:15" ht="29" customHeight="1" x14ac:dyDescent="0.35">
      <c r="A46" s="16" t="s">
        <v>54</v>
      </c>
      <c r="B46" s="16" t="s">
        <v>55</v>
      </c>
      <c r="C46" s="16" t="s">
        <v>36</v>
      </c>
      <c r="D46" s="17">
        <v>0</v>
      </c>
      <c r="E46" s="17">
        <v>0</v>
      </c>
      <c r="F46" s="17">
        <v>0</v>
      </c>
      <c r="G46" s="17">
        <v>2.4074852941176474</v>
      </c>
      <c r="H46" s="17">
        <v>2.9868455882352949</v>
      </c>
      <c r="I46" s="17">
        <v>4.3366470588235311</v>
      </c>
      <c r="J46" s="17">
        <v>5.4384926470588253</v>
      </c>
      <c r="K46" s="17">
        <v>5.1286911764705909</v>
      </c>
      <c r="L46" s="17">
        <v>1.9765735294117652</v>
      </c>
      <c r="M46" s="17">
        <v>0</v>
      </c>
      <c r="N46" s="17">
        <v>0</v>
      </c>
      <c r="O46" s="17">
        <v>0</v>
      </c>
    </row>
    <row r="47" spans="1:15" ht="29" customHeight="1" x14ac:dyDescent="0.35">
      <c r="A47" s="16" t="s">
        <v>54</v>
      </c>
      <c r="B47" s="16" t="s">
        <v>55</v>
      </c>
      <c r="C47" s="16" t="s">
        <v>38</v>
      </c>
      <c r="D47" s="17">
        <v>0</v>
      </c>
      <c r="E47" s="17">
        <v>0</v>
      </c>
      <c r="F47" s="17">
        <v>0</v>
      </c>
      <c r="G47" s="17">
        <v>2.4905020283975667</v>
      </c>
      <c r="H47" s="17">
        <v>3.0898402636916842</v>
      </c>
      <c r="I47" s="17">
        <v>4.4861866125760663</v>
      </c>
      <c r="J47" s="17">
        <v>5.6260268762677503</v>
      </c>
      <c r="K47" s="17">
        <v>5.3055425963488867</v>
      </c>
      <c r="L47" s="17">
        <v>2.0447312373225159</v>
      </c>
      <c r="M47" s="17">
        <v>0</v>
      </c>
      <c r="N47" s="17">
        <v>0</v>
      </c>
      <c r="O47" s="17">
        <v>0</v>
      </c>
    </row>
    <row r="48" spans="1:15" ht="29" customHeight="1" x14ac:dyDescent="0.35">
      <c r="A48" s="18" t="s">
        <v>54</v>
      </c>
      <c r="B48" s="18" t="s">
        <v>55</v>
      </c>
      <c r="C48" s="18" t="s">
        <v>39</v>
      </c>
      <c r="D48" s="19">
        <v>0</v>
      </c>
      <c r="E48" s="19">
        <v>0</v>
      </c>
      <c r="F48" s="19">
        <v>0</v>
      </c>
      <c r="G48" s="19">
        <v>2.4074852941176474</v>
      </c>
      <c r="H48" s="19">
        <v>2.9868455882352949</v>
      </c>
      <c r="I48" s="19">
        <v>4.3366470588235311</v>
      </c>
      <c r="J48" s="19">
        <v>5.4384926470588253</v>
      </c>
      <c r="K48" s="19">
        <v>5.1286911764705909</v>
      </c>
      <c r="L48" s="19">
        <v>1.9765735294117652</v>
      </c>
      <c r="M48" s="19">
        <v>0</v>
      </c>
      <c r="N48" s="19">
        <v>0</v>
      </c>
      <c r="O48" s="19">
        <v>0</v>
      </c>
    </row>
    <row r="49" spans="1:3" x14ac:dyDescent="0.35">
      <c r="A49" s="16"/>
      <c r="B49" s="16"/>
      <c r="C49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68BF-BFBB-4CD8-A943-A0D49FD180C6}">
  <dimension ref="A1:AC49"/>
  <sheetViews>
    <sheetView workbookViewId="0">
      <selection activeCell="T7" sqref="T7"/>
    </sheetView>
  </sheetViews>
  <sheetFormatPr defaultRowHeight="14.5" x14ac:dyDescent="0.35"/>
  <cols>
    <col min="1" max="1" width="15.36328125" style="21" bestFit="1" customWidth="1"/>
    <col min="2" max="2" width="17.453125" style="21" customWidth="1"/>
    <col min="3" max="3" width="12.81640625" style="21" customWidth="1"/>
    <col min="4" max="11" width="8.7265625" style="21"/>
    <col min="12" max="12" width="10" style="21" bestFit="1" customWidth="1"/>
    <col min="13" max="13" width="7.6328125" style="21" bestFit="1" customWidth="1"/>
    <col min="14" max="14" width="9.54296875" style="21" bestFit="1" customWidth="1"/>
    <col min="15" max="15" width="9.36328125" style="21" bestFit="1" customWidth="1"/>
    <col min="16" max="16384" width="8.7265625" style="15"/>
  </cols>
  <sheetData>
    <row r="1" spans="1:29" ht="29" customHeight="1" x14ac:dyDescent="0.35">
      <c r="A1" s="14" t="s">
        <v>57</v>
      </c>
      <c r="B1" s="14" t="s">
        <v>0</v>
      </c>
      <c r="C1" s="14" t="s">
        <v>1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</row>
    <row r="2" spans="1:29" ht="29" customHeight="1" x14ac:dyDescent="0.35">
      <c r="A2" s="16" t="s">
        <v>22</v>
      </c>
      <c r="B2" s="16" t="s">
        <v>23</v>
      </c>
      <c r="C2" s="16" t="s">
        <v>24</v>
      </c>
      <c r="D2" s="17">
        <f>'[1]Monthly (DHW)'!D2+'[1]Monthly (COOLING)'!D2+'[1]Monthly (HEATING)'!D2</f>
        <v>39.225300000000004</v>
      </c>
      <c r="E2" s="17">
        <f>'[1]Monthly (DHW)'!E2+'[1]Monthly (COOLING)'!E2+'[1]Monthly (HEATING)'!E2</f>
        <v>35.937800000000003</v>
      </c>
      <c r="F2" s="17">
        <f>'[1]Monthly (DHW)'!F2+'[1]Monthly (COOLING)'!F2+'[1]Monthly (HEATING)'!F2</f>
        <v>7.1429999999999998</v>
      </c>
      <c r="G2" s="17">
        <f>'[1]Monthly (DHW)'!G2+'[1]Monthly (COOLING)'!G2+'[1]Monthly (HEATING)'!G2</f>
        <v>4.9531000000000001</v>
      </c>
      <c r="H2" s="17">
        <f>'[1]Monthly (DHW)'!H2+'[1]Monthly (COOLING)'!H2+'[1]Monthly (HEATING)'!H2</f>
        <v>5.5389999999999997</v>
      </c>
      <c r="I2" s="17">
        <f>'[1]Monthly (DHW)'!I2+'[1]Monthly (COOLING)'!I2+'[1]Monthly (HEATING)'!I2</f>
        <v>6.8026</v>
      </c>
      <c r="J2" s="17">
        <f>'[1]Monthly (DHW)'!J2+'[1]Monthly (COOLING)'!J2+'[1]Monthly (HEATING)'!J2</f>
        <v>7.9436</v>
      </c>
      <c r="K2" s="17">
        <f>'[1]Monthly (DHW)'!K2+'[1]Monthly (COOLING)'!K2+'[1]Monthly (HEATING)'!K2</f>
        <v>7.5640400000000003</v>
      </c>
      <c r="L2" s="17">
        <f>'[1]Monthly (DHW)'!L2+'[1]Monthly (COOLING)'!L2+'[1]Monthly (HEATING)'!L2</f>
        <v>4.3235000000000001</v>
      </c>
      <c r="M2" s="17">
        <f>'[1]Monthly (DHW)'!M2+'[1]Monthly (COOLING)'!M2+'[1]Monthly (HEATING)'!M2</f>
        <v>17.825700000000001</v>
      </c>
      <c r="N2" s="17">
        <f>'[1]Monthly (DHW)'!N2+'[1]Monthly (COOLING)'!N2+'[1]Monthly (HEATING)'!N2</f>
        <v>27.092299999999998</v>
      </c>
      <c r="O2" s="17">
        <f>'[1]Monthly (DHW)'!O2+'[1]Monthly (COOLING)'!O2+'[1]Monthly (HEATING)'!O2</f>
        <v>34.5807</v>
      </c>
      <c r="P2" s="22"/>
      <c r="Q2" s="22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ht="29" customHeight="1" x14ac:dyDescent="0.35">
      <c r="A3" s="16" t="s">
        <v>22</v>
      </c>
      <c r="B3" s="16" t="s">
        <v>23</v>
      </c>
      <c r="C3" s="16" t="s">
        <v>33</v>
      </c>
      <c r="D3" s="17">
        <f>'[1]Monthly (DHW)'!D3+'[1]Monthly (COOLING)'!D3+'[1]Monthly (HEATING)'!D3</f>
        <v>26.534761764705884</v>
      </c>
      <c r="E3" s="17">
        <f>'[1]Monthly (DHW)'!E3+'[1]Monthly (COOLING)'!E3+'[1]Monthly (HEATING)'!E3</f>
        <v>24.310864705882352</v>
      </c>
      <c r="F3" s="17">
        <f>'[1]Monthly (DHW)'!F3+'[1]Monthly (COOLING)'!F3+'[1]Monthly (HEATING)'!F3</f>
        <v>4.8320294117647062</v>
      </c>
      <c r="G3" s="17">
        <f>'[1]Monthly (DHW)'!G3+'[1]Monthly (COOLING)'!G3+'[1]Monthly (HEATING)'!G3</f>
        <v>3.3506264705882352</v>
      </c>
      <c r="H3" s="17">
        <f>'[1]Monthly (DHW)'!H3+'[1]Monthly (COOLING)'!H3+'[1]Monthly (HEATING)'!H3</f>
        <v>3.7469705882352935</v>
      </c>
      <c r="I3" s="17">
        <f>'[1]Monthly (DHW)'!I3+'[1]Monthly (COOLING)'!I3+'[1]Monthly (HEATING)'!I3</f>
        <v>4.601758823529412</v>
      </c>
      <c r="J3" s="17">
        <f>'[1]Monthly (DHW)'!J3+'[1]Monthly (COOLING)'!J3+'[1]Monthly (HEATING)'!J3</f>
        <v>5.3736117647058812</v>
      </c>
      <c r="K3" s="17">
        <f>'[1]Monthly (DHW)'!K3+'[1]Monthly (COOLING)'!K3+'[1]Monthly (HEATING)'!K3</f>
        <v>5.1168505882352937</v>
      </c>
      <c r="L3" s="17">
        <f>'[1]Monthly (DHW)'!L3+'[1]Monthly (COOLING)'!L3+'[1]Monthly (HEATING)'!L3</f>
        <v>2.924720588235294</v>
      </c>
      <c r="M3" s="17">
        <f>'[1]Monthly (DHW)'!M3+'[1]Monthly (COOLING)'!M3+'[1]Monthly (HEATING)'!M3</f>
        <v>12.058561764705884</v>
      </c>
      <c r="N3" s="17">
        <f>'[1]Monthly (DHW)'!N3+'[1]Monthly (COOLING)'!N3+'[1]Monthly (HEATING)'!N3</f>
        <v>18.327144117647055</v>
      </c>
      <c r="O3" s="17">
        <f>'[1]Monthly (DHW)'!O3+'[1]Monthly (COOLING)'!O3+'[1]Monthly (HEATING)'!O3</f>
        <v>23.392826470588233</v>
      </c>
      <c r="Q3" s="22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ht="29" customHeight="1" x14ac:dyDescent="0.35">
      <c r="A4" s="16" t="s">
        <v>22</v>
      </c>
      <c r="B4" s="16" t="s">
        <v>23</v>
      </c>
      <c r="C4" s="16" t="s">
        <v>35</v>
      </c>
      <c r="D4" s="17">
        <f>'[1]Monthly (DHW)'!D4+'[1]Monthly (COOLING)'!D4+'[1]Monthly (HEATING)'!D4</f>
        <v>26.534761764705884</v>
      </c>
      <c r="E4" s="17">
        <f>'[1]Monthly (DHW)'!E4+'[1]Monthly (COOLING)'!E4+'[1]Monthly (HEATING)'!E4</f>
        <v>24.310864705882352</v>
      </c>
      <c r="F4" s="17">
        <f>'[1]Monthly (DHW)'!F4+'[1]Monthly (COOLING)'!F4+'[1]Monthly (HEATING)'!F4</f>
        <v>4.8320294117647062</v>
      </c>
      <c r="G4" s="17">
        <f>'[1]Monthly (DHW)'!G4+'[1]Monthly (COOLING)'!G4+'[1]Monthly (HEATING)'!G4</f>
        <v>3.3506264705882352</v>
      </c>
      <c r="H4" s="17">
        <f>'[1]Monthly (DHW)'!H4+'[1]Monthly (COOLING)'!H4+'[1]Monthly (HEATING)'!H4</f>
        <v>3.7469705882352935</v>
      </c>
      <c r="I4" s="17">
        <f>'[1]Monthly (DHW)'!I4+'[1]Monthly (COOLING)'!I4+'[1]Monthly (HEATING)'!I4</f>
        <v>4.601758823529412</v>
      </c>
      <c r="J4" s="17">
        <f>'[1]Monthly (DHW)'!J4+'[1]Monthly (COOLING)'!J4+'[1]Monthly (HEATING)'!J4</f>
        <v>5.3736117647058821</v>
      </c>
      <c r="K4" s="17">
        <f>'[1]Monthly (DHW)'!K4+'[1]Monthly (COOLING)'!K4+'[1]Monthly (HEATING)'!K4</f>
        <v>5.1168505882352946</v>
      </c>
      <c r="L4" s="17">
        <f>'[1]Monthly (DHW)'!L4+'[1]Monthly (COOLING)'!L4+'[1]Monthly (HEATING)'!L4</f>
        <v>2.924720588235294</v>
      </c>
      <c r="M4" s="17">
        <f>'[1]Monthly (DHW)'!M4+'[1]Monthly (COOLING)'!M4+'[1]Monthly (HEATING)'!M4</f>
        <v>12.058561764705884</v>
      </c>
      <c r="N4" s="17">
        <f>'[1]Monthly (DHW)'!N4+'[1]Monthly (COOLING)'!N4+'[1]Monthly (HEATING)'!N4</f>
        <v>18.327144117647055</v>
      </c>
      <c r="O4" s="17">
        <f>'[1]Monthly (DHW)'!O4+'[1]Monthly (COOLING)'!O4+'[1]Monthly (HEATING)'!O4</f>
        <v>23.392826470588233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29" customHeight="1" x14ac:dyDescent="0.35">
      <c r="A5" s="16" t="s">
        <v>22</v>
      </c>
      <c r="B5" s="16" t="s">
        <v>23</v>
      </c>
      <c r="C5" s="16" t="s">
        <v>36</v>
      </c>
      <c r="D5" s="17">
        <f>'[1]Monthly (DHW)'!D5+'[1]Monthly (COOLING)'!D5+'[1]Monthly (HEATING)'!D5</f>
        <v>36.917929411764717</v>
      </c>
      <c r="E5" s="17">
        <f>'[1]Monthly (DHW)'!E5+'[1]Monthly (COOLING)'!E5+'[1]Monthly (HEATING)'!E5</f>
        <v>33.823811764705894</v>
      </c>
      <c r="F5" s="17">
        <f>'[1]Monthly (DHW)'!F5+'[1]Monthly (COOLING)'!F5+'[1]Monthly (HEATING)'!F5</f>
        <v>6.722823529411766</v>
      </c>
      <c r="G5" s="17">
        <f>'[1]Monthly (DHW)'!G5+'[1]Monthly (COOLING)'!G5+'[1]Monthly (HEATING)'!G5</f>
        <v>4.6617411764705885</v>
      </c>
      <c r="H5" s="17">
        <f>'[1]Monthly (DHW)'!H5+'[1]Monthly (COOLING)'!H5+'[1]Monthly (HEATING)'!H5</f>
        <v>5.2131764705882357</v>
      </c>
      <c r="I5" s="17">
        <f>'[1]Monthly (DHW)'!I5+'[1]Monthly (COOLING)'!I5+'[1]Monthly (HEATING)'!I5</f>
        <v>6.4024470588235314</v>
      </c>
      <c r="J5" s="17">
        <f>'[1]Monthly (DHW)'!J5+'[1]Monthly (COOLING)'!J5+'[1]Monthly (HEATING)'!J5</f>
        <v>7.4763294117647074</v>
      </c>
      <c r="K5" s="17">
        <f>'[1]Monthly (DHW)'!K5+'[1]Monthly (COOLING)'!K5+'[1]Monthly (HEATING)'!K5</f>
        <v>7.1190964705882376</v>
      </c>
      <c r="L5" s="17">
        <f>'[1]Monthly (DHW)'!L5+'[1]Monthly (COOLING)'!L5+'[1]Monthly (HEATING)'!L5</f>
        <v>4.0691764705882356</v>
      </c>
      <c r="M5" s="17">
        <f>'[1]Monthly (DHW)'!M5+'[1]Monthly (COOLING)'!M5+'[1]Monthly (HEATING)'!M5</f>
        <v>16.777129411764712</v>
      </c>
      <c r="N5" s="17">
        <f>'[1]Monthly (DHW)'!N5+'[1]Monthly (COOLING)'!N5+'[1]Monthly (HEATING)'!N5</f>
        <v>25.498635294117648</v>
      </c>
      <c r="O5" s="17">
        <f>'[1]Monthly (DHW)'!O5+'[1]Monthly (COOLING)'!O5+'[1]Monthly (HEATING)'!O5</f>
        <v>32.546541176470598</v>
      </c>
    </row>
    <row r="6" spans="1:29" ht="29" customHeight="1" x14ac:dyDescent="0.35">
      <c r="A6" s="16" t="s">
        <v>22</v>
      </c>
      <c r="B6" s="16" t="s">
        <v>23</v>
      </c>
      <c r="C6" s="16" t="s">
        <v>38</v>
      </c>
      <c r="D6" s="17">
        <f>'[1]Monthly (DHW)'!D6+'[1]Monthly (COOLING)'!D6+'[1]Monthly (HEATING)'!D6</f>
        <v>50.762152941176495</v>
      </c>
      <c r="E6" s="17">
        <f>'[1]Monthly (DHW)'!E6+'[1]Monthly (COOLING)'!E6+'[1]Monthly (HEATING)'!E6</f>
        <v>46.507741176470603</v>
      </c>
      <c r="F6" s="17">
        <f>'[1]Monthly (DHW)'!F6+'[1]Monthly (COOLING)'!F6+'[1]Monthly (HEATING)'!F6</f>
        <v>9.2438823529411778</v>
      </c>
      <c r="G6" s="17">
        <f>'[1]Monthly (DHW)'!G6+'[1]Monthly (COOLING)'!G6+'[1]Monthly (HEATING)'!G6</f>
        <v>6.4098941176470596</v>
      </c>
      <c r="H6" s="17">
        <f>'[1]Monthly (DHW)'!H6+'[1]Monthly (COOLING)'!H6+'[1]Monthly (HEATING)'!H6</f>
        <v>7.1681176470588248</v>
      </c>
      <c r="I6" s="17">
        <f>'[1]Monthly (DHW)'!I6+'[1]Monthly (COOLING)'!I6+'[1]Monthly (HEATING)'!I6</f>
        <v>8.8033647058823554</v>
      </c>
      <c r="J6" s="17">
        <f>'[1]Monthly (DHW)'!J6+'[1]Monthly (COOLING)'!J6+'[1]Monthly (HEATING)'!J6</f>
        <v>10.279952941176473</v>
      </c>
      <c r="K6" s="17">
        <f>'[1]Monthly (DHW)'!K6+'[1]Monthly (COOLING)'!K6+'[1]Monthly (HEATING)'!K6</f>
        <v>9.7887576470588264</v>
      </c>
      <c r="L6" s="17">
        <f>'[1]Monthly (DHW)'!L6+'[1]Monthly (COOLING)'!L6+'[1]Monthly (HEATING)'!L6</f>
        <v>5.5951176470588253</v>
      </c>
      <c r="M6" s="17">
        <f>'[1]Monthly (DHW)'!M6+'[1]Monthly (COOLING)'!M6+'[1]Monthly (HEATING)'!M6</f>
        <v>23.068552941176478</v>
      </c>
      <c r="N6" s="17">
        <f>'[1]Monthly (DHW)'!N6+'[1]Monthly (COOLING)'!N6+'[1]Monthly (HEATING)'!N6</f>
        <v>35.060623529411771</v>
      </c>
      <c r="O6" s="17">
        <f>'[1]Monthly (DHW)'!O6+'[1]Monthly (COOLING)'!O6+'[1]Monthly (HEATING)'!O6</f>
        <v>44.751494117647077</v>
      </c>
    </row>
    <row r="7" spans="1:29" ht="29" customHeight="1" x14ac:dyDescent="0.35">
      <c r="A7" s="16" t="s">
        <v>22</v>
      </c>
      <c r="B7" s="16" t="s">
        <v>23</v>
      </c>
      <c r="C7" s="16" t="s">
        <v>39</v>
      </c>
      <c r="D7" s="17">
        <f>'[1]Monthly (DHW)'!D7+'[1]Monthly (COOLING)'!D7+'[1]Monthly (HEATING)'!D7</f>
        <v>36.917929411764725</v>
      </c>
      <c r="E7" s="17">
        <f>'[1]Monthly (DHW)'!E7+'[1]Monthly (COOLING)'!E7+'[1]Monthly (HEATING)'!E7</f>
        <v>33.823811764705894</v>
      </c>
      <c r="F7" s="17">
        <f>'[1]Monthly (DHW)'!F7+'[1]Monthly (COOLING)'!F7+'[1]Monthly (HEATING)'!F7</f>
        <v>6.7228235294117669</v>
      </c>
      <c r="G7" s="17">
        <f>'[1]Monthly (DHW)'!G7+'[1]Monthly (COOLING)'!G7+'[1]Monthly (HEATING)'!G7</f>
        <v>4.6617411764705894</v>
      </c>
      <c r="H7" s="17">
        <f>'[1]Monthly (DHW)'!H7+'[1]Monthly (COOLING)'!H7+'[1]Monthly (HEATING)'!H7</f>
        <v>5.2131764705882375</v>
      </c>
      <c r="I7" s="17">
        <f>'[1]Monthly (DHW)'!I7+'[1]Monthly (COOLING)'!I7+'[1]Monthly (HEATING)'!I7</f>
        <v>6.4024470588235323</v>
      </c>
      <c r="J7" s="17">
        <f>'[1]Monthly (DHW)'!J7+'[1]Monthly (COOLING)'!J7+'[1]Monthly (HEATING)'!J7</f>
        <v>7.4763294117647092</v>
      </c>
      <c r="K7" s="17">
        <f>'[1]Monthly (DHW)'!K7+'[1]Monthly (COOLING)'!K7+'[1]Monthly (HEATING)'!K7</f>
        <v>7.1190964705882376</v>
      </c>
      <c r="L7" s="17">
        <f>'[1]Monthly (DHW)'!L7+'[1]Monthly (COOLING)'!L7+'[1]Monthly (HEATING)'!L7</f>
        <v>4.0691764705882365</v>
      </c>
      <c r="M7" s="17">
        <f>'[1]Monthly (DHW)'!M7+'[1]Monthly (COOLING)'!M7+'[1]Monthly (HEATING)'!M7</f>
        <v>16.777129411764712</v>
      </c>
      <c r="N7" s="17">
        <f>'[1]Monthly (DHW)'!N7+'[1]Monthly (COOLING)'!N7+'[1]Monthly (HEATING)'!N7</f>
        <v>25.498635294117655</v>
      </c>
      <c r="O7" s="17">
        <f>'[1]Monthly (DHW)'!O7+'[1]Monthly (COOLING)'!O7+'[1]Monthly (HEATING)'!O7</f>
        <v>32.546541176470598</v>
      </c>
    </row>
    <row r="8" spans="1:29" ht="29" customHeight="1" x14ac:dyDescent="0.35">
      <c r="A8" s="16" t="s">
        <v>22</v>
      </c>
      <c r="B8" s="16" t="s">
        <v>23</v>
      </c>
      <c r="C8" s="16" t="s">
        <v>40</v>
      </c>
      <c r="D8" s="17">
        <f>'[1]Monthly (DHW)'!D8+'[1]Monthly (COOLING)'!D8+'[1]Monthly (HEATING)'!D8</f>
        <v>34.610558823529438</v>
      </c>
      <c r="E8" s="17">
        <f>'[1]Monthly (DHW)'!E8+'[1]Monthly (COOLING)'!E8+'[1]Monthly (HEATING)'!E8</f>
        <v>31.709823529411782</v>
      </c>
      <c r="F8" s="17">
        <f>'[1]Monthly (DHW)'!F8+'[1]Monthly (COOLING)'!F8+'[1]Monthly (HEATING)'!F8</f>
        <v>6.3026470588235322</v>
      </c>
      <c r="G8" s="17">
        <f>'[1]Monthly (DHW)'!G8+'[1]Monthly (COOLING)'!G8+'[1]Monthly (HEATING)'!G8</f>
        <v>4.3703823529411778</v>
      </c>
      <c r="H8" s="17">
        <f>'[1]Monthly (DHW)'!H8+'[1]Monthly (COOLING)'!H8+'[1]Monthly (HEATING)'!H8</f>
        <v>4.8873529411764718</v>
      </c>
      <c r="I8" s="17">
        <f>'[1]Monthly (DHW)'!I8+'[1]Monthly (COOLING)'!I8+'[1]Monthly (HEATING)'!I8</f>
        <v>6.002294117647061</v>
      </c>
      <c r="J8" s="17">
        <f>'[1]Monthly (DHW)'!J8+'[1]Monthly (COOLING)'!J8+'[1]Monthly (HEATING)'!J8</f>
        <v>7.0090588235294149</v>
      </c>
      <c r="K8" s="17">
        <f>'[1]Monthly (DHW)'!K8+'[1]Monthly (COOLING)'!K8+'[1]Monthly (HEATING)'!K8</f>
        <v>6.6741529411764731</v>
      </c>
      <c r="L8" s="17">
        <f>'[1]Monthly (DHW)'!L8+'[1]Monthly (COOLING)'!L8+'[1]Monthly (HEATING)'!L8</f>
        <v>3.814852941176472</v>
      </c>
      <c r="M8" s="17">
        <f>'[1]Monthly (DHW)'!M8+'[1]Monthly (COOLING)'!M8+'[1]Monthly (HEATING)'!M8</f>
        <v>15.728558823529422</v>
      </c>
      <c r="N8" s="17">
        <f>'[1]Monthly (DHW)'!N8+'[1]Monthly (COOLING)'!N8+'[1]Monthly (HEATING)'!N8</f>
        <v>23.904970588235308</v>
      </c>
      <c r="O8" s="17">
        <f>'[1]Monthly (DHW)'!O8+'[1]Monthly (COOLING)'!O8+'[1]Monthly (HEATING)'!O8</f>
        <v>30.512382352941195</v>
      </c>
    </row>
    <row r="9" spans="1:29" ht="29" customHeight="1" x14ac:dyDescent="0.35">
      <c r="A9" s="16" t="s">
        <v>22</v>
      </c>
      <c r="B9" s="16" t="s">
        <v>23</v>
      </c>
      <c r="C9" s="16" t="s">
        <v>41</v>
      </c>
      <c r="D9" s="17">
        <f>'[1]Monthly (DHW)'!D9+'[1]Monthly (COOLING)'!D9+'[1]Monthly (HEATING)'!D9</f>
        <v>34.610558823529438</v>
      </c>
      <c r="E9" s="17">
        <f>'[1]Monthly (DHW)'!E9+'[1]Monthly (COOLING)'!E9+'[1]Monthly (HEATING)'!E9</f>
        <v>31.709823529411782</v>
      </c>
      <c r="F9" s="17">
        <f>'[1]Monthly (DHW)'!F9+'[1]Monthly (COOLING)'!F9+'[1]Monthly (HEATING)'!F9</f>
        <v>6.3026470588235322</v>
      </c>
      <c r="G9" s="17">
        <f>'[1]Monthly (DHW)'!G9+'[1]Monthly (COOLING)'!G9+'[1]Monthly (HEATING)'!G9</f>
        <v>4.3703823529411778</v>
      </c>
      <c r="H9" s="17">
        <f>'[1]Monthly (DHW)'!H9+'[1]Monthly (COOLING)'!H9+'[1]Monthly (HEATING)'!H9</f>
        <v>4.8873529411764718</v>
      </c>
      <c r="I9" s="17">
        <f>'[1]Monthly (DHW)'!I9+'[1]Monthly (COOLING)'!I9+'[1]Monthly (HEATING)'!I9</f>
        <v>6.002294117647061</v>
      </c>
      <c r="J9" s="17">
        <f>'[1]Monthly (DHW)'!J9+'[1]Monthly (COOLING)'!J9+'[1]Monthly (HEATING)'!J9</f>
        <v>7.0090588235294149</v>
      </c>
      <c r="K9" s="17">
        <f>'[1]Monthly (DHW)'!K9+'[1]Monthly (COOLING)'!K9+'[1]Monthly (HEATING)'!K9</f>
        <v>6.6741529411764731</v>
      </c>
      <c r="L9" s="17">
        <f>'[1]Monthly (DHW)'!L9+'[1]Monthly (COOLING)'!L9+'[1]Monthly (HEATING)'!L9</f>
        <v>3.814852941176472</v>
      </c>
      <c r="M9" s="17">
        <f>'[1]Monthly (DHW)'!M9+'[1]Monthly (COOLING)'!M9+'[1]Monthly (HEATING)'!M9</f>
        <v>15.728558823529422</v>
      </c>
      <c r="N9" s="17">
        <f>'[1]Monthly (DHW)'!N9+'[1]Monthly (COOLING)'!N9+'[1]Monthly (HEATING)'!N9</f>
        <v>23.904970588235308</v>
      </c>
      <c r="O9" s="17">
        <f>'[1]Monthly (DHW)'!O9+'[1]Monthly (COOLING)'!O9+'[1]Monthly (HEATING)'!O9</f>
        <v>30.512382352941195</v>
      </c>
    </row>
    <row r="10" spans="1:29" ht="29" customHeight="1" x14ac:dyDescent="0.35">
      <c r="A10" s="16" t="s">
        <v>22</v>
      </c>
      <c r="B10" s="16" t="s">
        <v>23</v>
      </c>
      <c r="C10" s="16" t="s">
        <v>42</v>
      </c>
      <c r="D10" s="17">
        <f>'[1]Monthly (DHW)'!D10+'[1]Monthly (COOLING)'!D10+'[1]Monthly (HEATING)'!D10</f>
        <v>36.917929411764732</v>
      </c>
      <c r="E10" s="17">
        <f>'[1]Monthly (DHW)'!E10+'[1]Monthly (COOLING)'!E10+'[1]Monthly (HEATING)'!E10</f>
        <v>33.823811764705908</v>
      </c>
      <c r="F10" s="17">
        <f>'[1]Monthly (DHW)'!F10+'[1]Monthly (COOLING)'!F10+'[1]Monthly (HEATING)'!F10</f>
        <v>6.7228235294117678</v>
      </c>
      <c r="G10" s="17">
        <f>'[1]Monthly (DHW)'!G10+'[1]Monthly (COOLING)'!G10+'[1]Monthly (HEATING)'!G10</f>
        <v>4.6617411764705894</v>
      </c>
      <c r="H10" s="17">
        <f>'[1]Monthly (DHW)'!H10+'[1]Monthly (COOLING)'!H10+'[1]Monthly (HEATING)'!H10</f>
        <v>5.2131764705882366</v>
      </c>
      <c r="I10" s="17">
        <f>'[1]Monthly (DHW)'!I10+'[1]Monthly (COOLING)'!I10+'[1]Monthly (HEATING)'!I10</f>
        <v>6.4024470588235314</v>
      </c>
      <c r="J10" s="17">
        <f>'[1]Monthly (DHW)'!J10+'[1]Monthly (COOLING)'!J10+'[1]Monthly (HEATING)'!J10</f>
        <v>7.4763294117647092</v>
      </c>
      <c r="K10" s="17">
        <f>'[1]Monthly (DHW)'!K10+'[1]Monthly (COOLING)'!K10+'[1]Monthly (HEATING)'!K10</f>
        <v>7.1190964705882376</v>
      </c>
      <c r="L10" s="17">
        <f>'[1]Monthly (DHW)'!L10+'[1]Monthly (COOLING)'!L10+'[1]Monthly (HEATING)'!L10</f>
        <v>4.0691764705882365</v>
      </c>
      <c r="M10" s="17">
        <f>'[1]Monthly (DHW)'!M10+'[1]Monthly (COOLING)'!M10+'[1]Monthly (HEATING)'!M10</f>
        <v>16.777129411764719</v>
      </c>
      <c r="N10" s="17">
        <f>'[1]Monthly (DHW)'!N10+'[1]Monthly (COOLING)'!N10+'[1]Monthly (HEATING)'!N10</f>
        <v>25.498635294117658</v>
      </c>
      <c r="O10" s="17">
        <f>'[1]Monthly (DHW)'!O10+'[1]Monthly (COOLING)'!O10+'[1]Monthly (HEATING)'!O10</f>
        <v>32.546541176470612</v>
      </c>
    </row>
    <row r="11" spans="1:29" ht="29" customHeight="1" x14ac:dyDescent="0.35">
      <c r="A11" s="16" t="s">
        <v>22</v>
      </c>
      <c r="B11" s="16" t="s">
        <v>23</v>
      </c>
      <c r="C11" s="16" t="s">
        <v>43</v>
      </c>
      <c r="D11" s="17">
        <f>'[1]Monthly (DHW)'!D11+'[1]Monthly (COOLING)'!D11+'[1]Monthly (HEATING)'!D11</f>
        <v>50.762152941176502</v>
      </c>
      <c r="E11" s="17">
        <f>'[1]Monthly (DHW)'!E11+'[1]Monthly (COOLING)'!E11+'[1]Monthly (HEATING)'!E11</f>
        <v>46.50774117647061</v>
      </c>
      <c r="F11" s="17">
        <f>'[1]Monthly (DHW)'!F11+'[1]Monthly (COOLING)'!F11+'[1]Monthly (HEATING)'!F11</f>
        <v>9.2438823529411795</v>
      </c>
      <c r="G11" s="17">
        <f>'[1]Monthly (DHW)'!G11+'[1]Monthly (COOLING)'!G11+'[1]Monthly (HEATING)'!G11</f>
        <v>6.4098941176470596</v>
      </c>
      <c r="H11" s="17">
        <f>'[1]Monthly (DHW)'!H11+'[1]Monthly (COOLING)'!H11+'[1]Monthly (HEATING)'!H11</f>
        <v>7.1681176470588248</v>
      </c>
      <c r="I11" s="17">
        <f>'[1]Monthly (DHW)'!I11+'[1]Monthly (COOLING)'!I11+'[1]Monthly (HEATING)'!I11</f>
        <v>8.8033647058823554</v>
      </c>
      <c r="J11" s="17">
        <f>'[1]Monthly (DHW)'!J11+'[1]Monthly (COOLING)'!J11+'[1]Monthly (HEATING)'!J11</f>
        <v>10.279952941176473</v>
      </c>
      <c r="K11" s="17">
        <f>'[1]Monthly (DHW)'!K11+'[1]Monthly (COOLING)'!K11+'[1]Monthly (HEATING)'!K11</f>
        <v>9.7887576470588264</v>
      </c>
      <c r="L11" s="17">
        <f>'[1]Monthly (DHW)'!L11+'[1]Monthly (COOLING)'!L11+'[1]Monthly (HEATING)'!L11</f>
        <v>5.5951176470588244</v>
      </c>
      <c r="M11" s="17">
        <f>'[1]Monthly (DHW)'!M11+'[1]Monthly (COOLING)'!M11+'[1]Monthly (HEATING)'!M11</f>
        <v>23.068552941176485</v>
      </c>
      <c r="N11" s="17">
        <f>'[1]Monthly (DHW)'!N11+'[1]Monthly (COOLING)'!N11+'[1]Monthly (HEATING)'!N11</f>
        <v>35.060623529411778</v>
      </c>
      <c r="O11" s="17">
        <f>'[1]Monthly (DHW)'!O11+'[1]Monthly (COOLING)'!O11+'[1]Monthly (HEATING)'!O11</f>
        <v>44.751494117647084</v>
      </c>
    </row>
    <row r="12" spans="1:29" ht="29" customHeight="1" x14ac:dyDescent="0.35">
      <c r="A12" s="16" t="s">
        <v>22</v>
      </c>
      <c r="B12" s="16" t="s">
        <v>23</v>
      </c>
      <c r="C12" s="16" t="s">
        <v>44</v>
      </c>
      <c r="D12" s="17">
        <f>'[1]Monthly (DHW)'!D12+'[1]Monthly (COOLING)'!D12+'[1]Monthly (HEATING)'!D12</f>
        <v>36.917929411764732</v>
      </c>
      <c r="E12" s="17">
        <f>'[1]Monthly (DHW)'!E12+'[1]Monthly (COOLING)'!E12+'[1]Monthly (HEATING)'!E12</f>
        <v>33.823811764705908</v>
      </c>
      <c r="F12" s="17">
        <f>'[1]Monthly (DHW)'!F12+'[1]Monthly (COOLING)'!F12+'[1]Monthly (HEATING)'!F12</f>
        <v>6.7228235294117678</v>
      </c>
      <c r="G12" s="17">
        <f>'[1]Monthly (DHW)'!G12+'[1]Monthly (COOLING)'!G12+'[1]Monthly (HEATING)'!G12</f>
        <v>4.6617411764705894</v>
      </c>
      <c r="H12" s="17">
        <f>'[1]Monthly (DHW)'!H12+'[1]Monthly (COOLING)'!H12+'[1]Monthly (HEATING)'!H12</f>
        <v>5.2131764705882366</v>
      </c>
      <c r="I12" s="17">
        <f>'[1]Monthly (DHW)'!I12+'[1]Monthly (COOLING)'!I12+'[1]Monthly (HEATING)'!I12</f>
        <v>6.4024470588235314</v>
      </c>
      <c r="J12" s="17">
        <f>'[1]Monthly (DHW)'!J12+'[1]Monthly (COOLING)'!J12+'[1]Monthly (HEATING)'!J12</f>
        <v>7.4763294117647092</v>
      </c>
      <c r="K12" s="17">
        <f>'[1]Monthly (DHW)'!K12+'[1]Monthly (COOLING)'!K12+'[1]Monthly (HEATING)'!K12</f>
        <v>7.1190964705882376</v>
      </c>
      <c r="L12" s="17">
        <f>'[1]Monthly (DHW)'!L12+'[1]Monthly (COOLING)'!L12+'[1]Monthly (HEATING)'!L12</f>
        <v>4.0691764705882365</v>
      </c>
      <c r="M12" s="17">
        <f>'[1]Monthly (DHW)'!M12+'[1]Monthly (COOLING)'!M12+'[1]Monthly (HEATING)'!M12</f>
        <v>16.777129411764719</v>
      </c>
      <c r="N12" s="17">
        <f>'[1]Monthly (DHW)'!N12+'[1]Monthly (COOLING)'!N12+'[1]Monthly (HEATING)'!N12</f>
        <v>25.498635294117658</v>
      </c>
      <c r="O12" s="17">
        <f>'[1]Monthly (DHW)'!O12+'[1]Monthly (COOLING)'!O12+'[1]Monthly (HEATING)'!O12</f>
        <v>32.546541176470612</v>
      </c>
    </row>
    <row r="13" spans="1:29" ht="29" customHeight="1" x14ac:dyDescent="0.35">
      <c r="A13" s="16" t="s">
        <v>22</v>
      </c>
      <c r="B13" s="16" t="s">
        <v>23</v>
      </c>
      <c r="C13" s="16" t="s">
        <v>45</v>
      </c>
      <c r="D13" s="17">
        <f>'[1]Monthly (DHW)'!D13+'[1]Monthly (COOLING)'!D13+'[1]Monthly (HEATING)'!D13</f>
        <v>26.534761764705895</v>
      </c>
      <c r="E13" s="17">
        <f>'[1]Monthly (DHW)'!E13+'[1]Monthly (COOLING)'!E13+'[1]Monthly (HEATING)'!E13</f>
        <v>24.310864705882366</v>
      </c>
      <c r="F13" s="17">
        <f>'[1]Monthly (DHW)'!F13+'[1]Monthly (COOLING)'!F13+'[1]Monthly (HEATING)'!F13</f>
        <v>4.8320294117647071</v>
      </c>
      <c r="G13" s="17">
        <f>'[1]Monthly (DHW)'!G13+'[1]Monthly (COOLING)'!G13+'[1]Monthly (HEATING)'!G13</f>
        <v>3.350626470588236</v>
      </c>
      <c r="H13" s="17">
        <f>'[1]Monthly (DHW)'!H13+'[1]Monthly (COOLING)'!H13+'[1]Monthly (HEATING)'!H13</f>
        <v>3.7469705882352944</v>
      </c>
      <c r="I13" s="17">
        <f>'[1]Monthly (DHW)'!I13+'[1]Monthly (COOLING)'!I13+'[1]Monthly (HEATING)'!I13</f>
        <v>4.6017588235294129</v>
      </c>
      <c r="J13" s="17">
        <f>'[1]Monthly (DHW)'!J13+'[1]Monthly (COOLING)'!J13+'[1]Monthly (HEATING)'!J13</f>
        <v>5.3736117647058839</v>
      </c>
      <c r="K13" s="17">
        <f>'[1]Monthly (DHW)'!K13+'[1]Monthly (COOLING)'!K13+'[1]Monthly (HEATING)'!K13</f>
        <v>5.1168505882352964</v>
      </c>
      <c r="L13" s="17">
        <f>'[1]Monthly (DHW)'!L13+'[1]Monthly (COOLING)'!L13+'[1]Monthly (HEATING)'!L13</f>
        <v>2.9247205882352949</v>
      </c>
      <c r="M13" s="17">
        <f>'[1]Monthly (DHW)'!M13+'[1]Monthly (COOLING)'!M13+'[1]Monthly (HEATING)'!M13</f>
        <v>12.058561764705889</v>
      </c>
      <c r="N13" s="17">
        <f>'[1]Monthly (DHW)'!N13+'[1]Monthly (COOLING)'!N13+'[1]Monthly (HEATING)'!N13</f>
        <v>18.327144117647062</v>
      </c>
      <c r="O13" s="17">
        <f>'[1]Monthly (DHW)'!O13+'[1]Monthly (COOLING)'!O13+'[1]Monthly (HEATING)'!O13</f>
        <v>23.392826470588243</v>
      </c>
    </row>
    <row r="14" spans="1:29" ht="29" customHeight="1" x14ac:dyDescent="0.35">
      <c r="A14" s="16" t="s">
        <v>22</v>
      </c>
      <c r="B14" s="16" t="s">
        <v>23</v>
      </c>
      <c r="C14" s="16" t="s">
        <v>46</v>
      </c>
      <c r="D14" s="17">
        <f>'[1]Monthly (DHW)'!D14+'[1]Monthly (COOLING)'!D14+'[1]Monthly (HEATING)'!D14</f>
        <v>26.534761764705895</v>
      </c>
      <c r="E14" s="17">
        <f>'[1]Monthly (DHW)'!E14+'[1]Monthly (COOLING)'!E14+'[1]Monthly (HEATING)'!E14</f>
        <v>24.310864705882366</v>
      </c>
      <c r="F14" s="17">
        <f>'[1]Monthly (DHW)'!F14+'[1]Monthly (COOLING)'!F14+'[1]Monthly (HEATING)'!F14</f>
        <v>4.8320294117647071</v>
      </c>
      <c r="G14" s="17">
        <f>'[1]Monthly (DHW)'!G14+'[1]Monthly (COOLING)'!G14+'[1]Monthly (HEATING)'!G14</f>
        <v>3.3506264705882356</v>
      </c>
      <c r="H14" s="17">
        <f>'[1]Monthly (DHW)'!H14+'[1]Monthly (COOLING)'!H14+'[1]Monthly (HEATING)'!H14</f>
        <v>3.7469705882352944</v>
      </c>
      <c r="I14" s="17">
        <f>'[1]Monthly (DHW)'!I14+'[1]Monthly (COOLING)'!I14+'[1]Monthly (HEATING)'!I14</f>
        <v>4.601758823529412</v>
      </c>
      <c r="J14" s="17">
        <f>'[1]Monthly (DHW)'!J14+'[1]Monthly (COOLING)'!J14+'[1]Monthly (HEATING)'!J14</f>
        <v>5.373611764705883</v>
      </c>
      <c r="K14" s="17">
        <f>'[1]Monthly (DHW)'!K14+'[1]Monthly (COOLING)'!K14+'[1]Monthly (HEATING)'!K14</f>
        <v>5.1168505882352955</v>
      </c>
      <c r="L14" s="17">
        <f>'[1]Monthly (DHW)'!L14+'[1]Monthly (COOLING)'!L14+'[1]Monthly (HEATING)'!L14</f>
        <v>2.9247205882352945</v>
      </c>
      <c r="M14" s="17">
        <f>'[1]Monthly (DHW)'!M14+'[1]Monthly (COOLING)'!M14+'[1]Monthly (HEATING)'!M14</f>
        <v>12.058561764705889</v>
      </c>
      <c r="N14" s="17">
        <f>'[1]Monthly (DHW)'!N14+'[1]Monthly (COOLING)'!N14+'[1]Monthly (HEATING)'!N14</f>
        <v>18.327144117647062</v>
      </c>
      <c r="O14" s="17">
        <f>'[1]Monthly (DHW)'!O14+'[1]Monthly (COOLING)'!O14+'[1]Monthly (HEATING)'!O14</f>
        <v>23.392826470588243</v>
      </c>
    </row>
    <row r="15" spans="1:29" ht="29" customHeight="1" x14ac:dyDescent="0.35">
      <c r="A15" s="18" t="s">
        <v>22</v>
      </c>
      <c r="B15" s="16" t="s">
        <v>23</v>
      </c>
      <c r="C15" s="18" t="s">
        <v>47</v>
      </c>
      <c r="D15" s="19">
        <f>'[1]Monthly (DHW)'!D15+'[1]Monthly (COOLING)'!D15+'[1]Monthly (HEATING)'!D15</f>
        <v>39.225300000000026</v>
      </c>
      <c r="E15" s="19">
        <f>'[1]Monthly (DHW)'!E15+'[1]Monthly (COOLING)'!E15+'[1]Monthly (HEATING)'!E15</f>
        <v>35.937800000000024</v>
      </c>
      <c r="F15" s="19">
        <f>'[1]Monthly (DHW)'!F15+'[1]Monthly (COOLING)'!F15+'[1]Monthly (HEATING)'!F15</f>
        <v>7.1430000000000033</v>
      </c>
      <c r="G15" s="19">
        <f>'[1]Monthly (DHW)'!G15+'[1]Monthly (COOLING)'!G15+'[1]Monthly (HEATING)'!G15</f>
        <v>4.9531000000000009</v>
      </c>
      <c r="H15" s="19">
        <f>'[1]Monthly (DHW)'!H15+'[1]Monthly (COOLING)'!H15+'[1]Monthly (HEATING)'!H15</f>
        <v>5.5390000000000015</v>
      </c>
      <c r="I15" s="19">
        <f>'[1]Monthly (DHW)'!I15+'[1]Monthly (COOLING)'!I15+'[1]Monthly (HEATING)'!I15</f>
        <v>6.8026000000000018</v>
      </c>
      <c r="J15" s="19">
        <f>'[1]Monthly (DHW)'!J15+'[1]Monthly (COOLING)'!J15+'[1]Monthly (HEATING)'!J15</f>
        <v>7.9436000000000018</v>
      </c>
      <c r="K15" s="19">
        <f>'[1]Monthly (DHW)'!K15+'[1]Monthly (COOLING)'!K15+'[1]Monthly (HEATING)'!K15</f>
        <v>7.564040000000003</v>
      </c>
      <c r="L15" s="19">
        <f>'[1]Monthly (DHW)'!L15+'[1]Monthly (COOLING)'!L15+'[1]Monthly (HEATING)'!L15</f>
        <v>4.3235000000000019</v>
      </c>
      <c r="M15" s="19">
        <f>'[1]Monthly (DHW)'!M15+'[1]Monthly (COOLING)'!M15+'[1]Monthly (HEATING)'!M15</f>
        <v>17.825700000000012</v>
      </c>
      <c r="N15" s="19">
        <f>'[1]Monthly (DHW)'!N15+'[1]Monthly (COOLING)'!N15+'[1]Monthly (HEATING)'!N15</f>
        <v>27.092300000000009</v>
      </c>
      <c r="O15" s="19">
        <f>'[1]Monthly (DHW)'!O15+'[1]Monthly (COOLING)'!O15+'[1]Monthly (HEATING)'!O15</f>
        <v>34.580700000000022</v>
      </c>
    </row>
    <row r="16" spans="1:29" ht="29" customHeight="1" x14ac:dyDescent="0.35">
      <c r="A16" s="20" t="s">
        <v>48</v>
      </c>
      <c r="B16" s="20" t="s">
        <v>49</v>
      </c>
      <c r="C16" s="20" t="s">
        <v>24</v>
      </c>
      <c r="D16" s="17">
        <f>'[1]Monthly (DHW)'!D16+'[1]Monthly (COOLING)'!D16+'[1]Monthly (HEATING)'!D16</f>
        <v>45.351766734279948</v>
      </c>
      <c r="E16" s="17">
        <f>'[1]Monthly (DHW)'!E16+'[1]Monthly (COOLING)'!E16+'[1]Monthly (HEATING)'!E16</f>
        <v>41.550803245436128</v>
      </c>
      <c r="F16" s="17">
        <f>'[1]Monthly (DHW)'!F16+'[1]Monthly (COOLING)'!F16+'[1]Monthly (HEATING)'!F16</f>
        <v>8.2586409736308362</v>
      </c>
      <c r="G16" s="17">
        <f>'[1]Monthly (DHW)'!G16+'[1]Monthly (COOLING)'!G16+'[1]Monthly (HEATING)'!G16</f>
        <v>5.7267079107505081</v>
      </c>
      <c r="H16" s="17">
        <f>'[1]Monthly (DHW)'!H16+'[1]Monthly (COOLING)'!H16+'[1]Monthly (HEATING)'!H16</f>
        <v>6.4041176470588255</v>
      </c>
      <c r="I16" s="17">
        <f>'[1]Monthly (DHW)'!I16+'[1]Monthly (COOLING)'!I16+'[1]Monthly (HEATING)'!I16</f>
        <v>7.8650750507099421</v>
      </c>
      <c r="J16" s="17">
        <f>'[1]Monthly (DHW)'!J16+'[1]Monthly (COOLING)'!J16+'[1]Monthly (HEATING)'!J16</f>
        <v>9.1842839756592323</v>
      </c>
      <c r="K16" s="17">
        <f>'[1]Monthly (DHW)'!K16+'[1]Monthly (COOLING)'!K16+'[1]Monthly (HEATING)'!K16</f>
        <v>8.7454417849898611</v>
      </c>
      <c r="L16" s="17">
        <f>'[1]Monthly (DHW)'!L16+'[1]Monthly (COOLING)'!L16+'[1]Monthly (HEATING)'!L16</f>
        <v>4.9987728194726184</v>
      </c>
      <c r="M16" s="17">
        <f>'[1]Monthly (DHW)'!M16+'[1]Monthly (COOLING)'!M16+'[1]Monthly (HEATING)'!M16</f>
        <v>20.609835699797177</v>
      </c>
      <c r="N16" s="17">
        <f>'[1]Monthly (DHW)'!N16+'[1]Monthly (COOLING)'!N16+'[1]Monthly (HEATING)'!N16</f>
        <v>31.323754563894539</v>
      </c>
      <c r="O16" s="17">
        <f>'[1]Monthly (DHW)'!O16+'[1]Monthly (COOLING)'!O16+'[1]Monthly (HEATING)'!O16</f>
        <v>39.981742393509151</v>
      </c>
    </row>
    <row r="17" spans="1:15" ht="29" customHeight="1" x14ac:dyDescent="0.35">
      <c r="A17" s="16" t="s">
        <v>48</v>
      </c>
      <c r="B17" s="16" t="s">
        <v>49</v>
      </c>
      <c r="C17" s="16" t="s">
        <v>33</v>
      </c>
      <c r="D17" s="17">
        <f>'[1]Monthly (DHW)'!D17+'[1]Monthly (COOLING)'!D17+'[1]Monthly (HEATING)'!D17</f>
        <v>45.351766734279948</v>
      </c>
      <c r="E17" s="17">
        <f>'[1]Monthly (DHW)'!E17+'[1]Monthly (COOLING)'!E17+'[1]Monthly (HEATING)'!E17</f>
        <v>41.550803245436128</v>
      </c>
      <c r="F17" s="17">
        <f>'[1]Monthly (DHW)'!F17+'[1]Monthly (COOLING)'!F17+'[1]Monthly (HEATING)'!F17</f>
        <v>8.2586409736308362</v>
      </c>
      <c r="G17" s="17">
        <f>'[1]Monthly (DHW)'!G17+'[1]Monthly (COOLING)'!G17+'[1]Monthly (HEATING)'!G17</f>
        <v>5.7267079107505081</v>
      </c>
      <c r="H17" s="17">
        <f>'[1]Monthly (DHW)'!H17+'[1]Monthly (COOLING)'!H17+'[1]Monthly (HEATING)'!H17</f>
        <v>6.4041176470588255</v>
      </c>
      <c r="I17" s="17">
        <f>'[1]Monthly (DHW)'!I17+'[1]Monthly (COOLING)'!I17+'[1]Monthly (HEATING)'!I17</f>
        <v>7.8650750507099421</v>
      </c>
      <c r="J17" s="17">
        <f>'[1]Monthly (DHW)'!J17+'[1]Monthly (COOLING)'!J17+'[1]Monthly (HEATING)'!J17</f>
        <v>9.1842839756592323</v>
      </c>
      <c r="K17" s="17">
        <f>'[1]Monthly (DHW)'!K17+'[1]Monthly (COOLING)'!K17+'[1]Monthly (HEATING)'!K17</f>
        <v>8.7454417849898611</v>
      </c>
      <c r="L17" s="17">
        <f>'[1]Monthly (DHW)'!L17+'[1]Monthly (COOLING)'!L17+'[1]Monthly (HEATING)'!L17</f>
        <v>4.9987728194726184</v>
      </c>
      <c r="M17" s="17">
        <f>'[1]Monthly (DHW)'!M17+'[1]Monthly (COOLING)'!M17+'[1]Monthly (HEATING)'!M17</f>
        <v>20.609835699797177</v>
      </c>
      <c r="N17" s="17">
        <f>'[1]Monthly (DHW)'!N17+'[1]Monthly (COOLING)'!N17+'[1]Monthly (HEATING)'!N17</f>
        <v>31.323754563894539</v>
      </c>
      <c r="O17" s="17">
        <f>'[1]Monthly (DHW)'!O17+'[1]Monthly (COOLING)'!O17+'[1]Monthly (HEATING)'!O17</f>
        <v>39.981742393509151</v>
      </c>
    </row>
    <row r="18" spans="1:15" ht="29" customHeight="1" x14ac:dyDescent="0.35">
      <c r="A18" s="16" t="s">
        <v>48</v>
      </c>
      <c r="B18" s="16" t="s">
        <v>49</v>
      </c>
      <c r="C18" s="16" t="s">
        <v>35</v>
      </c>
      <c r="D18" s="17">
        <f>'[1]Monthly (DHW)'!D18+'[1]Monthly (COOLING)'!D18+'[1]Monthly (HEATING)'!D18</f>
        <v>45.351766734279948</v>
      </c>
      <c r="E18" s="17">
        <f>'[1]Monthly (DHW)'!E18+'[1]Monthly (COOLING)'!E18+'[1]Monthly (HEATING)'!E18</f>
        <v>41.550803245436128</v>
      </c>
      <c r="F18" s="17">
        <f>'[1]Monthly (DHW)'!F18+'[1]Monthly (COOLING)'!F18+'[1]Monthly (HEATING)'!F18</f>
        <v>8.2586409736308362</v>
      </c>
      <c r="G18" s="17">
        <f>'[1]Monthly (DHW)'!G18+'[1]Monthly (COOLING)'!G18+'[1]Monthly (HEATING)'!G18</f>
        <v>5.7267079107505081</v>
      </c>
      <c r="H18" s="17">
        <f>'[1]Monthly (DHW)'!H18+'[1]Monthly (COOLING)'!H18+'[1]Monthly (HEATING)'!H18</f>
        <v>6.4041176470588255</v>
      </c>
      <c r="I18" s="17">
        <f>'[1]Monthly (DHW)'!I18+'[1]Monthly (COOLING)'!I18+'[1]Monthly (HEATING)'!I18</f>
        <v>7.8650750507099421</v>
      </c>
      <c r="J18" s="17">
        <f>'[1]Monthly (DHW)'!J18+'[1]Monthly (COOLING)'!J18+'[1]Monthly (HEATING)'!J18</f>
        <v>9.1842839756592323</v>
      </c>
      <c r="K18" s="17">
        <f>'[1]Monthly (DHW)'!K18+'[1]Monthly (COOLING)'!K18+'[1]Monthly (HEATING)'!K18</f>
        <v>8.7454417849898611</v>
      </c>
      <c r="L18" s="17">
        <f>'[1]Monthly (DHW)'!L18+'[1]Monthly (COOLING)'!L18+'[1]Monthly (HEATING)'!L18</f>
        <v>4.9987728194726184</v>
      </c>
      <c r="M18" s="17">
        <f>'[1]Monthly (DHW)'!M18+'[1]Monthly (COOLING)'!M18+'[1]Monthly (HEATING)'!M18</f>
        <v>20.609835699797177</v>
      </c>
      <c r="N18" s="17">
        <f>'[1]Monthly (DHW)'!N18+'[1]Monthly (COOLING)'!N18+'[1]Monthly (HEATING)'!N18</f>
        <v>31.323754563894539</v>
      </c>
      <c r="O18" s="17">
        <f>'[1]Monthly (DHW)'!O18+'[1]Monthly (COOLING)'!O18+'[1]Monthly (HEATING)'!O18</f>
        <v>39.981742393509151</v>
      </c>
    </row>
    <row r="19" spans="1:15" ht="29" customHeight="1" x14ac:dyDescent="0.35">
      <c r="A19" s="16" t="s">
        <v>48</v>
      </c>
      <c r="B19" s="16" t="s">
        <v>49</v>
      </c>
      <c r="C19" s="16" t="s">
        <v>36</v>
      </c>
      <c r="D19" s="17">
        <f>'[1]Monthly (DHW)'!D19+'[1]Monthly (COOLING)'!D19+'[1]Monthly (HEATING)'!D19</f>
        <v>43.462109787018278</v>
      </c>
      <c r="E19" s="17">
        <f>'[1]Monthly (DHW)'!E19+'[1]Monthly (COOLING)'!E19+'[1]Monthly (HEATING)'!E19</f>
        <v>39.819519776876291</v>
      </c>
      <c r="F19" s="17">
        <f>'[1]Monthly (DHW)'!F19+'[1]Monthly (COOLING)'!F19+'[1]Monthly (HEATING)'!F19</f>
        <v>7.914530933062883</v>
      </c>
      <c r="G19" s="17">
        <f>'[1]Monthly (DHW)'!G19+'[1]Monthly (COOLING)'!G19+'[1]Monthly (HEATING)'!G19</f>
        <v>5.4880950811359028</v>
      </c>
      <c r="H19" s="17">
        <f>'[1]Monthly (DHW)'!H19+'[1]Monthly (COOLING)'!H19+'[1]Monthly (HEATING)'!H19</f>
        <v>6.1372794117647063</v>
      </c>
      <c r="I19" s="17">
        <f>'[1]Monthly (DHW)'!I19+'[1]Monthly (COOLING)'!I19+'[1]Monthly (HEATING)'!I19</f>
        <v>7.5373635902636931</v>
      </c>
      <c r="J19" s="17">
        <f>'[1]Monthly (DHW)'!J19+'[1]Monthly (COOLING)'!J19+'[1]Monthly (HEATING)'!J19</f>
        <v>8.80160547667343</v>
      </c>
      <c r="K19" s="17">
        <f>'[1]Monthly (DHW)'!K19+'[1]Monthly (COOLING)'!K19+'[1]Monthly (HEATING)'!K19</f>
        <v>8.3810483772819495</v>
      </c>
      <c r="L19" s="17">
        <f>'[1]Monthly (DHW)'!L19+'[1]Monthly (COOLING)'!L19+'[1]Monthly (HEATING)'!L19</f>
        <v>4.7904906186612592</v>
      </c>
      <c r="M19" s="17">
        <f>'[1]Monthly (DHW)'!M19+'[1]Monthly (COOLING)'!M19+'[1]Monthly (HEATING)'!M19</f>
        <v>19.751092545638954</v>
      </c>
      <c r="N19" s="17">
        <f>'[1]Monthly (DHW)'!N19+'[1]Monthly (COOLING)'!N19+'[1]Monthly (HEATING)'!N19</f>
        <v>30.018598123732261</v>
      </c>
      <c r="O19" s="17">
        <f>'[1]Monthly (DHW)'!O19+'[1]Monthly (COOLING)'!O19+'[1]Monthly (HEATING)'!O19</f>
        <v>38.315836460446263</v>
      </c>
    </row>
    <row r="20" spans="1:15" ht="29" customHeight="1" x14ac:dyDescent="0.35">
      <c r="A20" s="16" t="s">
        <v>48</v>
      </c>
      <c r="B20" s="16" t="s">
        <v>49</v>
      </c>
      <c r="C20" s="16" t="s">
        <v>38</v>
      </c>
      <c r="D20" s="17">
        <f>'[1]Monthly (DHW)'!D20+'[1]Monthly (COOLING)'!D20+'[1]Monthly (HEATING)'!D20</f>
        <v>43.462109787018285</v>
      </c>
      <c r="E20" s="17">
        <f>'[1]Monthly (DHW)'!E20+'[1]Monthly (COOLING)'!E20+'[1]Monthly (HEATING)'!E20</f>
        <v>39.819519776876291</v>
      </c>
      <c r="F20" s="17">
        <f>'[1]Monthly (DHW)'!F20+'[1]Monthly (COOLING)'!F20+'[1]Monthly (HEATING)'!F20</f>
        <v>7.914530933062883</v>
      </c>
      <c r="G20" s="17">
        <f>'[1]Monthly (DHW)'!G20+'[1]Monthly (COOLING)'!G20+'[1]Monthly (HEATING)'!G20</f>
        <v>5.4880950811359028</v>
      </c>
      <c r="H20" s="17">
        <f>'[1]Monthly (DHW)'!H20+'[1]Monthly (COOLING)'!H20+'[1]Monthly (HEATING)'!H20</f>
        <v>6.1372794117647063</v>
      </c>
      <c r="I20" s="17">
        <f>'[1]Monthly (DHW)'!I20+'[1]Monthly (COOLING)'!I20+'[1]Monthly (HEATING)'!I20</f>
        <v>7.5373635902636931</v>
      </c>
      <c r="J20" s="17">
        <f>'[1]Monthly (DHW)'!J20+'[1]Monthly (COOLING)'!J20+'[1]Monthly (HEATING)'!J20</f>
        <v>8.80160547667343</v>
      </c>
      <c r="K20" s="17">
        <f>'[1]Monthly (DHW)'!K20+'[1]Monthly (COOLING)'!K20+'[1]Monthly (HEATING)'!K20</f>
        <v>8.3810483772819495</v>
      </c>
      <c r="L20" s="17">
        <f>'[1]Monthly (DHW)'!L20+'[1]Monthly (COOLING)'!L20+'[1]Monthly (HEATING)'!L20</f>
        <v>4.7904906186612592</v>
      </c>
      <c r="M20" s="17">
        <f>'[1]Monthly (DHW)'!M20+'[1]Monthly (COOLING)'!M20+'[1]Monthly (HEATING)'!M20</f>
        <v>19.751092545638958</v>
      </c>
      <c r="N20" s="17">
        <f>'[1]Monthly (DHW)'!N20+'[1]Monthly (COOLING)'!N20+'[1]Monthly (HEATING)'!N20</f>
        <v>30.018598123732264</v>
      </c>
      <c r="O20" s="17">
        <f>'[1]Monthly (DHW)'!O20+'[1]Monthly (COOLING)'!O20+'[1]Monthly (HEATING)'!O20</f>
        <v>38.31583646044627</v>
      </c>
    </row>
    <row r="21" spans="1:15" ht="29" customHeight="1" x14ac:dyDescent="0.35">
      <c r="A21" s="16" t="s">
        <v>48</v>
      </c>
      <c r="B21" s="16" t="s">
        <v>49</v>
      </c>
      <c r="C21" s="16" t="s">
        <v>39</v>
      </c>
      <c r="D21" s="17">
        <f>'[1]Monthly (DHW)'!D21+'[1]Monthly (COOLING)'!D21+'[1]Monthly (HEATING)'!D21</f>
        <v>43.462109787018285</v>
      </c>
      <c r="E21" s="17">
        <f>'[1]Monthly (DHW)'!E21+'[1]Monthly (COOLING)'!E21+'[1]Monthly (HEATING)'!E21</f>
        <v>39.819519776876291</v>
      </c>
      <c r="F21" s="17">
        <f>'[1]Monthly (DHW)'!F21+'[1]Monthly (COOLING)'!F21+'[1]Monthly (HEATING)'!F21</f>
        <v>7.914530933062883</v>
      </c>
      <c r="G21" s="17">
        <f>'[1]Monthly (DHW)'!G21+'[1]Monthly (COOLING)'!G21+'[1]Monthly (HEATING)'!G21</f>
        <v>5.4880950811359028</v>
      </c>
      <c r="H21" s="17">
        <f>'[1]Monthly (DHW)'!H21+'[1]Monthly (COOLING)'!H21+'[1]Monthly (HEATING)'!H21</f>
        <v>6.1372794117647063</v>
      </c>
      <c r="I21" s="17">
        <f>'[1]Monthly (DHW)'!I21+'[1]Monthly (COOLING)'!I21+'[1]Monthly (HEATING)'!I21</f>
        <v>7.5373635902636931</v>
      </c>
      <c r="J21" s="17">
        <f>'[1]Monthly (DHW)'!J21+'[1]Monthly (COOLING)'!J21+'[1]Monthly (HEATING)'!J21</f>
        <v>8.80160547667343</v>
      </c>
      <c r="K21" s="17">
        <f>'[1]Monthly (DHW)'!K21+'[1]Monthly (COOLING)'!K21+'[1]Monthly (HEATING)'!K21</f>
        <v>8.3810483772819495</v>
      </c>
      <c r="L21" s="17">
        <f>'[1]Monthly (DHW)'!L21+'[1]Monthly (COOLING)'!L21+'[1]Monthly (HEATING)'!L21</f>
        <v>4.7904906186612592</v>
      </c>
      <c r="M21" s="17">
        <f>'[1]Monthly (DHW)'!M21+'[1]Monthly (COOLING)'!M21+'[1]Monthly (HEATING)'!M21</f>
        <v>19.751092545638958</v>
      </c>
      <c r="N21" s="17">
        <f>'[1]Monthly (DHW)'!N21+'[1]Monthly (COOLING)'!N21+'[1]Monthly (HEATING)'!N21</f>
        <v>30.018598123732264</v>
      </c>
      <c r="O21" s="17">
        <f>'[1]Monthly (DHW)'!O21+'[1]Monthly (COOLING)'!O21+'[1]Monthly (HEATING)'!O21</f>
        <v>38.31583646044627</v>
      </c>
    </row>
    <row r="22" spans="1:15" ht="29" customHeight="1" x14ac:dyDescent="0.35">
      <c r="A22" s="16" t="s">
        <v>48</v>
      </c>
      <c r="B22" s="16" t="s">
        <v>49</v>
      </c>
      <c r="C22" s="16" t="s">
        <v>40</v>
      </c>
      <c r="D22" s="17">
        <f>'[1]Monthly (DHW)'!D22+'[1]Monthly (COOLING)'!D22+'[1]Monthly (HEATING)'!D22</f>
        <v>41.572452839756622</v>
      </c>
      <c r="E22" s="17">
        <f>'[1]Monthly (DHW)'!E22+'[1]Monthly (COOLING)'!E22+'[1]Monthly (HEATING)'!E22</f>
        <v>38.088236308316461</v>
      </c>
      <c r="F22" s="17">
        <f>'[1]Monthly (DHW)'!F22+'[1]Monthly (COOLING)'!F22+'[1]Monthly (HEATING)'!F22</f>
        <v>7.5704208924949326</v>
      </c>
      <c r="G22" s="17">
        <f>'[1]Monthly (DHW)'!G22+'[1]Monthly (COOLING)'!G22+'[1]Monthly (HEATING)'!G22</f>
        <v>5.2494822515212984</v>
      </c>
      <c r="H22" s="17">
        <f>'[1]Monthly (DHW)'!H22+'[1]Monthly (COOLING)'!H22+'[1]Monthly (HEATING)'!H22</f>
        <v>5.8704411764705888</v>
      </c>
      <c r="I22" s="17">
        <f>'[1]Monthly (DHW)'!I22+'[1]Monthly (COOLING)'!I22+'[1]Monthly (HEATING)'!I22</f>
        <v>7.2096521298174459</v>
      </c>
      <c r="J22" s="17">
        <f>'[1]Monthly (DHW)'!J22+'[1]Monthly (COOLING)'!J22+'[1]Monthly (HEATING)'!J22</f>
        <v>8.4189269776876294</v>
      </c>
      <c r="K22" s="17">
        <f>'[1]Monthly (DHW)'!K22+'[1]Monthly (COOLING)'!K22+'[1]Monthly (HEATING)'!K22</f>
        <v>8.0166549695740379</v>
      </c>
      <c r="L22" s="17">
        <f>'[1]Monthly (DHW)'!L22+'[1]Monthly (COOLING)'!L22+'[1]Monthly (HEATING)'!L22</f>
        <v>4.5822084178499001</v>
      </c>
      <c r="M22" s="17">
        <f>'[1]Monthly (DHW)'!M22+'[1]Monthly (COOLING)'!M22+'[1]Monthly (HEATING)'!M22</f>
        <v>18.892349391480742</v>
      </c>
      <c r="N22" s="17">
        <f>'[1]Monthly (DHW)'!N22+'[1]Monthly (COOLING)'!N22+'[1]Monthly (HEATING)'!N22</f>
        <v>28.713441683569993</v>
      </c>
      <c r="O22" s="17">
        <f>'[1]Monthly (DHW)'!O22+'[1]Monthly (COOLING)'!O22+'[1]Monthly (HEATING)'!O22</f>
        <v>36.649930527383397</v>
      </c>
    </row>
    <row r="23" spans="1:15" ht="29" customHeight="1" x14ac:dyDescent="0.35">
      <c r="A23" s="16" t="s">
        <v>48</v>
      </c>
      <c r="B23" s="16" t="s">
        <v>49</v>
      </c>
      <c r="C23" s="16" t="s">
        <v>41</v>
      </c>
      <c r="D23" s="17">
        <f>'[1]Monthly (DHW)'!D23+'[1]Monthly (COOLING)'!D23+'[1]Monthly (HEATING)'!D23</f>
        <v>41.572452839756622</v>
      </c>
      <c r="E23" s="17">
        <f>'[1]Monthly (DHW)'!E23+'[1]Monthly (COOLING)'!E23+'[1]Monthly (HEATING)'!E23</f>
        <v>38.088236308316461</v>
      </c>
      <c r="F23" s="17">
        <f>'[1]Monthly (DHW)'!F23+'[1]Monthly (COOLING)'!F23+'[1]Monthly (HEATING)'!F23</f>
        <v>7.5704208924949326</v>
      </c>
      <c r="G23" s="17">
        <f>'[1]Monthly (DHW)'!G23+'[1]Monthly (COOLING)'!G23+'[1]Monthly (HEATING)'!G23</f>
        <v>5.2494822515212984</v>
      </c>
      <c r="H23" s="17">
        <f>'[1]Monthly (DHW)'!H23+'[1]Monthly (COOLING)'!H23+'[1]Monthly (HEATING)'!H23</f>
        <v>5.8704411764705888</v>
      </c>
      <c r="I23" s="17">
        <f>'[1]Monthly (DHW)'!I23+'[1]Monthly (COOLING)'!I23+'[1]Monthly (HEATING)'!I23</f>
        <v>7.2096521298174459</v>
      </c>
      <c r="J23" s="17">
        <f>'[1]Monthly (DHW)'!J23+'[1]Monthly (COOLING)'!J23+'[1]Monthly (HEATING)'!J23</f>
        <v>8.4189269776876294</v>
      </c>
      <c r="K23" s="17">
        <f>'[1]Monthly (DHW)'!K23+'[1]Monthly (COOLING)'!K23+'[1]Monthly (HEATING)'!K23</f>
        <v>8.0166549695740379</v>
      </c>
      <c r="L23" s="17">
        <f>'[1]Monthly (DHW)'!L23+'[1]Monthly (COOLING)'!L23+'[1]Monthly (HEATING)'!L23</f>
        <v>4.5822084178499001</v>
      </c>
      <c r="M23" s="17">
        <f>'[1]Monthly (DHW)'!M23+'[1]Monthly (COOLING)'!M23+'[1]Monthly (HEATING)'!M23</f>
        <v>18.892349391480742</v>
      </c>
      <c r="N23" s="17">
        <f>'[1]Monthly (DHW)'!N23+'[1]Monthly (COOLING)'!N23+'[1]Monthly (HEATING)'!N23</f>
        <v>28.713441683569993</v>
      </c>
      <c r="O23" s="17">
        <f>'[1]Monthly (DHW)'!O23+'[1]Monthly (COOLING)'!O23+'[1]Monthly (HEATING)'!O23</f>
        <v>36.649930527383397</v>
      </c>
    </row>
    <row r="24" spans="1:15" ht="29" customHeight="1" x14ac:dyDescent="0.35">
      <c r="A24" s="16" t="s">
        <v>48</v>
      </c>
      <c r="B24" s="16" t="s">
        <v>49</v>
      </c>
      <c r="C24" s="16" t="s">
        <v>42</v>
      </c>
      <c r="D24" s="17">
        <f>'[1]Monthly (DHW)'!D24+'[1]Monthly (COOLING)'!D24+'[1]Monthly (HEATING)'!D24</f>
        <v>41.572452839756622</v>
      </c>
      <c r="E24" s="17">
        <f>'[1]Monthly (DHW)'!E24+'[1]Monthly (COOLING)'!E24+'[1]Monthly (HEATING)'!E24</f>
        <v>38.088236308316461</v>
      </c>
      <c r="F24" s="17">
        <f>'[1]Monthly (DHW)'!F24+'[1]Monthly (COOLING)'!F24+'[1]Monthly (HEATING)'!F24</f>
        <v>7.5704208924949326</v>
      </c>
      <c r="G24" s="17">
        <f>'[1]Monthly (DHW)'!G24+'[1]Monthly (COOLING)'!G24+'[1]Monthly (HEATING)'!G24</f>
        <v>5.2494822515212984</v>
      </c>
      <c r="H24" s="17">
        <f>'[1]Monthly (DHW)'!H24+'[1]Monthly (COOLING)'!H24+'[1]Monthly (HEATING)'!H24</f>
        <v>5.8704411764705888</v>
      </c>
      <c r="I24" s="17">
        <f>'[1]Monthly (DHW)'!I24+'[1]Monthly (COOLING)'!I24+'[1]Monthly (HEATING)'!I24</f>
        <v>7.2096521298174459</v>
      </c>
      <c r="J24" s="17">
        <f>'[1]Monthly (DHW)'!J24+'[1]Monthly (COOLING)'!J24+'[1]Monthly (HEATING)'!J24</f>
        <v>8.4189269776876294</v>
      </c>
      <c r="K24" s="17">
        <f>'[1]Monthly (DHW)'!K24+'[1]Monthly (COOLING)'!K24+'[1]Monthly (HEATING)'!K24</f>
        <v>8.0166549695740379</v>
      </c>
      <c r="L24" s="17">
        <f>'[1]Monthly (DHW)'!L24+'[1]Monthly (COOLING)'!L24+'[1]Monthly (HEATING)'!L24</f>
        <v>4.5822084178499001</v>
      </c>
      <c r="M24" s="17">
        <f>'[1]Monthly (DHW)'!M24+'[1]Monthly (COOLING)'!M24+'[1]Monthly (HEATING)'!M24</f>
        <v>18.892349391480742</v>
      </c>
      <c r="N24" s="17">
        <f>'[1]Monthly (DHW)'!N24+'[1]Monthly (COOLING)'!N24+'[1]Monthly (HEATING)'!N24</f>
        <v>28.713441683569993</v>
      </c>
      <c r="O24" s="17">
        <f>'[1]Monthly (DHW)'!O24+'[1]Monthly (COOLING)'!O24+'[1]Monthly (HEATING)'!O24</f>
        <v>36.649930527383397</v>
      </c>
    </row>
    <row r="25" spans="1:15" ht="29" customHeight="1" x14ac:dyDescent="0.35">
      <c r="A25" s="16" t="s">
        <v>48</v>
      </c>
      <c r="B25" s="16" t="s">
        <v>49</v>
      </c>
      <c r="C25" s="16" t="s">
        <v>43</v>
      </c>
      <c r="D25" s="17">
        <f>'[1]Monthly (DHW)'!D25+'[1]Monthly (COOLING)'!D25+'[1]Monthly (HEATING)'!D25</f>
        <v>41.572452839756622</v>
      </c>
      <c r="E25" s="17">
        <f>'[1]Monthly (DHW)'!E25+'[1]Monthly (COOLING)'!E25+'[1]Monthly (HEATING)'!E25</f>
        <v>38.088236308316461</v>
      </c>
      <c r="F25" s="17">
        <f>'[1]Monthly (DHW)'!F25+'[1]Monthly (COOLING)'!F25+'[1]Monthly (HEATING)'!F25</f>
        <v>7.5704208924949326</v>
      </c>
      <c r="G25" s="17">
        <f>'[1]Monthly (DHW)'!G25+'[1]Monthly (COOLING)'!G25+'[1]Monthly (HEATING)'!G25</f>
        <v>5.2494822515212984</v>
      </c>
      <c r="H25" s="17">
        <f>'[1]Monthly (DHW)'!H25+'[1]Monthly (COOLING)'!H25+'[1]Monthly (HEATING)'!H25</f>
        <v>5.8704411764705888</v>
      </c>
      <c r="I25" s="17">
        <f>'[1]Monthly (DHW)'!I25+'[1]Monthly (COOLING)'!I25+'[1]Monthly (HEATING)'!I25</f>
        <v>7.2096521298174459</v>
      </c>
      <c r="J25" s="17">
        <f>'[1]Monthly (DHW)'!J25+'[1]Monthly (COOLING)'!J25+'[1]Monthly (HEATING)'!J25</f>
        <v>8.4189269776876294</v>
      </c>
      <c r="K25" s="17">
        <f>'[1]Monthly (DHW)'!K25+'[1]Monthly (COOLING)'!K25+'[1]Monthly (HEATING)'!K25</f>
        <v>8.0166549695740379</v>
      </c>
      <c r="L25" s="17">
        <f>'[1]Monthly (DHW)'!L25+'[1]Monthly (COOLING)'!L25+'[1]Monthly (HEATING)'!L25</f>
        <v>4.5822084178499001</v>
      </c>
      <c r="M25" s="17">
        <f>'[1]Monthly (DHW)'!M25+'[1]Monthly (COOLING)'!M25+'[1]Monthly (HEATING)'!M25</f>
        <v>18.892349391480742</v>
      </c>
      <c r="N25" s="17">
        <f>'[1]Monthly (DHW)'!N25+'[1]Monthly (COOLING)'!N25+'[1]Monthly (HEATING)'!N25</f>
        <v>28.713441683569993</v>
      </c>
      <c r="O25" s="17">
        <f>'[1]Monthly (DHW)'!O25+'[1]Monthly (COOLING)'!O25+'[1]Monthly (HEATING)'!O25</f>
        <v>36.649930527383397</v>
      </c>
    </row>
    <row r="26" spans="1:15" ht="29" customHeight="1" x14ac:dyDescent="0.35">
      <c r="A26" s="16" t="s">
        <v>48</v>
      </c>
      <c r="B26" s="16" t="s">
        <v>49</v>
      </c>
      <c r="C26" s="16" t="s">
        <v>44</v>
      </c>
      <c r="D26" s="17">
        <f>'[1]Monthly (DHW)'!D26+'[1]Monthly (COOLING)'!D26+'[1]Monthly (HEATING)'!D26</f>
        <v>45.351766734279948</v>
      </c>
      <c r="E26" s="17">
        <f>'[1]Monthly (DHW)'!E26+'[1]Monthly (COOLING)'!E26+'[1]Monthly (HEATING)'!E26</f>
        <v>41.550803245436128</v>
      </c>
      <c r="F26" s="17">
        <f>'[1]Monthly (DHW)'!F26+'[1]Monthly (COOLING)'!F26+'[1]Monthly (HEATING)'!F26</f>
        <v>8.2586409736308362</v>
      </c>
      <c r="G26" s="17">
        <f>'[1]Monthly (DHW)'!G26+'[1]Monthly (COOLING)'!G26+'[1]Monthly (HEATING)'!G26</f>
        <v>5.726707910750509</v>
      </c>
      <c r="H26" s="17">
        <f>'[1]Monthly (DHW)'!H26+'[1]Monthly (COOLING)'!H26+'[1]Monthly (HEATING)'!H26</f>
        <v>6.4041176470588255</v>
      </c>
      <c r="I26" s="17">
        <f>'[1]Monthly (DHW)'!I26+'[1]Monthly (COOLING)'!I26+'[1]Monthly (HEATING)'!I26</f>
        <v>7.8650750507099421</v>
      </c>
      <c r="J26" s="17">
        <f>'[1]Monthly (DHW)'!J26+'[1]Monthly (COOLING)'!J26+'[1]Monthly (HEATING)'!J26</f>
        <v>9.1842839756592323</v>
      </c>
      <c r="K26" s="17">
        <f>'[1]Monthly (DHW)'!K26+'[1]Monthly (COOLING)'!K26+'[1]Monthly (HEATING)'!K26</f>
        <v>8.7454417849898611</v>
      </c>
      <c r="L26" s="17">
        <f>'[1]Monthly (DHW)'!L26+'[1]Monthly (COOLING)'!L26+'[1]Monthly (HEATING)'!L26</f>
        <v>4.9987728194726184</v>
      </c>
      <c r="M26" s="17">
        <f>'[1]Monthly (DHW)'!M26+'[1]Monthly (COOLING)'!M26+'[1]Monthly (HEATING)'!M26</f>
        <v>20.609835699797173</v>
      </c>
      <c r="N26" s="17">
        <f>'[1]Monthly (DHW)'!N26+'[1]Monthly (COOLING)'!N26+'[1]Monthly (HEATING)'!N26</f>
        <v>31.323754563894539</v>
      </c>
      <c r="O26" s="17">
        <f>'[1]Monthly (DHW)'!O26+'[1]Monthly (COOLING)'!O26+'[1]Monthly (HEATING)'!O26</f>
        <v>39.981742393509151</v>
      </c>
    </row>
    <row r="27" spans="1:15" ht="29" customHeight="1" x14ac:dyDescent="0.35">
      <c r="A27" s="18" t="s">
        <v>48</v>
      </c>
      <c r="B27" s="18" t="s">
        <v>49</v>
      </c>
      <c r="C27" s="18" t="s">
        <v>45</v>
      </c>
      <c r="D27" s="19">
        <f>'[1]Monthly (DHW)'!D27+'[1]Monthly (COOLING)'!D27+'[1]Monthly (HEATING)'!D27</f>
        <v>45.351766734279948</v>
      </c>
      <c r="E27" s="19">
        <f>'[1]Monthly (DHW)'!E27+'[1]Monthly (COOLING)'!E27+'[1]Monthly (HEATING)'!E27</f>
        <v>41.550803245436128</v>
      </c>
      <c r="F27" s="19">
        <f>'[1]Monthly (DHW)'!F27+'[1]Monthly (COOLING)'!F27+'[1]Monthly (HEATING)'!F27</f>
        <v>8.2586409736308362</v>
      </c>
      <c r="G27" s="19">
        <f>'[1]Monthly (DHW)'!G27+'[1]Monthly (COOLING)'!G27+'[1]Monthly (HEATING)'!G27</f>
        <v>5.726707910750509</v>
      </c>
      <c r="H27" s="19">
        <f>'[1]Monthly (DHW)'!H27+'[1]Monthly (COOLING)'!H27+'[1]Monthly (HEATING)'!H27</f>
        <v>6.4041176470588255</v>
      </c>
      <c r="I27" s="19">
        <f>'[1]Monthly (DHW)'!I27+'[1]Monthly (COOLING)'!I27+'[1]Monthly (HEATING)'!I27</f>
        <v>7.8650750507099421</v>
      </c>
      <c r="J27" s="19">
        <f>'[1]Monthly (DHW)'!J27+'[1]Monthly (COOLING)'!J27+'[1]Monthly (HEATING)'!J27</f>
        <v>9.1842839756592323</v>
      </c>
      <c r="K27" s="19">
        <f>'[1]Monthly (DHW)'!K27+'[1]Monthly (COOLING)'!K27+'[1]Monthly (HEATING)'!K27</f>
        <v>8.7454417849898611</v>
      </c>
      <c r="L27" s="19">
        <f>'[1]Monthly (DHW)'!L27+'[1]Monthly (COOLING)'!L27+'[1]Monthly (HEATING)'!L27</f>
        <v>4.9987728194726184</v>
      </c>
      <c r="M27" s="19">
        <f>'[1]Monthly (DHW)'!M27+'[1]Monthly (COOLING)'!M27+'[1]Monthly (HEATING)'!M27</f>
        <v>20.609835699797173</v>
      </c>
      <c r="N27" s="19">
        <f>'[1]Monthly (DHW)'!N27+'[1]Monthly (COOLING)'!N27+'[1]Monthly (HEATING)'!N27</f>
        <v>31.323754563894539</v>
      </c>
      <c r="O27" s="19">
        <f>'[1]Monthly (DHW)'!O27+'[1]Monthly (COOLING)'!O27+'[1]Monthly (HEATING)'!O27</f>
        <v>39.981742393509151</v>
      </c>
    </row>
    <row r="28" spans="1:15" ht="29" customHeight="1" x14ac:dyDescent="0.35">
      <c r="A28" s="16" t="s">
        <v>51</v>
      </c>
      <c r="B28" s="16" t="s">
        <v>52</v>
      </c>
      <c r="C28" s="16" t="s">
        <v>24</v>
      </c>
      <c r="D28" s="17">
        <f>'[1]Monthly (DHW)'!D28+'[1]Monthly (COOLING)'!D28+'[1]Monthly (HEATING)'!D28</f>
        <v>36.301304513184611</v>
      </c>
      <c r="E28" s="17">
        <f>'[1]Monthly (DHW)'!E28+'[1]Monthly (COOLING)'!E28+'[1]Monthly (HEATING)'!E28</f>
        <v>33.258866632860062</v>
      </c>
      <c r="F28" s="17">
        <f>'[1]Monthly (DHW)'!F28+'[1]Monthly (COOLING)'!F28+'[1]Monthly (HEATING)'!F28</f>
        <v>6.6105349898580155</v>
      </c>
      <c r="G28" s="17">
        <f>'[1]Monthly (DHW)'!G28+'[1]Monthly (COOLING)'!G28+'[1]Monthly (HEATING)'!G28</f>
        <v>4.5838780425963499</v>
      </c>
      <c r="H28" s="17">
        <f>'[1]Monthly (DHW)'!H28+'[1]Monthly (COOLING)'!H28+'[1]Monthly (HEATING)'!H28</f>
        <v>5.1261029411764731</v>
      </c>
      <c r="I28" s="17">
        <f>'[1]Monthly (DHW)'!I28+'[1]Monthly (COOLING)'!I28+'[1]Monthly (HEATING)'!I28</f>
        <v>6.2955096348884414</v>
      </c>
      <c r="J28" s="17">
        <f>'[1]Monthly (DHW)'!J28+'[1]Monthly (COOLING)'!J28+'[1]Monthly (HEATING)'!J28</f>
        <v>7.3514553752535523</v>
      </c>
      <c r="K28" s="17">
        <f>'[1]Monthly (DHW)'!K28+'[1]Monthly (COOLING)'!K28+'[1]Monthly (HEATING)'!K28</f>
        <v>7.0001891480730256</v>
      </c>
      <c r="L28" s="17">
        <f>'[1]Monthly (DHW)'!L28+'[1]Monthly (COOLING)'!L28+'[1]Monthly (HEATING)'!L28</f>
        <v>4.0012106997971619</v>
      </c>
      <c r="M28" s="17">
        <f>'[1]Monthly (DHW)'!M28+'[1]Monthly (COOLING)'!M28+'[1]Monthly (HEATING)'!M28</f>
        <v>16.496907961460458</v>
      </c>
      <c r="N28" s="17">
        <f>'[1]Monthly (DHW)'!N28+'[1]Monthly (COOLING)'!N28+'[1]Monthly (HEATING)'!N28</f>
        <v>25.072742139959441</v>
      </c>
      <c r="O28" s="17">
        <f>'[1]Monthly (DHW)'!O28+'[1]Monthly (COOLING)'!O28+'[1]Monthly (HEATING)'!O28</f>
        <v>32.002929766734297</v>
      </c>
    </row>
    <row r="29" spans="1:15" ht="29" customHeight="1" x14ac:dyDescent="0.35">
      <c r="A29" s="16" t="s">
        <v>51</v>
      </c>
      <c r="B29" s="16" t="s">
        <v>52</v>
      </c>
      <c r="C29" s="16" t="s">
        <v>24</v>
      </c>
      <c r="D29" s="17">
        <f>'[1]Monthly (DHW)'!D29+'[1]Monthly (COOLING)'!D29+'[1]Monthly (HEATING)'!D29</f>
        <v>33.397200152129841</v>
      </c>
      <c r="E29" s="17">
        <f>'[1]Monthly (DHW)'!E29+'[1]Monthly (COOLING)'!E29+'[1]Monthly (HEATING)'!E29</f>
        <v>30.598157302231261</v>
      </c>
      <c r="F29" s="17">
        <f>'[1]Monthly (DHW)'!F29+'[1]Monthly (COOLING)'!F29+'[1]Monthly (HEATING)'!F29</f>
        <v>6.0816921906693757</v>
      </c>
      <c r="G29" s="17">
        <f>'[1]Monthly (DHW)'!G29+'[1]Monthly (COOLING)'!G29+'[1]Monthly (HEATING)'!G29</f>
        <v>4.2171677991886432</v>
      </c>
      <c r="H29" s="17">
        <f>'[1]Monthly (DHW)'!H29+'[1]Monthly (COOLING)'!H29+'[1]Monthly (HEATING)'!H29</f>
        <v>4.7160147058823547</v>
      </c>
      <c r="I29" s="17">
        <f>'[1]Monthly (DHW)'!I29+'[1]Monthly (COOLING)'!I29+'[1]Monthly (HEATING)'!I29</f>
        <v>5.791868864097367</v>
      </c>
      <c r="J29" s="17">
        <f>'[1]Monthly (DHW)'!J29+'[1]Monthly (COOLING)'!J29+'[1]Monthly (HEATING)'!J29</f>
        <v>6.7633389452332704</v>
      </c>
      <c r="K29" s="17">
        <f>'[1]Monthly (DHW)'!K29+'[1]Monthly (COOLING)'!K29+'[1]Monthly (HEATING)'!K29</f>
        <v>6.4401740162271857</v>
      </c>
      <c r="L29" s="17">
        <f>'[1]Monthly (DHW)'!L29+'[1]Monthly (COOLING)'!L29+'[1]Monthly (HEATING)'!L29</f>
        <v>3.6811138438133897</v>
      </c>
      <c r="M29" s="17">
        <f>'[1]Monthly (DHW)'!M29+'[1]Monthly (COOLING)'!M29+'[1]Monthly (HEATING)'!M29</f>
        <v>15.177155324543621</v>
      </c>
      <c r="N29" s="17">
        <f>'[1]Monthly (DHW)'!N29+'[1]Monthly (COOLING)'!N29+'[1]Monthly (HEATING)'!N29</f>
        <v>23.066922768762691</v>
      </c>
      <c r="O29" s="17">
        <f>'[1]Monthly (DHW)'!O29+'[1]Monthly (COOLING)'!O29+'[1]Monthly (HEATING)'!O29</f>
        <v>29.442695385395556</v>
      </c>
    </row>
    <row r="30" spans="1:15" ht="29" customHeight="1" x14ac:dyDescent="0.35">
      <c r="A30" s="16" t="s">
        <v>51</v>
      </c>
      <c r="B30" s="16" t="s">
        <v>52</v>
      </c>
      <c r="C30" s="16" t="s">
        <v>24</v>
      </c>
      <c r="D30" s="17">
        <f>'[1]Monthly (DHW)'!D30+'[1]Monthly (COOLING)'!D30+'[1]Monthly (HEATING)'!D30</f>
        <v>30.493095791075074</v>
      </c>
      <c r="E30" s="17">
        <f>'[1]Monthly (DHW)'!E30+'[1]Monthly (COOLING)'!E30+'[1]Monthly (HEATING)'!E30</f>
        <v>27.93744797160246</v>
      </c>
      <c r="F30" s="17">
        <f>'[1]Monthly (DHW)'!F30+'[1]Monthly (COOLING)'!F30+'[1]Monthly (HEATING)'!F30</f>
        <v>5.5528493914807342</v>
      </c>
      <c r="G30" s="17">
        <f>'[1]Monthly (DHW)'!G30+'[1]Monthly (COOLING)'!G30+'[1]Monthly (HEATING)'!G30</f>
        <v>3.8504575557809346</v>
      </c>
      <c r="H30" s="17">
        <f>'[1]Monthly (DHW)'!H30+'[1]Monthly (COOLING)'!H30+'[1]Monthly (HEATING)'!H30</f>
        <v>4.3059264705882372</v>
      </c>
      <c r="I30" s="17">
        <f>'[1]Monthly (DHW)'!I30+'[1]Monthly (COOLING)'!I30+'[1]Monthly (HEATING)'!I30</f>
        <v>5.2882280933062908</v>
      </c>
      <c r="J30" s="17">
        <f>'[1]Monthly (DHW)'!J30+'[1]Monthly (COOLING)'!J30+'[1]Monthly (HEATING)'!J30</f>
        <v>6.1752225152129858</v>
      </c>
      <c r="K30" s="17">
        <f>'[1]Monthly (DHW)'!K30+'[1]Monthly (COOLING)'!K30+'[1]Monthly (HEATING)'!K30</f>
        <v>5.8801588843813422</v>
      </c>
      <c r="L30" s="17">
        <f>'[1]Monthly (DHW)'!L30+'[1]Monthly (COOLING)'!L30+'[1]Monthly (HEATING)'!L30</f>
        <v>3.3610169878296161</v>
      </c>
      <c r="M30" s="17">
        <f>'[1]Monthly (DHW)'!M30+'[1]Monthly (COOLING)'!M30+'[1]Monthly (HEATING)'!M30</f>
        <v>13.857402687626786</v>
      </c>
      <c r="N30" s="17">
        <f>'[1]Monthly (DHW)'!N30+'[1]Monthly (COOLING)'!N30+'[1]Monthly (HEATING)'!N30</f>
        <v>21.061103397565937</v>
      </c>
      <c r="O30" s="17">
        <f>'[1]Monthly (DHW)'!O30+'[1]Monthly (COOLING)'!O30+'[1]Monthly (HEATING)'!O30</f>
        <v>26.882461004056815</v>
      </c>
    </row>
    <row r="31" spans="1:15" ht="29" customHeight="1" x14ac:dyDescent="0.35">
      <c r="A31" s="16" t="s">
        <v>51</v>
      </c>
      <c r="B31" s="16" t="s">
        <v>52</v>
      </c>
      <c r="C31" s="16" t="s">
        <v>24</v>
      </c>
      <c r="D31" s="17">
        <f>'[1]Monthly (DHW)'!D31+'[1]Monthly (COOLING)'!D31+'[1]Monthly (HEATING)'!D31</f>
        <v>31.945147971602456</v>
      </c>
      <c r="E31" s="17">
        <f>'[1]Monthly (DHW)'!E31+'[1]Monthly (COOLING)'!E31+'[1]Monthly (HEATING)'!E31</f>
        <v>29.267802636916851</v>
      </c>
      <c r="F31" s="17">
        <f>'[1]Monthly (DHW)'!F31+'[1]Monthly (COOLING)'!F31+'[1]Monthly (HEATING)'!F31</f>
        <v>5.8172707910750532</v>
      </c>
      <c r="G31" s="17">
        <f>'[1]Monthly (DHW)'!G31+'[1]Monthly (COOLING)'!G31+'[1]Monthly (HEATING)'!G31</f>
        <v>4.0338126774847884</v>
      </c>
      <c r="H31" s="17">
        <f>'[1]Monthly (DHW)'!H31+'[1]Monthly (COOLING)'!H31+'[1]Monthly (HEATING)'!H31</f>
        <v>4.5109705882352955</v>
      </c>
      <c r="I31" s="17">
        <f>'[1]Monthly (DHW)'!I31+'[1]Monthly (COOLING)'!I31+'[1]Monthly (HEATING)'!I31</f>
        <v>5.540048478701828</v>
      </c>
      <c r="J31" s="17">
        <f>'[1]Monthly (DHW)'!J31+'[1]Monthly (COOLING)'!J31+'[1]Monthly (HEATING)'!J31</f>
        <v>6.4692807302231259</v>
      </c>
      <c r="K31" s="17">
        <f>'[1]Monthly (DHW)'!K31+'[1]Monthly (COOLING)'!K31+'[1]Monthly (HEATING)'!K31</f>
        <v>6.1601664503042626</v>
      </c>
      <c r="L31" s="17">
        <f>'[1]Monthly (DHW)'!L31+'[1]Monthly (COOLING)'!L31+'[1]Monthly (HEATING)'!L31</f>
        <v>3.5210654158215027</v>
      </c>
      <c r="M31" s="17">
        <f>'[1]Monthly (DHW)'!M31+'[1]Monthly (COOLING)'!M31+'[1]Monthly (HEATING)'!M31</f>
        <v>14.517279006085202</v>
      </c>
      <c r="N31" s="17">
        <f>'[1]Monthly (DHW)'!N31+'[1]Monthly (COOLING)'!N31+'[1]Monthly (HEATING)'!N31</f>
        <v>22.064013083164312</v>
      </c>
      <c r="O31" s="17">
        <f>'[1]Monthly (DHW)'!O31+'[1]Monthly (COOLING)'!O31+'[1]Monthly (HEATING)'!O31</f>
        <v>28.16257819472618</v>
      </c>
    </row>
    <row r="32" spans="1:15" ht="29" customHeight="1" x14ac:dyDescent="0.35">
      <c r="A32" s="16" t="s">
        <v>51</v>
      </c>
      <c r="B32" s="16" t="s">
        <v>52</v>
      </c>
      <c r="C32" s="16" t="s">
        <v>24</v>
      </c>
      <c r="D32" s="17">
        <f>'[1]Monthly (DHW)'!D32+'[1]Monthly (COOLING)'!D32+'[1]Monthly (HEATING)'!D32</f>
        <v>42.109513235294145</v>
      </c>
      <c r="E32" s="17">
        <f>'[1]Monthly (DHW)'!E32+'[1]Monthly (COOLING)'!E32+'[1]Monthly (HEATING)'!E32</f>
        <v>38.580285294117672</v>
      </c>
      <c r="F32" s="17">
        <f>'[1]Monthly (DHW)'!F32+'[1]Monthly (COOLING)'!F32+'[1]Monthly (HEATING)'!F32</f>
        <v>7.6682205882352985</v>
      </c>
      <c r="G32" s="17">
        <f>'[1]Monthly (DHW)'!G32+'[1]Monthly (COOLING)'!G32+'[1]Monthly (HEATING)'!G32</f>
        <v>5.3172985294117669</v>
      </c>
      <c r="H32" s="17">
        <f>'[1]Monthly (DHW)'!H32+'[1]Monthly (COOLING)'!H32+'[1]Monthly (HEATING)'!H32</f>
        <v>5.9462794117647082</v>
      </c>
      <c r="I32" s="17">
        <f>'[1]Monthly (DHW)'!I32+'[1]Monthly (COOLING)'!I32+'[1]Monthly (HEATING)'!I32</f>
        <v>7.3027911764705902</v>
      </c>
      <c r="J32" s="17">
        <f>'[1]Monthly (DHW)'!J32+'[1]Monthly (COOLING)'!J32+'[1]Monthly (HEATING)'!J32</f>
        <v>8.5276882352941197</v>
      </c>
      <c r="K32" s="17">
        <f>'[1]Monthly (DHW)'!K32+'[1]Monthly (COOLING)'!K32+'[1]Monthly (HEATING)'!K32</f>
        <v>8.12021941176471</v>
      </c>
      <c r="L32" s="17">
        <f>'[1]Monthly (DHW)'!L32+'[1]Monthly (COOLING)'!L32+'[1]Monthly (HEATING)'!L32</f>
        <v>4.6414044117647073</v>
      </c>
      <c r="M32" s="17">
        <f>'[1]Monthly (DHW)'!M32+'[1]Monthly (COOLING)'!M32+'[1]Monthly (HEATING)'!M32</f>
        <v>19.136413235294128</v>
      </c>
      <c r="N32" s="17">
        <f>'[1]Monthly (DHW)'!N32+'[1]Monthly (COOLING)'!N32+'[1]Monthly (HEATING)'!N32</f>
        <v>29.084380882352953</v>
      </c>
      <c r="O32" s="17">
        <f>'[1]Monthly (DHW)'!O32+'[1]Monthly (COOLING)'!O32+'[1]Monthly (HEATING)'!O32</f>
        <v>37.12339852941178</v>
      </c>
    </row>
    <row r="33" spans="1:15" ht="29" customHeight="1" x14ac:dyDescent="0.35">
      <c r="A33" s="16" t="s">
        <v>51</v>
      </c>
      <c r="B33" s="16" t="s">
        <v>52</v>
      </c>
      <c r="C33" s="16" t="s">
        <v>24</v>
      </c>
      <c r="D33" s="17">
        <f>'[1]Monthly (DHW)'!D33+'[1]Monthly (COOLING)'!D33+'[1]Monthly (HEATING)'!D33</f>
        <v>40.657461054766763</v>
      </c>
      <c r="E33" s="17">
        <f>'[1]Monthly (DHW)'!E33+'[1]Monthly (COOLING)'!E33+'[1]Monthly (HEATING)'!E33</f>
        <v>37.24993062880327</v>
      </c>
      <c r="F33" s="17">
        <f>'[1]Monthly (DHW)'!F33+'[1]Monthly (COOLING)'!F33+'[1]Monthly (HEATING)'!F33</f>
        <v>7.4037991886409786</v>
      </c>
      <c r="G33" s="17">
        <f>'[1]Monthly (DHW)'!G33+'[1]Monthly (COOLING)'!G33+'[1]Monthly (HEATING)'!G33</f>
        <v>5.1339434077079122</v>
      </c>
      <c r="H33" s="17">
        <f>'[1]Monthly (DHW)'!H33+'[1]Monthly (COOLING)'!H33+'[1]Monthly (HEATING)'!H33</f>
        <v>5.741235294117649</v>
      </c>
      <c r="I33" s="17">
        <f>'[1]Monthly (DHW)'!I33+'[1]Monthly (COOLING)'!I33+'[1]Monthly (HEATING)'!I33</f>
        <v>7.0509707910750539</v>
      </c>
      <c r="J33" s="17">
        <f>'[1]Monthly (DHW)'!J33+'[1]Monthly (COOLING)'!J33+'[1]Monthly (HEATING)'!J33</f>
        <v>8.2336300202839787</v>
      </c>
      <c r="K33" s="17">
        <f>'[1]Monthly (DHW)'!K33+'[1]Monthly (COOLING)'!K33+'[1]Monthly (HEATING)'!K33</f>
        <v>7.8402118458417895</v>
      </c>
      <c r="L33" s="17">
        <f>'[1]Monthly (DHW)'!L33+'[1]Monthly (COOLING)'!L33+'[1]Monthly (HEATING)'!L33</f>
        <v>4.4813559837728221</v>
      </c>
      <c r="M33" s="17">
        <f>'[1]Monthly (DHW)'!M33+'[1]Monthly (COOLING)'!M33+'[1]Monthly (HEATING)'!M33</f>
        <v>18.476536916835709</v>
      </c>
      <c r="N33" s="17">
        <f>'[1]Monthly (DHW)'!N33+'[1]Monthly (COOLING)'!N33+'[1]Monthly (HEATING)'!N33</f>
        <v>28.081471196754574</v>
      </c>
      <c r="O33" s="17">
        <f>'[1]Monthly (DHW)'!O33+'[1]Monthly (COOLING)'!O33+'[1]Monthly (HEATING)'!O33</f>
        <v>35.843281338742415</v>
      </c>
    </row>
    <row r="34" spans="1:15" ht="29" customHeight="1" x14ac:dyDescent="0.35">
      <c r="A34" s="16" t="s">
        <v>51</v>
      </c>
      <c r="B34" s="16" t="s">
        <v>52</v>
      </c>
      <c r="C34" s="16" t="s">
        <v>33</v>
      </c>
      <c r="D34" s="17">
        <f>'[1]Monthly (DHW)'!D34+'[1]Monthly (COOLING)'!D34+'[1]Monthly (HEATING)'!D34</f>
        <v>45.013617596348908</v>
      </c>
      <c r="E34" s="17">
        <f>'[1]Monthly (DHW)'!E34+'[1]Monthly (COOLING)'!E34+'[1]Monthly (HEATING)'!E34</f>
        <v>41.240994624746477</v>
      </c>
      <c r="F34" s="17">
        <f>'[1]Monthly (DHW)'!F34+'[1]Monthly (COOLING)'!F34+'[1]Monthly (HEATING)'!F34</f>
        <v>8.19706338742394</v>
      </c>
      <c r="G34" s="17">
        <f>'[1]Monthly (DHW)'!G34+'[1]Monthly (COOLING)'!G34+'[1]Monthly (HEATING)'!G34</f>
        <v>5.6840087728194746</v>
      </c>
      <c r="H34" s="17">
        <f>'[1]Monthly (DHW)'!H34+'[1]Monthly (COOLING)'!H34+'[1]Monthly (HEATING)'!H34</f>
        <v>6.3563676470588266</v>
      </c>
      <c r="I34" s="17">
        <f>'[1]Monthly (DHW)'!I34+'[1]Monthly (COOLING)'!I34+'[1]Monthly (HEATING)'!I34</f>
        <v>7.8064319472616672</v>
      </c>
      <c r="J34" s="17">
        <f>'[1]Monthly (DHW)'!J34+'[1]Monthly (COOLING)'!J34+'[1]Monthly (HEATING)'!J34</f>
        <v>9.1158046653144051</v>
      </c>
      <c r="K34" s="17">
        <f>'[1]Monthly (DHW)'!K34+'[1]Monthly (COOLING)'!K34+'[1]Monthly (HEATING)'!K34</f>
        <v>8.6802345436105526</v>
      </c>
      <c r="L34" s="17">
        <f>'[1]Monthly (DHW)'!L34+'[1]Monthly (COOLING)'!L34+'[1]Monthly (HEATING)'!L34</f>
        <v>4.9615012677484813</v>
      </c>
      <c r="M34" s="17">
        <f>'[1]Monthly (DHW)'!M34+'[1]Monthly (COOLING)'!M34+'[1]Monthly (HEATING)'!M34</f>
        <v>20.456165872210963</v>
      </c>
      <c r="N34" s="17">
        <f>'[1]Monthly (DHW)'!N34+'[1]Monthly (COOLING)'!N34+'[1]Monthly (HEATING)'!N34</f>
        <v>31.090200253549707</v>
      </c>
      <c r="O34" s="17">
        <f>'[1]Monthly (DHW)'!O34+'[1]Monthly (COOLING)'!O34+'[1]Monthly (HEATING)'!O34</f>
        <v>39.683632910750525</v>
      </c>
    </row>
    <row r="35" spans="1:15" ht="29" customHeight="1" x14ac:dyDescent="0.35">
      <c r="A35" s="16" t="s">
        <v>51</v>
      </c>
      <c r="B35" s="16" t="s">
        <v>52</v>
      </c>
      <c r="C35" s="16" t="s">
        <v>35</v>
      </c>
      <c r="D35" s="17">
        <f>'[1]Monthly (DHW)'!D35+'[1]Monthly (COOLING)'!D35+'[1]Monthly (HEATING)'!D35</f>
        <v>40.657461054766763</v>
      </c>
      <c r="E35" s="17">
        <f>'[1]Monthly (DHW)'!E35+'[1]Monthly (COOLING)'!E35+'[1]Monthly (HEATING)'!E35</f>
        <v>37.24993062880327</v>
      </c>
      <c r="F35" s="17">
        <f>'[1]Monthly (DHW)'!F35+'[1]Monthly (COOLING)'!F35+'[1]Monthly (HEATING)'!F35</f>
        <v>7.4037991886409786</v>
      </c>
      <c r="G35" s="17">
        <f>'[1]Monthly (DHW)'!G35+'[1]Monthly (COOLING)'!G35+'[1]Monthly (HEATING)'!G35</f>
        <v>5.1339434077079122</v>
      </c>
      <c r="H35" s="17">
        <f>'[1]Monthly (DHW)'!H35+'[1]Monthly (COOLING)'!H35+'[1]Monthly (HEATING)'!H35</f>
        <v>5.741235294117649</v>
      </c>
      <c r="I35" s="17">
        <f>'[1]Monthly (DHW)'!I35+'[1]Monthly (COOLING)'!I35+'[1]Monthly (HEATING)'!I35</f>
        <v>7.0509707910750539</v>
      </c>
      <c r="J35" s="17">
        <f>'[1]Monthly (DHW)'!J35+'[1]Monthly (COOLING)'!J35+'[1]Monthly (HEATING)'!J35</f>
        <v>8.2336300202839787</v>
      </c>
      <c r="K35" s="17">
        <f>'[1]Monthly (DHW)'!K35+'[1]Monthly (COOLING)'!K35+'[1]Monthly (HEATING)'!K35</f>
        <v>7.8402118458417895</v>
      </c>
      <c r="L35" s="17">
        <f>'[1]Monthly (DHW)'!L35+'[1]Monthly (COOLING)'!L35+'[1]Monthly (HEATING)'!L35</f>
        <v>4.4813559837728221</v>
      </c>
      <c r="M35" s="17">
        <f>'[1]Monthly (DHW)'!M35+'[1]Monthly (COOLING)'!M35+'[1]Monthly (HEATING)'!M35</f>
        <v>18.476536916835709</v>
      </c>
      <c r="N35" s="17">
        <f>'[1]Monthly (DHW)'!N35+'[1]Monthly (COOLING)'!N35+'[1]Monthly (HEATING)'!N35</f>
        <v>28.081471196754574</v>
      </c>
      <c r="O35" s="17">
        <f>'[1]Monthly (DHW)'!O35+'[1]Monthly (COOLING)'!O35+'[1]Monthly (HEATING)'!O35</f>
        <v>35.843281338742415</v>
      </c>
    </row>
    <row r="36" spans="1:15" ht="29" customHeight="1" x14ac:dyDescent="0.35">
      <c r="A36" s="16" t="s">
        <v>51</v>
      </c>
      <c r="B36" s="16" t="s">
        <v>52</v>
      </c>
      <c r="C36" s="16" t="s">
        <v>36</v>
      </c>
      <c r="D36" s="17">
        <f>'[1]Monthly (DHW)'!D36+'[1]Monthly (COOLING)'!D36+'[1]Monthly (HEATING)'!D36</f>
        <v>39.205408874239374</v>
      </c>
      <c r="E36" s="17">
        <f>'[1]Monthly (DHW)'!E36+'[1]Monthly (COOLING)'!E36+'[1]Monthly (HEATING)'!E36</f>
        <v>35.919575963488867</v>
      </c>
      <c r="F36" s="17">
        <f>'[1]Monthly (DHW)'!F36+'[1]Monthly (COOLING)'!F36+'[1]Monthly (HEATING)'!F36</f>
        <v>7.139377789046657</v>
      </c>
      <c r="G36" s="17">
        <f>'[1]Monthly (DHW)'!G36+'[1]Monthly (COOLING)'!G36+'[1]Monthly (HEATING)'!G36</f>
        <v>4.9505882860040593</v>
      </c>
      <c r="H36" s="17">
        <f>'[1]Monthly (DHW)'!H36+'[1]Monthly (COOLING)'!H36+'[1]Monthly (HEATING)'!H36</f>
        <v>5.5361911764705907</v>
      </c>
      <c r="I36" s="17">
        <f>'[1]Monthly (DHW)'!I36+'[1]Monthly (COOLING)'!I36+'[1]Monthly (HEATING)'!I36</f>
        <v>6.7991504056795158</v>
      </c>
      <c r="J36" s="17">
        <f>'[1]Monthly (DHW)'!J36+'[1]Monthly (COOLING)'!J36+'[1]Monthly (HEATING)'!J36</f>
        <v>7.9395718052738369</v>
      </c>
      <c r="K36" s="17">
        <f>'[1]Monthly (DHW)'!K36+'[1]Monthly (COOLING)'!K36+'[1]Monthly (HEATING)'!K36</f>
        <v>7.5602042799188673</v>
      </c>
      <c r="L36" s="17">
        <f>'[1]Monthly (DHW)'!L36+'[1]Monthly (COOLING)'!L36+'[1]Monthly (HEATING)'!L36</f>
        <v>4.3213075557809351</v>
      </c>
      <c r="M36" s="17">
        <f>'[1]Monthly (DHW)'!M36+'[1]Monthly (COOLING)'!M36+'[1]Monthly (HEATING)'!M36</f>
        <v>17.816660598377297</v>
      </c>
      <c r="N36" s="17">
        <f>'[1]Monthly (DHW)'!N36+'[1]Monthly (COOLING)'!N36+'[1]Monthly (HEATING)'!N36</f>
        <v>27.078561511156195</v>
      </c>
      <c r="O36" s="17">
        <f>'[1]Monthly (DHW)'!O36+'[1]Monthly (COOLING)'!O36+'[1]Monthly (HEATING)'!O36</f>
        <v>34.563164148073042</v>
      </c>
    </row>
    <row r="37" spans="1:15" ht="29" customHeight="1" x14ac:dyDescent="0.35">
      <c r="A37" s="16" t="s">
        <v>51</v>
      </c>
      <c r="B37" s="16" t="s">
        <v>52</v>
      </c>
      <c r="C37" s="16" t="s">
        <v>38</v>
      </c>
      <c r="D37" s="17">
        <f>'[1]Monthly (DHW)'!D37+'[1]Monthly (COOLING)'!D37+'[1]Monthly (HEATING)'!D37</f>
        <v>43.561565415821526</v>
      </c>
      <c r="E37" s="17">
        <f>'[1]Monthly (DHW)'!E37+'[1]Monthly (COOLING)'!E37+'[1]Monthly (HEATING)'!E37</f>
        <v>39.910639959432068</v>
      </c>
      <c r="F37" s="17">
        <f>'[1]Monthly (DHW)'!F37+'[1]Monthly (COOLING)'!F37+'[1]Monthly (HEATING)'!F37</f>
        <v>7.9326419878296193</v>
      </c>
      <c r="G37" s="17">
        <f>'[1]Monthly (DHW)'!G37+'[1]Monthly (COOLING)'!G37+'[1]Monthly (HEATING)'!G37</f>
        <v>5.5006536511156208</v>
      </c>
      <c r="H37" s="17">
        <f>'[1]Monthly (DHW)'!H37+'[1]Monthly (COOLING)'!H37+'[1]Monthly (HEATING)'!H37</f>
        <v>6.1513235294117674</v>
      </c>
      <c r="I37" s="17">
        <f>'[1]Monthly (DHW)'!I37+'[1]Monthly (COOLING)'!I37+'[1]Monthly (HEATING)'!I37</f>
        <v>7.5546115618661283</v>
      </c>
      <c r="J37" s="17">
        <f>'[1]Monthly (DHW)'!J37+'[1]Monthly (COOLING)'!J37+'[1]Monthly (HEATING)'!J37</f>
        <v>8.8217464503042624</v>
      </c>
      <c r="K37" s="17">
        <f>'[1]Monthly (DHW)'!K37+'[1]Monthly (COOLING)'!K37+'[1]Monthly (HEATING)'!K37</f>
        <v>8.4002269776876304</v>
      </c>
      <c r="L37" s="17">
        <f>'[1]Monthly (DHW)'!L37+'[1]Monthly (COOLING)'!L37+'[1]Monthly (HEATING)'!L37</f>
        <v>4.8014528397565943</v>
      </c>
      <c r="M37" s="17">
        <f>'[1]Monthly (DHW)'!M37+'[1]Monthly (COOLING)'!M37+'[1]Monthly (HEATING)'!M37</f>
        <v>19.796289553752544</v>
      </c>
      <c r="N37" s="17">
        <f>'[1]Monthly (DHW)'!N37+'[1]Monthly (COOLING)'!N37+'[1]Monthly (HEATING)'!N37</f>
        <v>30.087290567951328</v>
      </c>
      <c r="O37" s="17">
        <f>'[1]Monthly (DHW)'!O37+'[1]Monthly (COOLING)'!O37+'[1]Monthly (HEATING)'!O37</f>
        <v>38.40351572008116</v>
      </c>
    </row>
    <row r="38" spans="1:15" ht="29" customHeight="1" x14ac:dyDescent="0.35">
      <c r="A38" s="18" t="s">
        <v>51</v>
      </c>
      <c r="B38" s="18" t="s">
        <v>52</v>
      </c>
      <c r="C38" s="18" t="s">
        <v>39</v>
      </c>
      <c r="D38" s="19">
        <f>'[1]Monthly (DHW)'!D38+'[1]Monthly (COOLING)'!D38+'[1]Monthly (HEATING)'!D38</f>
        <v>36.301304513184604</v>
      </c>
      <c r="E38" s="19">
        <f>'[1]Monthly (DHW)'!E38+'[1]Monthly (COOLING)'!E38+'[1]Monthly (HEATING)'!E38</f>
        <v>33.258866632860055</v>
      </c>
      <c r="F38" s="19">
        <f>'[1]Monthly (DHW)'!F38+'[1]Monthly (COOLING)'!F38+'[1]Monthly (HEATING)'!F38</f>
        <v>6.6105349898580155</v>
      </c>
      <c r="G38" s="19">
        <f>'[1]Monthly (DHW)'!G38+'[1]Monthly (COOLING)'!G38+'[1]Monthly (HEATING)'!G38</f>
        <v>4.5838780425963499</v>
      </c>
      <c r="H38" s="19">
        <f>'[1]Monthly (DHW)'!H38+'[1]Monthly (COOLING)'!H38+'[1]Monthly (HEATING)'!H38</f>
        <v>5.1261029411764722</v>
      </c>
      <c r="I38" s="19">
        <f>'[1]Monthly (DHW)'!I38+'[1]Monthly (COOLING)'!I38+'[1]Monthly (HEATING)'!I38</f>
        <v>6.2955096348884414</v>
      </c>
      <c r="J38" s="19">
        <f>'[1]Monthly (DHW)'!J38+'[1]Monthly (COOLING)'!J38+'[1]Monthly (HEATING)'!J38</f>
        <v>7.3514553752535523</v>
      </c>
      <c r="K38" s="19">
        <f>'[1]Monthly (DHW)'!K38+'[1]Monthly (COOLING)'!K38+'[1]Monthly (HEATING)'!K38</f>
        <v>7.0001891480730247</v>
      </c>
      <c r="L38" s="19">
        <f>'[1]Monthly (DHW)'!L38+'[1]Monthly (COOLING)'!L38+'[1]Monthly (HEATING)'!L38</f>
        <v>4.0012106997971619</v>
      </c>
      <c r="M38" s="19">
        <f>'[1]Monthly (DHW)'!M38+'[1]Monthly (COOLING)'!M38+'[1]Monthly (HEATING)'!M38</f>
        <v>16.496907961460455</v>
      </c>
      <c r="N38" s="19">
        <f>'[1]Monthly (DHW)'!N38+'[1]Monthly (COOLING)'!N38+'[1]Monthly (HEATING)'!N38</f>
        <v>25.072742139959438</v>
      </c>
      <c r="O38" s="19">
        <f>'[1]Monthly (DHW)'!O38+'[1]Monthly (COOLING)'!O38+'[1]Monthly (HEATING)'!O38</f>
        <v>32.002929766734297</v>
      </c>
    </row>
    <row r="39" spans="1:15" ht="29" customHeight="1" x14ac:dyDescent="0.35">
      <c r="A39" s="16" t="s">
        <v>54</v>
      </c>
      <c r="B39" s="16" t="s">
        <v>55</v>
      </c>
      <c r="C39" s="16" t="s">
        <v>24</v>
      </c>
      <c r="D39" s="17">
        <f>'[1]Monthly (DHW)'!D39+'[1]Monthly (COOLING)'!D39+'[1]Monthly (HEATING)'!D39</f>
        <v>40.080618407707931</v>
      </c>
      <c r="E39" s="17">
        <f>'[1]Monthly (DHW)'!E39+'[1]Monthly (COOLING)'!E39+'[1]Monthly (HEATING)'!E39</f>
        <v>36.721433569979737</v>
      </c>
      <c r="F39" s="17">
        <f>'[1]Monthly (DHW)'!F39+'[1]Monthly (COOLING)'!F39+'[1]Monthly (HEATING)'!F39</f>
        <v>7.2987550709939182</v>
      </c>
      <c r="G39" s="17">
        <f>'[1]Monthly (DHW)'!G39+'[1]Monthly (COOLING)'!G39+'[1]Monthly (HEATING)'!G39</f>
        <v>5.0611037018255587</v>
      </c>
      <c r="H39" s="17">
        <f>'[1]Monthly (DHW)'!H39+'[1]Monthly (COOLING)'!H39+'[1]Monthly (HEATING)'!H39</f>
        <v>5.659779411764708</v>
      </c>
      <c r="I39" s="17">
        <f>'[1]Monthly (DHW)'!I39+'[1]Monthly (COOLING)'!I39+'[1]Monthly (HEATING)'!I39</f>
        <v>6.9509325557809358</v>
      </c>
      <c r="J39" s="17">
        <f>'[1]Monthly (DHW)'!J39+'[1]Monthly (COOLING)'!J39+'[1]Monthly (HEATING)'!J39</f>
        <v>8.1168123732251551</v>
      </c>
      <c r="K39" s="17">
        <f>'[1]Monthly (DHW)'!K39+'[1]Monthly (COOLING)'!K39+'[1]Monthly (HEATING)'!K39</f>
        <v>7.728975963488848</v>
      </c>
      <c r="L39" s="17">
        <f>'[1]Monthly (DHW)'!L39+'[1]Monthly (COOLING)'!L39+'[1]Monthly (HEATING)'!L39</f>
        <v>4.4177751014198803</v>
      </c>
      <c r="M39" s="17">
        <f>'[1]Monthly (DHW)'!M39+'[1]Monthly (COOLING)'!M39+'[1]Monthly (HEATING)'!M39</f>
        <v>18.214394269776886</v>
      </c>
      <c r="N39" s="17">
        <f>'[1]Monthly (DHW)'!N39+'[1]Monthly (COOLING)'!N39+'[1]Monthly (HEATING)'!N39</f>
        <v>27.683055020283984</v>
      </c>
      <c r="O39" s="17">
        <f>'[1]Monthly (DHW)'!O39+'[1]Monthly (COOLING)'!O39+'[1]Monthly (HEATING)'!O39</f>
        <v>35.334741632860052</v>
      </c>
    </row>
    <row r="40" spans="1:15" ht="29" customHeight="1" x14ac:dyDescent="0.35">
      <c r="A40" s="16" t="s">
        <v>54</v>
      </c>
      <c r="B40" s="16" t="s">
        <v>55</v>
      </c>
      <c r="C40" s="16" t="s">
        <v>33</v>
      </c>
      <c r="D40" s="17">
        <f>'[1]Monthly (DHW)'!D40+'[1]Monthly (COOLING)'!D40+'[1]Monthly (HEATING)'!D40</f>
        <v>36.201848884381363</v>
      </c>
      <c r="E40" s="17">
        <f>'[1]Monthly (DHW)'!E40+'[1]Monthly (COOLING)'!E40+'[1]Monthly (HEATING)'!E40</f>
        <v>33.167746450304278</v>
      </c>
      <c r="F40" s="17">
        <f>'[1]Monthly (DHW)'!F40+'[1]Monthly (COOLING)'!F40+'[1]Monthly (HEATING)'!F40</f>
        <v>6.592423935091281</v>
      </c>
      <c r="G40" s="17">
        <f>'[1]Monthly (DHW)'!G40+'[1]Monthly (COOLING)'!G40+'[1]Monthly (HEATING)'!G40</f>
        <v>4.5713194726166346</v>
      </c>
      <c r="H40" s="17">
        <f>'[1]Monthly (DHW)'!H40+'[1]Monthly (COOLING)'!H40+'[1]Monthly (HEATING)'!H40</f>
        <v>5.1120588235294138</v>
      </c>
      <c r="I40" s="17">
        <f>'[1]Monthly (DHW)'!I40+'[1]Monthly (COOLING)'!I40+'[1]Monthly (HEATING)'!I40</f>
        <v>6.2782616632860062</v>
      </c>
      <c r="J40" s="17">
        <f>'[1]Monthly (DHW)'!J40+'[1]Monthly (COOLING)'!J40+'[1]Monthly (HEATING)'!J40</f>
        <v>7.3313144016227199</v>
      </c>
      <c r="K40" s="17">
        <f>'[1]Monthly (DHW)'!K40+'[1]Monthly (COOLING)'!K40+'[1]Monthly (HEATING)'!K40</f>
        <v>6.9810105476673456</v>
      </c>
      <c r="L40" s="17">
        <f>'[1]Monthly (DHW)'!L40+'[1]Monthly (COOLING)'!L40+'[1]Monthly (HEATING)'!L40</f>
        <v>3.9902484787018273</v>
      </c>
      <c r="M40" s="17">
        <f>'[1]Monthly (DHW)'!M40+'[1]Monthly (COOLING)'!M40+'[1]Monthly (HEATING)'!M40</f>
        <v>16.451710953346865</v>
      </c>
      <c r="N40" s="17">
        <f>'[1]Monthly (DHW)'!N40+'[1]Monthly (COOLING)'!N40+'[1]Monthly (HEATING)'!N40</f>
        <v>25.004049695740374</v>
      </c>
      <c r="O40" s="17">
        <f>'[1]Monthly (DHW)'!O40+'[1]Monthly (COOLING)'!O40+'[1]Monthly (HEATING)'!O40</f>
        <v>31.915250507099408</v>
      </c>
    </row>
    <row r="41" spans="1:15" ht="29" customHeight="1" x14ac:dyDescent="0.35">
      <c r="A41" s="16" t="s">
        <v>54</v>
      </c>
      <c r="B41" s="16" t="s">
        <v>55</v>
      </c>
      <c r="C41" s="16" t="s">
        <v>33</v>
      </c>
      <c r="D41" s="17">
        <f>'[1]Monthly (DHW)'!D41+'[1]Monthly (COOLING)'!D41+'[1]Monthly (HEATING)'!D41</f>
        <v>37.494772058823543</v>
      </c>
      <c r="E41" s="17">
        <f>'[1]Monthly (DHW)'!E41+'[1]Monthly (COOLING)'!E41+'[1]Monthly (HEATING)'!E41</f>
        <v>34.352308823529427</v>
      </c>
      <c r="F41" s="17">
        <f>'[1]Monthly (DHW)'!F41+'[1]Monthly (COOLING)'!F41+'[1]Monthly (HEATING)'!F41</f>
        <v>6.8278676470588255</v>
      </c>
      <c r="G41" s="17">
        <f>'[1]Monthly (DHW)'!G41+'[1]Monthly (COOLING)'!G41+'[1]Monthly (HEATING)'!G41</f>
        <v>4.7345808823529421</v>
      </c>
      <c r="H41" s="17">
        <f>'[1]Monthly (DHW)'!H41+'[1]Monthly (COOLING)'!H41+'[1]Monthly (HEATING)'!H41</f>
        <v>5.2946323529411776</v>
      </c>
      <c r="I41" s="17">
        <f>'[1]Monthly (DHW)'!I41+'[1]Monthly (COOLING)'!I41+'[1]Monthly (HEATING)'!I41</f>
        <v>6.5024852941176494</v>
      </c>
      <c r="J41" s="17">
        <f>'[1]Monthly (DHW)'!J41+'[1]Monthly (COOLING)'!J41+'[1]Monthly (HEATING)'!J41</f>
        <v>7.593147058823531</v>
      </c>
      <c r="K41" s="17">
        <f>'[1]Monthly (DHW)'!K41+'[1]Monthly (COOLING)'!K41+'[1]Monthly (HEATING)'!K41</f>
        <v>7.2303323529411783</v>
      </c>
      <c r="L41" s="17">
        <f>'[1]Monthly (DHW)'!L41+'[1]Monthly (COOLING)'!L41+'[1]Monthly (HEATING)'!L41</f>
        <v>4.1327573529411774</v>
      </c>
      <c r="M41" s="17">
        <f>'[1]Monthly (DHW)'!M41+'[1]Monthly (COOLING)'!M41+'[1]Monthly (HEATING)'!M41</f>
        <v>17.039272058823535</v>
      </c>
      <c r="N41" s="17">
        <f>'[1]Monthly (DHW)'!N41+'[1]Monthly (COOLING)'!N41+'[1]Monthly (HEATING)'!N41</f>
        <v>25.897051470588242</v>
      </c>
      <c r="O41" s="17">
        <f>'[1]Monthly (DHW)'!O41+'[1]Monthly (COOLING)'!O41+'[1]Monthly (HEATING)'!O41</f>
        <v>33.055080882352954</v>
      </c>
    </row>
    <row r="42" spans="1:15" ht="29" customHeight="1" x14ac:dyDescent="0.35">
      <c r="A42" s="16" t="s">
        <v>54</v>
      </c>
      <c r="B42" s="16" t="s">
        <v>55</v>
      </c>
      <c r="C42" s="16" t="s">
        <v>33</v>
      </c>
      <c r="D42" s="17">
        <f>'[1]Monthly (DHW)'!D42+'[1]Monthly (COOLING)'!D42+'[1]Monthly (HEATING)'!D42</f>
        <v>38.78769523326573</v>
      </c>
      <c r="E42" s="17">
        <f>'[1]Monthly (DHW)'!E42+'[1]Monthly (COOLING)'!E42+'[1]Monthly (HEATING)'!E42</f>
        <v>35.536871196754575</v>
      </c>
      <c r="F42" s="17">
        <f>'[1]Monthly (DHW)'!F42+'[1]Monthly (COOLING)'!F42+'[1]Monthly (HEATING)'!F42</f>
        <v>7.0633113590263701</v>
      </c>
      <c r="G42" s="17">
        <f>'[1]Monthly (DHW)'!G42+'[1]Monthly (COOLING)'!G42+'[1]Monthly (HEATING)'!G42</f>
        <v>4.8978422920892504</v>
      </c>
      <c r="H42" s="17">
        <f>'[1]Monthly (DHW)'!H42+'[1]Monthly (COOLING)'!H42+'[1]Monthly (HEATING)'!H42</f>
        <v>5.4772058823529424</v>
      </c>
      <c r="I42" s="17">
        <f>'[1]Monthly (DHW)'!I42+'[1]Monthly (COOLING)'!I42+'[1]Monthly (HEATING)'!I42</f>
        <v>6.7267089249492917</v>
      </c>
      <c r="J42" s="17">
        <f>'[1]Monthly (DHW)'!J42+'[1]Monthly (COOLING)'!J42+'[1]Monthly (HEATING)'!J42</f>
        <v>7.8549797160243404</v>
      </c>
      <c r="K42" s="17">
        <f>'[1]Monthly (DHW)'!K42+'[1]Monthly (COOLING)'!K42+'[1]Monthly (HEATING)'!K42</f>
        <v>7.4796541582150118</v>
      </c>
      <c r="L42" s="17">
        <f>'[1]Monthly (DHW)'!L42+'[1]Monthly (COOLING)'!L42+'[1]Monthly (HEATING)'!L42</f>
        <v>4.2752662271805288</v>
      </c>
      <c r="M42" s="17">
        <f>'[1]Monthly (DHW)'!M42+'[1]Monthly (COOLING)'!M42+'[1]Monthly (HEATING)'!M42</f>
        <v>17.626833164300209</v>
      </c>
      <c r="N42" s="17">
        <f>'[1]Monthly (DHW)'!N42+'[1]Monthly (COOLING)'!N42+'[1]Monthly (HEATING)'!N42</f>
        <v>26.790053245436106</v>
      </c>
      <c r="O42" s="17">
        <f>'[1]Monthly (DHW)'!O42+'[1]Monthly (COOLING)'!O42+'[1]Monthly (HEATING)'!O42</f>
        <v>34.194911257606499</v>
      </c>
    </row>
    <row r="43" spans="1:15" ht="29" customHeight="1" x14ac:dyDescent="0.35">
      <c r="A43" s="16" t="s">
        <v>54</v>
      </c>
      <c r="B43" s="16" t="s">
        <v>55</v>
      </c>
      <c r="C43" s="16" t="s">
        <v>33</v>
      </c>
      <c r="D43" s="17">
        <f>'[1]Monthly (DHW)'!D43+'[1]Monthly (COOLING)'!D43+'[1]Monthly (HEATING)'!D43</f>
        <v>42.666464756592305</v>
      </c>
      <c r="E43" s="17">
        <f>'[1]Monthly (DHW)'!E43+'[1]Monthly (COOLING)'!E43+'[1]Monthly (HEATING)'!E43</f>
        <v>39.090558316430034</v>
      </c>
      <c r="F43" s="17">
        <f>'[1]Monthly (DHW)'!F43+'[1]Monthly (COOLING)'!F43+'[1]Monthly (HEATING)'!F43</f>
        <v>7.769642494929009</v>
      </c>
      <c r="G43" s="17">
        <f>'[1]Monthly (DHW)'!G43+'[1]Monthly (COOLING)'!G43+'[1]Monthly (HEATING)'!G43</f>
        <v>5.3876265212981753</v>
      </c>
      <c r="H43" s="17">
        <f>'[1]Monthly (DHW)'!H43+'[1]Monthly (COOLING)'!H43+'[1]Monthly (HEATING)'!H43</f>
        <v>6.0249264705882375</v>
      </c>
      <c r="I43" s="17">
        <f>'[1]Monthly (DHW)'!I43+'[1]Monthly (COOLING)'!I43+'[1]Monthly (HEATING)'!I43</f>
        <v>7.3993798174442214</v>
      </c>
      <c r="J43" s="17">
        <f>'[1]Monthly (DHW)'!J43+'[1]Monthly (COOLING)'!J43+'[1]Monthly (HEATING)'!J43</f>
        <v>8.6404776876267775</v>
      </c>
      <c r="K43" s="17">
        <f>'[1]Monthly (DHW)'!K43+'[1]Monthly (COOLING)'!K43+'[1]Monthly (HEATING)'!K43</f>
        <v>8.2276195740365132</v>
      </c>
      <c r="L43" s="17">
        <f>'[1]Monthly (DHW)'!L43+'[1]Monthly (COOLING)'!L43+'[1]Monthly (HEATING)'!L43</f>
        <v>4.7027928498985823</v>
      </c>
      <c r="M43" s="17">
        <f>'[1]Monthly (DHW)'!M43+'[1]Monthly (COOLING)'!M43+'[1]Monthly (HEATING)'!M43</f>
        <v>19.389516480730229</v>
      </c>
      <c r="N43" s="17">
        <f>'[1]Monthly (DHW)'!N43+'[1]Monthly (COOLING)'!N43+'[1]Monthly (HEATING)'!N43</f>
        <v>29.469058569979719</v>
      </c>
      <c r="O43" s="17">
        <f>'[1]Monthly (DHW)'!O43+'[1]Monthly (COOLING)'!O43+'[1]Monthly (HEATING)'!O43</f>
        <v>37.61440238336715</v>
      </c>
    </row>
    <row r="44" spans="1:15" ht="29" customHeight="1" x14ac:dyDescent="0.35">
      <c r="A44" s="16" t="s">
        <v>54</v>
      </c>
      <c r="B44" s="16" t="s">
        <v>55</v>
      </c>
      <c r="C44" s="16" t="s">
        <v>33</v>
      </c>
      <c r="D44" s="17">
        <f>'[1]Monthly (DHW)'!D44+'[1]Monthly (COOLING)'!D44+'[1]Monthly (HEATING)'!D44</f>
        <v>41.373541582150111</v>
      </c>
      <c r="E44" s="17">
        <f>'[1]Monthly (DHW)'!E44+'[1]Monthly (COOLING)'!E44+'[1]Monthly (HEATING)'!E44</f>
        <v>37.905995943204879</v>
      </c>
      <c r="F44" s="17">
        <f>'[1]Monthly (DHW)'!F44+'[1]Monthly (COOLING)'!F44+'[1]Monthly (HEATING)'!F44</f>
        <v>7.5341987829614627</v>
      </c>
      <c r="G44" s="17">
        <f>'[1]Monthly (DHW)'!G44+'[1]Monthly (COOLING)'!G44+'[1]Monthly (HEATING)'!G44</f>
        <v>5.2243651115618679</v>
      </c>
      <c r="H44" s="17">
        <f>'[1]Monthly (DHW)'!H44+'[1]Monthly (COOLING)'!H44+'[1]Monthly (HEATING)'!H44</f>
        <v>5.8423529411764719</v>
      </c>
      <c r="I44" s="17">
        <f>'[1]Monthly (DHW)'!I44+'[1]Monthly (COOLING)'!I44+'[1]Monthly (HEATING)'!I44</f>
        <v>7.175156186612579</v>
      </c>
      <c r="J44" s="17">
        <f>'[1]Monthly (DHW)'!J44+'[1]Monthly (COOLING)'!J44+'[1]Monthly (HEATING)'!J44</f>
        <v>8.3786450304259645</v>
      </c>
      <c r="K44" s="17">
        <f>'[1]Monthly (DHW)'!K44+'[1]Monthly (COOLING)'!K44+'[1]Monthly (HEATING)'!K44</f>
        <v>7.9782977687626806</v>
      </c>
      <c r="L44" s="17">
        <f>'[1]Monthly (DHW)'!L44+'[1]Monthly (COOLING)'!L44+'[1]Monthly (HEATING)'!L44</f>
        <v>4.5602839756592317</v>
      </c>
      <c r="M44" s="17">
        <f>'[1]Monthly (DHW)'!M44+'[1]Monthly (COOLING)'!M44+'[1]Monthly (HEATING)'!M44</f>
        <v>18.801955375253556</v>
      </c>
      <c r="N44" s="17">
        <f>'[1]Monthly (DHW)'!N44+'[1]Monthly (COOLING)'!N44+'[1]Monthly (HEATING)'!N44</f>
        <v>28.576056795131848</v>
      </c>
      <c r="O44" s="17">
        <f>'[1]Monthly (DHW)'!O44+'[1]Monthly (COOLING)'!O44+'[1]Monthly (HEATING)'!O44</f>
        <v>36.474572008113597</v>
      </c>
    </row>
    <row r="45" spans="1:15" ht="29" customHeight="1" x14ac:dyDescent="0.35">
      <c r="A45" s="16" t="s">
        <v>54</v>
      </c>
      <c r="B45" s="16" t="s">
        <v>55</v>
      </c>
      <c r="C45" s="16" t="s">
        <v>35</v>
      </c>
      <c r="D45" s="17">
        <f>'[1]Monthly (DHW)'!D45+'[1]Monthly (COOLING)'!D45+'[1]Monthly (HEATING)'!D45</f>
        <v>36.201848884381349</v>
      </c>
      <c r="E45" s="17">
        <f>'[1]Monthly (DHW)'!E45+'[1]Monthly (COOLING)'!E45+'[1]Monthly (HEATING)'!E45</f>
        <v>33.167746450304264</v>
      </c>
      <c r="F45" s="17">
        <f>'[1]Monthly (DHW)'!F45+'[1]Monthly (COOLING)'!F45+'[1]Monthly (HEATING)'!F45</f>
        <v>6.5924239350912792</v>
      </c>
      <c r="G45" s="17">
        <f>'[1]Monthly (DHW)'!G45+'[1]Monthly (COOLING)'!G45+'[1]Monthly (HEATING)'!G45</f>
        <v>4.5713194726166346</v>
      </c>
      <c r="H45" s="17">
        <f>'[1]Monthly (DHW)'!H45+'[1]Monthly (COOLING)'!H45+'[1]Monthly (HEATING)'!H45</f>
        <v>5.1120588235294129</v>
      </c>
      <c r="I45" s="17">
        <f>'[1]Monthly (DHW)'!I45+'[1]Monthly (COOLING)'!I45+'[1]Monthly (HEATING)'!I45</f>
        <v>6.2782616632860062</v>
      </c>
      <c r="J45" s="17">
        <f>'[1]Monthly (DHW)'!J45+'[1]Monthly (COOLING)'!J45+'[1]Monthly (HEATING)'!J45</f>
        <v>7.3313144016227199</v>
      </c>
      <c r="K45" s="17">
        <f>'[1]Monthly (DHW)'!K45+'[1]Monthly (COOLING)'!K45+'[1]Monthly (HEATING)'!K45</f>
        <v>6.9810105476673456</v>
      </c>
      <c r="L45" s="17">
        <f>'[1]Monthly (DHW)'!L45+'[1]Monthly (COOLING)'!L45+'[1]Monthly (HEATING)'!L45</f>
        <v>3.9902484787018269</v>
      </c>
      <c r="M45" s="17">
        <f>'[1]Monthly (DHW)'!M45+'[1]Monthly (COOLING)'!M45+'[1]Monthly (HEATING)'!M45</f>
        <v>16.451710953346858</v>
      </c>
      <c r="N45" s="17">
        <f>'[1]Monthly (DHW)'!N45+'[1]Monthly (COOLING)'!N45+'[1]Monthly (HEATING)'!N45</f>
        <v>25.004049695740363</v>
      </c>
      <c r="O45" s="17">
        <f>'[1]Monthly (DHW)'!O45+'[1]Monthly (COOLING)'!O45+'[1]Monthly (HEATING)'!O45</f>
        <v>31.915250507099394</v>
      </c>
    </row>
    <row r="46" spans="1:15" ht="29" customHeight="1" x14ac:dyDescent="0.35">
      <c r="A46" s="16" t="s">
        <v>54</v>
      </c>
      <c r="B46" s="16" t="s">
        <v>55</v>
      </c>
      <c r="C46" s="16" t="s">
        <v>36</v>
      </c>
      <c r="D46" s="17">
        <f>'[1]Monthly (DHW)'!D46+'[1]Monthly (COOLING)'!D46+'[1]Monthly (HEATING)'!D46</f>
        <v>37.494772058823543</v>
      </c>
      <c r="E46" s="17">
        <f>'[1]Monthly (DHW)'!E46+'[1]Monthly (COOLING)'!E46+'[1]Monthly (HEATING)'!E46</f>
        <v>34.35230882352942</v>
      </c>
      <c r="F46" s="17">
        <f>'[1]Monthly (DHW)'!F46+'[1]Monthly (COOLING)'!F46+'[1]Monthly (HEATING)'!F46</f>
        <v>6.8278676470588255</v>
      </c>
      <c r="G46" s="17">
        <f>'[1]Monthly (DHW)'!G46+'[1]Monthly (COOLING)'!G46+'[1]Monthly (HEATING)'!G46</f>
        <v>4.7345808823529421</v>
      </c>
      <c r="H46" s="17">
        <f>'[1]Monthly (DHW)'!H46+'[1]Monthly (COOLING)'!H46+'[1]Monthly (HEATING)'!H46</f>
        <v>5.2946323529411785</v>
      </c>
      <c r="I46" s="17">
        <f>'[1]Monthly (DHW)'!I46+'[1]Monthly (COOLING)'!I46+'[1]Monthly (HEATING)'!I46</f>
        <v>6.5024852941176503</v>
      </c>
      <c r="J46" s="17">
        <f>'[1]Monthly (DHW)'!J46+'[1]Monthly (COOLING)'!J46+'[1]Monthly (HEATING)'!J46</f>
        <v>7.5931470588235328</v>
      </c>
      <c r="K46" s="17">
        <f>'[1]Monthly (DHW)'!K46+'[1]Monthly (COOLING)'!K46+'[1]Monthly (HEATING)'!K46</f>
        <v>7.2303323529411809</v>
      </c>
      <c r="L46" s="17">
        <f>'[1]Monthly (DHW)'!L46+'[1]Monthly (COOLING)'!L46+'[1]Monthly (HEATING)'!L46</f>
        <v>4.1327573529411783</v>
      </c>
      <c r="M46" s="17">
        <f>'[1]Monthly (DHW)'!M46+'[1]Monthly (COOLING)'!M46+'[1]Monthly (HEATING)'!M46</f>
        <v>17.039272058823535</v>
      </c>
      <c r="N46" s="17">
        <f>'[1]Monthly (DHW)'!N46+'[1]Monthly (COOLING)'!N46+'[1]Monthly (HEATING)'!N46</f>
        <v>25.897051470588238</v>
      </c>
      <c r="O46" s="17">
        <f>'[1]Monthly (DHW)'!O46+'[1]Monthly (COOLING)'!O46+'[1]Monthly (HEATING)'!O46</f>
        <v>33.055080882352947</v>
      </c>
    </row>
    <row r="47" spans="1:15" ht="29" customHeight="1" x14ac:dyDescent="0.35">
      <c r="A47" s="16" t="s">
        <v>54</v>
      </c>
      <c r="B47" s="16" t="s">
        <v>55</v>
      </c>
      <c r="C47" s="16" t="s">
        <v>38</v>
      </c>
      <c r="D47" s="17">
        <f>'[1]Monthly (DHW)'!D47+'[1]Monthly (COOLING)'!D47+'[1]Monthly (HEATING)'!D47</f>
        <v>38.78769523326573</v>
      </c>
      <c r="E47" s="17">
        <f>'[1]Monthly (DHW)'!E47+'[1]Monthly (COOLING)'!E47+'[1]Monthly (HEATING)'!E47</f>
        <v>35.536871196754575</v>
      </c>
      <c r="F47" s="17">
        <f>'[1]Monthly (DHW)'!F47+'[1]Monthly (COOLING)'!F47+'[1]Monthly (HEATING)'!F47</f>
        <v>7.0633113590263719</v>
      </c>
      <c r="G47" s="17">
        <f>'[1]Monthly (DHW)'!G47+'[1]Monthly (COOLING)'!G47+'[1]Monthly (HEATING)'!G47</f>
        <v>4.8978422920892513</v>
      </c>
      <c r="H47" s="17">
        <f>'[1]Monthly (DHW)'!H47+'[1]Monthly (COOLING)'!H47+'[1]Monthly (HEATING)'!H47</f>
        <v>5.4772058823529433</v>
      </c>
      <c r="I47" s="17">
        <f>'[1]Monthly (DHW)'!I47+'[1]Monthly (COOLING)'!I47+'[1]Monthly (HEATING)'!I47</f>
        <v>6.7267089249492926</v>
      </c>
      <c r="J47" s="17">
        <f>'[1]Monthly (DHW)'!J47+'[1]Monthly (COOLING)'!J47+'[1]Monthly (HEATING)'!J47</f>
        <v>7.854979716024344</v>
      </c>
      <c r="K47" s="17">
        <f>'[1]Monthly (DHW)'!K47+'[1]Monthly (COOLING)'!K47+'[1]Monthly (HEATING)'!K47</f>
        <v>7.4796541582150144</v>
      </c>
      <c r="L47" s="17">
        <f>'[1]Monthly (DHW)'!L47+'[1]Monthly (COOLING)'!L47+'[1]Monthly (HEATING)'!L47</f>
        <v>4.2752662271805288</v>
      </c>
      <c r="M47" s="17">
        <f>'[1]Monthly (DHW)'!M47+'[1]Monthly (COOLING)'!M47+'[1]Monthly (HEATING)'!M47</f>
        <v>17.626833164300209</v>
      </c>
      <c r="N47" s="17">
        <f>'[1]Monthly (DHW)'!N47+'[1]Monthly (COOLING)'!N47+'[1]Monthly (HEATING)'!N47</f>
        <v>26.790053245436106</v>
      </c>
      <c r="O47" s="17">
        <f>'[1]Monthly (DHW)'!O47+'[1]Monthly (COOLING)'!O47+'[1]Monthly (HEATING)'!O47</f>
        <v>34.194911257606499</v>
      </c>
    </row>
    <row r="48" spans="1:15" ht="29" customHeight="1" x14ac:dyDescent="0.35">
      <c r="A48" s="18" t="s">
        <v>54</v>
      </c>
      <c r="B48" s="18" t="s">
        <v>55</v>
      </c>
      <c r="C48" s="18" t="s">
        <v>39</v>
      </c>
      <c r="D48" s="19">
        <f>'[1]Monthly (DHW)'!D48+'[1]Monthly (COOLING)'!D48+'[1]Monthly (HEATING)'!D48</f>
        <v>37.494772058823543</v>
      </c>
      <c r="E48" s="19">
        <f>'[1]Monthly (DHW)'!E48+'[1]Monthly (COOLING)'!E48+'[1]Monthly (HEATING)'!E48</f>
        <v>34.35230882352942</v>
      </c>
      <c r="F48" s="19">
        <f>'[1]Monthly (DHW)'!F48+'[1]Monthly (COOLING)'!F48+'[1]Monthly (HEATING)'!F48</f>
        <v>6.8278676470588255</v>
      </c>
      <c r="G48" s="19">
        <f>'[1]Monthly (DHW)'!G48+'[1]Monthly (COOLING)'!G48+'[1]Monthly (HEATING)'!G48</f>
        <v>4.7345808823529421</v>
      </c>
      <c r="H48" s="19">
        <f>'[1]Monthly (DHW)'!H48+'[1]Monthly (COOLING)'!H48+'[1]Monthly (HEATING)'!H48</f>
        <v>5.2946323529411785</v>
      </c>
      <c r="I48" s="19">
        <f>'[1]Monthly (DHW)'!I48+'[1]Monthly (COOLING)'!I48+'[1]Monthly (HEATING)'!I48</f>
        <v>6.5024852941176503</v>
      </c>
      <c r="J48" s="19">
        <f>'[1]Monthly (DHW)'!J48+'[1]Monthly (COOLING)'!J48+'[1]Monthly (HEATING)'!J48</f>
        <v>7.5931470588235328</v>
      </c>
      <c r="K48" s="19">
        <f>'[1]Monthly (DHW)'!K48+'[1]Monthly (COOLING)'!K48+'[1]Monthly (HEATING)'!K48</f>
        <v>7.2303323529411809</v>
      </c>
      <c r="L48" s="19">
        <f>'[1]Monthly (DHW)'!L48+'[1]Monthly (COOLING)'!L48+'[1]Monthly (HEATING)'!L48</f>
        <v>4.1327573529411783</v>
      </c>
      <c r="M48" s="19">
        <f>'[1]Monthly (DHW)'!M48+'[1]Monthly (COOLING)'!M48+'[1]Monthly (HEATING)'!M48</f>
        <v>17.039272058823535</v>
      </c>
      <c r="N48" s="19">
        <f>'[1]Monthly (DHW)'!N48+'[1]Monthly (COOLING)'!N48+'[1]Monthly (HEATING)'!N48</f>
        <v>25.897051470588238</v>
      </c>
      <c r="O48" s="19">
        <f>'[1]Monthly (DHW)'!O48+'[1]Monthly (COOLING)'!O48+'[1]Monthly (HEATING)'!O48</f>
        <v>33.055080882352947</v>
      </c>
    </row>
    <row r="49" spans="1:3" x14ac:dyDescent="0.35">
      <c r="A49" s="16"/>
      <c r="B49" s="16"/>
      <c r="C49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Monthly (DHW) (2)</vt:lpstr>
      <vt:lpstr>Monthly (HEATING) (2)</vt:lpstr>
      <vt:lpstr>Monthly (COOLING) (2)</vt:lpstr>
      <vt:lpstr>Monthly (TOTAL)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CITERA</dc:creator>
  <cp:lastModifiedBy>Francesco Muzi</cp:lastModifiedBy>
  <dcterms:created xsi:type="dcterms:W3CDTF">2023-01-23T11:10:48Z</dcterms:created>
  <dcterms:modified xsi:type="dcterms:W3CDTF">2024-10-02T12:39:23Z</dcterms:modified>
</cp:coreProperties>
</file>