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E:\Data Analysis projects\Credit risk\"/>
    </mc:Choice>
  </mc:AlternateContent>
  <xr:revisionPtr revIDLastSave="0" documentId="13_ncr:1_{23B95DBF-83A7-44DB-B7AD-8FD9F0F9D3BA}" xr6:coauthVersionLast="47" xr6:coauthVersionMax="47" xr10:uidLastSave="{00000000-0000-0000-0000-000000000000}"/>
  <bookViews>
    <workbookView xWindow="-120" yWindow="-120" windowWidth="20730" windowHeight="11160" activeTab="4" xr2:uid="{F4D37F7B-7F51-4229-8567-5511F2AC4389}"/>
  </bookViews>
  <sheets>
    <sheet name="Credit_risk_Dataset" sheetId="1" r:id="rId1"/>
    <sheet name="Calculations" sheetId="5" r:id="rId2"/>
    <sheet name="Pivot tables" sheetId="2" r:id="rId3"/>
    <sheet name="Dashboard P1" sheetId="3" r:id="rId4"/>
    <sheet name="Dashboard P2" sheetId="4" r:id="rId5"/>
  </sheets>
  <definedNames>
    <definedName name="_xlnm._FilterDatabase" localSheetId="0" hidden="1">Credit_risk_Dataset!$C$1:$C$5001</definedName>
    <definedName name="Slicer_credit_risk">#N/A</definedName>
    <definedName name="Slicer_employment_status">#N/A</definedName>
    <definedName name="Slicer_gender">#N/A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5" l="1"/>
  <c r="D2" i="5" s="1"/>
  <c r="T6" i="4"/>
  <c r="N6" i="4"/>
  <c r="T7" i="3"/>
  <c r="H7" i="3"/>
  <c r="E7" i="3"/>
  <c r="N7" i="3"/>
  <c r="Q7" i="3"/>
  <c r="B15" i="5"/>
  <c r="B13" i="5"/>
  <c r="B14" i="5" s="1"/>
  <c r="B12" i="5"/>
  <c r="B11" i="5"/>
  <c r="B8" i="5"/>
  <c r="B7" i="5"/>
  <c r="B6" i="5"/>
  <c r="B4" i="5"/>
  <c r="B3" i="5"/>
  <c r="B2" i="5"/>
  <c r="Z6" i="4"/>
  <c r="H6" i="4"/>
  <c r="B6" i="4"/>
  <c r="K7" i="3"/>
  <c r="B7" i="3"/>
</calcChain>
</file>

<file path=xl/sharedStrings.xml><?xml version="1.0" encoding="utf-8"?>
<sst xmlns="http://schemas.openxmlformats.org/spreadsheetml/2006/main" count="15144" uniqueCount="5089">
  <si>
    <t>customer_id</t>
  </si>
  <si>
    <t>age</t>
  </si>
  <si>
    <t>gender</t>
  </si>
  <si>
    <t>employment_status</t>
  </si>
  <si>
    <t>annual_income</t>
  </si>
  <si>
    <t>account_age_months</t>
  </si>
  <si>
    <t>avg_monthly_balance</t>
  </si>
  <si>
    <t>num_deposits_per_month</t>
  </si>
  <si>
    <t>avg_deposit_amount</t>
  </si>
  <si>
    <t>debit_card_usage_frequency</t>
  </si>
  <si>
    <t>debit_card_spending</t>
  </si>
  <si>
    <t>mobile_banking_logins</t>
  </si>
  <si>
    <t>online_transfer_frequency</t>
  </si>
  <si>
    <t>atm_withdrawal_frequency</t>
  </si>
  <si>
    <t>credit_score</t>
  </si>
  <si>
    <t>num_open_loans</t>
  </si>
  <si>
    <t>total_outstanding_debt</t>
  </si>
  <si>
    <t>late_payment_count</t>
  </si>
  <si>
    <t>loan_default_history</t>
  </si>
  <si>
    <t>fraud_flag</t>
  </si>
  <si>
    <t>loan_application_amount</t>
  </si>
  <si>
    <t>credit_risk</t>
  </si>
  <si>
    <t>CUST_00000</t>
  </si>
  <si>
    <t>Male</t>
  </si>
  <si>
    <t>Unemployed</t>
  </si>
  <si>
    <t>CUST_00001</t>
  </si>
  <si>
    <t>Self-Employed</t>
  </si>
  <si>
    <t>CUST_00002</t>
  </si>
  <si>
    <t>Other</t>
  </si>
  <si>
    <t>CUST_00003</t>
  </si>
  <si>
    <t>CUST_00004</t>
  </si>
  <si>
    <t>Female</t>
  </si>
  <si>
    <t>CUST_00005</t>
  </si>
  <si>
    <t>Employed</t>
  </si>
  <si>
    <t>CUST_00006</t>
  </si>
  <si>
    <t>CUST_00007</t>
  </si>
  <si>
    <t>CUST_00008</t>
  </si>
  <si>
    <t>CUST_00009</t>
  </si>
  <si>
    <t>CUST_00010</t>
  </si>
  <si>
    <t>CUST_00011</t>
  </si>
  <si>
    <t>CUST_00012</t>
  </si>
  <si>
    <t>CUST_00013</t>
  </si>
  <si>
    <t>CUST_00014</t>
  </si>
  <si>
    <t>CUST_00015</t>
  </si>
  <si>
    <t>CUST_00016</t>
  </si>
  <si>
    <t>CUST_00017</t>
  </si>
  <si>
    <t>CUST_00018</t>
  </si>
  <si>
    <t>CUST_00019</t>
  </si>
  <si>
    <t>CUST_00020</t>
  </si>
  <si>
    <t>CUST_00021</t>
  </si>
  <si>
    <t>CUST_00022</t>
  </si>
  <si>
    <t>CUST_00023</t>
  </si>
  <si>
    <t>CUST_00024</t>
  </si>
  <si>
    <t>CUST_00025</t>
  </si>
  <si>
    <t>CUST_00026</t>
  </si>
  <si>
    <t>CUST_00027</t>
  </si>
  <si>
    <t>CUST_00028</t>
  </si>
  <si>
    <t>CUST_00029</t>
  </si>
  <si>
    <t>CUST_00030</t>
  </si>
  <si>
    <t>CUST_00031</t>
  </si>
  <si>
    <t>CUST_00032</t>
  </si>
  <si>
    <t>CUST_00033</t>
  </si>
  <si>
    <t>CUST_00034</t>
  </si>
  <si>
    <t>CUST_00035</t>
  </si>
  <si>
    <t>CUST_00036</t>
  </si>
  <si>
    <t>CUST_00037</t>
  </si>
  <si>
    <t>CUST_00038</t>
  </si>
  <si>
    <t>CUST_00039</t>
  </si>
  <si>
    <t>CUST_00040</t>
  </si>
  <si>
    <t>CUST_00041</t>
  </si>
  <si>
    <t>CUST_00042</t>
  </si>
  <si>
    <t>CUST_00043</t>
  </si>
  <si>
    <t>CUST_00044</t>
  </si>
  <si>
    <t>CUST_00045</t>
  </si>
  <si>
    <t>CUST_00046</t>
  </si>
  <si>
    <t>CUST_00047</t>
  </si>
  <si>
    <t>CUST_00048</t>
  </si>
  <si>
    <t>CUST_00049</t>
  </si>
  <si>
    <t>CUST_00050</t>
  </si>
  <si>
    <t>CUST_00051</t>
  </si>
  <si>
    <t>CUST_00052</t>
  </si>
  <si>
    <t>CUST_00053</t>
  </si>
  <si>
    <t>CUST_00054</t>
  </si>
  <si>
    <t>CUST_00055</t>
  </si>
  <si>
    <t>CUST_00056</t>
  </si>
  <si>
    <t>CUST_00057</t>
  </si>
  <si>
    <t>CUST_00058</t>
  </si>
  <si>
    <t>CUST_00059</t>
  </si>
  <si>
    <t>CUST_00060</t>
  </si>
  <si>
    <t>CUST_00061</t>
  </si>
  <si>
    <t>CUST_00062</t>
  </si>
  <si>
    <t>CUST_00063</t>
  </si>
  <si>
    <t>CUST_00064</t>
  </si>
  <si>
    <t>CUST_00065</t>
  </si>
  <si>
    <t>CUST_00066</t>
  </si>
  <si>
    <t>CUST_00067</t>
  </si>
  <si>
    <t>CUST_00068</t>
  </si>
  <si>
    <t>CUST_00069</t>
  </si>
  <si>
    <t>CUST_00070</t>
  </si>
  <si>
    <t>CUST_00071</t>
  </si>
  <si>
    <t>CUST_00072</t>
  </si>
  <si>
    <t>CUST_00073</t>
  </si>
  <si>
    <t>CUST_00074</t>
  </si>
  <si>
    <t>CUST_00075</t>
  </si>
  <si>
    <t>CUST_00076</t>
  </si>
  <si>
    <t>CUST_00077</t>
  </si>
  <si>
    <t>CUST_00078</t>
  </si>
  <si>
    <t>CUST_00079</t>
  </si>
  <si>
    <t>CUST_00080</t>
  </si>
  <si>
    <t>CUST_00081</t>
  </si>
  <si>
    <t>CUST_00082</t>
  </si>
  <si>
    <t>CUST_00083</t>
  </si>
  <si>
    <t>CUST_00084</t>
  </si>
  <si>
    <t>CUST_00085</t>
  </si>
  <si>
    <t>CUST_00086</t>
  </si>
  <si>
    <t>CUST_00087</t>
  </si>
  <si>
    <t>CUST_00088</t>
  </si>
  <si>
    <t>CUST_00089</t>
  </si>
  <si>
    <t>CUST_00090</t>
  </si>
  <si>
    <t>CUST_00091</t>
  </si>
  <si>
    <t>CUST_00092</t>
  </si>
  <si>
    <t>CUST_00093</t>
  </si>
  <si>
    <t>CUST_00094</t>
  </si>
  <si>
    <t>CUST_00095</t>
  </si>
  <si>
    <t>CUST_00096</t>
  </si>
  <si>
    <t>CUST_00097</t>
  </si>
  <si>
    <t>CUST_00098</t>
  </si>
  <si>
    <t>CUST_00099</t>
  </si>
  <si>
    <t>CUST_00100</t>
  </si>
  <si>
    <t>CUST_00101</t>
  </si>
  <si>
    <t>CUST_00102</t>
  </si>
  <si>
    <t>CUST_00103</t>
  </si>
  <si>
    <t>CUST_00104</t>
  </si>
  <si>
    <t>CUST_00105</t>
  </si>
  <si>
    <t>CUST_00106</t>
  </si>
  <si>
    <t>CUST_00107</t>
  </si>
  <si>
    <t>CUST_00108</t>
  </si>
  <si>
    <t>CUST_00109</t>
  </si>
  <si>
    <t>CUST_00110</t>
  </si>
  <si>
    <t>CUST_00111</t>
  </si>
  <si>
    <t>CUST_00112</t>
  </si>
  <si>
    <t>CUST_00113</t>
  </si>
  <si>
    <t>CUST_00114</t>
  </si>
  <si>
    <t>CUST_00115</t>
  </si>
  <si>
    <t>CUST_00116</t>
  </si>
  <si>
    <t>CUST_00117</t>
  </si>
  <si>
    <t>CUST_00118</t>
  </si>
  <si>
    <t>CUST_00119</t>
  </si>
  <si>
    <t>CUST_00120</t>
  </si>
  <si>
    <t>CUST_00121</t>
  </si>
  <si>
    <t>CUST_00122</t>
  </si>
  <si>
    <t>CUST_00123</t>
  </si>
  <si>
    <t>CUST_00124</t>
  </si>
  <si>
    <t>CUST_00125</t>
  </si>
  <si>
    <t>CUST_00126</t>
  </si>
  <si>
    <t>CUST_00127</t>
  </si>
  <si>
    <t>CUST_00128</t>
  </si>
  <si>
    <t>CUST_00129</t>
  </si>
  <si>
    <t>CUST_00130</t>
  </si>
  <si>
    <t>CUST_00131</t>
  </si>
  <si>
    <t>CUST_00132</t>
  </si>
  <si>
    <t>CUST_00133</t>
  </si>
  <si>
    <t>CUST_00134</t>
  </si>
  <si>
    <t>CUST_00135</t>
  </si>
  <si>
    <t>CUST_00136</t>
  </si>
  <si>
    <t>CUST_00137</t>
  </si>
  <si>
    <t>CUST_00138</t>
  </si>
  <si>
    <t>CUST_00139</t>
  </si>
  <si>
    <t>CUST_00140</t>
  </si>
  <si>
    <t>CUST_00141</t>
  </si>
  <si>
    <t>CUST_00142</t>
  </si>
  <si>
    <t>CUST_00143</t>
  </si>
  <si>
    <t>CUST_00144</t>
  </si>
  <si>
    <t>CUST_00145</t>
  </si>
  <si>
    <t>CUST_00146</t>
  </si>
  <si>
    <t>CUST_00147</t>
  </si>
  <si>
    <t>CUST_00148</t>
  </si>
  <si>
    <t>CUST_00149</t>
  </si>
  <si>
    <t>CUST_00150</t>
  </si>
  <si>
    <t>CUST_00151</t>
  </si>
  <si>
    <t>CUST_00152</t>
  </si>
  <si>
    <t>CUST_00153</t>
  </si>
  <si>
    <t>CUST_00154</t>
  </si>
  <si>
    <t>CUST_00155</t>
  </si>
  <si>
    <t>CUST_00156</t>
  </si>
  <si>
    <t>CUST_00157</t>
  </si>
  <si>
    <t>CUST_00158</t>
  </si>
  <si>
    <t>CUST_00159</t>
  </si>
  <si>
    <t>CUST_00160</t>
  </si>
  <si>
    <t>CUST_00161</t>
  </si>
  <si>
    <t>CUST_00162</t>
  </si>
  <si>
    <t>CUST_00163</t>
  </si>
  <si>
    <t>CUST_00164</t>
  </si>
  <si>
    <t>CUST_00165</t>
  </si>
  <si>
    <t>CUST_00166</t>
  </si>
  <si>
    <t>CUST_00167</t>
  </si>
  <si>
    <t>CUST_00168</t>
  </si>
  <si>
    <t>CUST_00169</t>
  </si>
  <si>
    <t>CUST_00170</t>
  </si>
  <si>
    <t>CUST_00171</t>
  </si>
  <si>
    <t>CUST_00172</t>
  </si>
  <si>
    <t>CUST_00173</t>
  </si>
  <si>
    <t>CUST_00174</t>
  </si>
  <si>
    <t>CUST_00175</t>
  </si>
  <si>
    <t>CUST_00176</t>
  </si>
  <si>
    <t>CUST_00177</t>
  </si>
  <si>
    <t>CUST_00178</t>
  </si>
  <si>
    <t>CUST_00179</t>
  </si>
  <si>
    <t>CUST_00180</t>
  </si>
  <si>
    <t>CUST_00181</t>
  </si>
  <si>
    <t>CUST_00182</t>
  </si>
  <si>
    <t>CUST_00183</t>
  </si>
  <si>
    <t>CUST_00184</t>
  </si>
  <si>
    <t>CUST_00185</t>
  </si>
  <si>
    <t>CUST_00186</t>
  </si>
  <si>
    <t>CUST_00187</t>
  </si>
  <si>
    <t>CUST_00188</t>
  </si>
  <si>
    <t>CUST_00189</t>
  </si>
  <si>
    <t>CUST_00190</t>
  </si>
  <si>
    <t>CUST_00191</t>
  </si>
  <si>
    <t>CUST_00192</t>
  </si>
  <si>
    <t>CUST_00193</t>
  </si>
  <si>
    <t>CUST_00194</t>
  </si>
  <si>
    <t>CUST_00195</t>
  </si>
  <si>
    <t>CUST_00196</t>
  </si>
  <si>
    <t>CUST_00197</t>
  </si>
  <si>
    <t>CUST_00198</t>
  </si>
  <si>
    <t>CUST_00199</t>
  </si>
  <si>
    <t>CUST_00200</t>
  </si>
  <si>
    <t>CUST_00201</t>
  </si>
  <si>
    <t>CUST_00202</t>
  </si>
  <si>
    <t>CUST_00203</t>
  </si>
  <si>
    <t>CUST_00204</t>
  </si>
  <si>
    <t>CUST_00205</t>
  </si>
  <si>
    <t>CUST_00206</t>
  </si>
  <si>
    <t>CUST_00207</t>
  </si>
  <si>
    <t>CUST_00208</t>
  </si>
  <si>
    <t>CUST_00209</t>
  </si>
  <si>
    <t>CUST_00210</t>
  </si>
  <si>
    <t>CUST_00211</t>
  </si>
  <si>
    <t>CUST_00212</t>
  </si>
  <si>
    <t>CUST_00213</t>
  </si>
  <si>
    <t>CUST_00214</t>
  </si>
  <si>
    <t>CUST_00215</t>
  </si>
  <si>
    <t>CUST_00216</t>
  </si>
  <si>
    <t>CUST_00217</t>
  </si>
  <si>
    <t>CUST_00218</t>
  </si>
  <si>
    <t>CUST_00219</t>
  </si>
  <si>
    <t>CUST_00220</t>
  </si>
  <si>
    <t>CUST_00221</t>
  </si>
  <si>
    <t>CUST_00222</t>
  </si>
  <si>
    <t>CUST_00223</t>
  </si>
  <si>
    <t>CUST_00224</t>
  </si>
  <si>
    <t>CUST_00225</t>
  </si>
  <si>
    <t>CUST_00226</t>
  </si>
  <si>
    <t>CUST_00227</t>
  </si>
  <si>
    <t>CUST_00228</t>
  </si>
  <si>
    <t>CUST_00229</t>
  </si>
  <si>
    <t>CUST_00230</t>
  </si>
  <si>
    <t>CUST_00231</t>
  </si>
  <si>
    <t>CUST_00232</t>
  </si>
  <si>
    <t>CUST_00233</t>
  </si>
  <si>
    <t>CUST_00234</t>
  </si>
  <si>
    <t>CUST_00235</t>
  </si>
  <si>
    <t>CUST_00236</t>
  </si>
  <si>
    <t>CUST_00237</t>
  </si>
  <si>
    <t>CUST_00238</t>
  </si>
  <si>
    <t>CUST_00239</t>
  </si>
  <si>
    <t>CUST_00240</t>
  </si>
  <si>
    <t>CUST_00241</t>
  </si>
  <si>
    <t>CUST_00242</t>
  </si>
  <si>
    <t>CUST_00243</t>
  </si>
  <si>
    <t>CUST_00244</t>
  </si>
  <si>
    <t>CUST_00245</t>
  </si>
  <si>
    <t>CUST_00246</t>
  </si>
  <si>
    <t>CUST_00247</t>
  </si>
  <si>
    <t>CUST_00248</t>
  </si>
  <si>
    <t>CUST_00249</t>
  </si>
  <si>
    <t>CUST_00250</t>
  </si>
  <si>
    <t>CUST_00251</t>
  </si>
  <si>
    <t>CUST_00252</t>
  </si>
  <si>
    <t>CUST_00253</t>
  </si>
  <si>
    <t>CUST_00254</t>
  </si>
  <si>
    <t>CUST_00255</t>
  </si>
  <si>
    <t>CUST_00256</t>
  </si>
  <si>
    <t>CUST_00257</t>
  </si>
  <si>
    <t>CUST_00258</t>
  </si>
  <si>
    <t>CUST_00259</t>
  </si>
  <si>
    <t>CUST_00260</t>
  </si>
  <si>
    <t>CUST_00261</t>
  </si>
  <si>
    <t>CUST_00262</t>
  </si>
  <si>
    <t>CUST_00263</t>
  </si>
  <si>
    <t>CUST_00264</t>
  </si>
  <si>
    <t>CUST_00265</t>
  </si>
  <si>
    <t>CUST_00266</t>
  </si>
  <si>
    <t>CUST_00267</t>
  </si>
  <si>
    <t>CUST_00268</t>
  </si>
  <si>
    <t>CUST_00269</t>
  </si>
  <si>
    <t>CUST_00270</t>
  </si>
  <si>
    <t>CUST_00271</t>
  </si>
  <si>
    <t>CUST_00272</t>
  </si>
  <si>
    <t>CUST_00273</t>
  </si>
  <si>
    <t>CUST_00274</t>
  </si>
  <si>
    <t>CUST_00275</t>
  </si>
  <si>
    <t>CUST_00276</t>
  </si>
  <si>
    <t>CUST_00277</t>
  </si>
  <si>
    <t>CUST_00278</t>
  </si>
  <si>
    <t>CUST_00279</t>
  </si>
  <si>
    <t>CUST_00280</t>
  </si>
  <si>
    <t>CUST_00281</t>
  </si>
  <si>
    <t>CUST_00282</t>
  </si>
  <si>
    <t>CUST_00283</t>
  </si>
  <si>
    <t>CUST_00284</t>
  </si>
  <si>
    <t>CUST_00285</t>
  </si>
  <si>
    <t>CUST_00286</t>
  </si>
  <si>
    <t>CUST_00287</t>
  </si>
  <si>
    <t>CUST_00288</t>
  </si>
  <si>
    <t>CUST_00289</t>
  </si>
  <si>
    <t>CUST_00290</t>
  </si>
  <si>
    <t>CUST_00291</t>
  </si>
  <si>
    <t>CUST_00292</t>
  </si>
  <si>
    <t>CUST_00293</t>
  </si>
  <si>
    <t>CUST_00294</t>
  </si>
  <si>
    <t>CUST_00295</t>
  </si>
  <si>
    <t>CUST_00296</t>
  </si>
  <si>
    <t>CUST_00297</t>
  </si>
  <si>
    <t>CUST_00298</t>
  </si>
  <si>
    <t>CUST_00299</t>
  </si>
  <si>
    <t>CUST_00300</t>
  </si>
  <si>
    <t>CUST_00301</t>
  </si>
  <si>
    <t>CUST_00302</t>
  </si>
  <si>
    <t>CUST_00303</t>
  </si>
  <si>
    <t>CUST_00304</t>
  </si>
  <si>
    <t>CUST_00305</t>
  </si>
  <si>
    <t>CUST_00306</t>
  </si>
  <si>
    <t>CUST_00307</t>
  </si>
  <si>
    <t>CUST_00308</t>
  </si>
  <si>
    <t>CUST_00309</t>
  </si>
  <si>
    <t>CUST_00310</t>
  </si>
  <si>
    <t>CUST_00311</t>
  </si>
  <si>
    <t>CUST_00312</t>
  </si>
  <si>
    <t>CUST_00313</t>
  </si>
  <si>
    <t>CUST_00314</t>
  </si>
  <si>
    <t>CUST_00315</t>
  </si>
  <si>
    <t>CUST_00316</t>
  </si>
  <si>
    <t>CUST_00317</t>
  </si>
  <si>
    <t>CUST_00318</t>
  </si>
  <si>
    <t>CUST_00319</t>
  </si>
  <si>
    <t>CUST_00320</t>
  </si>
  <si>
    <t>CUST_00321</t>
  </si>
  <si>
    <t>CUST_00322</t>
  </si>
  <si>
    <t>CUST_00323</t>
  </si>
  <si>
    <t>CUST_00324</t>
  </si>
  <si>
    <t>CUST_00325</t>
  </si>
  <si>
    <t>CUST_00326</t>
  </si>
  <si>
    <t>CUST_00327</t>
  </si>
  <si>
    <t>CUST_00328</t>
  </si>
  <si>
    <t>CUST_00329</t>
  </si>
  <si>
    <t>CUST_00330</t>
  </si>
  <si>
    <t>CUST_00331</t>
  </si>
  <si>
    <t>CUST_00332</t>
  </si>
  <si>
    <t>CUST_00333</t>
  </si>
  <si>
    <t>CUST_00334</t>
  </si>
  <si>
    <t>CUST_00335</t>
  </si>
  <si>
    <t>CUST_00336</t>
  </si>
  <si>
    <t>CUST_00337</t>
  </si>
  <si>
    <t>CUST_00338</t>
  </si>
  <si>
    <t>CUST_00339</t>
  </si>
  <si>
    <t>CUST_00340</t>
  </si>
  <si>
    <t>CUST_00341</t>
  </si>
  <si>
    <t>CUST_00342</t>
  </si>
  <si>
    <t>CUST_00343</t>
  </si>
  <si>
    <t>CUST_00344</t>
  </si>
  <si>
    <t>CUST_00345</t>
  </si>
  <si>
    <t>CUST_00346</t>
  </si>
  <si>
    <t>CUST_00347</t>
  </si>
  <si>
    <t>CUST_00348</t>
  </si>
  <si>
    <t>CUST_00349</t>
  </si>
  <si>
    <t>CUST_00350</t>
  </si>
  <si>
    <t>CUST_00351</t>
  </si>
  <si>
    <t>CUST_00352</t>
  </si>
  <si>
    <t>CUST_00353</t>
  </si>
  <si>
    <t>CUST_00354</t>
  </si>
  <si>
    <t>CUST_00355</t>
  </si>
  <si>
    <t>CUST_00356</t>
  </si>
  <si>
    <t>CUST_00357</t>
  </si>
  <si>
    <t>CUST_00358</t>
  </si>
  <si>
    <t>CUST_00359</t>
  </si>
  <si>
    <t>CUST_00360</t>
  </si>
  <si>
    <t>CUST_00361</t>
  </si>
  <si>
    <t>CUST_00362</t>
  </si>
  <si>
    <t>CUST_00363</t>
  </si>
  <si>
    <t>CUST_00364</t>
  </si>
  <si>
    <t>CUST_00365</t>
  </si>
  <si>
    <t>CUST_00366</t>
  </si>
  <si>
    <t>CUST_00367</t>
  </si>
  <si>
    <t>CUST_00368</t>
  </si>
  <si>
    <t>CUST_00369</t>
  </si>
  <si>
    <t>CUST_00370</t>
  </si>
  <si>
    <t>CUST_00371</t>
  </si>
  <si>
    <t>CUST_00372</t>
  </si>
  <si>
    <t>CUST_00373</t>
  </si>
  <si>
    <t>CUST_00374</t>
  </si>
  <si>
    <t>CUST_00375</t>
  </si>
  <si>
    <t>CUST_00376</t>
  </si>
  <si>
    <t>CUST_00377</t>
  </si>
  <si>
    <t>CUST_00378</t>
  </si>
  <si>
    <t>CUST_00379</t>
  </si>
  <si>
    <t>CUST_00380</t>
  </si>
  <si>
    <t>CUST_00381</t>
  </si>
  <si>
    <t>CUST_00382</t>
  </si>
  <si>
    <t>CUST_00383</t>
  </si>
  <si>
    <t>CUST_00384</t>
  </si>
  <si>
    <t>CUST_00385</t>
  </si>
  <si>
    <t>CUST_00386</t>
  </si>
  <si>
    <t>CUST_00387</t>
  </si>
  <si>
    <t>CUST_00388</t>
  </si>
  <si>
    <t>CUST_00389</t>
  </si>
  <si>
    <t>CUST_00390</t>
  </si>
  <si>
    <t>CUST_00391</t>
  </si>
  <si>
    <t>CUST_00392</t>
  </si>
  <si>
    <t>CUST_00393</t>
  </si>
  <si>
    <t>CUST_00394</t>
  </si>
  <si>
    <t>CUST_00395</t>
  </si>
  <si>
    <t>CUST_00396</t>
  </si>
  <si>
    <t>CUST_00397</t>
  </si>
  <si>
    <t>CUST_00398</t>
  </si>
  <si>
    <t>CUST_00399</t>
  </si>
  <si>
    <t>CUST_00400</t>
  </si>
  <si>
    <t>CUST_00401</t>
  </si>
  <si>
    <t>CUST_00402</t>
  </si>
  <si>
    <t>CUST_00403</t>
  </si>
  <si>
    <t>CUST_00404</t>
  </si>
  <si>
    <t>CUST_00405</t>
  </si>
  <si>
    <t>CUST_00406</t>
  </si>
  <si>
    <t>CUST_00407</t>
  </si>
  <si>
    <t>CUST_00408</t>
  </si>
  <si>
    <t>CUST_00409</t>
  </si>
  <si>
    <t>CUST_00410</t>
  </si>
  <si>
    <t>CUST_00411</t>
  </si>
  <si>
    <t>CUST_00412</t>
  </si>
  <si>
    <t>CUST_00413</t>
  </si>
  <si>
    <t>CUST_00414</t>
  </si>
  <si>
    <t>CUST_00415</t>
  </si>
  <si>
    <t>CUST_00416</t>
  </si>
  <si>
    <t>CUST_00417</t>
  </si>
  <si>
    <t>CUST_00418</t>
  </si>
  <si>
    <t>CUST_00419</t>
  </si>
  <si>
    <t>CUST_00420</t>
  </si>
  <si>
    <t>CUST_00421</t>
  </si>
  <si>
    <t>CUST_00422</t>
  </si>
  <si>
    <t>CUST_00423</t>
  </si>
  <si>
    <t>CUST_00424</t>
  </si>
  <si>
    <t>CUST_00425</t>
  </si>
  <si>
    <t>CUST_00426</t>
  </si>
  <si>
    <t>CUST_00427</t>
  </si>
  <si>
    <t>CUST_00428</t>
  </si>
  <si>
    <t>CUST_00429</t>
  </si>
  <si>
    <t>CUST_00430</t>
  </si>
  <si>
    <t>CUST_00431</t>
  </si>
  <si>
    <t>CUST_00432</t>
  </si>
  <si>
    <t>CUST_00433</t>
  </si>
  <si>
    <t>CUST_00434</t>
  </si>
  <si>
    <t>CUST_00435</t>
  </si>
  <si>
    <t>CUST_00436</t>
  </si>
  <si>
    <t>CUST_00437</t>
  </si>
  <si>
    <t>CUST_00438</t>
  </si>
  <si>
    <t>CUST_00439</t>
  </si>
  <si>
    <t>CUST_00440</t>
  </si>
  <si>
    <t>CUST_00441</t>
  </si>
  <si>
    <t>CUST_00442</t>
  </si>
  <si>
    <t>CUST_00443</t>
  </si>
  <si>
    <t>CUST_00444</t>
  </si>
  <si>
    <t>CUST_00445</t>
  </si>
  <si>
    <t>CUST_00446</t>
  </si>
  <si>
    <t>CUST_00447</t>
  </si>
  <si>
    <t>CUST_00448</t>
  </si>
  <si>
    <t>CUST_00449</t>
  </si>
  <si>
    <t>CUST_00450</t>
  </si>
  <si>
    <t>CUST_00451</t>
  </si>
  <si>
    <t>CUST_00452</t>
  </si>
  <si>
    <t>CUST_00453</t>
  </si>
  <si>
    <t>CUST_00454</t>
  </si>
  <si>
    <t>CUST_00455</t>
  </si>
  <si>
    <t>CUST_00456</t>
  </si>
  <si>
    <t>CUST_00457</t>
  </si>
  <si>
    <t>CUST_00458</t>
  </si>
  <si>
    <t>CUST_00459</t>
  </si>
  <si>
    <t>CUST_00460</t>
  </si>
  <si>
    <t>CUST_00461</t>
  </si>
  <si>
    <t>CUST_00462</t>
  </si>
  <si>
    <t>CUST_00463</t>
  </si>
  <si>
    <t>CUST_00464</t>
  </si>
  <si>
    <t>CUST_00465</t>
  </si>
  <si>
    <t>CUST_00466</t>
  </si>
  <si>
    <t>CUST_00467</t>
  </si>
  <si>
    <t>CUST_00468</t>
  </si>
  <si>
    <t>CUST_00469</t>
  </si>
  <si>
    <t>CUST_00470</t>
  </si>
  <si>
    <t>CUST_00471</t>
  </si>
  <si>
    <t>CUST_00472</t>
  </si>
  <si>
    <t>CUST_00473</t>
  </si>
  <si>
    <t>CUST_00474</t>
  </si>
  <si>
    <t>CUST_00475</t>
  </si>
  <si>
    <t>CUST_00476</t>
  </si>
  <si>
    <t>CUST_00477</t>
  </si>
  <si>
    <t>CUST_00478</t>
  </si>
  <si>
    <t>CUST_00479</t>
  </si>
  <si>
    <t>CUST_00480</t>
  </si>
  <si>
    <t>CUST_00481</t>
  </si>
  <si>
    <t>CUST_00482</t>
  </si>
  <si>
    <t>CUST_00483</t>
  </si>
  <si>
    <t>CUST_00484</t>
  </si>
  <si>
    <t>CUST_00485</t>
  </si>
  <si>
    <t>CUST_00486</t>
  </si>
  <si>
    <t>CUST_00487</t>
  </si>
  <si>
    <t>CUST_00488</t>
  </si>
  <si>
    <t>CUST_00489</t>
  </si>
  <si>
    <t>CUST_00490</t>
  </si>
  <si>
    <t>CUST_00491</t>
  </si>
  <si>
    <t>CUST_00492</t>
  </si>
  <si>
    <t>CUST_00493</t>
  </si>
  <si>
    <t>CUST_00494</t>
  </si>
  <si>
    <t>CUST_00495</t>
  </si>
  <si>
    <t>CUST_00496</t>
  </si>
  <si>
    <t>CUST_00497</t>
  </si>
  <si>
    <t>CUST_00498</t>
  </si>
  <si>
    <t>CUST_00499</t>
  </si>
  <si>
    <t>CUST_00500</t>
  </si>
  <si>
    <t>CUST_00501</t>
  </si>
  <si>
    <t>CUST_00502</t>
  </si>
  <si>
    <t>CUST_00503</t>
  </si>
  <si>
    <t>CUST_00504</t>
  </si>
  <si>
    <t>CUST_00505</t>
  </si>
  <si>
    <t>CUST_00506</t>
  </si>
  <si>
    <t>CUST_00507</t>
  </si>
  <si>
    <t>CUST_00508</t>
  </si>
  <si>
    <t>CUST_00509</t>
  </si>
  <si>
    <t>CUST_00510</t>
  </si>
  <si>
    <t>CUST_00511</t>
  </si>
  <si>
    <t>CUST_00512</t>
  </si>
  <si>
    <t>CUST_00513</t>
  </si>
  <si>
    <t>CUST_00514</t>
  </si>
  <si>
    <t>CUST_00515</t>
  </si>
  <si>
    <t>CUST_00516</t>
  </si>
  <si>
    <t>CUST_00517</t>
  </si>
  <si>
    <t>CUST_00518</t>
  </si>
  <si>
    <t>CUST_00519</t>
  </si>
  <si>
    <t>CUST_00520</t>
  </si>
  <si>
    <t>CUST_00521</t>
  </si>
  <si>
    <t>CUST_00522</t>
  </si>
  <si>
    <t>CUST_00523</t>
  </si>
  <si>
    <t>CUST_00524</t>
  </si>
  <si>
    <t>CUST_00525</t>
  </si>
  <si>
    <t>CUST_00526</t>
  </si>
  <si>
    <t>CUST_00527</t>
  </si>
  <si>
    <t>CUST_00528</t>
  </si>
  <si>
    <t>CUST_00529</t>
  </si>
  <si>
    <t>CUST_00530</t>
  </si>
  <si>
    <t>CUST_00531</t>
  </si>
  <si>
    <t>CUST_00532</t>
  </si>
  <si>
    <t>CUST_00533</t>
  </si>
  <si>
    <t>CUST_00534</t>
  </si>
  <si>
    <t>CUST_00535</t>
  </si>
  <si>
    <t>CUST_00536</t>
  </si>
  <si>
    <t>CUST_00537</t>
  </si>
  <si>
    <t>CUST_00538</t>
  </si>
  <si>
    <t>CUST_00539</t>
  </si>
  <si>
    <t>CUST_00540</t>
  </si>
  <si>
    <t>CUST_00541</t>
  </si>
  <si>
    <t>CUST_00542</t>
  </si>
  <si>
    <t>CUST_00543</t>
  </si>
  <si>
    <t>CUST_00544</t>
  </si>
  <si>
    <t>CUST_00545</t>
  </si>
  <si>
    <t>CUST_00546</t>
  </si>
  <si>
    <t>CUST_00547</t>
  </si>
  <si>
    <t>CUST_00548</t>
  </si>
  <si>
    <t>CUST_00549</t>
  </si>
  <si>
    <t>CUST_00550</t>
  </si>
  <si>
    <t>CUST_00551</t>
  </si>
  <si>
    <t>CUST_00552</t>
  </si>
  <si>
    <t>CUST_00553</t>
  </si>
  <si>
    <t>CUST_00554</t>
  </si>
  <si>
    <t>CUST_00555</t>
  </si>
  <si>
    <t>CUST_00556</t>
  </si>
  <si>
    <t>CUST_00557</t>
  </si>
  <si>
    <t>CUST_00558</t>
  </si>
  <si>
    <t>CUST_00559</t>
  </si>
  <si>
    <t>CUST_00560</t>
  </si>
  <si>
    <t>CUST_00561</t>
  </si>
  <si>
    <t>CUST_00562</t>
  </si>
  <si>
    <t>CUST_00563</t>
  </si>
  <si>
    <t>CUST_00564</t>
  </si>
  <si>
    <t>CUST_00565</t>
  </si>
  <si>
    <t>CUST_00566</t>
  </si>
  <si>
    <t>CUST_00567</t>
  </si>
  <si>
    <t>CUST_00568</t>
  </si>
  <si>
    <t>CUST_00569</t>
  </si>
  <si>
    <t>CUST_00570</t>
  </si>
  <si>
    <t>CUST_00571</t>
  </si>
  <si>
    <t>CUST_00572</t>
  </si>
  <si>
    <t>CUST_00573</t>
  </si>
  <si>
    <t>CUST_00574</t>
  </si>
  <si>
    <t>CUST_00575</t>
  </si>
  <si>
    <t>CUST_00576</t>
  </si>
  <si>
    <t>CUST_00577</t>
  </si>
  <si>
    <t>CUST_00578</t>
  </si>
  <si>
    <t>CUST_00579</t>
  </si>
  <si>
    <t>CUST_00580</t>
  </si>
  <si>
    <t>CUST_00581</t>
  </si>
  <si>
    <t>CUST_00582</t>
  </si>
  <si>
    <t>CUST_00583</t>
  </si>
  <si>
    <t>CUST_00584</t>
  </si>
  <si>
    <t>CUST_00585</t>
  </si>
  <si>
    <t>CUST_00586</t>
  </si>
  <si>
    <t>CUST_00587</t>
  </si>
  <si>
    <t>CUST_00588</t>
  </si>
  <si>
    <t>CUST_00589</t>
  </si>
  <si>
    <t>CUST_00590</t>
  </si>
  <si>
    <t>CUST_00591</t>
  </si>
  <si>
    <t>CUST_00592</t>
  </si>
  <si>
    <t>CUST_00593</t>
  </si>
  <si>
    <t>CUST_00594</t>
  </si>
  <si>
    <t>CUST_00595</t>
  </si>
  <si>
    <t>CUST_00596</t>
  </si>
  <si>
    <t>CUST_00597</t>
  </si>
  <si>
    <t>CUST_00598</t>
  </si>
  <si>
    <t>CUST_00599</t>
  </si>
  <si>
    <t>CUST_00600</t>
  </si>
  <si>
    <t>CUST_00601</t>
  </si>
  <si>
    <t>CUST_00602</t>
  </si>
  <si>
    <t>CUST_00603</t>
  </si>
  <si>
    <t>CUST_00604</t>
  </si>
  <si>
    <t>CUST_00605</t>
  </si>
  <si>
    <t>CUST_00606</t>
  </si>
  <si>
    <t>CUST_00607</t>
  </si>
  <si>
    <t>CUST_00608</t>
  </si>
  <si>
    <t>CUST_00609</t>
  </si>
  <si>
    <t>CUST_00610</t>
  </si>
  <si>
    <t>CUST_00611</t>
  </si>
  <si>
    <t>CUST_00612</t>
  </si>
  <si>
    <t>CUST_00613</t>
  </si>
  <si>
    <t>CUST_00614</t>
  </si>
  <si>
    <t>CUST_00615</t>
  </si>
  <si>
    <t>CUST_00616</t>
  </si>
  <si>
    <t>CUST_00617</t>
  </si>
  <si>
    <t>CUST_00618</t>
  </si>
  <si>
    <t>CUST_00619</t>
  </si>
  <si>
    <t>CUST_00620</t>
  </si>
  <si>
    <t>CUST_00621</t>
  </si>
  <si>
    <t>CUST_00622</t>
  </si>
  <si>
    <t>CUST_00623</t>
  </si>
  <si>
    <t>CUST_00624</t>
  </si>
  <si>
    <t>CUST_00625</t>
  </si>
  <si>
    <t>CUST_00626</t>
  </si>
  <si>
    <t>CUST_00627</t>
  </si>
  <si>
    <t>CUST_00628</t>
  </si>
  <si>
    <t>CUST_00629</t>
  </si>
  <si>
    <t>CUST_00630</t>
  </si>
  <si>
    <t>CUST_00631</t>
  </si>
  <si>
    <t>CUST_00632</t>
  </si>
  <si>
    <t>CUST_00633</t>
  </si>
  <si>
    <t>CUST_00634</t>
  </si>
  <si>
    <t>CUST_00635</t>
  </si>
  <si>
    <t>CUST_00636</t>
  </si>
  <si>
    <t>CUST_00637</t>
  </si>
  <si>
    <t>CUST_00638</t>
  </si>
  <si>
    <t>CUST_00639</t>
  </si>
  <si>
    <t>CUST_00640</t>
  </si>
  <si>
    <t>CUST_00641</t>
  </si>
  <si>
    <t>CUST_00642</t>
  </si>
  <si>
    <t>CUST_00643</t>
  </si>
  <si>
    <t>CUST_00644</t>
  </si>
  <si>
    <t>CUST_00645</t>
  </si>
  <si>
    <t>CUST_00646</t>
  </si>
  <si>
    <t>CUST_00647</t>
  </si>
  <si>
    <t>CUST_00648</t>
  </si>
  <si>
    <t>CUST_00649</t>
  </si>
  <si>
    <t>CUST_00650</t>
  </si>
  <si>
    <t>CUST_00651</t>
  </si>
  <si>
    <t>CUST_00652</t>
  </si>
  <si>
    <t>CUST_00653</t>
  </si>
  <si>
    <t>CUST_00654</t>
  </si>
  <si>
    <t>CUST_00655</t>
  </si>
  <si>
    <t>CUST_00656</t>
  </si>
  <si>
    <t>CUST_00657</t>
  </si>
  <si>
    <t>CUST_00658</t>
  </si>
  <si>
    <t>CUST_00659</t>
  </si>
  <si>
    <t>CUST_00660</t>
  </si>
  <si>
    <t>CUST_00661</t>
  </si>
  <si>
    <t>CUST_00662</t>
  </si>
  <si>
    <t>CUST_00663</t>
  </si>
  <si>
    <t>CUST_00664</t>
  </si>
  <si>
    <t>CUST_00665</t>
  </si>
  <si>
    <t>CUST_00666</t>
  </si>
  <si>
    <t>CUST_00667</t>
  </si>
  <si>
    <t>CUST_00668</t>
  </si>
  <si>
    <t>CUST_00669</t>
  </si>
  <si>
    <t>CUST_00670</t>
  </si>
  <si>
    <t>CUST_00671</t>
  </si>
  <si>
    <t>CUST_00672</t>
  </si>
  <si>
    <t>CUST_00673</t>
  </si>
  <si>
    <t>CUST_00674</t>
  </si>
  <si>
    <t>CUST_00675</t>
  </si>
  <si>
    <t>CUST_00676</t>
  </si>
  <si>
    <t>CUST_00677</t>
  </si>
  <si>
    <t>CUST_00678</t>
  </si>
  <si>
    <t>CUST_00679</t>
  </si>
  <si>
    <t>CUST_00680</t>
  </si>
  <si>
    <t>CUST_00681</t>
  </si>
  <si>
    <t>CUST_00682</t>
  </si>
  <si>
    <t>CUST_00683</t>
  </si>
  <si>
    <t>CUST_00684</t>
  </si>
  <si>
    <t>CUST_00685</t>
  </si>
  <si>
    <t>CUST_00686</t>
  </si>
  <si>
    <t>CUST_00687</t>
  </si>
  <si>
    <t>CUST_00688</t>
  </si>
  <si>
    <t>CUST_00689</t>
  </si>
  <si>
    <t>CUST_00690</t>
  </si>
  <si>
    <t>CUST_00691</t>
  </si>
  <si>
    <t>CUST_00692</t>
  </si>
  <si>
    <t>CUST_00693</t>
  </si>
  <si>
    <t>CUST_00694</t>
  </si>
  <si>
    <t>CUST_00695</t>
  </si>
  <si>
    <t>CUST_00696</t>
  </si>
  <si>
    <t>CUST_00697</t>
  </si>
  <si>
    <t>CUST_00698</t>
  </si>
  <si>
    <t>CUST_00699</t>
  </si>
  <si>
    <t>CUST_00700</t>
  </si>
  <si>
    <t>CUST_00701</t>
  </si>
  <si>
    <t>CUST_00702</t>
  </si>
  <si>
    <t>CUST_00703</t>
  </si>
  <si>
    <t>CUST_00704</t>
  </si>
  <si>
    <t>CUST_00705</t>
  </si>
  <si>
    <t>CUST_00706</t>
  </si>
  <si>
    <t>CUST_00707</t>
  </si>
  <si>
    <t>CUST_00708</t>
  </si>
  <si>
    <t>CUST_00709</t>
  </si>
  <si>
    <t>CUST_00710</t>
  </si>
  <si>
    <t>CUST_00711</t>
  </si>
  <si>
    <t>CUST_00712</t>
  </si>
  <si>
    <t>CUST_00713</t>
  </si>
  <si>
    <t>CUST_00714</t>
  </si>
  <si>
    <t>CUST_00715</t>
  </si>
  <si>
    <t>CUST_00716</t>
  </si>
  <si>
    <t>CUST_00717</t>
  </si>
  <si>
    <t>CUST_00718</t>
  </si>
  <si>
    <t>CUST_00719</t>
  </si>
  <si>
    <t>CUST_00720</t>
  </si>
  <si>
    <t>CUST_00721</t>
  </si>
  <si>
    <t>CUST_00722</t>
  </si>
  <si>
    <t>CUST_00723</t>
  </si>
  <si>
    <t>CUST_00724</t>
  </si>
  <si>
    <t>CUST_00725</t>
  </si>
  <si>
    <t>CUST_00726</t>
  </si>
  <si>
    <t>CUST_00727</t>
  </si>
  <si>
    <t>CUST_00728</t>
  </si>
  <si>
    <t>CUST_00729</t>
  </si>
  <si>
    <t>CUST_00730</t>
  </si>
  <si>
    <t>CUST_00731</t>
  </si>
  <si>
    <t>CUST_00732</t>
  </si>
  <si>
    <t>CUST_00733</t>
  </si>
  <si>
    <t>CUST_00734</t>
  </si>
  <si>
    <t>CUST_00735</t>
  </si>
  <si>
    <t>CUST_00736</t>
  </si>
  <si>
    <t>CUST_00737</t>
  </si>
  <si>
    <t>CUST_00738</t>
  </si>
  <si>
    <t>CUST_00739</t>
  </si>
  <si>
    <t>CUST_00740</t>
  </si>
  <si>
    <t>CUST_00741</t>
  </si>
  <si>
    <t>CUST_00742</t>
  </si>
  <si>
    <t>CUST_00743</t>
  </si>
  <si>
    <t>CUST_00744</t>
  </si>
  <si>
    <t>CUST_00745</t>
  </si>
  <si>
    <t>CUST_00746</t>
  </si>
  <si>
    <t>CUST_00747</t>
  </si>
  <si>
    <t>CUST_00748</t>
  </si>
  <si>
    <t>CUST_00749</t>
  </si>
  <si>
    <t>CUST_00750</t>
  </si>
  <si>
    <t>CUST_00751</t>
  </si>
  <si>
    <t>CUST_00752</t>
  </si>
  <si>
    <t>CUST_00753</t>
  </si>
  <si>
    <t>CUST_00754</t>
  </si>
  <si>
    <t>CUST_00755</t>
  </si>
  <si>
    <t>CUST_00756</t>
  </si>
  <si>
    <t>CUST_00757</t>
  </si>
  <si>
    <t>CUST_00758</t>
  </si>
  <si>
    <t>CUST_00759</t>
  </si>
  <si>
    <t>CUST_00760</t>
  </si>
  <si>
    <t>CUST_00761</t>
  </si>
  <si>
    <t>CUST_00762</t>
  </si>
  <si>
    <t>CUST_00763</t>
  </si>
  <si>
    <t>CUST_00764</t>
  </si>
  <si>
    <t>CUST_00765</t>
  </si>
  <si>
    <t>CUST_00766</t>
  </si>
  <si>
    <t>CUST_00767</t>
  </si>
  <si>
    <t>CUST_00768</t>
  </si>
  <si>
    <t>CUST_00769</t>
  </si>
  <si>
    <t>CUST_00770</t>
  </si>
  <si>
    <t>CUST_00771</t>
  </si>
  <si>
    <t>CUST_00772</t>
  </si>
  <si>
    <t>CUST_00773</t>
  </si>
  <si>
    <t>CUST_00774</t>
  </si>
  <si>
    <t>CUST_00775</t>
  </si>
  <si>
    <t>CUST_00776</t>
  </si>
  <si>
    <t>CUST_00777</t>
  </si>
  <si>
    <t>CUST_00778</t>
  </si>
  <si>
    <t>CUST_00779</t>
  </si>
  <si>
    <t>CUST_00780</t>
  </si>
  <si>
    <t>CUST_00781</t>
  </si>
  <si>
    <t>CUST_00782</t>
  </si>
  <si>
    <t>CUST_00783</t>
  </si>
  <si>
    <t>CUST_00784</t>
  </si>
  <si>
    <t>CUST_00785</t>
  </si>
  <si>
    <t>CUST_00786</t>
  </si>
  <si>
    <t>CUST_00787</t>
  </si>
  <si>
    <t>CUST_00788</t>
  </si>
  <si>
    <t>CUST_00789</t>
  </si>
  <si>
    <t>CUST_00790</t>
  </si>
  <si>
    <t>CUST_00791</t>
  </si>
  <si>
    <t>CUST_00792</t>
  </si>
  <si>
    <t>CUST_00793</t>
  </si>
  <si>
    <t>CUST_00794</t>
  </si>
  <si>
    <t>CUST_00795</t>
  </si>
  <si>
    <t>CUST_00796</t>
  </si>
  <si>
    <t>CUST_00797</t>
  </si>
  <si>
    <t>CUST_00798</t>
  </si>
  <si>
    <t>CUST_00799</t>
  </si>
  <si>
    <t>CUST_00800</t>
  </si>
  <si>
    <t>CUST_00801</t>
  </si>
  <si>
    <t>CUST_00802</t>
  </si>
  <si>
    <t>CUST_00803</t>
  </si>
  <si>
    <t>CUST_00804</t>
  </si>
  <si>
    <t>CUST_00805</t>
  </si>
  <si>
    <t>CUST_00806</t>
  </si>
  <si>
    <t>CUST_00807</t>
  </si>
  <si>
    <t>CUST_00808</t>
  </si>
  <si>
    <t>CUST_00809</t>
  </si>
  <si>
    <t>CUST_00810</t>
  </si>
  <si>
    <t>CUST_00811</t>
  </si>
  <si>
    <t>CUST_00812</t>
  </si>
  <si>
    <t>CUST_00813</t>
  </si>
  <si>
    <t>CUST_00814</t>
  </si>
  <si>
    <t>CUST_00815</t>
  </si>
  <si>
    <t>CUST_00816</t>
  </si>
  <si>
    <t>CUST_00817</t>
  </si>
  <si>
    <t>CUST_00818</t>
  </si>
  <si>
    <t>CUST_00819</t>
  </si>
  <si>
    <t>CUST_00820</t>
  </si>
  <si>
    <t>CUST_00821</t>
  </si>
  <si>
    <t>CUST_00822</t>
  </si>
  <si>
    <t>CUST_00823</t>
  </si>
  <si>
    <t>CUST_00824</t>
  </si>
  <si>
    <t>CUST_00825</t>
  </si>
  <si>
    <t>CUST_00826</t>
  </si>
  <si>
    <t>CUST_00827</t>
  </si>
  <si>
    <t>CUST_00828</t>
  </si>
  <si>
    <t>CUST_00829</t>
  </si>
  <si>
    <t>CUST_00830</t>
  </si>
  <si>
    <t>CUST_00831</t>
  </si>
  <si>
    <t>CUST_00832</t>
  </si>
  <si>
    <t>CUST_00833</t>
  </si>
  <si>
    <t>CUST_00834</t>
  </si>
  <si>
    <t>CUST_00835</t>
  </si>
  <si>
    <t>CUST_00836</t>
  </si>
  <si>
    <t>CUST_00837</t>
  </si>
  <si>
    <t>CUST_00838</t>
  </si>
  <si>
    <t>CUST_00839</t>
  </si>
  <si>
    <t>CUST_00840</t>
  </si>
  <si>
    <t>CUST_00841</t>
  </si>
  <si>
    <t>CUST_00842</t>
  </si>
  <si>
    <t>CUST_00843</t>
  </si>
  <si>
    <t>CUST_00844</t>
  </si>
  <si>
    <t>CUST_00845</t>
  </si>
  <si>
    <t>CUST_00846</t>
  </si>
  <si>
    <t>CUST_00847</t>
  </si>
  <si>
    <t>CUST_00848</t>
  </si>
  <si>
    <t>CUST_00849</t>
  </si>
  <si>
    <t>CUST_00850</t>
  </si>
  <si>
    <t>CUST_00851</t>
  </si>
  <si>
    <t>CUST_00852</t>
  </si>
  <si>
    <t>CUST_00853</t>
  </si>
  <si>
    <t>CUST_00854</t>
  </si>
  <si>
    <t>CUST_00855</t>
  </si>
  <si>
    <t>CUST_00856</t>
  </si>
  <si>
    <t>CUST_00857</t>
  </si>
  <si>
    <t>CUST_00858</t>
  </si>
  <si>
    <t>CUST_00859</t>
  </si>
  <si>
    <t>CUST_00860</t>
  </si>
  <si>
    <t>CUST_00861</t>
  </si>
  <si>
    <t>CUST_00862</t>
  </si>
  <si>
    <t>CUST_00863</t>
  </si>
  <si>
    <t>CUST_00864</t>
  </si>
  <si>
    <t>CUST_00865</t>
  </si>
  <si>
    <t>CUST_00866</t>
  </si>
  <si>
    <t>CUST_00867</t>
  </si>
  <si>
    <t>CUST_00868</t>
  </si>
  <si>
    <t>CUST_00869</t>
  </si>
  <si>
    <t>CUST_00870</t>
  </si>
  <si>
    <t>CUST_00871</t>
  </si>
  <si>
    <t>CUST_00872</t>
  </si>
  <si>
    <t>CUST_00873</t>
  </si>
  <si>
    <t>CUST_00874</t>
  </si>
  <si>
    <t>CUST_00875</t>
  </si>
  <si>
    <t>CUST_00876</t>
  </si>
  <si>
    <t>CUST_00877</t>
  </si>
  <si>
    <t>CUST_00878</t>
  </si>
  <si>
    <t>CUST_00879</t>
  </si>
  <si>
    <t>CUST_00880</t>
  </si>
  <si>
    <t>CUST_00881</t>
  </si>
  <si>
    <t>CUST_00882</t>
  </si>
  <si>
    <t>CUST_00883</t>
  </si>
  <si>
    <t>CUST_00884</t>
  </si>
  <si>
    <t>CUST_00885</t>
  </si>
  <si>
    <t>CUST_00886</t>
  </si>
  <si>
    <t>CUST_00887</t>
  </si>
  <si>
    <t>CUST_00888</t>
  </si>
  <si>
    <t>CUST_00889</t>
  </si>
  <si>
    <t>CUST_00890</t>
  </si>
  <si>
    <t>CUST_00891</t>
  </si>
  <si>
    <t>CUST_00892</t>
  </si>
  <si>
    <t>CUST_00893</t>
  </si>
  <si>
    <t>CUST_00894</t>
  </si>
  <si>
    <t>CUST_00895</t>
  </si>
  <si>
    <t>CUST_00896</t>
  </si>
  <si>
    <t>CUST_00897</t>
  </si>
  <si>
    <t>CUST_00898</t>
  </si>
  <si>
    <t>CUST_00899</t>
  </si>
  <si>
    <t>CUST_00900</t>
  </si>
  <si>
    <t>CUST_00901</t>
  </si>
  <si>
    <t>CUST_00902</t>
  </si>
  <si>
    <t>CUST_00903</t>
  </si>
  <si>
    <t>CUST_00904</t>
  </si>
  <si>
    <t>CUST_00905</t>
  </si>
  <si>
    <t>CUST_00906</t>
  </si>
  <si>
    <t>CUST_00907</t>
  </si>
  <si>
    <t>CUST_00908</t>
  </si>
  <si>
    <t>CUST_00909</t>
  </si>
  <si>
    <t>CUST_00910</t>
  </si>
  <si>
    <t>CUST_00911</t>
  </si>
  <si>
    <t>CUST_00912</t>
  </si>
  <si>
    <t>CUST_00913</t>
  </si>
  <si>
    <t>CUST_00914</t>
  </si>
  <si>
    <t>CUST_00915</t>
  </si>
  <si>
    <t>CUST_00916</t>
  </si>
  <si>
    <t>CUST_00917</t>
  </si>
  <si>
    <t>CUST_00918</t>
  </si>
  <si>
    <t>CUST_00919</t>
  </si>
  <si>
    <t>CUST_00920</t>
  </si>
  <si>
    <t>CUST_00921</t>
  </si>
  <si>
    <t>CUST_00922</t>
  </si>
  <si>
    <t>CUST_00923</t>
  </si>
  <si>
    <t>CUST_00924</t>
  </si>
  <si>
    <t>CUST_00925</t>
  </si>
  <si>
    <t>CUST_00926</t>
  </si>
  <si>
    <t>CUST_00927</t>
  </si>
  <si>
    <t>CUST_00928</t>
  </si>
  <si>
    <t>CUST_00929</t>
  </si>
  <si>
    <t>CUST_00930</t>
  </si>
  <si>
    <t>CUST_00931</t>
  </si>
  <si>
    <t>CUST_00932</t>
  </si>
  <si>
    <t>CUST_00933</t>
  </si>
  <si>
    <t>CUST_00934</t>
  </si>
  <si>
    <t>CUST_00935</t>
  </si>
  <si>
    <t>CUST_00936</t>
  </si>
  <si>
    <t>CUST_00937</t>
  </si>
  <si>
    <t>CUST_00938</t>
  </si>
  <si>
    <t>CUST_00939</t>
  </si>
  <si>
    <t>CUST_00940</t>
  </si>
  <si>
    <t>CUST_00941</t>
  </si>
  <si>
    <t>CUST_00942</t>
  </si>
  <si>
    <t>CUST_00943</t>
  </si>
  <si>
    <t>CUST_00944</t>
  </si>
  <si>
    <t>CUST_00945</t>
  </si>
  <si>
    <t>CUST_00946</t>
  </si>
  <si>
    <t>CUST_00947</t>
  </si>
  <si>
    <t>CUST_00948</t>
  </si>
  <si>
    <t>CUST_00949</t>
  </si>
  <si>
    <t>CUST_00950</t>
  </si>
  <si>
    <t>CUST_00951</t>
  </si>
  <si>
    <t>CUST_00952</t>
  </si>
  <si>
    <t>CUST_00953</t>
  </si>
  <si>
    <t>CUST_00954</t>
  </si>
  <si>
    <t>CUST_00955</t>
  </si>
  <si>
    <t>CUST_00956</t>
  </si>
  <si>
    <t>CUST_00957</t>
  </si>
  <si>
    <t>CUST_00958</t>
  </si>
  <si>
    <t>CUST_00959</t>
  </si>
  <si>
    <t>CUST_00960</t>
  </si>
  <si>
    <t>CUST_00961</t>
  </si>
  <si>
    <t>CUST_00962</t>
  </si>
  <si>
    <t>CUST_00963</t>
  </si>
  <si>
    <t>CUST_00964</t>
  </si>
  <si>
    <t>CUST_00965</t>
  </si>
  <si>
    <t>CUST_00966</t>
  </si>
  <si>
    <t>CUST_00967</t>
  </si>
  <si>
    <t>CUST_00968</t>
  </si>
  <si>
    <t>CUST_00969</t>
  </si>
  <si>
    <t>CUST_00970</t>
  </si>
  <si>
    <t>CUST_00971</t>
  </si>
  <si>
    <t>CUST_00972</t>
  </si>
  <si>
    <t>CUST_00973</t>
  </si>
  <si>
    <t>CUST_00974</t>
  </si>
  <si>
    <t>CUST_00975</t>
  </si>
  <si>
    <t>CUST_00976</t>
  </si>
  <si>
    <t>CUST_00977</t>
  </si>
  <si>
    <t>CUST_00978</t>
  </si>
  <si>
    <t>CUST_00979</t>
  </si>
  <si>
    <t>CUST_00980</t>
  </si>
  <si>
    <t>CUST_00981</t>
  </si>
  <si>
    <t>CUST_00982</t>
  </si>
  <si>
    <t>CUST_00983</t>
  </si>
  <si>
    <t>CUST_00984</t>
  </si>
  <si>
    <t>CUST_00985</t>
  </si>
  <si>
    <t>CUST_00986</t>
  </si>
  <si>
    <t>CUST_00987</t>
  </si>
  <si>
    <t>CUST_00988</t>
  </si>
  <si>
    <t>CUST_00989</t>
  </si>
  <si>
    <t>CUST_00990</t>
  </si>
  <si>
    <t>CUST_00991</t>
  </si>
  <si>
    <t>CUST_00992</t>
  </si>
  <si>
    <t>CUST_00993</t>
  </si>
  <si>
    <t>CUST_00994</t>
  </si>
  <si>
    <t>CUST_00995</t>
  </si>
  <si>
    <t>CUST_00996</t>
  </si>
  <si>
    <t>CUST_00997</t>
  </si>
  <si>
    <t>CUST_00998</t>
  </si>
  <si>
    <t>CUST_00999</t>
  </si>
  <si>
    <t>CUST_01000</t>
  </si>
  <si>
    <t>CUST_01001</t>
  </si>
  <si>
    <t>CUST_01002</t>
  </si>
  <si>
    <t>CUST_01003</t>
  </si>
  <si>
    <t>CUST_01004</t>
  </si>
  <si>
    <t>CUST_01005</t>
  </si>
  <si>
    <t>CUST_01006</t>
  </si>
  <si>
    <t>CUST_01007</t>
  </si>
  <si>
    <t>CUST_01008</t>
  </si>
  <si>
    <t>CUST_01009</t>
  </si>
  <si>
    <t>CUST_01010</t>
  </si>
  <si>
    <t>CUST_01011</t>
  </si>
  <si>
    <t>CUST_01012</t>
  </si>
  <si>
    <t>CUST_01013</t>
  </si>
  <si>
    <t>CUST_01014</t>
  </si>
  <si>
    <t>CUST_01015</t>
  </si>
  <si>
    <t>CUST_01016</t>
  </si>
  <si>
    <t>CUST_01017</t>
  </si>
  <si>
    <t>CUST_01018</t>
  </si>
  <si>
    <t>CUST_01019</t>
  </si>
  <si>
    <t>CUST_01020</t>
  </si>
  <si>
    <t>CUST_01021</t>
  </si>
  <si>
    <t>CUST_01022</t>
  </si>
  <si>
    <t>CUST_01023</t>
  </si>
  <si>
    <t>CUST_01024</t>
  </si>
  <si>
    <t>CUST_01025</t>
  </si>
  <si>
    <t>CUST_01026</t>
  </si>
  <si>
    <t>CUST_01027</t>
  </si>
  <si>
    <t>CUST_01028</t>
  </si>
  <si>
    <t>CUST_01029</t>
  </si>
  <si>
    <t>CUST_01030</t>
  </si>
  <si>
    <t>CUST_01031</t>
  </si>
  <si>
    <t>CUST_01032</t>
  </si>
  <si>
    <t>CUST_01033</t>
  </si>
  <si>
    <t>CUST_01034</t>
  </si>
  <si>
    <t>CUST_01035</t>
  </si>
  <si>
    <t>CUST_01036</t>
  </si>
  <si>
    <t>CUST_01037</t>
  </si>
  <si>
    <t>CUST_01038</t>
  </si>
  <si>
    <t>CUST_01039</t>
  </si>
  <si>
    <t>CUST_01040</t>
  </si>
  <si>
    <t>CUST_01041</t>
  </si>
  <si>
    <t>CUST_01042</t>
  </si>
  <si>
    <t>CUST_01043</t>
  </si>
  <si>
    <t>CUST_01044</t>
  </si>
  <si>
    <t>CUST_01045</t>
  </si>
  <si>
    <t>CUST_01046</t>
  </si>
  <si>
    <t>CUST_01047</t>
  </si>
  <si>
    <t>CUST_01048</t>
  </si>
  <si>
    <t>CUST_01049</t>
  </si>
  <si>
    <t>CUST_01050</t>
  </si>
  <si>
    <t>CUST_01051</t>
  </si>
  <si>
    <t>CUST_01052</t>
  </si>
  <si>
    <t>CUST_01053</t>
  </si>
  <si>
    <t>CUST_01054</t>
  </si>
  <si>
    <t>CUST_01055</t>
  </si>
  <si>
    <t>CUST_01056</t>
  </si>
  <si>
    <t>CUST_01057</t>
  </si>
  <si>
    <t>CUST_01058</t>
  </si>
  <si>
    <t>CUST_01059</t>
  </si>
  <si>
    <t>CUST_01060</t>
  </si>
  <si>
    <t>CUST_01061</t>
  </si>
  <si>
    <t>CUST_01062</t>
  </si>
  <si>
    <t>CUST_01063</t>
  </si>
  <si>
    <t>CUST_01064</t>
  </si>
  <si>
    <t>CUST_01065</t>
  </si>
  <si>
    <t>CUST_01066</t>
  </si>
  <si>
    <t>CUST_01067</t>
  </si>
  <si>
    <t>CUST_01068</t>
  </si>
  <si>
    <t>CUST_01069</t>
  </si>
  <si>
    <t>CUST_01070</t>
  </si>
  <si>
    <t>CUST_01071</t>
  </si>
  <si>
    <t>CUST_01072</t>
  </si>
  <si>
    <t>CUST_01073</t>
  </si>
  <si>
    <t>CUST_01074</t>
  </si>
  <si>
    <t>CUST_01075</t>
  </si>
  <si>
    <t>CUST_01076</t>
  </si>
  <si>
    <t>CUST_01077</t>
  </si>
  <si>
    <t>CUST_01078</t>
  </si>
  <si>
    <t>CUST_01079</t>
  </si>
  <si>
    <t>CUST_01080</t>
  </si>
  <si>
    <t>CUST_01081</t>
  </si>
  <si>
    <t>CUST_01082</t>
  </si>
  <si>
    <t>CUST_01083</t>
  </si>
  <si>
    <t>CUST_01084</t>
  </si>
  <si>
    <t>CUST_01085</t>
  </si>
  <si>
    <t>CUST_01086</t>
  </si>
  <si>
    <t>CUST_01087</t>
  </si>
  <si>
    <t>CUST_01088</t>
  </si>
  <si>
    <t>CUST_01089</t>
  </si>
  <si>
    <t>CUST_01090</t>
  </si>
  <si>
    <t>CUST_01091</t>
  </si>
  <si>
    <t>CUST_01092</t>
  </si>
  <si>
    <t>CUST_01093</t>
  </si>
  <si>
    <t>CUST_01094</t>
  </si>
  <si>
    <t>CUST_01095</t>
  </si>
  <si>
    <t>CUST_01096</t>
  </si>
  <si>
    <t>CUST_01097</t>
  </si>
  <si>
    <t>CUST_01098</t>
  </si>
  <si>
    <t>CUST_01099</t>
  </si>
  <si>
    <t>CUST_01100</t>
  </si>
  <si>
    <t>CUST_01101</t>
  </si>
  <si>
    <t>CUST_01102</t>
  </si>
  <si>
    <t>CUST_01103</t>
  </si>
  <si>
    <t>CUST_01104</t>
  </si>
  <si>
    <t>CUST_01105</t>
  </si>
  <si>
    <t>CUST_01106</t>
  </si>
  <si>
    <t>CUST_01107</t>
  </si>
  <si>
    <t>CUST_01108</t>
  </si>
  <si>
    <t>CUST_01109</t>
  </si>
  <si>
    <t>CUST_01110</t>
  </si>
  <si>
    <t>CUST_01111</t>
  </si>
  <si>
    <t>CUST_01112</t>
  </si>
  <si>
    <t>CUST_01113</t>
  </si>
  <si>
    <t>CUST_01114</t>
  </si>
  <si>
    <t>CUST_01115</t>
  </si>
  <si>
    <t>CUST_01116</t>
  </si>
  <si>
    <t>CUST_01117</t>
  </si>
  <si>
    <t>CUST_01118</t>
  </si>
  <si>
    <t>CUST_01119</t>
  </si>
  <si>
    <t>CUST_01120</t>
  </si>
  <si>
    <t>CUST_01121</t>
  </si>
  <si>
    <t>CUST_01122</t>
  </si>
  <si>
    <t>CUST_01123</t>
  </si>
  <si>
    <t>CUST_01124</t>
  </si>
  <si>
    <t>CUST_01125</t>
  </si>
  <si>
    <t>CUST_01126</t>
  </si>
  <si>
    <t>CUST_01127</t>
  </si>
  <si>
    <t>CUST_01128</t>
  </si>
  <si>
    <t>CUST_01129</t>
  </si>
  <si>
    <t>CUST_01130</t>
  </si>
  <si>
    <t>CUST_01131</t>
  </si>
  <si>
    <t>CUST_01132</t>
  </si>
  <si>
    <t>CUST_01133</t>
  </si>
  <si>
    <t>CUST_01134</t>
  </si>
  <si>
    <t>CUST_01135</t>
  </si>
  <si>
    <t>CUST_01136</t>
  </si>
  <si>
    <t>CUST_01137</t>
  </si>
  <si>
    <t>CUST_01138</t>
  </si>
  <si>
    <t>CUST_01139</t>
  </si>
  <si>
    <t>CUST_01140</t>
  </si>
  <si>
    <t>CUST_01141</t>
  </si>
  <si>
    <t>CUST_01142</t>
  </si>
  <si>
    <t>CUST_01143</t>
  </si>
  <si>
    <t>CUST_01144</t>
  </si>
  <si>
    <t>CUST_01145</t>
  </si>
  <si>
    <t>CUST_01146</t>
  </si>
  <si>
    <t>CUST_01147</t>
  </si>
  <si>
    <t>CUST_01148</t>
  </si>
  <si>
    <t>CUST_01149</t>
  </si>
  <si>
    <t>CUST_01150</t>
  </si>
  <si>
    <t>CUST_01151</t>
  </si>
  <si>
    <t>CUST_01152</t>
  </si>
  <si>
    <t>CUST_01153</t>
  </si>
  <si>
    <t>CUST_01154</t>
  </si>
  <si>
    <t>CUST_01155</t>
  </si>
  <si>
    <t>CUST_01156</t>
  </si>
  <si>
    <t>CUST_01157</t>
  </si>
  <si>
    <t>CUST_01158</t>
  </si>
  <si>
    <t>CUST_01159</t>
  </si>
  <si>
    <t>CUST_01160</t>
  </si>
  <si>
    <t>CUST_01161</t>
  </si>
  <si>
    <t>CUST_01162</t>
  </si>
  <si>
    <t>CUST_01163</t>
  </si>
  <si>
    <t>CUST_01164</t>
  </si>
  <si>
    <t>CUST_01165</t>
  </si>
  <si>
    <t>CUST_01166</t>
  </si>
  <si>
    <t>CUST_01167</t>
  </si>
  <si>
    <t>CUST_01168</t>
  </si>
  <si>
    <t>CUST_01169</t>
  </si>
  <si>
    <t>CUST_01170</t>
  </si>
  <si>
    <t>CUST_01171</t>
  </si>
  <si>
    <t>CUST_01172</t>
  </si>
  <si>
    <t>CUST_01173</t>
  </si>
  <si>
    <t>CUST_01174</t>
  </si>
  <si>
    <t>CUST_01175</t>
  </si>
  <si>
    <t>CUST_01176</t>
  </si>
  <si>
    <t>CUST_01177</t>
  </si>
  <si>
    <t>CUST_01178</t>
  </si>
  <si>
    <t>CUST_01179</t>
  </si>
  <si>
    <t>CUST_01180</t>
  </si>
  <si>
    <t>CUST_01181</t>
  </si>
  <si>
    <t>CUST_01182</t>
  </si>
  <si>
    <t>CUST_01183</t>
  </si>
  <si>
    <t>CUST_01184</t>
  </si>
  <si>
    <t>CUST_01185</t>
  </si>
  <si>
    <t>CUST_01186</t>
  </si>
  <si>
    <t>CUST_01187</t>
  </si>
  <si>
    <t>CUST_01188</t>
  </si>
  <si>
    <t>CUST_01189</t>
  </si>
  <si>
    <t>CUST_01190</t>
  </si>
  <si>
    <t>CUST_01191</t>
  </si>
  <si>
    <t>CUST_01192</t>
  </si>
  <si>
    <t>CUST_01193</t>
  </si>
  <si>
    <t>CUST_01194</t>
  </si>
  <si>
    <t>CUST_01195</t>
  </si>
  <si>
    <t>CUST_01196</t>
  </si>
  <si>
    <t>CUST_01197</t>
  </si>
  <si>
    <t>CUST_01198</t>
  </si>
  <si>
    <t>CUST_01199</t>
  </si>
  <si>
    <t>CUST_01200</t>
  </si>
  <si>
    <t>CUST_01201</t>
  </si>
  <si>
    <t>CUST_01202</t>
  </si>
  <si>
    <t>CUST_01203</t>
  </si>
  <si>
    <t>CUST_01204</t>
  </si>
  <si>
    <t>CUST_01205</t>
  </si>
  <si>
    <t>CUST_01206</t>
  </si>
  <si>
    <t>CUST_01207</t>
  </si>
  <si>
    <t>CUST_01208</t>
  </si>
  <si>
    <t>CUST_01209</t>
  </si>
  <si>
    <t>CUST_01210</t>
  </si>
  <si>
    <t>CUST_01211</t>
  </si>
  <si>
    <t>CUST_01212</t>
  </si>
  <si>
    <t>CUST_01213</t>
  </si>
  <si>
    <t>CUST_01214</t>
  </si>
  <si>
    <t>CUST_01215</t>
  </si>
  <si>
    <t>CUST_01216</t>
  </si>
  <si>
    <t>CUST_01217</t>
  </si>
  <si>
    <t>CUST_01218</t>
  </si>
  <si>
    <t>CUST_01219</t>
  </si>
  <si>
    <t>CUST_01220</t>
  </si>
  <si>
    <t>CUST_01221</t>
  </si>
  <si>
    <t>CUST_01222</t>
  </si>
  <si>
    <t>CUST_01223</t>
  </si>
  <si>
    <t>CUST_01224</t>
  </si>
  <si>
    <t>CUST_01225</t>
  </si>
  <si>
    <t>CUST_01226</t>
  </si>
  <si>
    <t>CUST_01227</t>
  </si>
  <si>
    <t>CUST_01228</t>
  </si>
  <si>
    <t>CUST_01229</t>
  </si>
  <si>
    <t>CUST_01230</t>
  </si>
  <si>
    <t>CUST_01231</t>
  </si>
  <si>
    <t>CUST_01232</t>
  </si>
  <si>
    <t>CUST_01233</t>
  </si>
  <si>
    <t>CUST_01234</t>
  </si>
  <si>
    <t>CUST_01235</t>
  </si>
  <si>
    <t>CUST_01236</t>
  </si>
  <si>
    <t>CUST_01237</t>
  </si>
  <si>
    <t>CUST_01238</t>
  </si>
  <si>
    <t>CUST_01239</t>
  </si>
  <si>
    <t>CUST_01240</t>
  </si>
  <si>
    <t>CUST_01241</t>
  </si>
  <si>
    <t>CUST_01242</t>
  </si>
  <si>
    <t>CUST_01243</t>
  </si>
  <si>
    <t>CUST_01244</t>
  </si>
  <si>
    <t>CUST_01245</t>
  </si>
  <si>
    <t>CUST_01246</t>
  </si>
  <si>
    <t>CUST_01247</t>
  </si>
  <si>
    <t>CUST_01248</t>
  </si>
  <si>
    <t>CUST_01249</t>
  </si>
  <si>
    <t>CUST_01250</t>
  </si>
  <si>
    <t>CUST_01251</t>
  </si>
  <si>
    <t>CUST_01252</t>
  </si>
  <si>
    <t>CUST_01253</t>
  </si>
  <si>
    <t>CUST_01254</t>
  </si>
  <si>
    <t>CUST_01255</t>
  </si>
  <si>
    <t>CUST_01256</t>
  </si>
  <si>
    <t>CUST_01257</t>
  </si>
  <si>
    <t>CUST_01258</t>
  </si>
  <si>
    <t>CUST_01259</t>
  </si>
  <si>
    <t>CUST_01260</t>
  </si>
  <si>
    <t>CUST_01261</t>
  </si>
  <si>
    <t>CUST_01262</t>
  </si>
  <si>
    <t>CUST_01263</t>
  </si>
  <si>
    <t>CUST_01264</t>
  </si>
  <si>
    <t>CUST_01265</t>
  </si>
  <si>
    <t>CUST_01266</t>
  </si>
  <si>
    <t>CUST_01267</t>
  </si>
  <si>
    <t>CUST_01268</t>
  </si>
  <si>
    <t>CUST_01269</t>
  </si>
  <si>
    <t>CUST_01270</t>
  </si>
  <si>
    <t>CUST_01271</t>
  </si>
  <si>
    <t>CUST_01272</t>
  </si>
  <si>
    <t>CUST_01273</t>
  </si>
  <si>
    <t>CUST_01274</t>
  </si>
  <si>
    <t>CUST_01275</t>
  </si>
  <si>
    <t>CUST_01276</t>
  </si>
  <si>
    <t>CUST_01277</t>
  </si>
  <si>
    <t>CUST_01278</t>
  </si>
  <si>
    <t>CUST_01279</t>
  </si>
  <si>
    <t>CUST_01280</t>
  </si>
  <si>
    <t>CUST_01281</t>
  </si>
  <si>
    <t>CUST_01282</t>
  </si>
  <si>
    <t>CUST_01283</t>
  </si>
  <si>
    <t>CUST_01284</t>
  </si>
  <si>
    <t>CUST_01285</t>
  </si>
  <si>
    <t>CUST_01286</t>
  </si>
  <si>
    <t>CUST_01287</t>
  </si>
  <si>
    <t>CUST_01288</t>
  </si>
  <si>
    <t>CUST_01289</t>
  </si>
  <si>
    <t>CUST_01290</t>
  </si>
  <si>
    <t>CUST_01291</t>
  </si>
  <si>
    <t>CUST_01292</t>
  </si>
  <si>
    <t>CUST_01293</t>
  </si>
  <si>
    <t>CUST_01294</t>
  </si>
  <si>
    <t>CUST_01295</t>
  </si>
  <si>
    <t>CUST_01296</t>
  </si>
  <si>
    <t>CUST_01297</t>
  </si>
  <si>
    <t>CUST_01298</t>
  </si>
  <si>
    <t>CUST_01299</t>
  </si>
  <si>
    <t>CUST_01300</t>
  </si>
  <si>
    <t>CUST_01301</t>
  </si>
  <si>
    <t>CUST_01302</t>
  </si>
  <si>
    <t>CUST_01303</t>
  </si>
  <si>
    <t>CUST_01304</t>
  </si>
  <si>
    <t>CUST_01305</t>
  </si>
  <si>
    <t>CUST_01306</t>
  </si>
  <si>
    <t>CUST_01307</t>
  </si>
  <si>
    <t>CUST_01308</t>
  </si>
  <si>
    <t>CUST_01309</t>
  </si>
  <si>
    <t>CUST_01310</t>
  </si>
  <si>
    <t>CUST_01311</t>
  </si>
  <si>
    <t>CUST_01312</t>
  </si>
  <si>
    <t>CUST_01313</t>
  </si>
  <si>
    <t>CUST_01314</t>
  </si>
  <si>
    <t>CUST_01315</t>
  </si>
  <si>
    <t>CUST_01316</t>
  </si>
  <si>
    <t>CUST_01317</t>
  </si>
  <si>
    <t>CUST_01318</t>
  </si>
  <si>
    <t>CUST_01319</t>
  </si>
  <si>
    <t>CUST_01320</t>
  </si>
  <si>
    <t>CUST_01321</t>
  </si>
  <si>
    <t>CUST_01322</t>
  </si>
  <si>
    <t>CUST_01323</t>
  </si>
  <si>
    <t>CUST_01324</t>
  </si>
  <si>
    <t>CUST_01325</t>
  </si>
  <si>
    <t>CUST_01326</t>
  </si>
  <si>
    <t>CUST_01327</t>
  </si>
  <si>
    <t>CUST_01328</t>
  </si>
  <si>
    <t>CUST_01329</t>
  </si>
  <si>
    <t>CUST_01330</t>
  </si>
  <si>
    <t>CUST_01331</t>
  </si>
  <si>
    <t>CUST_01332</t>
  </si>
  <si>
    <t>CUST_01333</t>
  </si>
  <si>
    <t>CUST_01334</t>
  </si>
  <si>
    <t>CUST_01335</t>
  </si>
  <si>
    <t>CUST_01336</t>
  </si>
  <si>
    <t>CUST_01337</t>
  </si>
  <si>
    <t>CUST_01338</t>
  </si>
  <si>
    <t>CUST_01339</t>
  </si>
  <si>
    <t>CUST_01340</t>
  </si>
  <si>
    <t>CUST_01341</t>
  </si>
  <si>
    <t>CUST_01342</t>
  </si>
  <si>
    <t>CUST_01343</t>
  </si>
  <si>
    <t>CUST_01344</t>
  </si>
  <si>
    <t>CUST_01345</t>
  </si>
  <si>
    <t>CUST_01346</t>
  </si>
  <si>
    <t>CUST_01347</t>
  </si>
  <si>
    <t>CUST_01348</t>
  </si>
  <si>
    <t>CUST_01349</t>
  </si>
  <si>
    <t>CUST_01350</t>
  </si>
  <si>
    <t>CUST_01351</t>
  </si>
  <si>
    <t>CUST_01352</t>
  </si>
  <si>
    <t>CUST_01353</t>
  </si>
  <si>
    <t>CUST_01354</t>
  </si>
  <si>
    <t>CUST_01355</t>
  </si>
  <si>
    <t>CUST_01356</t>
  </si>
  <si>
    <t>CUST_01357</t>
  </si>
  <si>
    <t>CUST_01358</t>
  </si>
  <si>
    <t>CUST_01359</t>
  </si>
  <si>
    <t>CUST_01360</t>
  </si>
  <si>
    <t>CUST_01361</t>
  </si>
  <si>
    <t>CUST_01362</t>
  </si>
  <si>
    <t>CUST_01363</t>
  </si>
  <si>
    <t>CUST_01364</t>
  </si>
  <si>
    <t>CUST_01365</t>
  </si>
  <si>
    <t>CUST_01366</t>
  </si>
  <si>
    <t>CUST_01367</t>
  </si>
  <si>
    <t>CUST_01368</t>
  </si>
  <si>
    <t>CUST_01369</t>
  </si>
  <si>
    <t>CUST_01370</t>
  </si>
  <si>
    <t>CUST_01371</t>
  </si>
  <si>
    <t>CUST_01372</t>
  </si>
  <si>
    <t>CUST_01373</t>
  </si>
  <si>
    <t>CUST_01374</t>
  </si>
  <si>
    <t>CUST_01375</t>
  </si>
  <si>
    <t>CUST_01376</t>
  </si>
  <si>
    <t>CUST_01377</t>
  </si>
  <si>
    <t>CUST_01378</t>
  </si>
  <si>
    <t>CUST_01379</t>
  </si>
  <si>
    <t>CUST_01380</t>
  </si>
  <si>
    <t>CUST_01381</t>
  </si>
  <si>
    <t>CUST_01382</t>
  </si>
  <si>
    <t>CUST_01383</t>
  </si>
  <si>
    <t>CUST_01384</t>
  </si>
  <si>
    <t>CUST_01385</t>
  </si>
  <si>
    <t>CUST_01386</t>
  </si>
  <si>
    <t>CUST_01387</t>
  </si>
  <si>
    <t>CUST_01388</t>
  </si>
  <si>
    <t>CUST_01389</t>
  </si>
  <si>
    <t>CUST_01390</t>
  </si>
  <si>
    <t>CUST_01391</t>
  </si>
  <si>
    <t>CUST_01392</t>
  </si>
  <si>
    <t>CUST_01393</t>
  </si>
  <si>
    <t>CUST_01394</t>
  </si>
  <si>
    <t>CUST_01395</t>
  </si>
  <si>
    <t>CUST_01396</t>
  </si>
  <si>
    <t>CUST_01397</t>
  </si>
  <si>
    <t>CUST_01398</t>
  </si>
  <si>
    <t>CUST_01399</t>
  </si>
  <si>
    <t>CUST_01400</t>
  </si>
  <si>
    <t>CUST_01401</t>
  </si>
  <si>
    <t>CUST_01402</t>
  </si>
  <si>
    <t>CUST_01403</t>
  </si>
  <si>
    <t>CUST_01404</t>
  </si>
  <si>
    <t>CUST_01405</t>
  </si>
  <si>
    <t>CUST_01406</t>
  </si>
  <si>
    <t>CUST_01407</t>
  </si>
  <si>
    <t>CUST_01408</t>
  </si>
  <si>
    <t>CUST_01409</t>
  </si>
  <si>
    <t>CUST_01410</t>
  </si>
  <si>
    <t>CUST_01411</t>
  </si>
  <si>
    <t>CUST_01412</t>
  </si>
  <si>
    <t>CUST_01413</t>
  </si>
  <si>
    <t>CUST_01414</t>
  </si>
  <si>
    <t>CUST_01415</t>
  </si>
  <si>
    <t>CUST_01416</t>
  </si>
  <si>
    <t>CUST_01417</t>
  </si>
  <si>
    <t>CUST_01418</t>
  </si>
  <si>
    <t>CUST_01419</t>
  </si>
  <si>
    <t>CUST_01420</t>
  </si>
  <si>
    <t>CUST_01421</t>
  </si>
  <si>
    <t>CUST_01422</t>
  </si>
  <si>
    <t>CUST_01423</t>
  </si>
  <si>
    <t>CUST_01424</t>
  </si>
  <si>
    <t>CUST_01425</t>
  </si>
  <si>
    <t>CUST_01426</t>
  </si>
  <si>
    <t>CUST_01427</t>
  </si>
  <si>
    <t>CUST_01428</t>
  </si>
  <si>
    <t>CUST_01429</t>
  </si>
  <si>
    <t>CUST_01430</t>
  </si>
  <si>
    <t>CUST_01431</t>
  </si>
  <si>
    <t>CUST_01432</t>
  </si>
  <si>
    <t>CUST_01433</t>
  </si>
  <si>
    <t>CUST_01434</t>
  </si>
  <si>
    <t>CUST_01435</t>
  </si>
  <si>
    <t>CUST_01436</t>
  </si>
  <si>
    <t>CUST_01437</t>
  </si>
  <si>
    <t>CUST_01438</t>
  </si>
  <si>
    <t>CUST_01439</t>
  </si>
  <si>
    <t>CUST_01440</t>
  </si>
  <si>
    <t>CUST_01441</t>
  </si>
  <si>
    <t>CUST_01442</t>
  </si>
  <si>
    <t>CUST_01443</t>
  </si>
  <si>
    <t>CUST_01444</t>
  </si>
  <si>
    <t>CUST_01445</t>
  </si>
  <si>
    <t>CUST_01446</t>
  </si>
  <si>
    <t>CUST_01447</t>
  </si>
  <si>
    <t>CUST_01448</t>
  </si>
  <si>
    <t>CUST_01449</t>
  </si>
  <si>
    <t>CUST_01450</t>
  </si>
  <si>
    <t>CUST_01451</t>
  </si>
  <si>
    <t>CUST_01452</t>
  </si>
  <si>
    <t>CUST_01453</t>
  </si>
  <si>
    <t>CUST_01454</t>
  </si>
  <si>
    <t>CUST_01455</t>
  </si>
  <si>
    <t>CUST_01456</t>
  </si>
  <si>
    <t>CUST_01457</t>
  </si>
  <si>
    <t>CUST_01458</t>
  </si>
  <si>
    <t>CUST_01459</t>
  </si>
  <si>
    <t>CUST_01460</t>
  </si>
  <si>
    <t>CUST_01461</t>
  </si>
  <si>
    <t>CUST_01462</t>
  </si>
  <si>
    <t>CUST_01463</t>
  </si>
  <si>
    <t>CUST_01464</t>
  </si>
  <si>
    <t>CUST_01465</t>
  </si>
  <si>
    <t>CUST_01466</t>
  </si>
  <si>
    <t>CUST_01467</t>
  </si>
  <si>
    <t>CUST_01468</t>
  </si>
  <si>
    <t>CUST_01469</t>
  </si>
  <si>
    <t>CUST_01470</t>
  </si>
  <si>
    <t>CUST_01471</t>
  </si>
  <si>
    <t>CUST_01472</t>
  </si>
  <si>
    <t>CUST_01473</t>
  </si>
  <si>
    <t>CUST_01474</t>
  </si>
  <si>
    <t>CUST_01475</t>
  </si>
  <si>
    <t>CUST_01476</t>
  </si>
  <si>
    <t>CUST_01477</t>
  </si>
  <si>
    <t>CUST_01478</t>
  </si>
  <si>
    <t>CUST_01479</t>
  </si>
  <si>
    <t>CUST_01480</t>
  </si>
  <si>
    <t>CUST_01481</t>
  </si>
  <si>
    <t>CUST_01482</t>
  </si>
  <si>
    <t>CUST_01483</t>
  </si>
  <si>
    <t>CUST_01484</t>
  </si>
  <si>
    <t>CUST_01485</t>
  </si>
  <si>
    <t>CUST_01486</t>
  </si>
  <si>
    <t>CUST_01487</t>
  </si>
  <si>
    <t>CUST_01488</t>
  </si>
  <si>
    <t>CUST_01489</t>
  </si>
  <si>
    <t>CUST_01490</t>
  </si>
  <si>
    <t>CUST_01491</t>
  </si>
  <si>
    <t>CUST_01492</t>
  </si>
  <si>
    <t>CUST_01493</t>
  </si>
  <si>
    <t>CUST_01494</t>
  </si>
  <si>
    <t>CUST_01495</t>
  </si>
  <si>
    <t>CUST_01496</t>
  </si>
  <si>
    <t>CUST_01497</t>
  </si>
  <si>
    <t>CUST_01498</t>
  </si>
  <si>
    <t>CUST_01499</t>
  </si>
  <si>
    <t>CUST_01500</t>
  </si>
  <si>
    <t>CUST_01501</t>
  </si>
  <si>
    <t>CUST_01502</t>
  </si>
  <si>
    <t>CUST_01503</t>
  </si>
  <si>
    <t>CUST_01504</t>
  </si>
  <si>
    <t>CUST_01505</t>
  </si>
  <si>
    <t>CUST_01506</t>
  </si>
  <si>
    <t>CUST_01507</t>
  </si>
  <si>
    <t>CUST_01508</t>
  </si>
  <si>
    <t>CUST_01509</t>
  </si>
  <si>
    <t>CUST_01510</t>
  </si>
  <si>
    <t>CUST_01511</t>
  </si>
  <si>
    <t>CUST_01512</t>
  </si>
  <si>
    <t>CUST_01513</t>
  </si>
  <si>
    <t>CUST_01514</t>
  </si>
  <si>
    <t>CUST_01515</t>
  </si>
  <si>
    <t>CUST_01516</t>
  </si>
  <si>
    <t>CUST_01517</t>
  </si>
  <si>
    <t>CUST_01518</t>
  </si>
  <si>
    <t>CUST_01519</t>
  </si>
  <si>
    <t>CUST_01520</t>
  </si>
  <si>
    <t>CUST_01521</t>
  </si>
  <si>
    <t>CUST_01522</t>
  </si>
  <si>
    <t>CUST_01523</t>
  </si>
  <si>
    <t>CUST_01524</t>
  </si>
  <si>
    <t>CUST_01525</t>
  </si>
  <si>
    <t>CUST_01526</t>
  </si>
  <si>
    <t>CUST_01527</t>
  </si>
  <si>
    <t>CUST_01528</t>
  </si>
  <si>
    <t>CUST_01529</t>
  </si>
  <si>
    <t>CUST_01530</t>
  </si>
  <si>
    <t>CUST_01531</t>
  </si>
  <si>
    <t>CUST_01532</t>
  </si>
  <si>
    <t>CUST_01533</t>
  </si>
  <si>
    <t>CUST_01534</t>
  </si>
  <si>
    <t>CUST_01535</t>
  </si>
  <si>
    <t>CUST_01536</t>
  </si>
  <si>
    <t>CUST_01537</t>
  </si>
  <si>
    <t>CUST_01538</t>
  </si>
  <si>
    <t>CUST_01539</t>
  </si>
  <si>
    <t>CUST_01540</t>
  </si>
  <si>
    <t>CUST_01541</t>
  </si>
  <si>
    <t>CUST_01542</t>
  </si>
  <si>
    <t>CUST_01543</t>
  </si>
  <si>
    <t>CUST_01544</t>
  </si>
  <si>
    <t>CUST_01545</t>
  </si>
  <si>
    <t>CUST_01546</t>
  </si>
  <si>
    <t>CUST_01547</t>
  </si>
  <si>
    <t>CUST_01548</t>
  </si>
  <si>
    <t>CUST_01549</t>
  </si>
  <si>
    <t>CUST_01550</t>
  </si>
  <si>
    <t>CUST_01551</t>
  </si>
  <si>
    <t>CUST_01552</t>
  </si>
  <si>
    <t>CUST_01553</t>
  </si>
  <si>
    <t>CUST_01554</t>
  </si>
  <si>
    <t>CUST_01555</t>
  </si>
  <si>
    <t>CUST_01556</t>
  </si>
  <si>
    <t>CUST_01557</t>
  </si>
  <si>
    <t>CUST_01558</t>
  </si>
  <si>
    <t>CUST_01559</t>
  </si>
  <si>
    <t>CUST_01560</t>
  </si>
  <si>
    <t>CUST_01561</t>
  </si>
  <si>
    <t>CUST_01562</t>
  </si>
  <si>
    <t>CUST_01563</t>
  </si>
  <si>
    <t>CUST_01564</t>
  </si>
  <si>
    <t>CUST_01565</t>
  </si>
  <si>
    <t>CUST_01566</t>
  </si>
  <si>
    <t>CUST_01567</t>
  </si>
  <si>
    <t>CUST_01568</t>
  </si>
  <si>
    <t>CUST_01569</t>
  </si>
  <si>
    <t>CUST_01570</t>
  </si>
  <si>
    <t>CUST_01571</t>
  </si>
  <si>
    <t>CUST_01572</t>
  </si>
  <si>
    <t>CUST_01573</t>
  </si>
  <si>
    <t>CUST_01574</t>
  </si>
  <si>
    <t>CUST_01575</t>
  </si>
  <si>
    <t>CUST_01576</t>
  </si>
  <si>
    <t>CUST_01577</t>
  </si>
  <si>
    <t>CUST_01578</t>
  </si>
  <si>
    <t>CUST_01579</t>
  </si>
  <si>
    <t>CUST_01580</t>
  </si>
  <si>
    <t>CUST_01581</t>
  </si>
  <si>
    <t>CUST_01582</t>
  </si>
  <si>
    <t>CUST_01583</t>
  </si>
  <si>
    <t>CUST_01584</t>
  </si>
  <si>
    <t>CUST_01585</t>
  </si>
  <si>
    <t>CUST_01586</t>
  </si>
  <si>
    <t>CUST_01587</t>
  </si>
  <si>
    <t>CUST_01588</t>
  </si>
  <si>
    <t>CUST_01589</t>
  </si>
  <si>
    <t>CUST_01590</t>
  </si>
  <si>
    <t>CUST_01591</t>
  </si>
  <si>
    <t>CUST_01592</t>
  </si>
  <si>
    <t>CUST_01593</t>
  </si>
  <si>
    <t>CUST_01594</t>
  </si>
  <si>
    <t>CUST_01595</t>
  </si>
  <si>
    <t>CUST_01596</t>
  </si>
  <si>
    <t>CUST_01597</t>
  </si>
  <si>
    <t>CUST_01598</t>
  </si>
  <si>
    <t>CUST_01599</t>
  </si>
  <si>
    <t>CUST_01600</t>
  </si>
  <si>
    <t>CUST_01601</t>
  </si>
  <si>
    <t>CUST_01602</t>
  </si>
  <si>
    <t>CUST_01603</t>
  </si>
  <si>
    <t>CUST_01604</t>
  </si>
  <si>
    <t>CUST_01605</t>
  </si>
  <si>
    <t>CUST_01606</t>
  </si>
  <si>
    <t>CUST_01607</t>
  </si>
  <si>
    <t>CUST_01608</t>
  </si>
  <si>
    <t>CUST_01609</t>
  </si>
  <si>
    <t>CUST_01610</t>
  </si>
  <si>
    <t>CUST_01611</t>
  </si>
  <si>
    <t>CUST_01612</t>
  </si>
  <si>
    <t>CUST_01613</t>
  </si>
  <si>
    <t>CUST_01614</t>
  </si>
  <si>
    <t>CUST_01615</t>
  </si>
  <si>
    <t>CUST_01616</t>
  </si>
  <si>
    <t>CUST_01617</t>
  </si>
  <si>
    <t>CUST_01618</t>
  </si>
  <si>
    <t>CUST_01619</t>
  </si>
  <si>
    <t>CUST_01620</t>
  </si>
  <si>
    <t>CUST_01621</t>
  </si>
  <si>
    <t>CUST_01622</t>
  </si>
  <si>
    <t>CUST_01623</t>
  </si>
  <si>
    <t>CUST_01624</t>
  </si>
  <si>
    <t>CUST_01625</t>
  </si>
  <si>
    <t>CUST_01626</t>
  </si>
  <si>
    <t>CUST_01627</t>
  </si>
  <si>
    <t>CUST_01628</t>
  </si>
  <si>
    <t>CUST_01629</t>
  </si>
  <si>
    <t>CUST_01630</t>
  </si>
  <si>
    <t>CUST_01631</t>
  </si>
  <si>
    <t>CUST_01632</t>
  </si>
  <si>
    <t>CUST_01633</t>
  </si>
  <si>
    <t>CUST_01634</t>
  </si>
  <si>
    <t>CUST_01635</t>
  </si>
  <si>
    <t>CUST_01636</t>
  </si>
  <si>
    <t>CUST_01637</t>
  </si>
  <si>
    <t>CUST_01638</t>
  </si>
  <si>
    <t>CUST_01639</t>
  </si>
  <si>
    <t>CUST_01640</t>
  </si>
  <si>
    <t>CUST_01641</t>
  </si>
  <si>
    <t>CUST_01642</t>
  </si>
  <si>
    <t>CUST_01643</t>
  </si>
  <si>
    <t>CUST_01644</t>
  </si>
  <si>
    <t>CUST_01645</t>
  </si>
  <si>
    <t>CUST_01646</t>
  </si>
  <si>
    <t>CUST_01647</t>
  </si>
  <si>
    <t>CUST_01648</t>
  </si>
  <si>
    <t>CUST_01649</t>
  </si>
  <si>
    <t>CUST_01650</t>
  </si>
  <si>
    <t>CUST_01651</t>
  </si>
  <si>
    <t>CUST_01652</t>
  </si>
  <si>
    <t>CUST_01653</t>
  </si>
  <si>
    <t>CUST_01654</t>
  </si>
  <si>
    <t>CUST_01655</t>
  </si>
  <si>
    <t>CUST_01656</t>
  </si>
  <si>
    <t>CUST_01657</t>
  </si>
  <si>
    <t>CUST_01658</t>
  </si>
  <si>
    <t>CUST_01659</t>
  </si>
  <si>
    <t>CUST_01660</t>
  </si>
  <si>
    <t>CUST_01661</t>
  </si>
  <si>
    <t>CUST_01662</t>
  </si>
  <si>
    <t>CUST_01663</t>
  </si>
  <si>
    <t>CUST_01664</t>
  </si>
  <si>
    <t>CUST_01665</t>
  </si>
  <si>
    <t>CUST_01666</t>
  </si>
  <si>
    <t>CUST_01667</t>
  </si>
  <si>
    <t>CUST_01668</t>
  </si>
  <si>
    <t>CUST_01669</t>
  </si>
  <si>
    <t>CUST_01670</t>
  </si>
  <si>
    <t>CUST_01671</t>
  </si>
  <si>
    <t>CUST_01672</t>
  </si>
  <si>
    <t>CUST_01673</t>
  </si>
  <si>
    <t>CUST_01674</t>
  </si>
  <si>
    <t>CUST_01675</t>
  </si>
  <si>
    <t>CUST_01676</t>
  </si>
  <si>
    <t>CUST_01677</t>
  </si>
  <si>
    <t>CUST_01678</t>
  </si>
  <si>
    <t>CUST_01679</t>
  </si>
  <si>
    <t>CUST_01680</t>
  </si>
  <si>
    <t>CUST_01681</t>
  </si>
  <si>
    <t>CUST_01682</t>
  </si>
  <si>
    <t>CUST_01683</t>
  </si>
  <si>
    <t>CUST_01684</t>
  </si>
  <si>
    <t>CUST_01685</t>
  </si>
  <si>
    <t>CUST_01686</t>
  </si>
  <si>
    <t>CUST_01687</t>
  </si>
  <si>
    <t>CUST_01688</t>
  </si>
  <si>
    <t>CUST_01689</t>
  </si>
  <si>
    <t>CUST_01690</t>
  </si>
  <si>
    <t>CUST_01691</t>
  </si>
  <si>
    <t>CUST_01692</t>
  </si>
  <si>
    <t>CUST_01693</t>
  </si>
  <si>
    <t>CUST_01694</t>
  </si>
  <si>
    <t>CUST_01695</t>
  </si>
  <si>
    <t>CUST_01696</t>
  </si>
  <si>
    <t>CUST_01697</t>
  </si>
  <si>
    <t>CUST_01698</t>
  </si>
  <si>
    <t>CUST_01699</t>
  </si>
  <si>
    <t>CUST_01700</t>
  </si>
  <si>
    <t>CUST_01701</t>
  </si>
  <si>
    <t>CUST_01702</t>
  </si>
  <si>
    <t>CUST_01703</t>
  </si>
  <si>
    <t>CUST_01704</t>
  </si>
  <si>
    <t>CUST_01705</t>
  </si>
  <si>
    <t>CUST_01706</t>
  </si>
  <si>
    <t>CUST_01707</t>
  </si>
  <si>
    <t>CUST_01708</t>
  </si>
  <si>
    <t>CUST_01709</t>
  </si>
  <si>
    <t>CUST_01710</t>
  </si>
  <si>
    <t>CUST_01711</t>
  </si>
  <si>
    <t>CUST_01712</t>
  </si>
  <si>
    <t>CUST_01713</t>
  </si>
  <si>
    <t>CUST_01714</t>
  </si>
  <si>
    <t>CUST_01715</t>
  </si>
  <si>
    <t>CUST_01716</t>
  </si>
  <si>
    <t>CUST_01717</t>
  </si>
  <si>
    <t>CUST_01718</t>
  </si>
  <si>
    <t>CUST_01719</t>
  </si>
  <si>
    <t>CUST_01720</t>
  </si>
  <si>
    <t>CUST_01721</t>
  </si>
  <si>
    <t>CUST_01722</t>
  </si>
  <si>
    <t>CUST_01723</t>
  </si>
  <si>
    <t>CUST_01724</t>
  </si>
  <si>
    <t>CUST_01725</t>
  </si>
  <si>
    <t>CUST_01726</t>
  </si>
  <si>
    <t>CUST_01727</t>
  </si>
  <si>
    <t>CUST_01728</t>
  </si>
  <si>
    <t>CUST_01729</t>
  </si>
  <si>
    <t>CUST_01730</t>
  </si>
  <si>
    <t>CUST_01731</t>
  </si>
  <si>
    <t>CUST_01732</t>
  </si>
  <si>
    <t>CUST_01733</t>
  </si>
  <si>
    <t>CUST_01734</t>
  </si>
  <si>
    <t>CUST_01735</t>
  </si>
  <si>
    <t>CUST_01736</t>
  </si>
  <si>
    <t>CUST_01737</t>
  </si>
  <si>
    <t>CUST_01738</t>
  </si>
  <si>
    <t>CUST_01739</t>
  </si>
  <si>
    <t>CUST_01740</t>
  </si>
  <si>
    <t>CUST_01741</t>
  </si>
  <si>
    <t>CUST_01742</t>
  </si>
  <si>
    <t>CUST_01743</t>
  </si>
  <si>
    <t>CUST_01744</t>
  </si>
  <si>
    <t>CUST_01745</t>
  </si>
  <si>
    <t>CUST_01746</t>
  </si>
  <si>
    <t>CUST_01747</t>
  </si>
  <si>
    <t>CUST_01748</t>
  </si>
  <si>
    <t>CUST_01749</t>
  </si>
  <si>
    <t>CUST_01750</t>
  </si>
  <si>
    <t>CUST_01751</t>
  </si>
  <si>
    <t>CUST_01752</t>
  </si>
  <si>
    <t>CUST_01753</t>
  </si>
  <si>
    <t>CUST_01754</t>
  </si>
  <si>
    <t>CUST_01755</t>
  </si>
  <si>
    <t>CUST_01756</t>
  </si>
  <si>
    <t>CUST_01757</t>
  </si>
  <si>
    <t>CUST_01758</t>
  </si>
  <si>
    <t>CUST_01759</t>
  </si>
  <si>
    <t>CUST_01760</t>
  </si>
  <si>
    <t>CUST_01761</t>
  </si>
  <si>
    <t>CUST_01762</t>
  </si>
  <si>
    <t>CUST_01763</t>
  </si>
  <si>
    <t>CUST_01764</t>
  </si>
  <si>
    <t>CUST_01765</t>
  </si>
  <si>
    <t>CUST_01766</t>
  </si>
  <si>
    <t>CUST_01767</t>
  </si>
  <si>
    <t>CUST_01768</t>
  </si>
  <si>
    <t>CUST_01769</t>
  </si>
  <si>
    <t>CUST_01770</t>
  </si>
  <si>
    <t>CUST_01771</t>
  </si>
  <si>
    <t>CUST_01772</t>
  </si>
  <si>
    <t>CUST_01773</t>
  </si>
  <si>
    <t>CUST_01774</t>
  </si>
  <si>
    <t>CUST_01775</t>
  </si>
  <si>
    <t>CUST_01776</t>
  </si>
  <si>
    <t>CUST_01777</t>
  </si>
  <si>
    <t>CUST_01778</t>
  </si>
  <si>
    <t>CUST_01779</t>
  </si>
  <si>
    <t>CUST_01780</t>
  </si>
  <si>
    <t>CUST_01781</t>
  </si>
  <si>
    <t>CUST_01782</t>
  </si>
  <si>
    <t>CUST_01783</t>
  </si>
  <si>
    <t>CUST_01784</t>
  </si>
  <si>
    <t>CUST_01785</t>
  </si>
  <si>
    <t>CUST_01786</t>
  </si>
  <si>
    <t>CUST_01787</t>
  </si>
  <si>
    <t>CUST_01788</t>
  </si>
  <si>
    <t>CUST_01789</t>
  </si>
  <si>
    <t>CUST_01790</t>
  </si>
  <si>
    <t>CUST_01791</t>
  </si>
  <si>
    <t>CUST_01792</t>
  </si>
  <si>
    <t>CUST_01793</t>
  </si>
  <si>
    <t>CUST_01794</t>
  </si>
  <si>
    <t>CUST_01795</t>
  </si>
  <si>
    <t>CUST_01796</t>
  </si>
  <si>
    <t>CUST_01797</t>
  </si>
  <si>
    <t>CUST_01798</t>
  </si>
  <si>
    <t>CUST_01799</t>
  </si>
  <si>
    <t>CUST_01800</t>
  </si>
  <si>
    <t>CUST_01801</t>
  </si>
  <si>
    <t>CUST_01802</t>
  </si>
  <si>
    <t>CUST_01803</t>
  </si>
  <si>
    <t>CUST_01804</t>
  </si>
  <si>
    <t>CUST_01805</t>
  </si>
  <si>
    <t>CUST_01806</t>
  </si>
  <si>
    <t>CUST_01807</t>
  </si>
  <si>
    <t>CUST_01808</t>
  </si>
  <si>
    <t>CUST_01809</t>
  </si>
  <si>
    <t>CUST_01810</t>
  </si>
  <si>
    <t>CUST_01811</t>
  </si>
  <si>
    <t>CUST_01812</t>
  </si>
  <si>
    <t>CUST_01813</t>
  </si>
  <si>
    <t>CUST_01814</t>
  </si>
  <si>
    <t>CUST_01815</t>
  </si>
  <si>
    <t>CUST_01816</t>
  </si>
  <si>
    <t>CUST_01817</t>
  </si>
  <si>
    <t>CUST_01818</t>
  </si>
  <si>
    <t>CUST_01819</t>
  </si>
  <si>
    <t>CUST_01820</t>
  </si>
  <si>
    <t>CUST_01821</t>
  </si>
  <si>
    <t>CUST_01822</t>
  </si>
  <si>
    <t>CUST_01823</t>
  </si>
  <si>
    <t>CUST_01824</t>
  </si>
  <si>
    <t>CUST_01825</t>
  </si>
  <si>
    <t>CUST_01826</t>
  </si>
  <si>
    <t>CUST_01827</t>
  </si>
  <si>
    <t>CUST_01828</t>
  </si>
  <si>
    <t>CUST_01829</t>
  </si>
  <si>
    <t>CUST_01830</t>
  </si>
  <si>
    <t>CUST_01831</t>
  </si>
  <si>
    <t>CUST_01832</t>
  </si>
  <si>
    <t>CUST_01833</t>
  </si>
  <si>
    <t>CUST_01834</t>
  </si>
  <si>
    <t>CUST_01835</t>
  </si>
  <si>
    <t>CUST_01836</t>
  </si>
  <si>
    <t>CUST_01837</t>
  </si>
  <si>
    <t>CUST_01838</t>
  </si>
  <si>
    <t>CUST_01839</t>
  </si>
  <si>
    <t>CUST_01840</t>
  </si>
  <si>
    <t>CUST_01841</t>
  </si>
  <si>
    <t>CUST_01842</t>
  </si>
  <si>
    <t>CUST_01843</t>
  </si>
  <si>
    <t>CUST_01844</t>
  </si>
  <si>
    <t>CUST_01845</t>
  </si>
  <si>
    <t>CUST_01846</t>
  </si>
  <si>
    <t>CUST_01847</t>
  </si>
  <si>
    <t>CUST_01848</t>
  </si>
  <si>
    <t>CUST_01849</t>
  </si>
  <si>
    <t>CUST_01850</t>
  </si>
  <si>
    <t>CUST_01851</t>
  </si>
  <si>
    <t>CUST_01852</t>
  </si>
  <si>
    <t>CUST_01853</t>
  </si>
  <si>
    <t>CUST_01854</t>
  </si>
  <si>
    <t>CUST_01855</t>
  </si>
  <si>
    <t>CUST_01856</t>
  </si>
  <si>
    <t>CUST_01857</t>
  </si>
  <si>
    <t>CUST_01858</t>
  </si>
  <si>
    <t>CUST_01859</t>
  </si>
  <si>
    <t>CUST_01860</t>
  </si>
  <si>
    <t>CUST_01861</t>
  </si>
  <si>
    <t>CUST_01862</t>
  </si>
  <si>
    <t>CUST_01863</t>
  </si>
  <si>
    <t>CUST_01864</t>
  </si>
  <si>
    <t>CUST_01865</t>
  </si>
  <si>
    <t>CUST_01866</t>
  </si>
  <si>
    <t>CUST_01867</t>
  </si>
  <si>
    <t>CUST_01868</t>
  </si>
  <si>
    <t>CUST_01869</t>
  </si>
  <si>
    <t>CUST_01870</t>
  </si>
  <si>
    <t>CUST_01871</t>
  </si>
  <si>
    <t>CUST_01872</t>
  </si>
  <si>
    <t>CUST_01873</t>
  </si>
  <si>
    <t>CUST_01874</t>
  </si>
  <si>
    <t>CUST_01875</t>
  </si>
  <si>
    <t>CUST_01876</t>
  </si>
  <si>
    <t>CUST_01877</t>
  </si>
  <si>
    <t>CUST_01878</t>
  </si>
  <si>
    <t>CUST_01879</t>
  </si>
  <si>
    <t>CUST_01880</t>
  </si>
  <si>
    <t>CUST_01881</t>
  </si>
  <si>
    <t>CUST_01882</t>
  </si>
  <si>
    <t>CUST_01883</t>
  </si>
  <si>
    <t>CUST_01884</t>
  </si>
  <si>
    <t>CUST_01885</t>
  </si>
  <si>
    <t>CUST_01886</t>
  </si>
  <si>
    <t>CUST_01887</t>
  </si>
  <si>
    <t>CUST_01888</t>
  </si>
  <si>
    <t>CUST_01889</t>
  </si>
  <si>
    <t>CUST_01890</t>
  </si>
  <si>
    <t>CUST_01891</t>
  </si>
  <si>
    <t>CUST_01892</t>
  </si>
  <si>
    <t>CUST_01893</t>
  </si>
  <si>
    <t>CUST_01894</t>
  </si>
  <si>
    <t>CUST_01895</t>
  </si>
  <si>
    <t>CUST_01896</t>
  </si>
  <si>
    <t>CUST_01897</t>
  </si>
  <si>
    <t>CUST_01898</t>
  </si>
  <si>
    <t>CUST_01899</t>
  </si>
  <si>
    <t>CUST_01900</t>
  </si>
  <si>
    <t>CUST_01901</t>
  </si>
  <si>
    <t>CUST_01902</t>
  </si>
  <si>
    <t>CUST_01903</t>
  </si>
  <si>
    <t>CUST_01904</t>
  </si>
  <si>
    <t>CUST_01905</t>
  </si>
  <si>
    <t>CUST_01906</t>
  </si>
  <si>
    <t>CUST_01907</t>
  </si>
  <si>
    <t>CUST_01908</t>
  </si>
  <si>
    <t>CUST_01909</t>
  </si>
  <si>
    <t>CUST_01910</t>
  </si>
  <si>
    <t>CUST_01911</t>
  </si>
  <si>
    <t>CUST_01912</t>
  </si>
  <si>
    <t>CUST_01913</t>
  </si>
  <si>
    <t>CUST_01914</t>
  </si>
  <si>
    <t>CUST_01915</t>
  </si>
  <si>
    <t>CUST_01916</t>
  </si>
  <si>
    <t>CUST_01917</t>
  </si>
  <si>
    <t>CUST_01918</t>
  </si>
  <si>
    <t>CUST_01919</t>
  </si>
  <si>
    <t>CUST_01920</t>
  </si>
  <si>
    <t>CUST_01921</t>
  </si>
  <si>
    <t>CUST_01922</t>
  </si>
  <si>
    <t>CUST_01923</t>
  </si>
  <si>
    <t>CUST_01924</t>
  </si>
  <si>
    <t>CUST_01925</t>
  </si>
  <si>
    <t>CUST_01926</t>
  </si>
  <si>
    <t>CUST_01927</t>
  </si>
  <si>
    <t>CUST_01928</t>
  </si>
  <si>
    <t>CUST_01929</t>
  </si>
  <si>
    <t>CUST_01930</t>
  </si>
  <si>
    <t>CUST_01931</t>
  </si>
  <si>
    <t>CUST_01932</t>
  </si>
  <si>
    <t>CUST_01933</t>
  </si>
  <si>
    <t>CUST_01934</t>
  </si>
  <si>
    <t>CUST_01935</t>
  </si>
  <si>
    <t>CUST_01936</t>
  </si>
  <si>
    <t>CUST_01937</t>
  </si>
  <si>
    <t>CUST_01938</t>
  </si>
  <si>
    <t>CUST_01939</t>
  </si>
  <si>
    <t>CUST_01940</t>
  </si>
  <si>
    <t>CUST_01941</t>
  </si>
  <si>
    <t>CUST_01942</t>
  </si>
  <si>
    <t>CUST_01943</t>
  </si>
  <si>
    <t>CUST_01944</t>
  </si>
  <si>
    <t>CUST_01945</t>
  </si>
  <si>
    <t>CUST_01946</t>
  </si>
  <si>
    <t>CUST_01947</t>
  </si>
  <si>
    <t>CUST_01948</t>
  </si>
  <si>
    <t>CUST_01949</t>
  </si>
  <si>
    <t>CUST_01950</t>
  </si>
  <si>
    <t>CUST_01951</t>
  </si>
  <si>
    <t>CUST_01952</t>
  </si>
  <si>
    <t>CUST_01953</t>
  </si>
  <si>
    <t>CUST_01954</t>
  </si>
  <si>
    <t>CUST_01955</t>
  </si>
  <si>
    <t>CUST_01956</t>
  </si>
  <si>
    <t>CUST_01957</t>
  </si>
  <si>
    <t>CUST_01958</t>
  </si>
  <si>
    <t>CUST_01959</t>
  </si>
  <si>
    <t>CUST_01960</t>
  </si>
  <si>
    <t>CUST_01961</t>
  </si>
  <si>
    <t>CUST_01962</t>
  </si>
  <si>
    <t>CUST_01963</t>
  </si>
  <si>
    <t>CUST_01964</t>
  </si>
  <si>
    <t>CUST_01965</t>
  </si>
  <si>
    <t>CUST_01966</t>
  </si>
  <si>
    <t>CUST_01967</t>
  </si>
  <si>
    <t>CUST_01968</t>
  </si>
  <si>
    <t>CUST_01969</t>
  </si>
  <si>
    <t>CUST_01970</t>
  </si>
  <si>
    <t>CUST_01971</t>
  </si>
  <si>
    <t>CUST_01972</t>
  </si>
  <si>
    <t>CUST_01973</t>
  </si>
  <si>
    <t>CUST_01974</t>
  </si>
  <si>
    <t>CUST_01975</t>
  </si>
  <si>
    <t>CUST_01976</t>
  </si>
  <si>
    <t>CUST_01977</t>
  </si>
  <si>
    <t>CUST_01978</t>
  </si>
  <si>
    <t>CUST_01979</t>
  </si>
  <si>
    <t>CUST_01980</t>
  </si>
  <si>
    <t>CUST_01981</t>
  </si>
  <si>
    <t>CUST_01982</t>
  </si>
  <si>
    <t>CUST_01983</t>
  </si>
  <si>
    <t>CUST_01984</t>
  </si>
  <si>
    <t>CUST_01985</t>
  </si>
  <si>
    <t>CUST_01986</t>
  </si>
  <si>
    <t>CUST_01987</t>
  </si>
  <si>
    <t>CUST_01988</t>
  </si>
  <si>
    <t>CUST_01989</t>
  </si>
  <si>
    <t>CUST_01990</t>
  </si>
  <si>
    <t>CUST_01991</t>
  </si>
  <si>
    <t>CUST_01992</t>
  </si>
  <si>
    <t>CUST_01993</t>
  </si>
  <si>
    <t>CUST_01994</t>
  </si>
  <si>
    <t>CUST_01995</t>
  </si>
  <si>
    <t>CUST_01996</t>
  </si>
  <si>
    <t>CUST_01997</t>
  </si>
  <si>
    <t>CUST_01998</t>
  </si>
  <si>
    <t>CUST_01999</t>
  </si>
  <si>
    <t>CUST_02000</t>
  </si>
  <si>
    <t>CUST_02001</t>
  </si>
  <si>
    <t>CUST_02002</t>
  </si>
  <si>
    <t>CUST_02003</t>
  </si>
  <si>
    <t>CUST_02004</t>
  </si>
  <si>
    <t>CUST_02005</t>
  </si>
  <si>
    <t>CUST_02006</t>
  </si>
  <si>
    <t>CUST_02007</t>
  </si>
  <si>
    <t>CUST_02008</t>
  </si>
  <si>
    <t>CUST_02009</t>
  </si>
  <si>
    <t>CUST_02010</t>
  </si>
  <si>
    <t>CUST_02011</t>
  </si>
  <si>
    <t>CUST_02012</t>
  </si>
  <si>
    <t>CUST_02013</t>
  </si>
  <si>
    <t>CUST_02014</t>
  </si>
  <si>
    <t>CUST_02015</t>
  </si>
  <si>
    <t>CUST_02016</t>
  </si>
  <si>
    <t>CUST_02017</t>
  </si>
  <si>
    <t>CUST_02018</t>
  </si>
  <si>
    <t>CUST_02019</t>
  </si>
  <si>
    <t>CUST_02020</t>
  </si>
  <si>
    <t>CUST_02021</t>
  </si>
  <si>
    <t>CUST_02022</t>
  </si>
  <si>
    <t>CUST_02023</t>
  </si>
  <si>
    <t>CUST_02024</t>
  </si>
  <si>
    <t>CUST_02025</t>
  </si>
  <si>
    <t>CUST_02026</t>
  </si>
  <si>
    <t>CUST_02027</t>
  </si>
  <si>
    <t>CUST_02028</t>
  </si>
  <si>
    <t>CUST_02029</t>
  </si>
  <si>
    <t>CUST_02030</t>
  </si>
  <si>
    <t>CUST_02031</t>
  </si>
  <si>
    <t>CUST_02032</t>
  </si>
  <si>
    <t>CUST_02033</t>
  </si>
  <si>
    <t>CUST_02034</t>
  </si>
  <si>
    <t>CUST_02035</t>
  </si>
  <si>
    <t>CUST_02036</t>
  </si>
  <si>
    <t>CUST_02037</t>
  </si>
  <si>
    <t>CUST_02038</t>
  </si>
  <si>
    <t>CUST_02039</t>
  </si>
  <si>
    <t>CUST_02040</t>
  </si>
  <si>
    <t>CUST_02041</t>
  </si>
  <si>
    <t>CUST_02042</t>
  </si>
  <si>
    <t>CUST_02043</t>
  </si>
  <si>
    <t>CUST_02044</t>
  </si>
  <si>
    <t>CUST_02045</t>
  </si>
  <si>
    <t>CUST_02046</t>
  </si>
  <si>
    <t>CUST_02047</t>
  </si>
  <si>
    <t>CUST_02048</t>
  </si>
  <si>
    <t>CUST_02049</t>
  </si>
  <si>
    <t>CUST_02050</t>
  </si>
  <si>
    <t>CUST_02051</t>
  </si>
  <si>
    <t>CUST_02052</t>
  </si>
  <si>
    <t>CUST_02053</t>
  </si>
  <si>
    <t>CUST_02054</t>
  </si>
  <si>
    <t>CUST_02055</t>
  </si>
  <si>
    <t>CUST_02056</t>
  </si>
  <si>
    <t>CUST_02057</t>
  </si>
  <si>
    <t>CUST_02058</t>
  </si>
  <si>
    <t>CUST_02059</t>
  </si>
  <si>
    <t>CUST_02060</t>
  </si>
  <si>
    <t>CUST_02061</t>
  </si>
  <si>
    <t>CUST_02062</t>
  </si>
  <si>
    <t>CUST_02063</t>
  </si>
  <si>
    <t>CUST_02064</t>
  </si>
  <si>
    <t>CUST_02065</t>
  </si>
  <si>
    <t>CUST_02066</t>
  </si>
  <si>
    <t>CUST_02067</t>
  </si>
  <si>
    <t>CUST_02068</t>
  </si>
  <si>
    <t>CUST_02069</t>
  </si>
  <si>
    <t>CUST_02070</t>
  </si>
  <si>
    <t>CUST_02071</t>
  </si>
  <si>
    <t>CUST_02072</t>
  </si>
  <si>
    <t>CUST_02073</t>
  </si>
  <si>
    <t>CUST_02074</t>
  </si>
  <si>
    <t>CUST_02075</t>
  </si>
  <si>
    <t>CUST_02076</t>
  </si>
  <si>
    <t>CUST_02077</t>
  </si>
  <si>
    <t>CUST_02078</t>
  </si>
  <si>
    <t>CUST_02079</t>
  </si>
  <si>
    <t>CUST_02080</t>
  </si>
  <si>
    <t>CUST_02081</t>
  </si>
  <si>
    <t>CUST_02082</t>
  </si>
  <si>
    <t>CUST_02083</t>
  </si>
  <si>
    <t>CUST_02084</t>
  </si>
  <si>
    <t>CUST_02085</t>
  </si>
  <si>
    <t>CUST_02086</t>
  </si>
  <si>
    <t>CUST_02087</t>
  </si>
  <si>
    <t>CUST_02088</t>
  </si>
  <si>
    <t>CUST_02089</t>
  </si>
  <si>
    <t>CUST_02090</t>
  </si>
  <si>
    <t>CUST_02091</t>
  </si>
  <si>
    <t>CUST_02092</t>
  </si>
  <si>
    <t>CUST_02093</t>
  </si>
  <si>
    <t>CUST_02094</t>
  </si>
  <si>
    <t>CUST_02095</t>
  </si>
  <si>
    <t>CUST_02096</t>
  </si>
  <si>
    <t>CUST_02097</t>
  </si>
  <si>
    <t>CUST_02098</t>
  </si>
  <si>
    <t>CUST_02099</t>
  </si>
  <si>
    <t>CUST_02100</t>
  </si>
  <si>
    <t>CUST_02101</t>
  </si>
  <si>
    <t>CUST_02102</t>
  </si>
  <si>
    <t>CUST_02103</t>
  </si>
  <si>
    <t>CUST_02104</t>
  </si>
  <si>
    <t>CUST_02105</t>
  </si>
  <si>
    <t>CUST_02106</t>
  </si>
  <si>
    <t>CUST_02107</t>
  </si>
  <si>
    <t>CUST_02108</t>
  </si>
  <si>
    <t>CUST_02109</t>
  </si>
  <si>
    <t>CUST_02110</t>
  </si>
  <si>
    <t>CUST_02111</t>
  </si>
  <si>
    <t>CUST_02112</t>
  </si>
  <si>
    <t>CUST_02113</t>
  </si>
  <si>
    <t>CUST_02114</t>
  </si>
  <si>
    <t>CUST_02115</t>
  </si>
  <si>
    <t>CUST_02116</t>
  </si>
  <si>
    <t>CUST_02117</t>
  </si>
  <si>
    <t>CUST_02118</t>
  </si>
  <si>
    <t>CUST_02119</t>
  </si>
  <si>
    <t>CUST_02120</t>
  </si>
  <si>
    <t>CUST_02121</t>
  </si>
  <si>
    <t>CUST_02122</t>
  </si>
  <si>
    <t>CUST_02123</t>
  </si>
  <si>
    <t>CUST_02124</t>
  </si>
  <si>
    <t>CUST_02125</t>
  </si>
  <si>
    <t>CUST_02126</t>
  </si>
  <si>
    <t>CUST_02127</t>
  </si>
  <si>
    <t>CUST_02128</t>
  </si>
  <si>
    <t>CUST_02129</t>
  </si>
  <si>
    <t>CUST_02130</t>
  </si>
  <si>
    <t>CUST_02131</t>
  </si>
  <si>
    <t>CUST_02132</t>
  </si>
  <si>
    <t>CUST_02133</t>
  </si>
  <si>
    <t>CUST_02134</t>
  </si>
  <si>
    <t>CUST_02135</t>
  </si>
  <si>
    <t>CUST_02136</t>
  </si>
  <si>
    <t>CUST_02137</t>
  </si>
  <si>
    <t>CUST_02138</t>
  </si>
  <si>
    <t>CUST_02139</t>
  </si>
  <si>
    <t>CUST_02140</t>
  </si>
  <si>
    <t>CUST_02141</t>
  </si>
  <si>
    <t>CUST_02142</t>
  </si>
  <si>
    <t>CUST_02143</t>
  </si>
  <si>
    <t>CUST_02144</t>
  </si>
  <si>
    <t>CUST_02145</t>
  </si>
  <si>
    <t>CUST_02146</t>
  </si>
  <si>
    <t>CUST_02147</t>
  </si>
  <si>
    <t>CUST_02148</t>
  </si>
  <si>
    <t>CUST_02149</t>
  </si>
  <si>
    <t>CUST_02150</t>
  </si>
  <si>
    <t>CUST_02151</t>
  </si>
  <si>
    <t>CUST_02152</t>
  </si>
  <si>
    <t>CUST_02153</t>
  </si>
  <si>
    <t>CUST_02154</t>
  </si>
  <si>
    <t>CUST_02155</t>
  </si>
  <si>
    <t>CUST_02156</t>
  </si>
  <si>
    <t>CUST_02157</t>
  </si>
  <si>
    <t>CUST_02158</t>
  </si>
  <si>
    <t>CUST_02159</t>
  </si>
  <si>
    <t>CUST_02160</t>
  </si>
  <si>
    <t>CUST_02161</t>
  </si>
  <si>
    <t>CUST_02162</t>
  </si>
  <si>
    <t>CUST_02163</t>
  </si>
  <si>
    <t>CUST_02164</t>
  </si>
  <si>
    <t>CUST_02165</t>
  </si>
  <si>
    <t>CUST_02166</t>
  </si>
  <si>
    <t>CUST_02167</t>
  </si>
  <si>
    <t>CUST_02168</t>
  </si>
  <si>
    <t>CUST_02169</t>
  </si>
  <si>
    <t>CUST_02170</t>
  </si>
  <si>
    <t>CUST_02171</t>
  </si>
  <si>
    <t>CUST_02172</t>
  </si>
  <si>
    <t>CUST_02173</t>
  </si>
  <si>
    <t>CUST_02174</t>
  </si>
  <si>
    <t>CUST_02175</t>
  </si>
  <si>
    <t>CUST_02176</t>
  </si>
  <si>
    <t>CUST_02177</t>
  </si>
  <si>
    <t>CUST_02178</t>
  </si>
  <si>
    <t>CUST_02179</t>
  </si>
  <si>
    <t>CUST_02180</t>
  </si>
  <si>
    <t>CUST_02181</t>
  </si>
  <si>
    <t>CUST_02182</t>
  </si>
  <si>
    <t>CUST_02183</t>
  </si>
  <si>
    <t>CUST_02184</t>
  </si>
  <si>
    <t>CUST_02185</t>
  </si>
  <si>
    <t>CUST_02186</t>
  </si>
  <si>
    <t>CUST_02187</t>
  </si>
  <si>
    <t>CUST_02188</t>
  </si>
  <si>
    <t>CUST_02189</t>
  </si>
  <si>
    <t>CUST_02190</t>
  </si>
  <si>
    <t>CUST_02191</t>
  </si>
  <si>
    <t>CUST_02192</t>
  </si>
  <si>
    <t>CUST_02193</t>
  </si>
  <si>
    <t>CUST_02194</t>
  </si>
  <si>
    <t>CUST_02195</t>
  </si>
  <si>
    <t>CUST_02196</t>
  </si>
  <si>
    <t>CUST_02197</t>
  </si>
  <si>
    <t>CUST_02198</t>
  </si>
  <si>
    <t>CUST_02199</t>
  </si>
  <si>
    <t>CUST_02200</t>
  </si>
  <si>
    <t>CUST_02201</t>
  </si>
  <si>
    <t>CUST_02202</t>
  </si>
  <si>
    <t>CUST_02203</t>
  </si>
  <si>
    <t>CUST_02204</t>
  </si>
  <si>
    <t>CUST_02205</t>
  </si>
  <si>
    <t>CUST_02206</t>
  </si>
  <si>
    <t>CUST_02207</t>
  </si>
  <si>
    <t>CUST_02208</t>
  </si>
  <si>
    <t>CUST_02209</t>
  </si>
  <si>
    <t>CUST_02210</t>
  </si>
  <si>
    <t>CUST_02211</t>
  </si>
  <si>
    <t>CUST_02212</t>
  </si>
  <si>
    <t>CUST_02213</t>
  </si>
  <si>
    <t>CUST_02214</t>
  </si>
  <si>
    <t>CUST_02215</t>
  </si>
  <si>
    <t>CUST_02216</t>
  </si>
  <si>
    <t>CUST_02217</t>
  </si>
  <si>
    <t>CUST_02218</t>
  </si>
  <si>
    <t>CUST_02219</t>
  </si>
  <si>
    <t>CUST_02220</t>
  </si>
  <si>
    <t>CUST_02221</t>
  </si>
  <si>
    <t>CUST_02222</t>
  </si>
  <si>
    <t>CUST_02223</t>
  </si>
  <si>
    <t>CUST_02224</t>
  </si>
  <si>
    <t>CUST_02225</t>
  </si>
  <si>
    <t>CUST_02226</t>
  </si>
  <si>
    <t>CUST_02227</t>
  </si>
  <si>
    <t>CUST_02228</t>
  </si>
  <si>
    <t>CUST_02229</t>
  </si>
  <si>
    <t>CUST_02230</t>
  </si>
  <si>
    <t>CUST_02231</t>
  </si>
  <si>
    <t>CUST_02232</t>
  </si>
  <si>
    <t>CUST_02233</t>
  </si>
  <si>
    <t>CUST_02234</t>
  </si>
  <si>
    <t>CUST_02235</t>
  </si>
  <si>
    <t>CUST_02236</t>
  </si>
  <si>
    <t>CUST_02237</t>
  </si>
  <si>
    <t>CUST_02238</t>
  </si>
  <si>
    <t>CUST_02239</t>
  </si>
  <si>
    <t>CUST_02240</t>
  </si>
  <si>
    <t>CUST_02241</t>
  </si>
  <si>
    <t>CUST_02242</t>
  </si>
  <si>
    <t>CUST_02243</t>
  </si>
  <si>
    <t>CUST_02244</t>
  </si>
  <si>
    <t>CUST_02245</t>
  </si>
  <si>
    <t>CUST_02246</t>
  </si>
  <si>
    <t>CUST_02247</t>
  </si>
  <si>
    <t>CUST_02248</t>
  </si>
  <si>
    <t>CUST_02249</t>
  </si>
  <si>
    <t>CUST_02250</t>
  </si>
  <si>
    <t>CUST_02251</t>
  </si>
  <si>
    <t>CUST_02252</t>
  </si>
  <si>
    <t>CUST_02253</t>
  </si>
  <si>
    <t>CUST_02254</t>
  </si>
  <si>
    <t>CUST_02255</t>
  </si>
  <si>
    <t>CUST_02256</t>
  </si>
  <si>
    <t>CUST_02257</t>
  </si>
  <si>
    <t>CUST_02258</t>
  </si>
  <si>
    <t>CUST_02259</t>
  </si>
  <si>
    <t>CUST_02260</t>
  </si>
  <si>
    <t>CUST_02261</t>
  </si>
  <si>
    <t>CUST_02262</t>
  </si>
  <si>
    <t>CUST_02263</t>
  </si>
  <si>
    <t>CUST_02264</t>
  </si>
  <si>
    <t>CUST_02265</t>
  </si>
  <si>
    <t>CUST_02266</t>
  </si>
  <si>
    <t>CUST_02267</t>
  </si>
  <si>
    <t>CUST_02268</t>
  </si>
  <si>
    <t>CUST_02269</t>
  </si>
  <si>
    <t>CUST_02270</t>
  </si>
  <si>
    <t>CUST_02271</t>
  </si>
  <si>
    <t>CUST_02272</t>
  </si>
  <si>
    <t>CUST_02273</t>
  </si>
  <si>
    <t>CUST_02274</t>
  </si>
  <si>
    <t>CUST_02275</t>
  </si>
  <si>
    <t>CUST_02276</t>
  </si>
  <si>
    <t>CUST_02277</t>
  </si>
  <si>
    <t>CUST_02278</t>
  </si>
  <si>
    <t>CUST_02279</t>
  </si>
  <si>
    <t>CUST_02280</t>
  </si>
  <si>
    <t>CUST_02281</t>
  </si>
  <si>
    <t>CUST_02282</t>
  </si>
  <si>
    <t>CUST_02283</t>
  </si>
  <si>
    <t>CUST_02284</t>
  </si>
  <si>
    <t>CUST_02285</t>
  </si>
  <si>
    <t>CUST_02286</t>
  </si>
  <si>
    <t>CUST_02287</t>
  </si>
  <si>
    <t>CUST_02288</t>
  </si>
  <si>
    <t>CUST_02289</t>
  </si>
  <si>
    <t>CUST_02290</t>
  </si>
  <si>
    <t>CUST_02291</t>
  </si>
  <si>
    <t>CUST_02292</t>
  </si>
  <si>
    <t>CUST_02293</t>
  </si>
  <si>
    <t>CUST_02294</t>
  </si>
  <si>
    <t>CUST_02295</t>
  </si>
  <si>
    <t>CUST_02296</t>
  </si>
  <si>
    <t>CUST_02297</t>
  </si>
  <si>
    <t>CUST_02298</t>
  </si>
  <si>
    <t>CUST_02299</t>
  </si>
  <si>
    <t>CUST_02300</t>
  </si>
  <si>
    <t>CUST_02301</t>
  </si>
  <si>
    <t>CUST_02302</t>
  </si>
  <si>
    <t>CUST_02303</t>
  </si>
  <si>
    <t>CUST_02304</t>
  </si>
  <si>
    <t>CUST_02305</t>
  </si>
  <si>
    <t>CUST_02306</t>
  </si>
  <si>
    <t>CUST_02307</t>
  </si>
  <si>
    <t>CUST_02308</t>
  </si>
  <si>
    <t>CUST_02309</t>
  </si>
  <si>
    <t>CUST_02310</t>
  </si>
  <si>
    <t>CUST_02311</t>
  </si>
  <si>
    <t>CUST_02312</t>
  </si>
  <si>
    <t>CUST_02313</t>
  </si>
  <si>
    <t>CUST_02314</t>
  </si>
  <si>
    <t>CUST_02315</t>
  </si>
  <si>
    <t>CUST_02316</t>
  </si>
  <si>
    <t>CUST_02317</t>
  </si>
  <si>
    <t>CUST_02318</t>
  </si>
  <si>
    <t>CUST_02319</t>
  </si>
  <si>
    <t>CUST_02320</t>
  </si>
  <si>
    <t>CUST_02321</t>
  </si>
  <si>
    <t>CUST_02322</t>
  </si>
  <si>
    <t>CUST_02323</t>
  </si>
  <si>
    <t>CUST_02324</t>
  </si>
  <si>
    <t>CUST_02325</t>
  </si>
  <si>
    <t>CUST_02326</t>
  </si>
  <si>
    <t>CUST_02327</t>
  </si>
  <si>
    <t>CUST_02328</t>
  </si>
  <si>
    <t>CUST_02329</t>
  </si>
  <si>
    <t>CUST_02330</t>
  </si>
  <si>
    <t>CUST_02331</t>
  </si>
  <si>
    <t>CUST_02332</t>
  </si>
  <si>
    <t>CUST_02333</t>
  </si>
  <si>
    <t>CUST_02334</t>
  </si>
  <si>
    <t>CUST_02335</t>
  </si>
  <si>
    <t>CUST_02336</t>
  </si>
  <si>
    <t>CUST_02337</t>
  </si>
  <si>
    <t>CUST_02338</t>
  </si>
  <si>
    <t>CUST_02339</t>
  </si>
  <si>
    <t>CUST_02340</t>
  </si>
  <si>
    <t>CUST_02341</t>
  </si>
  <si>
    <t>CUST_02342</t>
  </si>
  <si>
    <t>CUST_02343</t>
  </si>
  <si>
    <t>CUST_02344</t>
  </si>
  <si>
    <t>CUST_02345</t>
  </si>
  <si>
    <t>CUST_02346</t>
  </si>
  <si>
    <t>CUST_02347</t>
  </si>
  <si>
    <t>CUST_02348</t>
  </si>
  <si>
    <t>CUST_02349</t>
  </si>
  <si>
    <t>CUST_02350</t>
  </si>
  <si>
    <t>CUST_02351</t>
  </si>
  <si>
    <t>CUST_02352</t>
  </si>
  <si>
    <t>CUST_02353</t>
  </si>
  <si>
    <t>CUST_02354</t>
  </si>
  <si>
    <t>CUST_02355</t>
  </si>
  <si>
    <t>CUST_02356</t>
  </si>
  <si>
    <t>CUST_02357</t>
  </si>
  <si>
    <t>CUST_02358</t>
  </si>
  <si>
    <t>CUST_02359</t>
  </si>
  <si>
    <t>CUST_02360</t>
  </si>
  <si>
    <t>CUST_02361</t>
  </si>
  <si>
    <t>CUST_02362</t>
  </si>
  <si>
    <t>CUST_02363</t>
  </si>
  <si>
    <t>CUST_02364</t>
  </si>
  <si>
    <t>CUST_02365</t>
  </si>
  <si>
    <t>CUST_02366</t>
  </si>
  <si>
    <t>CUST_02367</t>
  </si>
  <si>
    <t>CUST_02368</t>
  </si>
  <si>
    <t>CUST_02369</t>
  </si>
  <si>
    <t>CUST_02370</t>
  </si>
  <si>
    <t>CUST_02371</t>
  </si>
  <si>
    <t>CUST_02372</t>
  </si>
  <si>
    <t>CUST_02373</t>
  </si>
  <si>
    <t>CUST_02374</t>
  </si>
  <si>
    <t>CUST_02375</t>
  </si>
  <si>
    <t>CUST_02376</t>
  </si>
  <si>
    <t>CUST_02377</t>
  </si>
  <si>
    <t>CUST_02378</t>
  </si>
  <si>
    <t>CUST_02379</t>
  </si>
  <si>
    <t>CUST_02380</t>
  </si>
  <si>
    <t>CUST_02381</t>
  </si>
  <si>
    <t>CUST_02382</t>
  </si>
  <si>
    <t>CUST_02383</t>
  </si>
  <si>
    <t>CUST_02384</t>
  </si>
  <si>
    <t>CUST_02385</t>
  </si>
  <si>
    <t>CUST_02386</t>
  </si>
  <si>
    <t>CUST_02387</t>
  </si>
  <si>
    <t>CUST_02388</t>
  </si>
  <si>
    <t>CUST_02389</t>
  </si>
  <si>
    <t>CUST_02390</t>
  </si>
  <si>
    <t>CUST_02391</t>
  </si>
  <si>
    <t>CUST_02392</t>
  </si>
  <si>
    <t>CUST_02393</t>
  </si>
  <si>
    <t>CUST_02394</t>
  </si>
  <si>
    <t>CUST_02395</t>
  </si>
  <si>
    <t>CUST_02396</t>
  </si>
  <si>
    <t>CUST_02397</t>
  </si>
  <si>
    <t>CUST_02398</t>
  </si>
  <si>
    <t>CUST_02399</t>
  </si>
  <si>
    <t>CUST_02400</t>
  </si>
  <si>
    <t>CUST_02401</t>
  </si>
  <si>
    <t>CUST_02402</t>
  </si>
  <si>
    <t>CUST_02403</t>
  </si>
  <si>
    <t>CUST_02404</t>
  </si>
  <si>
    <t>CUST_02405</t>
  </si>
  <si>
    <t>CUST_02406</t>
  </si>
  <si>
    <t>CUST_02407</t>
  </si>
  <si>
    <t>CUST_02408</t>
  </si>
  <si>
    <t>CUST_02409</t>
  </si>
  <si>
    <t>CUST_02410</t>
  </si>
  <si>
    <t>CUST_02411</t>
  </si>
  <si>
    <t>CUST_02412</t>
  </si>
  <si>
    <t>CUST_02413</t>
  </si>
  <si>
    <t>CUST_02414</t>
  </si>
  <si>
    <t>CUST_02415</t>
  </si>
  <si>
    <t>CUST_02416</t>
  </si>
  <si>
    <t>CUST_02417</t>
  </si>
  <si>
    <t>CUST_02418</t>
  </si>
  <si>
    <t>CUST_02419</t>
  </si>
  <si>
    <t>CUST_02420</t>
  </si>
  <si>
    <t>CUST_02421</t>
  </si>
  <si>
    <t>CUST_02422</t>
  </si>
  <si>
    <t>CUST_02423</t>
  </si>
  <si>
    <t>CUST_02424</t>
  </si>
  <si>
    <t>CUST_02425</t>
  </si>
  <si>
    <t>CUST_02426</t>
  </si>
  <si>
    <t>CUST_02427</t>
  </si>
  <si>
    <t>CUST_02428</t>
  </si>
  <si>
    <t>CUST_02429</t>
  </si>
  <si>
    <t>CUST_02430</t>
  </si>
  <si>
    <t>CUST_02431</t>
  </si>
  <si>
    <t>CUST_02432</t>
  </si>
  <si>
    <t>CUST_02433</t>
  </si>
  <si>
    <t>CUST_02434</t>
  </si>
  <si>
    <t>CUST_02435</t>
  </si>
  <si>
    <t>CUST_02436</t>
  </si>
  <si>
    <t>CUST_02437</t>
  </si>
  <si>
    <t>CUST_02438</t>
  </si>
  <si>
    <t>CUST_02439</t>
  </si>
  <si>
    <t>CUST_02440</t>
  </si>
  <si>
    <t>CUST_02441</t>
  </si>
  <si>
    <t>CUST_02442</t>
  </si>
  <si>
    <t>CUST_02443</t>
  </si>
  <si>
    <t>CUST_02444</t>
  </si>
  <si>
    <t>CUST_02445</t>
  </si>
  <si>
    <t>CUST_02446</t>
  </si>
  <si>
    <t>CUST_02447</t>
  </si>
  <si>
    <t>CUST_02448</t>
  </si>
  <si>
    <t>CUST_02449</t>
  </si>
  <si>
    <t>CUST_02450</t>
  </si>
  <si>
    <t>CUST_02451</t>
  </si>
  <si>
    <t>CUST_02452</t>
  </si>
  <si>
    <t>CUST_02453</t>
  </si>
  <si>
    <t>CUST_02454</t>
  </si>
  <si>
    <t>CUST_02455</t>
  </si>
  <si>
    <t>CUST_02456</t>
  </si>
  <si>
    <t>CUST_02457</t>
  </si>
  <si>
    <t>CUST_02458</t>
  </si>
  <si>
    <t>CUST_02459</t>
  </si>
  <si>
    <t>CUST_02460</t>
  </si>
  <si>
    <t>CUST_02461</t>
  </si>
  <si>
    <t>CUST_02462</t>
  </si>
  <si>
    <t>CUST_02463</t>
  </si>
  <si>
    <t>CUST_02464</t>
  </si>
  <si>
    <t>CUST_02465</t>
  </si>
  <si>
    <t>CUST_02466</t>
  </si>
  <si>
    <t>CUST_02467</t>
  </si>
  <si>
    <t>CUST_02468</t>
  </si>
  <si>
    <t>CUST_02469</t>
  </si>
  <si>
    <t>CUST_02470</t>
  </si>
  <si>
    <t>CUST_02471</t>
  </si>
  <si>
    <t>CUST_02472</t>
  </si>
  <si>
    <t>CUST_02473</t>
  </si>
  <si>
    <t>CUST_02474</t>
  </si>
  <si>
    <t>CUST_02475</t>
  </si>
  <si>
    <t>CUST_02476</t>
  </si>
  <si>
    <t>CUST_02477</t>
  </si>
  <si>
    <t>CUST_02478</t>
  </si>
  <si>
    <t>CUST_02479</t>
  </si>
  <si>
    <t>CUST_02480</t>
  </si>
  <si>
    <t>CUST_02481</t>
  </si>
  <si>
    <t>CUST_02482</t>
  </si>
  <si>
    <t>CUST_02483</t>
  </si>
  <si>
    <t>CUST_02484</t>
  </si>
  <si>
    <t>CUST_02485</t>
  </si>
  <si>
    <t>CUST_02486</t>
  </si>
  <si>
    <t>CUST_02487</t>
  </si>
  <si>
    <t>CUST_02488</t>
  </si>
  <si>
    <t>CUST_02489</t>
  </si>
  <si>
    <t>CUST_02490</t>
  </si>
  <si>
    <t>CUST_02491</t>
  </si>
  <si>
    <t>CUST_02492</t>
  </si>
  <si>
    <t>CUST_02493</t>
  </si>
  <si>
    <t>CUST_02494</t>
  </si>
  <si>
    <t>CUST_02495</t>
  </si>
  <si>
    <t>CUST_02496</t>
  </si>
  <si>
    <t>CUST_02497</t>
  </si>
  <si>
    <t>CUST_02498</t>
  </si>
  <si>
    <t>CUST_02499</t>
  </si>
  <si>
    <t>CUST_02500</t>
  </si>
  <si>
    <t>CUST_02501</t>
  </si>
  <si>
    <t>CUST_02502</t>
  </si>
  <si>
    <t>CUST_02503</t>
  </si>
  <si>
    <t>CUST_02504</t>
  </si>
  <si>
    <t>CUST_02505</t>
  </si>
  <si>
    <t>CUST_02506</t>
  </si>
  <si>
    <t>CUST_02507</t>
  </si>
  <si>
    <t>CUST_02508</t>
  </si>
  <si>
    <t>CUST_02509</t>
  </si>
  <si>
    <t>CUST_02510</t>
  </si>
  <si>
    <t>CUST_02511</t>
  </si>
  <si>
    <t>CUST_02512</t>
  </si>
  <si>
    <t>CUST_02513</t>
  </si>
  <si>
    <t>CUST_02514</t>
  </si>
  <si>
    <t>CUST_02515</t>
  </si>
  <si>
    <t>CUST_02516</t>
  </si>
  <si>
    <t>CUST_02517</t>
  </si>
  <si>
    <t>CUST_02518</t>
  </si>
  <si>
    <t>CUST_02519</t>
  </si>
  <si>
    <t>CUST_02520</t>
  </si>
  <si>
    <t>CUST_02521</t>
  </si>
  <si>
    <t>CUST_02522</t>
  </si>
  <si>
    <t>CUST_02523</t>
  </si>
  <si>
    <t>CUST_02524</t>
  </si>
  <si>
    <t>CUST_02525</t>
  </si>
  <si>
    <t>CUST_02526</t>
  </si>
  <si>
    <t>CUST_02527</t>
  </si>
  <si>
    <t>CUST_02528</t>
  </si>
  <si>
    <t>CUST_02529</t>
  </si>
  <si>
    <t>CUST_02530</t>
  </si>
  <si>
    <t>CUST_02531</t>
  </si>
  <si>
    <t>CUST_02532</t>
  </si>
  <si>
    <t>CUST_02533</t>
  </si>
  <si>
    <t>CUST_02534</t>
  </si>
  <si>
    <t>CUST_02535</t>
  </si>
  <si>
    <t>CUST_02536</t>
  </si>
  <si>
    <t>CUST_02537</t>
  </si>
  <si>
    <t>CUST_02538</t>
  </si>
  <si>
    <t>CUST_02539</t>
  </si>
  <si>
    <t>CUST_02540</t>
  </si>
  <si>
    <t>CUST_02541</t>
  </si>
  <si>
    <t>CUST_02542</t>
  </si>
  <si>
    <t>CUST_02543</t>
  </si>
  <si>
    <t>CUST_02544</t>
  </si>
  <si>
    <t>CUST_02545</t>
  </si>
  <si>
    <t>CUST_02546</t>
  </si>
  <si>
    <t>CUST_02547</t>
  </si>
  <si>
    <t>CUST_02548</t>
  </si>
  <si>
    <t>CUST_02549</t>
  </si>
  <si>
    <t>CUST_02550</t>
  </si>
  <si>
    <t>CUST_02551</t>
  </si>
  <si>
    <t>CUST_02552</t>
  </si>
  <si>
    <t>CUST_02553</t>
  </si>
  <si>
    <t>CUST_02554</t>
  </si>
  <si>
    <t>CUST_02555</t>
  </si>
  <si>
    <t>CUST_02556</t>
  </si>
  <si>
    <t>CUST_02557</t>
  </si>
  <si>
    <t>CUST_02558</t>
  </si>
  <si>
    <t>CUST_02559</t>
  </si>
  <si>
    <t>CUST_02560</t>
  </si>
  <si>
    <t>CUST_02561</t>
  </si>
  <si>
    <t>CUST_02562</t>
  </si>
  <si>
    <t>CUST_02563</t>
  </si>
  <si>
    <t>CUST_02564</t>
  </si>
  <si>
    <t>CUST_02565</t>
  </si>
  <si>
    <t>CUST_02566</t>
  </si>
  <si>
    <t>CUST_02567</t>
  </si>
  <si>
    <t>CUST_02568</t>
  </si>
  <si>
    <t>CUST_02569</t>
  </si>
  <si>
    <t>CUST_02570</t>
  </si>
  <si>
    <t>CUST_02571</t>
  </si>
  <si>
    <t>CUST_02572</t>
  </si>
  <si>
    <t>CUST_02573</t>
  </si>
  <si>
    <t>CUST_02574</t>
  </si>
  <si>
    <t>CUST_02575</t>
  </si>
  <si>
    <t>CUST_02576</t>
  </si>
  <si>
    <t>CUST_02577</t>
  </si>
  <si>
    <t>CUST_02578</t>
  </si>
  <si>
    <t>CUST_02579</t>
  </si>
  <si>
    <t>CUST_02580</t>
  </si>
  <si>
    <t>CUST_02581</t>
  </si>
  <si>
    <t>CUST_02582</t>
  </si>
  <si>
    <t>CUST_02583</t>
  </si>
  <si>
    <t>CUST_02584</t>
  </si>
  <si>
    <t>CUST_02585</t>
  </si>
  <si>
    <t>CUST_02586</t>
  </si>
  <si>
    <t>CUST_02587</t>
  </si>
  <si>
    <t>CUST_02588</t>
  </si>
  <si>
    <t>CUST_02589</t>
  </si>
  <si>
    <t>CUST_02590</t>
  </si>
  <si>
    <t>CUST_02591</t>
  </si>
  <si>
    <t>CUST_02592</t>
  </si>
  <si>
    <t>CUST_02593</t>
  </si>
  <si>
    <t>CUST_02594</t>
  </si>
  <si>
    <t>CUST_02595</t>
  </si>
  <si>
    <t>CUST_02596</t>
  </si>
  <si>
    <t>CUST_02597</t>
  </si>
  <si>
    <t>CUST_02598</t>
  </si>
  <si>
    <t>CUST_02599</t>
  </si>
  <si>
    <t>CUST_02600</t>
  </si>
  <si>
    <t>CUST_02601</t>
  </si>
  <si>
    <t>CUST_02602</t>
  </si>
  <si>
    <t>CUST_02603</t>
  </si>
  <si>
    <t>CUST_02604</t>
  </si>
  <si>
    <t>CUST_02605</t>
  </si>
  <si>
    <t>CUST_02606</t>
  </si>
  <si>
    <t>CUST_02607</t>
  </si>
  <si>
    <t>CUST_02608</t>
  </si>
  <si>
    <t>CUST_02609</t>
  </si>
  <si>
    <t>CUST_02610</t>
  </si>
  <si>
    <t>CUST_02611</t>
  </si>
  <si>
    <t>CUST_02612</t>
  </si>
  <si>
    <t>CUST_02613</t>
  </si>
  <si>
    <t>CUST_02614</t>
  </si>
  <si>
    <t>CUST_02615</t>
  </si>
  <si>
    <t>CUST_02616</t>
  </si>
  <si>
    <t>CUST_02617</t>
  </si>
  <si>
    <t>CUST_02618</t>
  </si>
  <si>
    <t>CUST_02619</t>
  </si>
  <si>
    <t>CUST_02620</t>
  </si>
  <si>
    <t>CUST_02621</t>
  </si>
  <si>
    <t>CUST_02622</t>
  </si>
  <si>
    <t>CUST_02623</t>
  </si>
  <si>
    <t>CUST_02624</t>
  </si>
  <si>
    <t>CUST_02625</t>
  </si>
  <si>
    <t>CUST_02626</t>
  </si>
  <si>
    <t>CUST_02627</t>
  </si>
  <si>
    <t>CUST_02628</t>
  </si>
  <si>
    <t>CUST_02629</t>
  </si>
  <si>
    <t>CUST_02630</t>
  </si>
  <si>
    <t>CUST_02631</t>
  </si>
  <si>
    <t>CUST_02632</t>
  </si>
  <si>
    <t>CUST_02633</t>
  </si>
  <si>
    <t>CUST_02634</t>
  </si>
  <si>
    <t>CUST_02635</t>
  </si>
  <si>
    <t>CUST_02636</t>
  </si>
  <si>
    <t>CUST_02637</t>
  </si>
  <si>
    <t>CUST_02638</t>
  </si>
  <si>
    <t>CUST_02639</t>
  </si>
  <si>
    <t>CUST_02640</t>
  </si>
  <si>
    <t>CUST_02641</t>
  </si>
  <si>
    <t>CUST_02642</t>
  </si>
  <si>
    <t>CUST_02643</t>
  </si>
  <si>
    <t>CUST_02644</t>
  </si>
  <si>
    <t>CUST_02645</t>
  </si>
  <si>
    <t>CUST_02646</t>
  </si>
  <si>
    <t>CUST_02647</t>
  </si>
  <si>
    <t>CUST_02648</t>
  </si>
  <si>
    <t>CUST_02649</t>
  </si>
  <si>
    <t>CUST_02650</t>
  </si>
  <si>
    <t>CUST_02651</t>
  </si>
  <si>
    <t>CUST_02652</t>
  </si>
  <si>
    <t>CUST_02653</t>
  </si>
  <si>
    <t>CUST_02654</t>
  </si>
  <si>
    <t>CUST_02655</t>
  </si>
  <si>
    <t>CUST_02656</t>
  </si>
  <si>
    <t>CUST_02657</t>
  </si>
  <si>
    <t>CUST_02658</t>
  </si>
  <si>
    <t>CUST_02659</t>
  </si>
  <si>
    <t>CUST_02660</t>
  </si>
  <si>
    <t>CUST_02661</t>
  </si>
  <si>
    <t>CUST_02662</t>
  </si>
  <si>
    <t>CUST_02663</t>
  </si>
  <si>
    <t>CUST_02664</t>
  </si>
  <si>
    <t>CUST_02665</t>
  </si>
  <si>
    <t>CUST_02666</t>
  </si>
  <si>
    <t>CUST_02667</t>
  </si>
  <si>
    <t>CUST_02668</t>
  </si>
  <si>
    <t>CUST_02669</t>
  </si>
  <si>
    <t>CUST_02670</t>
  </si>
  <si>
    <t>CUST_02671</t>
  </si>
  <si>
    <t>CUST_02672</t>
  </si>
  <si>
    <t>CUST_02673</t>
  </si>
  <si>
    <t>CUST_02674</t>
  </si>
  <si>
    <t>CUST_02675</t>
  </si>
  <si>
    <t>CUST_02676</t>
  </si>
  <si>
    <t>CUST_02677</t>
  </si>
  <si>
    <t>CUST_02678</t>
  </si>
  <si>
    <t>CUST_02679</t>
  </si>
  <si>
    <t>CUST_02680</t>
  </si>
  <si>
    <t>CUST_02681</t>
  </si>
  <si>
    <t>CUST_02682</t>
  </si>
  <si>
    <t>CUST_02683</t>
  </si>
  <si>
    <t>CUST_02684</t>
  </si>
  <si>
    <t>CUST_02685</t>
  </si>
  <si>
    <t>CUST_02686</t>
  </si>
  <si>
    <t>CUST_02687</t>
  </si>
  <si>
    <t>CUST_02688</t>
  </si>
  <si>
    <t>CUST_02689</t>
  </si>
  <si>
    <t>CUST_02690</t>
  </si>
  <si>
    <t>CUST_02691</t>
  </si>
  <si>
    <t>CUST_02692</t>
  </si>
  <si>
    <t>CUST_02693</t>
  </si>
  <si>
    <t>CUST_02694</t>
  </si>
  <si>
    <t>CUST_02695</t>
  </si>
  <si>
    <t>CUST_02696</t>
  </si>
  <si>
    <t>CUST_02697</t>
  </si>
  <si>
    <t>CUST_02698</t>
  </si>
  <si>
    <t>CUST_02699</t>
  </si>
  <si>
    <t>CUST_02700</t>
  </si>
  <si>
    <t>CUST_02701</t>
  </si>
  <si>
    <t>CUST_02702</t>
  </si>
  <si>
    <t>CUST_02703</t>
  </si>
  <si>
    <t>CUST_02704</t>
  </si>
  <si>
    <t>CUST_02705</t>
  </si>
  <si>
    <t>CUST_02706</t>
  </si>
  <si>
    <t>CUST_02707</t>
  </si>
  <si>
    <t>CUST_02708</t>
  </si>
  <si>
    <t>CUST_02709</t>
  </si>
  <si>
    <t>CUST_02710</t>
  </si>
  <si>
    <t>CUST_02711</t>
  </si>
  <si>
    <t>CUST_02712</t>
  </si>
  <si>
    <t>CUST_02713</t>
  </si>
  <si>
    <t>CUST_02714</t>
  </si>
  <si>
    <t>CUST_02715</t>
  </si>
  <si>
    <t>CUST_02716</t>
  </si>
  <si>
    <t>CUST_02717</t>
  </si>
  <si>
    <t>CUST_02718</t>
  </si>
  <si>
    <t>CUST_02719</t>
  </si>
  <si>
    <t>CUST_02720</t>
  </si>
  <si>
    <t>CUST_02721</t>
  </si>
  <si>
    <t>CUST_02722</t>
  </si>
  <si>
    <t>CUST_02723</t>
  </si>
  <si>
    <t>CUST_02724</t>
  </si>
  <si>
    <t>CUST_02725</t>
  </si>
  <si>
    <t>CUST_02726</t>
  </si>
  <si>
    <t>CUST_02727</t>
  </si>
  <si>
    <t>CUST_02728</t>
  </si>
  <si>
    <t>CUST_02729</t>
  </si>
  <si>
    <t>CUST_02730</t>
  </si>
  <si>
    <t>CUST_02731</t>
  </si>
  <si>
    <t>CUST_02732</t>
  </si>
  <si>
    <t>CUST_02733</t>
  </si>
  <si>
    <t>CUST_02734</t>
  </si>
  <si>
    <t>CUST_02735</t>
  </si>
  <si>
    <t>CUST_02736</t>
  </si>
  <si>
    <t>CUST_02737</t>
  </si>
  <si>
    <t>CUST_02738</t>
  </si>
  <si>
    <t>CUST_02739</t>
  </si>
  <si>
    <t>CUST_02740</t>
  </si>
  <si>
    <t>CUST_02741</t>
  </si>
  <si>
    <t>CUST_02742</t>
  </si>
  <si>
    <t>CUST_02743</t>
  </si>
  <si>
    <t>CUST_02744</t>
  </si>
  <si>
    <t>CUST_02745</t>
  </si>
  <si>
    <t>CUST_02746</t>
  </si>
  <si>
    <t>CUST_02747</t>
  </si>
  <si>
    <t>CUST_02748</t>
  </si>
  <si>
    <t>CUST_02749</t>
  </si>
  <si>
    <t>CUST_02750</t>
  </si>
  <si>
    <t>CUST_02751</t>
  </si>
  <si>
    <t>CUST_02752</t>
  </si>
  <si>
    <t>CUST_02753</t>
  </si>
  <si>
    <t>CUST_02754</t>
  </si>
  <si>
    <t>CUST_02755</t>
  </si>
  <si>
    <t>CUST_02756</t>
  </si>
  <si>
    <t>CUST_02757</t>
  </si>
  <si>
    <t>CUST_02758</t>
  </si>
  <si>
    <t>CUST_02759</t>
  </si>
  <si>
    <t>CUST_02760</t>
  </si>
  <si>
    <t>CUST_02761</t>
  </si>
  <si>
    <t>CUST_02762</t>
  </si>
  <si>
    <t>CUST_02763</t>
  </si>
  <si>
    <t>CUST_02764</t>
  </si>
  <si>
    <t>CUST_02765</t>
  </si>
  <si>
    <t>CUST_02766</t>
  </si>
  <si>
    <t>CUST_02767</t>
  </si>
  <si>
    <t>CUST_02768</t>
  </si>
  <si>
    <t>CUST_02769</t>
  </si>
  <si>
    <t>CUST_02770</t>
  </si>
  <si>
    <t>CUST_02771</t>
  </si>
  <si>
    <t>CUST_02772</t>
  </si>
  <si>
    <t>CUST_02773</t>
  </si>
  <si>
    <t>CUST_02774</t>
  </si>
  <si>
    <t>CUST_02775</t>
  </si>
  <si>
    <t>CUST_02776</t>
  </si>
  <si>
    <t>CUST_02777</t>
  </si>
  <si>
    <t>CUST_02778</t>
  </si>
  <si>
    <t>CUST_02779</t>
  </si>
  <si>
    <t>CUST_02780</t>
  </si>
  <si>
    <t>CUST_02781</t>
  </si>
  <si>
    <t>CUST_02782</t>
  </si>
  <si>
    <t>CUST_02783</t>
  </si>
  <si>
    <t>CUST_02784</t>
  </si>
  <si>
    <t>CUST_02785</t>
  </si>
  <si>
    <t>CUST_02786</t>
  </si>
  <si>
    <t>CUST_02787</t>
  </si>
  <si>
    <t>CUST_02788</t>
  </si>
  <si>
    <t>CUST_02789</t>
  </si>
  <si>
    <t>CUST_02790</t>
  </si>
  <si>
    <t>CUST_02791</t>
  </si>
  <si>
    <t>CUST_02792</t>
  </si>
  <si>
    <t>CUST_02793</t>
  </si>
  <si>
    <t>CUST_02794</t>
  </si>
  <si>
    <t>CUST_02795</t>
  </si>
  <si>
    <t>CUST_02796</t>
  </si>
  <si>
    <t>CUST_02797</t>
  </si>
  <si>
    <t>CUST_02798</t>
  </si>
  <si>
    <t>CUST_02799</t>
  </si>
  <si>
    <t>CUST_02800</t>
  </si>
  <si>
    <t>CUST_02801</t>
  </si>
  <si>
    <t>CUST_02802</t>
  </si>
  <si>
    <t>CUST_02803</t>
  </si>
  <si>
    <t>CUST_02804</t>
  </si>
  <si>
    <t>CUST_02805</t>
  </si>
  <si>
    <t>CUST_02806</t>
  </si>
  <si>
    <t>CUST_02807</t>
  </si>
  <si>
    <t>CUST_02808</t>
  </si>
  <si>
    <t>CUST_02809</t>
  </si>
  <si>
    <t>CUST_02810</t>
  </si>
  <si>
    <t>CUST_02811</t>
  </si>
  <si>
    <t>CUST_02812</t>
  </si>
  <si>
    <t>CUST_02813</t>
  </si>
  <si>
    <t>CUST_02814</t>
  </si>
  <si>
    <t>CUST_02815</t>
  </si>
  <si>
    <t>CUST_02816</t>
  </si>
  <si>
    <t>CUST_02817</t>
  </si>
  <si>
    <t>CUST_02818</t>
  </si>
  <si>
    <t>CUST_02819</t>
  </si>
  <si>
    <t>CUST_02820</t>
  </si>
  <si>
    <t>CUST_02821</t>
  </si>
  <si>
    <t>CUST_02822</t>
  </si>
  <si>
    <t>CUST_02823</t>
  </si>
  <si>
    <t>CUST_02824</t>
  </si>
  <si>
    <t>CUST_02825</t>
  </si>
  <si>
    <t>CUST_02826</t>
  </si>
  <si>
    <t>CUST_02827</t>
  </si>
  <si>
    <t>CUST_02828</t>
  </si>
  <si>
    <t>CUST_02829</t>
  </si>
  <si>
    <t>CUST_02830</t>
  </si>
  <si>
    <t>CUST_02831</t>
  </si>
  <si>
    <t>CUST_02832</t>
  </si>
  <si>
    <t>CUST_02833</t>
  </si>
  <si>
    <t>CUST_02834</t>
  </si>
  <si>
    <t>CUST_02835</t>
  </si>
  <si>
    <t>CUST_02836</t>
  </si>
  <si>
    <t>CUST_02837</t>
  </si>
  <si>
    <t>CUST_02838</t>
  </si>
  <si>
    <t>CUST_02839</t>
  </si>
  <si>
    <t>CUST_02840</t>
  </si>
  <si>
    <t>CUST_02841</t>
  </si>
  <si>
    <t>CUST_02842</t>
  </si>
  <si>
    <t>CUST_02843</t>
  </si>
  <si>
    <t>CUST_02844</t>
  </si>
  <si>
    <t>CUST_02845</t>
  </si>
  <si>
    <t>CUST_02846</t>
  </si>
  <si>
    <t>CUST_02847</t>
  </si>
  <si>
    <t>CUST_02848</t>
  </si>
  <si>
    <t>CUST_02849</t>
  </si>
  <si>
    <t>CUST_02850</t>
  </si>
  <si>
    <t>CUST_02851</t>
  </si>
  <si>
    <t>CUST_02852</t>
  </si>
  <si>
    <t>CUST_02853</t>
  </si>
  <si>
    <t>CUST_02854</t>
  </si>
  <si>
    <t>CUST_02855</t>
  </si>
  <si>
    <t>CUST_02856</t>
  </si>
  <si>
    <t>CUST_02857</t>
  </si>
  <si>
    <t>CUST_02858</t>
  </si>
  <si>
    <t>CUST_02859</t>
  </si>
  <si>
    <t>CUST_02860</t>
  </si>
  <si>
    <t>CUST_02861</t>
  </si>
  <si>
    <t>CUST_02862</t>
  </si>
  <si>
    <t>CUST_02863</t>
  </si>
  <si>
    <t>CUST_02864</t>
  </si>
  <si>
    <t>CUST_02865</t>
  </si>
  <si>
    <t>CUST_02866</t>
  </si>
  <si>
    <t>CUST_02867</t>
  </si>
  <si>
    <t>CUST_02868</t>
  </si>
  <si>
    <t>CUST_02869</t>
  </si>
  <si>
    <t>CUST_02870</t>
  </si>
  <si>
    <t>CUST_02871</t>
  </si>
  <si>
    <t>CUST_02872</t>
  </si>
  <si>
    <t>CUST_02873</t>
  </si>
  <si>
    <t>CUST_02874</t>
  </si>
  <si>
    <t>CUST_02875</t>
  </si>
  <si>
    <t>CUST_02876</t>
  </si>
  <si>
    <t>CUST_02877</t>
  </si>
  <si>
    <t>CUST_02878</t>
  </si>
  <si>
    <t>CUST_02879</t>
  </si>
  <si>
    <t>CUST_02880</t>
  </si>
  <si>
    <t>CUST_02881</t>
  </si>
  <si>
    <t>CUST_02882</t>
  </si>
  <si>
    <t>CUST_02883</t>
  </si>
  <si>
    <t>CUST_02884</t>
  </si>
  <si>
    <t>CUST_02885</t>
  </si>
  <si>
    <t>CUST_02886</t>
  </si>
  <si>
    <t>CUST_02887</t>
  </si>
  <si>
    <t>CUST_02888</t>
  </si>
  <si>
    <t>CUST_02889</t>
  </si>
  <si>
    <t>CUST_02890</t>
  </si>
  <si>
    <t>CUST_02891</t>
  </si>
  <si>
    <t>CUST_02892</t>
  </si>
  <si>
    <t>CUST_02893</t>
  </si>
  <si>
    <t>CUST_02894</t>
  </si>
  <si>
    <t>CUST_02895</t>
  </si>
  <si>
    <t>CUST_02896</t>
  </si>
  <si>
    <t>CUST_02897</t>
  </si>
  <si>
    <t>CUST_02898</t>
  </si>
  <si>
    <t>CUST_02899</t>
  </si>
  <si>
    <t>CUST_02900</t>
  </si>
  <si>
    <t>CUST_02901</t>
  </si>
  <si>
    <t>CUST_02902</t>
  </si>
  <si>
    <t>CUST_02903</t>
  </si>
  <si>
    <t>CUST_02904</t>
  </si>
  <si>
    <t>CUST_02905</t>
  </si>
  <si>
    <t>CUST_02906</t>
  </si>
  <si>
    <t>CUST_02907</t>
  </si>
  <si>
    <t>CUST_02908</t>
  </si>
  <si>
    <t>CUST_02909</t>
  </si>
  <si>
    <t>CUST_02910</t>
  </si>
  <si>
    <t>CUST_02911</t>
  </si>
  <si>
    <t>CUST_02912</t>
  </si>
  <si>
    <t>CUST_02913</t>
  </si>
  <si>
    <t>CUST_02914</t>
  </si>
  <si>
    <t>CUST_02915</t>
  </si>
  <si>
    <t>CUST_02916</t>
  </si>
  <si>
    <t>CUST_02917</t>
  </si>
  <si>
    <t>CUST_02918</t>
  </si>
  <si>
    <t>CUST_02919</t>
  </si>
  <si>
    <t>CUST_02920</t>
  </si>
  <si>
    <t>CUST_02921</t>
  </si>
  <si>
    <t>CUST_02922</t>
  </si>
  <si>
    <t>CUST_02923</t>
  </si>
  <si>
    <t>CUST_02924</t>
  </si>
  <si>
    <t>CUST_02925</t>
  </si>
  <si>
    <t>CUST_02926</t>
  </si>
  <si>
    <t>CUST_02927</t>
  </si>
  <si>
    <t>CUST_02928</t>
  </si>
  <si>
    <t>CUST_02929</t>
  </si>
  <si>
    <t>CUST_02930</t>
  </si>
  <si>
    <t>CUST_02931</t>
  </si>
  <si>
    <t>CUST_02932</t>
  </si>
  <si>
    <t>CUST_02933</t>
  </si>
  <si>
    <t>CUST_02934</t>
  </si>
  <si>
    <t>CUST_02935</t>
  </si>
  <si>
    <t>CUST_02936</t>
  </si>
  <si>
    <t>CUST_02937</t>
  </si>
  <si>
    <t>CUST_02938</t>
  </si>
  <si>
    <t>CUST_02939</t>
  </si>
  <si>
    <t>CUST_02940</t>
  </si>
  <si>
    <t>CUST_02941</t>
  </si>
  <si>
    <t>CUST_02942</t>
  </si>
  <si>
    <t>CUST_02943</t>
  </si>
  <si>
    <t>CUST_02944</t>
  </si>
  <si>
    <t>CUST_02945</t>
  </si>
  <si>
    <t>CUST_02946</t>
  </si>
  <si>
    <t>CUST_02947</t>
  </si>
  <si>
    <t>CUST_02948</t>
  </si>
  <si>
    <t>CUST_02949</t>
  </si>
  <si>
    <t>CUST_02950</t>
  </si>
  <si>
    <t>CUST_02951</t>
  </si>
  <si>
    <t>CUST_02952</t>
  </si>
  <si>
    <t>CUST_02953</t>
  </si>
  <si>
    <t>CUST_02954</t>
  </si>
  <si>
    <t>CUST_02955</t>
  </si>
  <si>
    <t>CUST_02956</t>
  </si>
  <si>
    <t>CUST_02957</t>
  </si>
  <si>
    <t>CUST_02958</t>
  </si>
  <si>
    <t>CUST_02959</t>
  </si>
  <si>
    <t>CUST_02960</t>
  </si>
  <si>
    <t>CUST_02961</t>
  </si>
  <si>
    <t>CUST_02962</t>
  </si>
  <si>
    <t>CUST_02963</t>
  </si>
  <si>
    <t>CUST_02964</t>
  </si>
  <si>
    <t>CUST_02965</t>
  </si>
  <si>
    <t>CUST_02966</t>
  </si>
  <si>
    <t>CUST_02967</t>
  </si>
  <si>
    <t>CUST_02968</t>
  </si>
  <si>
    <t>CUST_02969</t>
  </si>
  <si>
    <t>CUST_02970</t>
  </si>
  <si>
    <t>CUST_02971</t>
  </si>
  <si>
    <t>CUST_02972</t>
  </si>
  <si>
    <t>CUST_02973</t>
  </si>
  <si>
    <t>CUST_02974</t>
  </si>
  <si>
    <t>CUST_02975</t>
  </si>
  <si>
    <t>CUST_02976</t>
  </si>
  <si>
    <t>CUST_02977</t>
  </si>
  <si>
    <t>CUST_02978</t>
  </si>
  <si>
    <t>CUST_02979</t>
  </si>
  <si>
    <t>CUST_02980</t>
  </si>
  <si>
    <t>CUST_02981</t>
  </si>
  <si>
    <t>CUST_02982</t>
  </si>
  <si>
    <t>CUST_02983</t>
  </si>
  <si>
    <t>CUST_02984</t>
  </si>
  <si>
    <t>CUST_02985</t>
  </si>
  <si>
    <t>CUST_02986</t>
  </si>
  <si>
    <t>CUST_02987</t>
  </si>
  <si>
    <t>CUST_02988</t>
  </si>
  <si>
    <t>CUST_02989</t>
  </si>
  <si>
    <t>CUST_02990</t>
  </si>
  <si>
    <t>CUST_02991</t>
  </si>
  <si>
    <t>CUST_02992</t>
  </si>
  <si>
    <t>CUST_02993</t>
  </si>
  <si>
    <t>CUST_02994</t>
  </si>
  <si>
    <t>CUST_02995</t>
  </si>
  <si>
    <t>CUST_02996</t>
  </si>
  <si>
    <t>CUST_02997</t>
  </si>
  <si>
    <t>CUST_02998</t>
  </si>
  <si>
    <t>CUST_02999</t>
  </si>
  <si>
    <t>CUST_03000</t>
  </si>
  <si>
    <t>CUST_03001</t>
  </si>
  <si>
    <t>CUST_03002</t>
  </si>
  <si>
    <t>CUST_03003</t>
  </si>
  <si>
    <t>CUST_03004</t>
  </si>
  <si>
    <t>CUST_03005</t>
  </si>
  <si>
    <t>CUST_03006</t>
  </si>
  <si>
    <t>CUST_03007</t>
  </si>
  <si>
    <t>CUST_03008</t>
  </si>
  <si>
    <t>CUST_03009</t>
  </si>
  <si>
    <t>CUST_03010</t>
  </si>
  <si>
    <t>CUST_03011</t>
  </si>
  <si>
    <t>CUST_03012</t>
  </si>
  <si>
    <t>CUST_03013</t>
  </si>
  <si>
    <t>CUST_03014</t>
  </si>
  <si>
    <t>CUST_03015</t>
  </si>
  <si>
    <t>CUST_03016</t>
  </si>
  <si>
    <t>CUST_03017</t>
  </si>
  <si>
    <t>CUST_03018</t>
  </si>
  <si>
    <t>CUST_03019</t>
  </si>
  <si>
    <t>CUST_03020</t>
  </si>
  <si>
    <t>CUST_03021</t>
  </si>
  <si>
    <t>CUST_03022</t>
  </si>
  <si>
    <t>CUST_03023</t>
  </si>
  <si>
    <t>CUST_03024</t>
  </si>
  <si>
    <t>CUST_03025</t>
  </si>
  <si>
    <t>CUST_03026</t>
  </si>
  <si>
    <t>CUST_03027</t>
  </si>
  <si>
    <t>CUST_03028</t>
  </si>
  <si>
    <t>CUST_03029</t>
  </si>
  <si>
    <t>CUST_03030</t>
  </si>
  <si>
    <t>CUST_03031</t>
  </si>
  <si>
    <t>CUST_03032</t>
  </si>
  <si>
    <t>CUST_03033</t>
  </si>
  <si>
    <t>CUST_03034</t>
  </si>
  <si>
    <t>CUST_03035</t>
  </si>
  <si>
    <t>CUST_03036</t>
  </si>
  <si>
    <t>CUST_03037</t>
  </si>
  <si>
    <t>CUST_03038</t>
  </si>
  <si>
    <t>CUST_03039</t>
  </si>
  <si>
    <t>CUST_03040</t>
  </si>
  <si>
    <t>CUST_03041</t>
  </si>
  <si>
    <t>CUST_03042</t>
  </si>
  <si>
    <t>CUST_03043</t>
  </si>
  <si>
    <t>CUST_03044</t>
  </si>
  <si>
    <t>CUST_03045</t>
  </si>
  <si>
    <t>CUST_03046</t>
  </si>
  <si>
    <t>CUST_03047</t>
  </si>
  <si>
    <t>CUST_03048</t>
  </si>
  <si>
    <t>CUST_03049</t>
  </si>
  <si>
    <t>CUST_03050</t>
  </si>
  <si>
    <t>CUST_03051</t>
  </si>
  <si>
    <t>CUST_03052</t>
  </si>
  <si>
    <t>CUST_03053</t>
  </si>
  <si>
    <t>CUST_03054</t>
  </si>
  <si>
    <t>CUST_03055</t>
  </si>
  <si>
    <t>CUST_03056</t>
  </si>
  <si>
    <t>CUST_03057</t>
  </si>
  <si>
    <t>CUST_03058</t>
  </si>
  <si>
    <t>CUST_03059</t>
  </si>
  <si>
    <t>CUST_03060</t>
  </si>
  <si>
    <t>CUST_03061</t>
  </si>
  <si>
    <t>CUST_03062</t>
  </si>
  <si>
    <t>CUST_03063</t>
  </si>
  <si>
    <t>CUST_03064</t>
  </si>
  <si>
    <t>CUST_03065</t>
  </si>
  <si>
    <t>CUST_03066</t>
  </si>
  <si>
    <t>CUST_03067</t>
  </si>
  <si>
    <t>CUST_03068</t>
  </si>
  <si>
    <t>CUST_03069</t>
  </si>
  <si>
    <t>CUST_03070</t>
  </si>
  <si>
    <t>CUST_03071</t>
  </si>
  <si>
    <t>CUST_03072</t>
  </si>
  <si>
    <t>CUST_03073</t>
  </si>
  <si>
    <t>CUST_03074</t>
  </si>
  <si>
    <t>CUST_03075</t>
  </si>
  <si>
    <t>CUST_03076</t>
  </si>
  <si>
    <t>CUST_03077</t>
  </si>
  <si>
    <t>CUST_03078</t>
  </si>
  <si>
    <t>CUST_03079</t>
  </si>
  <si>
    <t>CUST_03080</t>
  </si>
  <si>
    <t>CUST_03081</t>
  </si>
  <si>
    <t>CUST_03082</t>
  </si>
  <si>
    <t>CUST_03083</t>
  </si>
  <si>
    <t>CUST_03084</t>
  </si>
  <si>
    <t>CUST_03085</t>
  </si>
  <si>
    <t>CUST_03086</t>
  </si>
  <si>
    <t>CUST_03087</t>
  </si>
  <si>
    <t>CUST_03088</t>
  </si>
  <si>
    <t>CUST_03089</t>
  </si>
  <si>
    <t>CUST_03090</t>
  </si>
  <si>
    <t>CUST_03091</t>
  </si>
  <si>
    <t>CUST_03092</t>
  </si>
  <si>
    <t>CUST_03093</t>
  </si>
  <si>
    <t>CUST_03094</t>
  </si>
  <si>
    <t>CUST_03095</t>
  </si>
  <si>
    <t>CUST_03096</t>
  </si>
  <si>
    <t>CUST_03097</t>
  </si>
  <si>
    <t>CUST_03098</t>
  </si>
  <si>
    <t>CUST_03099</t>
  </si>
  <si>
    <t>CUST_03100</t>
  </si>
  <si>
    <t>CUST_03101</t>
  </si>
  <si>
    <t>CUST_03102</t>
  </si>
  <si>
    <t>CUST_03103</t>
  </si>
  <si>
    <t>CUST_03104</t>
  </si>
  <si>
    <t>CUST_03105</t>
  </si>
  <si>
    <t>CUST_03106</t>
  </si>
  <si>
    <t>CUST_03107</t>
  </si>
  <si>
    <t>CUST_03108</t>
  </si>
  <si>
    <t>CUST_03109</t>
  </si>
  <si>
    <t>CUST_03110</t>
  </si>
  <si>
    <t>CUST_03111</t>
  </si>
  <si>
    <t>CUST_03112</t>
  </si>
  <si>
    <t>CUST_03113</t>
  </si>
  <si>
    <t>CUST_03114</t>
  </si>
  <si>
    <t>CUST_03115</t>
  </si>
  <si>
    <t>CUST_03116</t>
  </si>
  <si>
    <t>CUST_03117</t>
  </si>
  <si>
    <t>CUST_03118</t>
  </si>
  <si>
    <t>CUST_03119</t>
  </si>
  <si>
    <t>CUST_03120</t>
  </si>
  <si>
    <t>CUST_03121</t>
  </si>
  <si>
    <t>CUST_03122</t>
  </si>
  <si>
    <t>CUST_03123</t>
  </si>
  <si>
    <t>CUST_03124</t>
  </si>
  <si>
    <t>CUST_03125</t>
  </si>
  <si>
    <t>CUST_03126</t>
  </si>
  <si>
    <t>CUST_03127</t>
  </si>
  <si>
    <t>CUST_03128</t>
  </si>
  <si>
    <t>CUST_03129</t>
  </si>
  <si>
    <t>CUST_03130</t>
  </si>
  <si>
    <t>CUST_03131</t>
  </si>
  <si>
    <t>CUST_03132</t>
  </si>
  <si>
    <t>CUST_03133</t>
  </si>
  <si>
    <t>CUST_03134</t>
  </si>
  <si>
    <t>CUST_03135</t>
  </si>
  <si>
    <t>CUST_03136</t>
  </si>
  <si>
    <t>CUST_03137</t>
  </si>
  <si>
    <t>CUST_03138</t>
  </si>
  <si>
    <t>CUST_03139</t>
  </si>
  <si>
    <t>CUST_03140</t>
  </si>
  <si>
    <t>CUST_03141</t>
  </si>
  <si>
    <t>CUST_03142</t>
  </si>
  <si>
    <t>CUST_03143</t>
  </si>
  <si>
    <t>CUST_03144</t>
  </si>
  <si>
    <t>CUST_03145</t>
  </si>
  <si>
    <t>CUST_03146</t>
  </si>
  <si>
    <t>CUST_03147</t>
  </si>
  <si>
    <t>CUST_03148</t>
  </si>
  <si>
    <t>CUST_03149</t>
  </si>
  <si>
    <t>CUST_03150</t>
  </si>
  <si>
    <t>CUST_03151</t>
  </si>
  <si>
    <t>CUST_03152</t>
  </si>
  <si>
    <t>CUST_03153</t>
  </si>
  <si>
    <t>CUST_03154</t>
  </si>
  <si>
    <t>CUST_03155</t>
  </si>
  <si>
    <t>CUST_03156</t>
  </si>
  <si>
    <t>CUST_03157</t>
  </si>
  <si>
    <t>CUST_03158</t>
  </si>
  <si>
    <t>CUST_03159</t>
  </si>
  <si>
    <t>CUST_03160</t>
  </si>
  <si>
    <t>CUST_03161</t>
  </si>
  <si>
    <t>CUST_03162</t>
  </si>
  <si>
    <t>CUST_03163</t>
  </si>
  <si>
    <t>CUST_03164</t>
  </si>
  <si>
    <t>CUST_03165</t>
  </si>
  <si>
    <t>CUST_03166</t>
  </si>
  <si>
    <t>CUST_03167</t>
  </si>
  <si>
    <t>CUST_03168</t>
  </si>
  <si>
    <t>CUST_03169</t>
  </si>
  <si>
    <t>CUST_03170</t>
  </si>
  <si>
    <t>CUST_03171</t>
  </si>
  <si>
    <t>CUST_03172</t>
  </si>
  <si>
    <t>CUST_03173</t>
  </si>
  <si>
    <t>CUST_03174</t>
  </si>
  <si>
    <t>CUST_03175</t>
  </si>
  <si>
    <t>CUST_03176</t>
  </si>
  <si>
    <t>CUST_03177</t>
  </si>
  <si>
    <t>CUST_03178</t>
  </si>
  <si>
    <t>CUST_03179</t>
  </si>
  <si>
    <t>CUST_03180</t>
  </si>
  <si>
    <t>CUST_03181</t>
  </si>
  <si>
    <t>CUST_03182</t>
  </si>
  <si>
    <t>CUST_03183</t>
  </si>
  <si>
    <t>CUST_03184</t>
  </si>
  <si>
    <t>CUST_03185</t>
  </si>
  <si>
    <t>CUST_03186</t>
  </si>
  <si>
    <t>CUST_03187</t>
  </si>
  <si>
    <t>CUST_03188</t>
  </si>
  <si>
    <t>CUST_03189</t>
  </si>
  <si>
    <t>CUST_03190</t>
  </si>
  <si>
    <t>CUST_03191</t>
  </si>
  <si>
    <t>CUST_03192</t>
  </si>
  <si>
    <t>CUST_03193</t>
  </si>
  <si>
    <t>CUST_03194</t>
  </si>
  <si>
    <t>CUST_03195</t>
  </si>
  <si>
    <t>CUST_03196</t>
  </si>
  <si>
    <t>CUST_03197</t>
  </si>
  <si>
    <t>CUST_03198</t>
  </si>
  <si>
    <t>CUST_03199</t>
  </si>
  <si>
    <t>CUST_03200</t>
  </si>
  <si>
    <t>CUST_03201</t>
  </si>
  <si>
    <t>CUST_03202</t>
  </si>
  <si>
    <t>CUST_03203</t>
  </si>
  <si>
    <t>CUST_03204</t>
  </si>
  <si>
    <t>CUST_03205</t>
  </si>
  <si>
    <t>CUST_03206</t>
  </si>
  <si>
    <t>CUST_03207</t>
  </si>
  <si>
    <t>CUST_03208</t>
  </si>
  <si>
    <t>CUST_03209</t>
  </si>
  <si>
    <t>CUST_03210</t>
  </si>
  <si>
    <t>CUST_03211</t>
  </si>
  <si>
    <t>CUST_03212</t>
  </si>
  <si>
    <t>CUST_03213</t>
  </si>
  <si>
    <t>CUST_03214</t>
  </si>
  <si>
    <t>CUST_03215</t>
  </si>
  <si>
    <t>CUST_03216</t>
  </si>
  <si>
    <t>CUST_03217</t>
  </si>
  <si>
    <t>CUST_03218</t>
  </si>
  <si>
    <t>CUST_03219</t>
  </si>
  <si>
    <t>CUST_03220</t>
  </si>
  <si>
    <t>CUST_03221</t>
  </si>
  <si>
    <t>CUST_03222</t>
  </si>
  <si>
    <t>CUST_03223</t>
  </si>
  <si>
    <t>CUST_03224</t>
  </si>
  <si>
    <t>CUST_03225</t>
  </si>
  <si>
    <t>CUST_03226</t>
  </si>
  <si>
    <t>CUST_03227</t>
  </si>
  <si>
    <t>CUST_03228</t>
  </si>
  <si>
    <t>CUST_03229</t>
  </si>
  <si>
    <t>CUST_03230</t>
  </si>
  <si>
    <t>CUST_03231</t>
  </si>
  <si>
    <t>CUST_03232</t>
  </si>
  <si>
    <t>CUST_03233</t>
  </si>
  <si>
    <t>CUST_03234</t>
  </si>
  <si>
    <t>CUST_03235</t>
  </si>
  <si>
    <t>CUST_03236</t>
  </si>
  <si>
    <t>CUST_03237</t>
  </si>
  <si>
    <t>CUST_03238</t>
  </si>
  <si>
    <t>CUST_03239</t>
  </si>
  <si>
    <t>CUST_03240</t>
  </si>
  <si>
    <t>CUST_03241</t>
  </si>
  <si>
    <t>CUST_03242</t>
  </si>
  <si>
    <t>CUST_03243</t>
  </si>
  <si>
    <t>CUST_03244</t>
  </si>
  <si>
    <t>CUST_03245</t>
  </si>
  <si>
    <t>CUST_03246</t>
  </si>
  <si>
    <t>CUST_03247</t>
  </si>
  <si>
    <t>CUST_03248</t>
  </si>
  <si>
    <t>CUST_03249</t>
  </si>
  <si>
    <t>CUST_03250</t>
  </si>
  <si>
    <t>CUST_03251</t>
  </si>
  <si>
    <t>CUST_03252</t>
  </si>
  <si>
    <t>CUST_03253</t>
  </si>
  <si>
    <t>CUST_03254</t>
  </si>
  <si>
    <t>CUST_03255</t>
  </si>
  <si>
    <t>CUST_03256</t>
  </si>
  <si>
    <t>CUST_03257</t>
  </si>
  <si>
    <t>CUST_03258</t>
  </si>
  <si>
    <t>CUST_03259</t>
  </si>
  <si>
    <t>CUST_03260</t>
  </si>
  <si>
    <t>CUST_03261</t>
  </si>
  <si>
    <t>CUST_03262</t>
  </si>
  <si>
    <t>CUST_03263</t>
  </si>
  <si>
    <t>CUST_03264</t>
  </si>
  <si>
    <t>CUST_03265</t>
  </si>
  <si>
    <t>CUST_03266</t>
  </si>
  <si>
    <t>CUST_03267</t>
  </si>
  <si>
    <t>CUST_03268</t>
  </si>
  <si>
    <t>CUST_03269</t>
  </si>
  <si>
    <t>CUST_03270</t>
  </si>
  <si>
    <t>CUST_03271</t>
  </si>
  <si>
    <t>CUST_03272</t>
  </si>
  <si>
    <t>CUST_03273</t>
  </si>
  <si>
    <t>CUST_03274</t>
  </si>
  <si>
    <t>CUST_03275</t>
  </si>
  <si>
    <t>CUST_03276</t>
  </si>
  <si>
    <t>CUST_03277</t>
  </si>
  <si>
    <t>CUST_03278</t>
  </si>
  <si>
    <t>CUST_03279</t>
  </si>
  <si>
    <t>CUST_03280</t>
  </si>
  <si>
    <t>CUST_03281</t>
  </si>
  <si>
    <t>CUST_03282</t>
  </si>
  <si>
    <t>CUST_03283</t>
  </si>
  <si>
    <t>CUST_03284</t>
  </si>
  <si>
    <t>CUST_03285</t>
  </si>
  <si>
    <t>CUST_03286</t>
  </si>
  <si>
    <t>CUST_03287</t>
  </si>
  <si>
    <t>CUST_03288</t>
  </si>
  <si>
    <t>CUST_03289</t>
  </si>
  <si>
    <t>CUST_03290</t>
  </si>
  <si>
    <t>CUST_03291</t>
  </si>
  <si>
    <t>CUST_03292</t>
  </si>
  <si>
    <t>CUST_03293</t>
  </si>
  <si>
    <t>CUST_03294</t>
  </si>
  <si>
    <t>CUST_03295</t>
  </si>
  <si>
    <t>CUST_03296</t>
  </si>
  <si>
    <t>CUST_03297</t>
  </si>
  <si>
    <t>CUST_03298</t>
  </si>
  <si>
    <t>CUST_03299</t>
  </si>
  <si>
    <t>CUST_03300</t>
  </si>
  <si>
    <t>CUST_03301</t>
  </si>
  <si>
    <t>CUST_03302</t>
  </si>
  <si>
    <t>CUST_03303</t>
  </si>
  <si>
    <t>CUST_03304</t>
  </si>
  <si>
    <t>CUST_03305</t>
  </si>
  <si>
    <t>CUST_03306</t>
  </si>
  <si>
    <t>CUST_03307</t>
  </si>
  <si>
    <t>CUST_03308</t>
  </si>
  <si>
    <t>CUST_03309</t>
  </si>
  <si>
    <t>CUST_03310</t>
  </si>
  <si>
    <t>CUST_03311</t>
  </si>
  <si>
    <t>CUST_03312</t>
  </si>
  <si>
    <t>CUST_03313</t>
  </si>
  <si>
    <t>CUST_03314</t>
  </si>
  <si>
    <t>CUST_03315</t>
  </si>
  <si>
    <t>CUST_03316</t>
  </si>
  <si>
    <t>CUST_03317</t>
  </si>
  <si>
    <t>CUST_03318</t>
  </si>
  <si>
    <t>CUST_03319</t>
  </si>
  <si>
    <t>CUST_03320</t>
  </si>
  <si>
    <t>CUST_03321</t>
  </si>
  <si>
    <t>CUST_03322</t>
  </si>
  <si>
    <t>CUST_03323</t>
  </si>
  <si>
    <t>CUST_03324</t>
  </si>
  <si>
    <t>CUST_03325</t>
  </si>
  <si>
    <t>CUST_03326</t>
  </si>
  <si>
    <t>CUST_03327</t>
  </si>
  <si>
    <t>CUST_03328</t>
  </si>
  <si>
    <t>CUST_03329</t>
  </si>
  <si>
    <t>CUST_03330</t>
  </si>
  <si>
    <t>CUST_03331</t>
  </si>
  <si>
    <t>CUST_03332</t>
  </si>
  <si>
    <t>CUST_03333</t>
  </si>
  <si>
    <t>CUST_03334</t>
  </si>
  <si>
    <t>CUST_03335</t>
  </si>
  <si>
    <t>CUST_03336</t>
  </si>
  <si>
    <t>CUST_03337</t>
  </si>
  <si>
    <t>CUST_03338</t>
  </si>
  <si>
    <t>CUST_03339</t>
  </si>
  <si>
    <t>CUST_03340</t>
  </si>
  <si>
    <t>CUST_03341</t>
  </si>
  <si>
    <t>CUST_03342</t>
  </si>
  <si>
    <t>CUST_03343</t>
  </si>
  <si>
    <t>CUST_03344</t>
  </si>
  <si>
    <t>CUST_03345</t>
  </si>
  <si>
    <t>CUST_03346</t>
  </si>
  <si>
    <t>CUST_03347</t>
  </si>
  <si>
    <t>CUST_03348</t>
  </si>
  <si>
    <t>CUST_03349</t>
  </si>
  <si>
    <t>CUST_03350</t>
  </si>
  <si>
    <t>CUST_03351</t>
  </si>
  <si>
    <t>CUST_03352</t>
  </si>
  <si>
    <t>CUST_03353</t>
  </si>
  <si>
    <t>CUST_03354</t>
  </si>
  <si>
    <t>CUST_03355</t>
  </si>
  <si>
    <t>CUST_03356</t>
  </si>
  <si>
    <t>CUST_03357</t>
  </si>
  <si>
    <t>CUST_03358</t>
  </si>
  <si>
    <t>CUST_03359</t>
  </si>
  <si>
    <t>CUST_03360</t>
  </si>
  <si>
    <t>CUST_03361</t>
  </si>
  <si>
    <t>CUST_03362</t>
  </si>
  <si>
    <t>CUST_03363</t>
  </si>
  <si>
    <t>CUST_03364</t>
  </si>
  <si>
    <t>CUST_03365</t>
  </si>
  <si>
    <t>CUST_03366</t>
  </si>
  <si>
    <t>CUST_03367</t>
  </si>
  <si>
    <t>CUST_03368</t>
  </si>
  <si>
    <t>CUST_03369</t>
  </si>
  <si>
    <t>CUST_03370</t>
  </si>
  <si>
    <t>CUST_03371</t>
  </si>
  <si>
    <t>CUST_03372</t>
  </si>
  <si>
    <t>CUST_03373</t>
  </si>
  <si>
    <t>CUST_03374</t>
  </si>
  <si>
    <t>CUST_03375</t>
  </si>
  <si>
    <t>CUST_03376</t>
  </si>
  <si>
    <t>CUST_03377</t>
  </si>
  <si>
    <t>CUST_03378</t>
  </si>
  <si>
    <t>CUST_03379</t>
  </si>
  <si>
    <t>CUST_03380</t>
  </si>
  <si>
    <t>CUST_03381</t>
  </si>
  <si>
    <t>CUST_03382</t>
  </si>
  <si>
    <t>CUST_03383</t>
  </si>
  <si>
    <t>CUST_03384</t>
  </si>
  <si>
    <t>CUST_03385</t>
  </si>
  <si>
    <t>CUST_03386</t>
  </si>
  <si>
    <t>CUST_03387</t>
  </si>
  <si>
    <t>CUST_03388</t>
  </si>
  <si>
    <t>CUST_03389</t>
  </si>
  <si>
    <t>CUST_03390</t>
  </si>
  <si>
    <t>CUST_03391</t>
  </si>
  <si>
    <t>CUST_03392</t>
  </si>
  <si>
    <t>CUST_03393</t>
  </si>
  <si>
    <t>CUST_03394</t>
  </si>
  <si>
    <t>CUST_03395</t>
  </si>
  <si>
    <t>CUST_03396</t>
  </si>
  <si>
    <t>CUST_03397</t>
  </si>
  <si>
    <t>CUST_03398</t>
  </si>
  <si>
    <t>CUST_03399</t>
  </si>
  <si>
    <t>CUST_03400</t>
  </si>
  <si>
    <t>CUST_03401</t>
  </si>
  <si>
    <t>CUST_03402</t>
  </si>
  <si>
    <t>CUST_03403</t>
  </si>
  <si>
    <t>CUST_03404</t>
  </si>
  <si>
    <t>CUST_03405</t>
  </si>
  <si>
    <t>CUST_03406</t>
  </si>
  <si>
    <t>CUST_03407</t>
  </si>
  <si>
    <t>CUST_03408</t>
  </si>
  <si>
    <t>CUST_03409</t>
  </si>
  <si>
    <t>CUST_03410</t>
  </si>
  <si>
    <t>CUST_03411</t>
  </si>
  <si>
    <t>CUST_03412</t>
  </si>
  <si>
    <t>CUST_03413</t>
  </si>
  <si>
    <t>CUST_03414</t>
  </si>
  <si>
    <t>CUST_03415</t>
  </si>
  <si>
    <t>CUST_03416</t>
  </si>
  <si>
    <t>CUST_03417</t>
  </si>
  <si>
    <t>CUST_03418</t>
  </si>
  <si>
    <t>CUST_03419</t>
  </si>
  <si>
    <t>CUST_03420</t>
  </si>
  <si>
    <t>CUST_03421</t>
  </si>
  <si>
    <t>CUST_03422</t>
  </si>
  <si>
    <t>CUST_03423</t>
  </si>
  <si>
    <t>CUST_03424</t>
  </si>
  <si>
    <t>CUST_03425</t>
  </si>
  <si>
    <t>CUST_03426</t>
  </si>
  <si>
    <t>CUST_03427</t>
  </si>
  <si>
    <t>CUST_03428</t>
  </si>
  <si>
    <t>CUST_03429</t>
  </si>
  <si>
    <t>CUST_03430</t>
  </si>
  <si>
    <t>CUST_03431</t>
  </si>
  <si>
    <t>CUST_03432</t>
  </si>
  <si>
    <t>CUST_03433</t>
  </si>
  <si>
    <t>CUST_03434</t>
  </si>
  <si>
    <t>CUST_03435</t>
  </si>
  <si>
    <t>CUST_03436</t>
  </si>
  <si>
    <t>CUST_03437</t>
  </si>
  <si>
    <t>CUST_03438</t>
  </si>
  <si>
    <t>CUST_03439</t>
  </si>
  <si>
    <t>CUST_03440</t>
  </si>
  <si>
    <t>CUST_03441</t>
  </si>
  <si>
    <t>CUST_03442</t>
  </si>
  <si>
    <t>CUST_03443</t>
  </si>
  <si>
    <t>CUST_03444</t>
  </si>
  <si>
    <t>CUST_03445</t>
  </si>
  <si>
    <t>CUST_03446</t>
  </si>
  <si>
    <t>CUST_03447</t>
  </si>
  <si>
    <t>CUST_03448</t>
  </si>
  <si>
    <t>CUST_03449</t>
  </si>
  <si>
    <t>CUST_03450</t>
  </si>
  <si>
    <t>CUST_03451</t>
  </si>
  <si>
    <t>CUST_03452</t>
  </si>
  <si>
    <t>CUST_03453</t>
  </si>
  <si>
    <t>CUST_03454</t>
  </si>
  <si>
    <t>CUST_03455</t>
  </si>
  <si>
    <t>CUST_03456</t>
  </si>
  <si>
    <t>CUST_03457</t>
  </si>
  <si>
    <t>CUST_03458</t>
  </si>
  <si>
    <t>CUST_03459</t>
  </si>
  <si>
    <t>CUST_03460</t>
  </si>
  <si>
    <t>CUST_03461</t>
  </si>
  <si>
    <t>CUST_03462</t>
  </si>
  <si>
    <t>CUST_03463</t>
  </si>
  <si>
    <t>CUST_03464</t>
  </si>
  <si>
    <t>CUST_03465</t>
  </si>
  <si>
    <t>CUST_03466</t>
  </si>
  <si>
    <t>CUST_03467</t>
  </si>
  <si>
    <t>CUST_03468</t>
  </si>
  <si>
    <t>CUST_03469</t>
  </si>
  <si>
    <t>CUST_03470</t>
  </si>
  <si>
    <t>CUST_03471</t>
  </si>
  <si>
    <t>CUST_03472</t>
  </si>
  <si>
    <t>CUST_03473</t>
  </si>
  <si>
    <t>CUST_03474</t>
  </si>
  <si>
    <t>CUST_03475</t>
  </si>
  <si>
    <t>CUST_03476</t>
  </si>
  <si>
    <t>CUST_03477</t>
  </si>
  <si>
    <t>CUST_03478</t>
  </si>
  <si>
    <t>CUST_03479</t>
  </si>
  <si>
    <t>CUST_03480</t>
  </si>
  <si>
    <t>CUST_03481</t>
  </si>
  <si>
    <t>CUST_03482</t>
  </si>
  <si>
    <t>CUST_03483</t>
  </si>
  <si>
    <t>CUST_03484</t>
  </si>
  <si>
    <t>CUST_03485</t>
  </si>
  <si>
    <t>CUST_03486</t>
  </si>
  <si>
    <t>CUST_03487</t>
  </si>
  <si>
    <t>CUST_03488</t>
  </si>
  <si>
    <t>CUST_03489</t>
  </si>
  <si>
    <t>CUST_03490</t>
  </si>
  <si>
    <t>CUST_03491</t>
  </si>
  <si>
    <t>CUST_03492</t>
  </si>
  <si>
    <t>CUST_03493</t>
  </si>
  <si>
    <t>CUST_03494</t>
  </si>
  <si>
    <t>CUST_03495</t>
  </si>
  <si>
    <t>CUST_03496</t>
  </si>
  <si>
    <t>CUST_03497</t>
  </si>
  <si>
    <t>CUST_03498</t>
  </si>
  <si>
    <t>CUST_03499</t>
  </si>
  <si>
    <t>CUST_03500</t>
  </si>
  <si>
    <t>CUST_03501</t>
  </si>
  <si>
    <t>CUST_03502</t>
  </si>
  <si>
    <t>CUST_03503</t>
  </si>
  <si>
    <t>CUST_03504</t>
  </si>
  <si>
    <t>CUST_03505</t>
  </si>
  <si>
    <t>CUST_03506</t>
  </si>
  <si>
    <t>CUST_03507</t>
  </si>
  <si>
    <t>CUST_03508</t>
  </si>
  <si>
    <t>CUST_03509</t>
  </si>
  <si>
    <t>CUST_03510</t>
  </si>
  <si>
    <t>CUST_03511</t>
  </si>
  <si>
    <t>CUST_03512</t>
  </si>
  <si>
    <t>CUST_03513</t>
  </si>
  <si>
    <t>CUST_03514</t>
  </si>
  <si>
    <t>CUST_03515</t>
  </si>
  <si>
    <t>CUST_03516</t>
  </si>
  <si>
    <t>CUST_03517</t>
  </si>
  <si>
    <t>CUST_03518</t>
  </si>
  <si>
    <t>CUST_03519</t>
  </si>
  <si>
    <t>CUST_03520</t>
  </si>
  <si>
    <t>CUST_03521</t>
  </si>
  <si>
    <t>CUST_03522</t>
  </si>
  <si>
    <t>CUST_03523</t>
  </si>
  <si>
    <t>CUST_03524</t>
  </si>
  <si>
    <t>CUST_03525</t>
  </si>
  <si>
    <t>CUST_03526</t>
  </si>
  <si>
    <t>CUST_03527</t>
  </si>
  <si>
    <t>CUST_03528</t>
  </si>
  <si>
    <t>CUST_03529</t>
  </si>
  <si>
    <t>CUST_03530</t>
  </si>
  <si>
    <t>CUST_03531</t>
  </si>
  <si>
    <t>CUST_03532</t>
  </si>
  <si>
    <t>CUST_03533</t>
  </si>
  <si>
    <t>CUST_03534</t>
  </si>
  <si>
    <t>CUST_03535</t>
  </si>
  <si>
    <t>CUST_03536</t>
  </si>
  <si>
    <t>CUST_03537</t>
  </si>
  <si>
    <t>CUST_03538</t>
  </si>
  <si>
    <t>CUST_03539</t>
  </si>
  <si>
    <t>CUST_03540</t>
  </si>
  <si>
    <t>CUST_03541</t>
  </si>
  <si>
    <t>CUST_03542</t>
  </si>
  <si>
    <t>CUST_03543</t>
  </si>
  <si>
    <t>CUST_03544</t>
  </si>
  <si>
    <t>CUST_03545</t>
  </si>
  <si>
    <t>CUST_03546</t>
  </si>
  <si>
    <t>CUST_03547</t>
  </si>
  <si>
    <t>CUST_03548</t>
  </si>
  <si>
    <t>CUST_03549</t>
  </si>
  <si>
    <t>CUST_03550</t>
  </si>
  <si>
    <t>CUST_03551</t>
  </si>
  <si>
    <t>CUST_03552</t>
  </si>
  <si>
    <t>CUST_03553</t>
  </si>
  <si>
    <t>CUST_03554</t>
  </si>
  <si>
    <t>CUST_03555</t>
  </si>
  <si>
    <t>CUST_03556</t>
  </si>
  <si>
    <t>CUST_03557</t>
  </si>
  <si>
    <t>CUST_03558</t>
  </si>
  <si>
    <t>CUST_03559</t>
  </si>
  <si>
    <t>CUST_03560</t>
  </si>
  <si>
    <t>CUST_03561</t>
  </si>
  <si>
    <t>CUST_03562</t>
  </si>
  <si>
    <t>CUST_03563</t>
  </si>
  <si>
    <t>CUST_03564</t>
  </si>
  <si>
    <t>CUST_03565</t>
  </si>
  <si>
    <t>CUST_03566</t>
  </si>
  <si>
    <t>CUST_03567</t>
  </si>
  <si>
    <t>CUST_03568</t>
  </si>
  <si>
    <t>CUST_03569</t>
  </si>
  <si>
    <t>CUST_03570</t>
  </si>
  <si>
    <t>CUST_03571</t>
  </si>
  <si>
    <t>CUST_03572</t>
  </si>
  <si>
    <t>CUST_03573</t>
  </si>
  <si>
    <t>CUST_03574</t>
  </si>
  <si>
    <t>CUST_03575</t>
  </si>
  <si>
    <t>CUST_03576</t>
  </si>
  <si>
    <t>CUST_03577</t>
  </si>
  <si>
    <t>CUST_03578</t>
  </si>
  <si>
    <t>CUST_03579</t>
  </si>
  <si>
    <t>CUST_03580</t>
  </si>
  <si>
    <t>CUST_03581</t>
  </si>
  <si>
    <t>CUST_03582</t>
  </si>
  <si>
    <t>CUST_03583</t>
  </si>
  <si>
    <t>CUST_03584</t>
  </si>
  <si>
    <t>CUST_03585</t>
  </si>
  <si>
    <t>CUST_03586</t>
  </si>
  <si>
    <t>CUST_03587</t>
  </si>
  <si>
    <t>CUST_03588</t>
  </si>
  <si>
    <t>CUST_03589</t>
  </si>
  <si>
    <t>CUST_03590</t>
  </si>
  <si>
    <t>CUST_03591</t>
  </si>
  <si>
    <t>CUST_03592</t>
  </si>
  <si>
    <t>CUST_03593</t>
  </si>
  <si>
    <t>CUST_03594</t>
  </si>
  <si>
    <t>CUST_03595</t>
  </si>
  <si>
    <t>CUST_03596</t>
  </si>
  <si>
    <t>CUST_03597</t>
  </si>
  <si>
    <t>CUST_03598</t>
  </si>
  <si>
    <t>CUST_03599</t>
  </si>
  <si>
    <t>CUST_03600</t>
  </si>
  <si>
    <t>CUST_03601</t>
  </si>
  <si>
    <t>CUST_03602</t>
  </si>
  <si>
    <t>CUST_03603</t>
  </si>
  <si>
    <t>CUST_03604</t>
  </si>
  <si>
    <t>CUST_03605</t>
  </si>
  <si>
    <t>CUST_03606</t>
  </si>
  <si>
    <t>CUST_03607</t>
  </si>
  <si>
    <t>CUST_03608</t>
  </si>
  <si>
    <t>CUST_03609</t>
  </si>
  <si>
    <t>CUST_03610</t>
  </si>
  <si>
    <t>CUST_03611</t>
  </si>
  <si>
    <t>CUST_03612</t>
  </si>
  <si>
    <t>CUST_03613</t>
  </si>
  <si>
    <t>CUST_03614</t>
  </si>
  <si>
    <t>CUST_03615</t>
  </si>
  <si>
    <t>CUST_03616</t>
  </si>
  <si>
    <t>CUST_03617</t>
  </si>
  <si>
    <t>CUST_03618</t>
  </si>
  <si>
    <t>CUST_03619</t>
  </si>
  <si>
    <t>CUST_03620</t>
  </si>
  <si>
    <t>CUST_03621</t>
  </si>
  <si>
    <t>CUST_03622</t>
  </si>
  <si>
    <t>CUST_03623</t>
  </si>
  <si>
    <t>CUST_03624</t>
  </si>
  <si>
    <t>CUST_03625</t>
  </si>
  <si>
    <t>CUST_03626</t>
  </si>
  <si>
    <t>CUST_03627</t>
  </si>
  <si>
    <t>CUST_03628</t>
  </si>
  <si>
    <t>CUST_03629</t>
  </si>
  <si>
    <t>CUST_03630</t>
  </si>
  <si>
    <t>CUST_03631</t>
  </si>
  <si>
    <t>CUST_03632</t>
  </si>
  <si>
    <t>CUST_03633</t>
  </si>
  <si>
    <t>CUST_03634</t>
  </si>
  <si>
    <t>CUST_03635</t>
  </si>
  <si>
    <t>CUST_03636</t>
  </si>
  <si>
    <t>CUST_03637</t>
  </si>
  <si>
    <t>CUST_03638</t>
  </si>
  <si>
    <t>CUST_03639</t>
  </si>
  <si>
    <t>CUST_03640</t>
  </si>
  <si>
    <t>CUST_03641</t>
  </si>
  <si>
    <t>CUST_03642</t>
  </si>
  <si>
    <t>CUST_03643</t>
  </si>
  <si>
    <t>CUST_03644</t>
  </si>
  <si>
    <t>CUST_03645</t>
  </si>
  <si>
    <t>CUST_03646</t>
  </si>
  <si>
    <t>CUST_03647</t>
  </si>
  <si>
    <t>CUST_03648</t>
  </si>
  <si>
    <t>CUST_03649</t>
  </si>
  <si>
    <t>CUST_03650</t>
  </si>
  <si>
    <t>CUST_03651</t>
  </si>
  <si>
    <t>CUST_03652</t>
  </si>
  <si>
    <t>CUST_03653</t>
  </si>
  <si>
    <t>CUST_03654</t>
  </si>
  <si>
    <t>CUST_03655</t>
  </si>
  <si>
    <t>CUST_03656</t>
  </si>
  <si>
    <t>CUST_03657</t>
  </si>
  <si>
    <t>CUST_03658</t>
  </si>
  <si>
    <t>CUST_03659</t>
  </si>
  <si>
    <t>CUST_03660</t>
  </si>
  <si>
    <t>CUST_03661</t>
  </si>
  <si>
    <t>CUST_03662</t>
  </si>
  <si>
    <t>CUST_03663</t>
  </si>
  <si>
    <t>CUST_03664</t>
  </si>
  <si>
    <t>CUST_03665</t>
  </si>
  <si>
    <t>CUST_03666</t>
  </si>
  <si>
    <t>CUST_03667</t>
  </si>
  <si>
    <t>CUST_03668</t>
  </si>
  <si>
    <t>CUST_03669</t>
  </si>
  <si>
    <t>CUST_03670</t>
  </si>
  <si>
    <t>CUST_03671</t>
  </si>
  <si>
    <t>CUST_03672</t>
  </si>
  <si>
    <t>CUST_03673</t>
  </si>
  <si>
    <t>CUST_03674</t>
  </si>
  <si>
    <t>CUST_03675</t>
  </si>
  <si>
    <t>CUST_03676</t>
  </si>
  <si>
    <t>CUST_03677</t>
  </si>
  <si>
    <t>CUST_03678</t>
  </si>
  <si>
    <t>CUST_03679</t>
  </si>
  <si>
    <t>CUST_03680</t>
  </si>
  <si>
    <t>CUST_03681</t>
  </si>
  <si>
    <t>CUST_03682</t>
  </si>
  <si>
    <t>CUST_03683</t>
  </si>
  <si>
    <t>CUST_03684</t>
  </si>
  <si>
    <t>CUST_03685</t>
  </si>
  <si>
    <t>CUST_03686</t>
  </si>
  <si>
    <t>CUST_03687</t>
  </si>
  <si>
    <t>CUST_03688</t>
  </si>
  <si>
    <t>CUST_03689</t>
  </si>
  <si>
    <t>CUST_03690</t>
  </si>
  <si>
    <t>CUST_03691</t>
  </si>
  <si>
    <t>CUST_03692</t>
  </si>
  <si>
    <t>CUST_03693</t>
  </si>
  <si>
    <t>CUST_03694</t>
  </si>
  <si>
    <t>CUST_03695</t>
  </si>
  <si>
    <t>CUST_03696</t>
  </si>
  <si>
    <t>CUST_03697</t>
  </si>
  <si>
    <t>CUST_03698</t>
  </si>
  <si>
    <t>CUST_03699</t>
  </si>
  <si>
    <t>CUST_03700</t>
  </si>
  <si>
    <t>CUST_03701</t>
  </si>
  <si>
    <t>CUST_03702</t>
  </si>
  <si>
    <t>CUST_03703</t>
  </si>
  <si>
    <t>CUST_03704</t>
  </si>
  <si>
    <t>CUST_03705</t>
  </si>
  <si>
    <t>CUST_03706</t>
  </si>
  <si>
    <t>CUST_03707</t>
  </si>
  <si>
    <t>CUST_03708</t>
  </si>
  <si>
    <t>CUST_03709</t>
  </si>
  <si>
    <t>CUST_03710</t>
  </si>
  <si>
    <t>CUST_03711</t>
  </si>
  <si>
    <t>CUST_03712</t>
  </si>
  <si>
    <t>CUST_03713</t>
  </si>
  <si>
    <t>CUST_03714</t>
  </si>
  <si>
    <t>CUST_03715</t>
  </si>
  <si>
    <t>CUST_03716</t>
  </si>
  <si>
    <t>CUST_03717</t>
  </si>
  <si>
    <t>CUST_03718</t>
  </si>
  <si>
    <t>CUST_03719</t>
  </si>
  <si>
    <t>CUST_03720</t>
  </si>
  <si>
    <t>CUST_03721</t>
  </si>
  <si>
    <t>CUST_03722</t>
  </si>
  <si>
    <t>CUST_03723</t>
  </si>
  <si>
    <t>CUST_03724</t>
  </si>
  <si>
    <t>CUST_03725</t>
  </si>
  <si>
    <t>CUST_03726</t>
  </si>
  <si>
    <t>CUST_03727</t>
  </si>
  <si>
    <t>CUST_03728</t>
  </si>
  <si>
    <t>CUST_03729</t>
  </si>
  <si>
    <t>CUST_03730</t>
  </si>
  <si>
    <t>CUST_03731</t>
  </si>
  <si>
    <t>CUST_03732</t>
  </si>
  <si>
    <t>CUST_03733</t>
  </si>
  <si>
    <t>CUST_03734</t>
  </si>
  <si>
    <t>CUST_03735</t>
  </si>
  <si>
    <t>CUST_03736</t>
  </si>
  <si>
    <t>CUST_03737</t>
  </si>
  <si>
    <t>CUST_03738</t>
  </si>
  <si>
    <t>CUST_03739</t>
  </si>
  <si>
    <t>CUST_03740</t>
  </si>
  <si>
    <t>CUST_03741</t>
  </si>
  <si>
    <t>CUST_03742</t>
  </si>
  <si>
    <t>CUST_03743</t>
  </si>
  <si>
    <t>CUST_03744</t>
  </si>
  <si>
    <t>CUST_03745</t>
  </si>
  <si>
    <t>CUST_03746</t>
  </si>
  <si>
    <t>CUST_03747</t>
  </si>
  <si>
    <t>CUST_03748</t>
  </si>
  <si>
    <t>CUST_03749</t>
  </si>
  <si>
    <t>CUST_03750</t>
  </si>
  <si>
    <t>CUST_03751</t>
  </si>
  <si>
    <t>CUST_03752</t>
  </si>
  <si>
    <t>CUST_03753</t>
  </si>
  <si>
    <t>CUST_03754</t>
  </si>
  <si>
    <t>CUST_03755</t>
  </si>
  <si>
    <t>CUST_03756</t>
  </si>
  <si>
    <t>CUST_03757</t>
  </si>
  <si>
    <t>CUST_03758</t>
  </si>
  <si>
    <t>CUST_03759</t>
  </si>
  <si>
    <t>CUST_03760</t>
  </si>
  <si>
    <t>CUST_03761</t>
  </si>
  <si>
    <t>CUST_03762</t>
  </si>
  <si>
    <t>CUST_03763</t>
  </si>
  <si>
    <t>CUST_03764</t>
  </si>
  <si>
    <t>CUST_03765</t>
  </si>
  <si>
    <t>CUST_03766</t>
  </si>
  <si>
    <t>CUST_03767</t>
  </si>
  <si>
    <t>CUST_03768</t>
  </si>
  <si>
    <t>CUST_03769</t>
  </si>
  <si>
    <t>CUST_03770</t>
  </si>
  <si>
    <t>CUST_03771</t>
  </si>
  <si>
    <t>CUST_03772</t>
  </si>
  <si>
    <t>CUST_03773</t>
  </si>
  <si>
    <t>CUST_03774</t>
  </si>
  <si>
    <t>CUST_03775</t>
  </si>
  <si>
    <t>CUST_03776</t>
  </si>
  <si>
    <t>CUST_03777</t>
  </si>
  <si>
    <t>CUST_03778</t>
  </si>
  <si>
    <t>CUST_03779</t>
  </si>
  <si>
    <t>CUST_03780</t>
  </si>
  <si>
    <t>CUST_03781</t>
  </si>
  <si>
    <t>CUST_03782</t>
  </si>
  <si>
    <t>CUST_03783</t>
  </si>
  <si>
    <t>CUST_03784</t>
  </si>
  <si>
    <t>CUST_03785</t>
  </si>
  <si>
    <t>CUST_03786</t>
  </si>
  <si>
    <t>CUST_03787</t>
  </si>
  <si>
    <t>CUST_03788</t>
  </si>
  <si>
    <t>CUST_03789</t>
  </si>
  <si>
    <t>CUST_03790</t>
  </si>
  <si>
    <t>CUST_03791</t>
  </si>
  <si>
    <t>CUST_03792</t>
  </si>
  <si>
    <t>CUST_03793</t>
  </si>
  <si>
    <t>CUST_03794</t>
  </si>
  <si>
    <t>CUST_03795</t>
  </si>
  <si>
    <t>CUST_03796</t>
  </si>
  <si>
    <t>CUST_03797</t>
  </si>
  <si>
    <t>CUST_03798</t>
  </si>
  <si>
    <t>CUST_03799</t>
  </si>
  <si>
    <t>CUST_03800</t>
  </si>
  <si>
    <t>CUST_03801</t>
  </si>
  <si>
    <t>CUST_03802</t>
  </si>
  <si>
    <t>CUST_03803</t>
  </si>
  <si>
    <t>CUST_03804</t>
  </si>
  <si>
    <t>CUST_03805</t>
  </si>
  <si>
    <t>CUST_03806</t>
  </si>
  <si>
    <t>CUST_03807</t>
  </si>
  <si>
    <t>CUST_03808</t>
  </si>
  <si>
    <t>CUST_03809</t>
  </si>
  <si>
    <t>CUST_03810</t>
  </si>
  <si>
    <t>CUST_03811</t>
  </si>
  <si>
    <t>CUST_03812</t>
  </si>
  <si>
    <t>CUST_03813</t>
  </si>
  <si>
    <t>CUST_03814</t>
  </si>
  <si>
    <t>CUST_03815</t>
  </si>
  <si>
    <t>CUST_03816</t>
  </si>
  <si>
    <t>CUST_03817</t>
  </si>
  <si>
    <t>CUST_03818</t>
  </si>
  <si>
    <t>CUST_03819</t>
  </si>
  <si>
    <t>CUST_03820</t>
  </si>
  <si>
    <t>CUST_03821</t>
  </si>
  <si>
    <t>CUST_03822</t>
  </si>
  <si>
    <t>CUST_03823</t>
  </si>
  <si>
    <t>CUST_03824</t>
  </si>
  <si>
    <t>CUST_03825</t>
  </si>
  <si>
    <t>CUST_03826</t>
  </si>
  <si>
    <t>CUST_03827</t>
  </si>
  <si>
    <t>CUST_03828</t>
  </si>
  <si>
    <t>CUST_03829</t>
  </si>
  <si>
    <t>CUST_03830</t>
  </si>
  <si>
    <t>CUST_03831</t>
  </si>
  <si>
    <t>CUST_03832</t>
  </si>
  <si>
    <t>CUST_03833</t>
  </si>
  <si>
    <t>CUST_03834</t>
  </si>
  <si>
    <t>CUST_03835</t>
  </si>
  <si>
    <t>CUST_03836</t>
  </si>
  <si>
    <t>CUST_03837</t>
  </si>
  <si>
    <t>CUST_03838</t>
  </si>
  <si>
    <t>CUST_03839</t>
  </si>
  <si>
    <t>CUST_03840</t>
  </si>
  <si>
    <t>CUST_03841</t>
  </si>
  <si>
    <t>CUST_03842</t>
  </si>
  <si>
    <t>CUST_03843</t>
  </si>
  <si>
    <t>CUST_03844</t>
  </si>
  <si>
    <t>CUST_03845</t>
  </si>
  <si>
    <t>CUST_03846</t>
  </si>
  <si>
    <t>CUST_03847</t>
  </si>
  <si>
    <t>CUST_03848</t>
  </si>
  <si>
    <t>CUST_03849</t>
  </si>
  <si>
    <t>CUST_03850</t>
  </si>
  <si>
    <t>CUST_03851</t>
  </si>
  <si>
    <t>CUST_03852</t>
  </si>
  <si>
    <t>CUST_03853</t>
  </si>
  <si>
    <t>CUST_03854</t>
  </si>
  <si>
    <t>CUST_03855</t>
  </si>
  <si>
    <t>CUST_03856</t>
  </si>
  <si>
    <t>CUST_03857</t>
  </si>
  <si>
    <t>CUST_03858</t>
  </si>
  <si>
    <t>CUST_03859</t>
  </si>
  <si>
    <t>CUST_03860</t>
  </si>
  <si>
    <t>CUST_03861</t>
  </si>
  <si>
    <t>CUST_03862</t>
  </si>
  <si>
    <t>CUST_03863</t>
  </si>
  <si>
    <t>CUST_03864</t>
  </si>
  <si>
    <t>CUST_03865</t>
  </si>
  <si>
    <t>CUST_03866</t>
  </si>
  <si>
    <t>CUST_03867</t>
  </si>
  <si>
    <t>CUST_03868</t>
  </si>
  <si>
    <t>CUST_03869</t>
  </si>
  <si>
    <t>CUST_03870</t>
  </si>
  <si>
    <t>CUST_03871</t>
  </si>
  <si>
    <t>CUST_03872</t>
  </si>
  <si>
    <t>CUST_03873</t>
  </si>
  <si>
    <t>CUST_03874</t>
  </si>
  <si>
    <t>CUST_03875</t>
  </si>
  <si>
    <t>CUST_03876</t>
  </si>
  <si>
    <t>CUST_03877</t>
  </si>
  <si>
    <t>CUST_03878</t>
  </si>
  <si>
    <t>CUST_03879</t>
  </si>
  <si>
    <t>CUST_03880</t>
  </si>
  <si>
    <t>CUST_03881</t>
  </si>
  <si>
    <t>CUST_03882</t>
  </si>
  <si>
    <t>CUST_03883</t>
  </si>
  <si>
    <t>CUST_03884</t>
  </si>
  <si>
    <t>CUST_03885</t>
  </si>
  <si>
    <t>CUST_03886</t>
  </si>
  <si>
    <t>CUST_03887</t>
  </si>
  <si>
    <t>CUST_03888</t>
  </si>
  <si>
    <t>CUST_03889</t>
  </si>
  <si>
    <t>CUST_03890</t>
  </si>
  <si>
    <t>CUST_03891</t>
  </si>
  <si>
    <t>CUST_03892</t>
  </si>
  <si>
    <t>CUST_03893</t>
  </si>
  <si>
    <t>CUST_03894</t>
  </si>
  <si>
    <t>CUST_03895</t>
  </si>
  <si>
    <t>CUST_03896</t>
  </si>
  <si>
    <t>CUST_03897</t>
  </si>
  <si>
    <t>CUST_03898</t>
  </si>
  <si>
    <t>CUST_03899</t>
  </si>
  <si>
    <t>CUST_03900</t>
  </si>
  <si>
    <t>CUST_03901</t>
  </si>
  <si>
    <t>CUST_03902</t>
  </si>
  <si>
    <t>CUST_03903</t>
  </si>
  <si>
    <t>CUST_03904</t>
  </si>
  <si>
    <t>CUST_03905</t>
  </si>
  <si>
    <t>CUST_03906</t>
  </si>
  <si>
    <t>CUST_03907</t>
  </si>
  <si>
    <t>CUST_03908</t>
  </si>
  <si>
    <t>CUST_03909</t>
  </si>
  <si>
    <t>CUST_03910</t>
  </si>
  <si>
    <t>CUST_03911</t>
  </si>
  <si>
    <t>CUST_03912</t>
  </si>
  <si>
    <t>CUST_03913</t>
  </si>
  <si>
    <t>CUST_03914</t>
  </si>
  <si>
    <t>CUST_03915</t>
  </si>
  <si>
    <t>CUST_03916</t>
  </si>
  <si>
    <t>CUST_03917</t>
  </si>
  <si>
    <t>CUST_03918</t>
  </si>
  <si>
    <t>CUST_03919</t>
  </si>
  <si>
    <t>CUST_03920</t>
  </si>
  <si>
    <t>CUST_03921</t>
  </si>
  <si>
    <t>CUST_03922</t>
  </si>
  <si>
    <t>CUST_03923</t>
  </si>
  <si>
    <t>CUST_03924</t>
  </si>
  <si>
    <t>CUST_03925</t>
  </si>
  <si>
    <t>CUST_03926</t>
  </si>
  <si>
    <t>CUST_03927</t>
  </si>
  <si>
    <t>CUST_03928</t>
  </si>
  <si>
    <t>CUST_03929</t>
  </si>
  <si>
    <t>CUST_03930</t>
  </si>
  <si>
    <t>CUST_03931</t>
  </si>
  <si>
    <t>CUST_03932</t>
  </si>
  <si>
    <t>CUST_03933</t>
  </si>
  <si>
    <t>CUST_03934</t>
  </si>
  <si>
    <t>CUST_03935</t>
  </si>
  <si>
    <t>CUST_03936</t>
  </si>
  <si>
    <t>CUST_03937</t>
  </si>
  <si>
    <t>CUST_03938</t>
  </si>
  <si>
    <t>CUST_03939</t>
  </si>
  <si>
    <t>CUST_03940</t>
  </si>
  <si>
    <t>CUST_03941</t>
  </si>
  <si>
    <t>CUST_03942</t>
  </si>
  <si>
    <t>CUST_03943</t>
  </si>
  <si>
    <t>CUST_03944</t>
  </si>
  <si>
    <t>CUST_03945</t>
  </si>
  <si>
    <t>CUST_03946</t>
  </si>
  <si>
    <t>CUST_03947</t>
  </si>
  <si>
    <t>CUST_03948</t>
  </si>
  <si>
    <t>CUST_03949</t>
  </si>
  <si>
    <t>CUST_03950</t>
  </si>
  <si>
    <t>CUST_03951</t>
  </si>
  <si>
    <t>CUST_03952</t>
  </si>
  <si>
    <t>CUST_03953</t>
  </si>
  <si>
    <t>CUST_03954</t>
  </si>
  <si>
    <t>CUST_03955</t>
  </si>
  <si>
    <t>CUST_03956</t>
  </si>
  <si>
    <t>CUST_03957</t>
  </si>
  <si>
    <t>CUST_03958</t>
  </si>
  <si>
    <t>CUST_03959</t>
  </si>
  <si>
    <t>CUST_03960</t>
  </si>
  <si>
    <t>CUST_03961</t>
  </si>
  <si>
    <t>CUST_03962</t>
  </si>
  <si>
    <t>CUST_03963</t>
  </si>
  <si>
    <t>CUST_03964</t>
  </si>
  <si>
    <t>CUST_03965</t>
  </si>
  <si>
    <t>CUST_03966</t>
  </si>
  <si>
    <t>CUST_03967</t>
  </si>
  <si>
    <t>CUST_03968</t>
  </si>
  <si>
    <t>CUST_03969</t>
  </si>
  <si>
    <t>CUST_03970</t>
  </si>
  <si>
    <t>CUST_03971</t>
  </si>
  <si>
    <t>CUST_03972</t>
  </si>
  <si>
    <t>CUST_03973</t>
  </si>
  <si>
    <t>CUST_03974</t>
  </si>
  <si>
    <t>CUST_03975</t>
  </si>
  <si>
    <t>CUST_03976</t>
  </si>
  <si>
    <t>CUST_03977</t>
  </si>
  <si>
    <t>CUST_03978</t>
  </si>
  <si>
    <t>CUST_03979</t>
  </si>
  <si>
    <t>CUST_03980</t>
  </si>
  <si>
    <t>CUST_03981</t>
  </si>
  <si>
    <t>CUST_03982</t>
  </si>
  <si>
    <t>CUST_03983</t>
  </si>
  <si>
    <t>CUST_03984</t>
  </si>
  <si>
    <t>CUST_03985</t>
  </si>
  <si>
    <t>CUST_03986</t>
  </si>
  <si>
    <t>CUST_03987</t>
  </si>
  <si>
    <t>CUST_03988</t>
  </si>
  <si>
    <t>CUST_03989</t>
  </si>
  <si>
    <t>CUST_03990</t>
  </si>
  <si>
    <t>CUST_03991</t>
  </si>
  <si>
    <t>CUST_03992</t>
  </si>
  <si>
    <t>CUST_03993</t>
  </si>
  <si>
    <t>CUST_03994</t>
  </si>
  <si>
    <t>CUST_03995</t>
  </si>
  <si>
    <t>CUST_03996</t>
  </si>
  <si>
    <t>CUST_03997</t>
  </si>
  <si>
    <t>CUST_03998</t>
  </si>
  <si>
    <t>CUST_03999</t>
  </si>
  <si>
    <t>CUST_04000</t>
  </si>
  <si>
    <t>CUST_04001</t>
  </si>
  <si>
    <t>CUST_04002</t>
  </si>
  <si>
    <t>CUST_04003</t>
  </si>
  <si>
    <t>CUST_04004</t>
  </si>
  <si>
    <t>CUST_04005</t>
  </si>
  <si>
    <t>CUST_04006</t>
  </si>
  <si>
    <t>CUST_04007</t>
  </si>
  <si>
    <t>CUST_04008</t>
  </si>
  <si>
    <t>CUST_04009</t>
  </si>
  <si>
    <t>CUST_04010</t>
  </si>
  <si>
    <t>CUST_04011</t>
  </si>
  <si>
    <t>CUST_04012</t>
  </si>
  <si>
    <t>CUST_04013</t>
  </si>
  <si>
    <t>CUST_04014</t>
  </si>
  <si>
    <t>CUST_04015</t>
  </si>
  <si>
    <t>CUST_04016</t>
  </si>
  <si>
    <t>CUST_04017</t>
  </si>
  <si>
    <t>CUST_04018</t>
  </si>
  <si>
    <t>CUST_04019</t>
  </si>
  <si>
    <t>CUST_04020</t>
  </si>
  <si>
    <t>CUST_04021</t>
  </si>
  <si>
    <t>CUST_04022</t>
  </si>
  <si>
    <t>CUST_04023</t>
  </si>
  <si>
    <t>CUST_04024</t>
  </si>
  <si>
    <t>CUST_04025</t>
  </si>
  <si>
    <t>CUST_04026</t>
  </si>
  <si>
    <t>CUST_04027</t>
  </si>
  <si>
    <t>CUST_04028</t>
  </si>
  <si>
    <t>CUST_04029</t>
  </si>
  <si>
    <t>CUST_04030</t>
  </si>
  <si>
    <t>CUST_04031</t>
  </si>
  <si>
    <t>CUST_04032</t>
  </si>
  <si>
    <t>CUST_04033</t>
  </si>
  <si>
    <t>CUST_04034</t>
  </si>
  <si>
    <t>CUST_04035</t>
  </si>
  <si>
    <t>CUST_04036</t>
  </si>
  <si>
    <t>CUST_04037</t>
  </si>
  <si>
    <t>CUST_04038</t>
  </si>
  <si>
    <t>CUST_04039</t>
  </si>
  <si>
    <t>CUST_04040</t>
  </si>
  <si>
    <t>CUST_04041</t>
  </si>
  <si>
    <t>CUST_04042</t>
  </si>
  <si>
    <t>CUST_04043</t>
  </si>
  <si>
    <t>CUST_04044</t>
  </si>
  <si>
    <t>CUST_04045</t>
  </si>
  <si>
    <t>CUST_04046</t>
  </si>
  <si>
    <t>CUST_04047</t>
  </si>
  <si>
    <t>CUST_04048</t>
  </si>
  <si>
    <t>CUST_04049</t>
  </si>
  <si>
    <t>CUST_04050</t>
  </si>
  <si>
    <t>CUST_04051</t>
  </si>
  <si>
    <t>CUST_04052</t>
  </si>
  <si>
    <t>CUST_04053</t>
  </si>
  <si>
    <t>CUST_04054</t>
  </si>
  <si>
    <t>CUST_04055</t>
  </si>
  <si>
    <t>CUST_04056</t>
  </si>
  <si>
    <t>CUST_04057</t>
  </si>
  <si>
    <t>CUST_04058</t>
  </si>
  <si>
    <t>CUST_04059</t>
  </si>
  <si>
    <t>CUST_04060</t>
  </si>
  <si>
    <t>CUST_04061</t>
  </si>
  <si>
    <t>CUST_04062</t>
  </si>
  <si>
    <t>CUST_04063</t>
  </si>
  <si>
    <t>CUST_04064</t>
  </si>
  <si>
    <t>CUST_04065</t>
  </si>
  <si>
    <t>CUST_04066</t>
  </si>
  <si>
    <t>CUST_04067</t>
  </si>
  <si>
    <t>CUST_04068</t>
  </si>
  <si>
    <t>CUST_04069</t>
  </si>
  <si>
    <t>CUST_04070</t>
  </si>
  <si>
    <t>CUST_04071</t>
  </si>
  <si>
    <t>CUST_04072</t>
  </si>
  <si>
    <t>CUST_04073</t>
  </si>
  <si>
    <t>CUST_04074</t>
  </si>
  <si>
    <t>CUST_04075</t>
  </si>
  <si>
    <t>CUST_04076</t>
  </si>
  <si>
    <t>CUST_04077</t>
  </si>
  <si>
    <t>CUST_04078</t>
  </si>
  <si>
    <t>CUST_04079</t>
  </si>
  <si>
    <t>CUST_04080</t>
  </si>
  <si>
    <t>CUST_04081</t>
  </si>
  <si>
    <t>CUST_04082</t>
  </si>
  <si>
    <t>CUST_04083</t>
  </si>
  <si>
    <t>CUST_04084</t>
  </si>
  <si>
    <t>CUST_04085</t>
  </si>
  <si>
    <t>CUST_04086</t>
  </si>
  <si>
    <t>CUST_04087</t>
  </si>
  <si>
    <t>CUST_04088</t>
  </si>
  <si>
    <t>CUST_04089</t>
  </si>
  <si>
    <t>CUST_04090</t>
  </si>
  <si>
    <t>CUST_04091</t>
  </si>
  <si>
    <t>CUST_04092</t>
  </si>
  <si>
    <t>CUST_04093</t>
  </si>
  <si>
    <t>CUST_04094</t>
  </si>
  <si>
    <t>CUST_04095</t>
  </si>
  <si>
    <t>CUST_04096</t>
  </si>
  <si>
    <t>CUST_04097</t>
  </si>
  <si>
    <t>CUST_04098</t>
  </si>
  <si>
    <t>CUST_04099</t>
  </si>
  <si>
    <t>CUST_04100</t>
  </si>
  <si>
    <t>CUST_04101</t>
  </si>
  <si>
    <t>CUST_04102</t>
  </si>
  <si>
    <t>CUST_04103</t>
  </si>
  <si>
    <t>CUST_04104</t>
  </si>
  <si>
    <t>CUST_04105</t>
  </si>
  <si>
    <t>CUST_04106</t>
  </si>
  <si>
    <t>CUST_04107</t>
  </si>
  <si>
    <t>CUST_04108</t>
  </si>
  <si>
    <t>CUST_04109</t>
  </si>
  <si>
    <t>CUST_04110</t>
  </si>
  <si>
    <t>CUST_04111</t>
  </si>
  <si>
    <t>CUST_04112</t>
  </si>
  <si>
    <t>CUST_04113</t>
  </si>
  <si>
    <t>CUST_04114</t>
  </si>
  <si>
    <t>CUST_04115</t>
  </si>
  <si>
    <t>CUST_04116</t>
  </si>
  <si>
    <t>CUST_04117</t>
  </si>
  <si>
    <t>CUST_04118</t>
  </si>
  <si>
    <t>CUST_04119</t>
  </si>
  <si>
    <t>CUST_04120</t>
  </si>
  <si>
    <t>CUST_04121</t>
  </si>
  <si>
    <t>CUST_04122</t>
  </si>
  <si>
    <t>CUST_04123</t>
  </si>
  <si>
    <t>CUST_04124</t>
  </si>
  <si>
    <t>CUST_04125</t>
  </si>
  <si>
    <t>CUST_04126</t>
  </si>
  <si>
    <t>CUST_04127</t>
  </si>
  <si>
    <t>CUST_04128</t>
  </si>
  <si>
    <t>CUST_04129</t>
  </si>
  <si>
    <t>CUST_04130</t>
  </si>
  <si>
    <t>CUST_04131</t>
  </si>
  <si>
    <t>CUST_04132</t>
  </si>
  <si>
    <t>CUST_04133</t>
  </si>
  <si>
    <t>CUST_04134</t>
  </si>
  <si>
    <t>CUST_04135</t>
  </si>
  <si>
    <t>CUST_04136</t>
  </si>
  <si>
    <t>CUST_04137</t>
  </si>
  <si>
    <t>CUST_04138</t>
  </si>
  <si>
    <t>CUST_04139</t>
  </si>
  <si>
    <t>CUST_04140</t>
  </si>
  <si>
    <t>CUST_04141</t>
  </si>
  <si>
    <t>CUST_04142</t>
  </si>
  <si>
    <t>CUST_04143</t>
  </si>
  <si>
    <t>CUST_04144</t>
  </si>
  <si>
    <t>CUST_04145</t>
  </si>
  <si>
    <t>CUST_04146</t>
  </si>
  <si>
    <t>CUST_04147</t>
  </si>
  <si>
    <t>CUST_04148</t>
  </si>
  <si>
    <t>CUST_04149</t>
  </si>
  <si>
    <t>CUST_04150</t>
  </si>
  <si>
    <t>CUST_04151</t>
  </si>
  <si>
    <t>CUST_04152</t>
  </si>
  <si>
    <t>CUST_04153</t>
  </si>
  <si>
    <t>CUST_04154</t>
  </si>
  <si>
    <t>CUST_04155</t>
  </si>
  <si>
    <t>CUST_04156</t>
  </si>
  <si>
    <t>CUST_04157</t>
  </si>
  <si>
    <t>CUST_04158</t>
  </si>
  <si>
    <t>CUST_04159</t>
  </si>
  <si>
    <t>CUST_04160</t>
  </si>
  <si>
    <t>CUST_04161</t>
  </si>
  <si>
    <t>CUST_04162</t>
  </si>
  <si>
    <t>CUST_04163</t>
  </si>
  <si>
    <t>CUST_04164</t>
  </si>
  <si>
    <t>CUST_04165</t>
  </si>
  <si>
    <t>CUST_04166</t>
  </si>
  <si>
    <t>CUST_04167</t>
  </si>
  <si>
    <t>CUST_04168</t>
  </si>
  <si>
    <t>CUST_04169</t>
  </si>
  <si>
    <t>CUST_04170</t>
  </si>
  <si>
    <t>CUST_04171</t>
  </si>
  <si>
    <t>CUST_04172</t>
  </si>
  <si>
    <t>CUST_04173</t>
  </si>
  <si>
    <t>CUST_04174</t>
  </si>
  <si>
    <t>CUST_04175</t>
  </si>
  <si>
    <t>CUST_04176</t>
  </si>
  <si>
    <t>CUST_04177</t>
  </si>
  <si>
    <t>CUST_04178</t>
  </si>
  <si>
    <t>CUST_04179</t>
  </si>
  <si>
    <t>CUST_04180</t>
  </si>
  <si>
    <t>CUST_04181</t>
  </si>
  <si>
    <t>CUST_04182</t>
  </si>
  <si>
    <t>CUST_04183</t>
  </si>
  <si>
    <t>CUST_04184</t>
  </si>
  <si>
    <t>CUST_04185</t>
  </si>
  <si>
    <t>CUST_04186</t>
  </si>
  <si>
    <t>CUST_04187</t>
  </si>
  <si>
    <t>CUST_04188</t>
  </si>
  <si>
    <t>CUST_04189</t>
  </si>
  <si>
    <t>CUST_04190</t>
  </si>
  <si>
    <t>CUST_04191</t>
  </si>
  <si>
    <t>CUST_04192</t>
  </si>
  <si>
    <t>CUST_04193</t>
  </si>
  <si>
    <t>CUST_04194</t>
  </si>
  <si>
    <t>CUST_04195</t>
  </si>
  <si>
    <t>CUST_04196</t>
  </si>
  <si>
    <t>CUST_04197</t>
  </si>
  <si>
    <t>CUST_04198</t>
  </si>
  <si>
    <t>CUST_04199</t>
  </si>
  <si>
    <t>CUST_04200</t>
  </si>
  <si>
    <t>CUST_04201</t>
  </si>
  <si>
    <t>CUST_04202</t>
  </si>
  <si>
    <t>CUST_04203</t>
  </si>
  <si>
    <t>CUST_04204</t>
  </si>
  <si>
    <t>CUST_04205</t>
  </si>
  <si>
    <t>CUST_04206</t>
  </si>
  <si>
    <t>CUST_04207</t>
  </si>
  <si>
    <t>CUST_04208</t>
  </si>
  <si>
    <t>CUST_04209</t>
  </si>
  <si>
    <t>CUST_04210</t>
  </si>
  <si>
    <t>CUST_04211</t>
  </si>
  <si>
    <t>CUST_04212</t>
  </si>
  <si>
    <t>CUST_04213</t>
  </si>
  <si>
    <t>CUST_04214</t>
  </si>
  <si>
    <t>CUST_04215</t>
  </si>
  <si>
    <t>CUST_04216</t>
  </si>
  <si>
    <t>CUST_04217</t>
  </si>
  <si>
    <t>CUST_04218</t>
  </si>
  <si>
    <t>CUST_04219</t>
  </si>
  <si>
    <t>CUST_04220</t>
  </si>
  <si>
    <t>CUST_04221</t>
  </si>
  <si>
    <t>CUST_04222</t>
  </si>
  <si>
    <t>CUST_04223</t>
  </si>
  <si>
    <t>CUST_04224</t>
  </si>
  <si>
    <t>CUST_04225</t>
  </si>
  <si>
    <t>CUST_04226</t>
  </si>
  <si>
    <t>CUST_04227</t>
  </si>
  <si>
    <t>CUST_04228</t>
  </si>
  <si>
    <t>CUST_04229</t>
  </si>
  <si>
    <t>CUST_04230</t>
  </si>
  <si>
    <t>CUST_04231</t>
  </si>
  <si>
    <t>CUST_04232</t>
  </si>
  <si>
    <t>CUST_04233</t>
  </si>
  <si>
    <t>CUST_04234</t>
  </si>
  <si>
    <t>CUST_04235</t>
  </si>
  <si>
    <t>CUST_04236</t>
  </si>
  <si>
    <t>CUST_04237</t>
  </si>
  <si>
    <t>CUST_04238</t>
  </si>
  <si>
    <t>CUST_04239</t>
  </si>
  <si>
    <t>CUST_04240</t>
  </si>
  <si>
    <t>CUST_04241</t>
  </si>
  <si>
    <t>CUST_04242</t>
  </si>
  <si>
    <t>CUST_04243</t>
  </si>
  <si>
    <t>CUST_04244</t>
  </si>
  <si>
    <t>CUST_04245</t>
  </si>
  <si>
    <t>CUST_04246</t>
  </si>
  <si>
    <t>CUST_04247</t>
  </si>
  <si>
    <t>CUST_04248</t>
  </si>
  <si>
    <t>CUST_04249</t>
  </si>
  <si>
    <t>CUST_04250</t>
  </si>
  <si>
    <t>CUST_04251</t>
  </si>
  <si>
    <t>CUST_04252</t>
  </si>
  <si>
    <t>CUST_04253</t>
  </si>
  <si>
    <t>CUST_04254</t>
  </si>
  <si>
    <t>CUST_04255</t>
  </si>
  <si>
    <t>CUST_04256</t>
  </si>
  <si>
    <t>CUST_04257</t>
  </si>
  <si>
    <t>CUST_04258</t>
  </si>
  <si>
    <t>CUST_04259</t>
  </si>
  <si>
    <t>CUST_04260</t>
  </si>
  <si>
    <t>CUST_04261</t>
  </si>
  <si>
    <t>CUST_04262</t>
  </si>
  <si>
    <t>CUST_04263</t>
  </si>
  <si>
    <t>CUST_04264</t>
  </si>
  <si>
    <t>CUST_04265</t>
  </si>
  <si>
    <t>CUST_04266</t>
  </si>
  <si>
    <t>CUST_04267</t>
  </si>
  <si>
    <t>CUST_04268</t>
  </si>
  <si>
    <t>CUST_04269</t>
  </si>
  <si>
    <t>CUST_04270</t>
  </si>
  <si>
    <t>CUST_04271</t>
  </si>
  <si>
    <t>CUST_04272</t>
  </si>
  <si>
    <t>CUST_04273</t>
  </si>
  <si>
    <t>CUST_04274</t>
  </si>
  <si>
    <t>CUST_04275</t>
  </si>
  <si>
    <t>CUST_04276</t>
  </si>
  <si>
    <t>CUST_04277</t>
  </si>
  <si>
    <t>CUST_04278</t>
  </si>
  <si>
    <t>CUST_04279</t>
  </si>
  <si>
    <t>CUST_04280</t>
  </si>
  <si>
    <t>CUST_04281</t>
  </si>
  <si>
    <t>CUST_04282</t>
  </si>
  <si>
    <t>CUST_04283</t>
  </si>
  <si>
    <t>CUST_04284</t>
  </si>
  <si>
    <t>CUST_04285</t>
  </si>
  <si>
    <t>CUST_04286</t>
  </si>
  <si>
    <t>CUST_04287</t>
  </si>
  <si>
    <t>CUST_04288</t>
  </si>
  <si>
    <t>CUST_04289</t>
  </si>
  <si>
    <t>CUST_04290</t>
  </si>
  <si>
    <t>CUST_04291</t>
  </si>
  <si>
    <t>CUST_04292</t>
  </si>
  <si>
    <t>CUST_04293</t>
  </si>
  <si>
    <t>CUST_04294</t>
  </si>
  <si>
    <t>CUST_04295</t>
  </si>
  <si>
    <t>CUST_04296</t>
  </si>
  <si>
    <t>CUST_04297</t>
  </si>
  <si>
    <t>CUST_04298</t>
  </si>
  <si>
    <t>CUST_04299</t>
  </si>
  <si>
    <t>CUST_04300</t>
  </si>
  <si>
    <t>CUST_04301</t>
  </si>
  <si>
    <t>CUST_04302</t>
  </si>
  <si>
    <t>CUST_04303</t>
  </si>
  <si>
    <t>CUST_04304</t>
  </si>
  <si>
    <t>CUST_04305</t>
  </si>
  <si>
    <t>CUST_04306</t>
  </si>
  <si>
    <t>CUST_04307</t>
  </si>
  <si>
    <t>CUST_04308</t>
  </si>
  <si>
    <t>CUST_04309</t>
  </si>
  <si>
    <t>CUST_04310</t>
  </si>
  <si>
    <t>CUST_04311</t>
  </si>
  <si>
    <t>CUST_04312</t>
  </si>
  <si>
    <t>CUST_04313</t>
  </si>
  <si>
    <t>CUST_04314</t>
  </si>
  <si>
    <t>CUST_04315</t>
  </si>
  <si>
    <t>CUST_04316</t>
  </si>
  <si>
    <t>CUST_04317</t>
  </si>
  <si>
    <t>CUST_04318</t>
  </si>
  <si>
    <t>CUST_04319</t>
  </si>
  <si>
    <t>CUST_04320</t>
  </si>
  <si>
    <t>CUST_04321</t>
  </si>
  <si>
    <t>CUST_04322</t>
  </si>
  <si>
    <t>CUST_04323</t>
  </si>
  <si>
    <t>CUST_04324</t>
  </si>
  <si>
    <t>CUST_04325</t>
  </si>
  <si>
    <t>CUST_04326</t>
  </si>
  <si>
    <t>CUST_04327</t>
  </si>
  <si>
    <t>CUST_04328</t>
  </si>
  <si>
    <t>CUST_04329</t>
  </si>
  <si>
    <t>CUST_04330</t>
  </si>
  <si>
    <t>CUST_04331</t>
  </si>
  <si>
    <t>CUST_04332</t>
  </si>
  <si>
    <t>CUST_04333</t>
  </si>
  <si>
    <t>CUST_04334</t>
  </si>
  <si>
    <t>CUST_04335</t>
  </si>
  <si>
    <t>CUST_04336</t>
  </si>
  <si>
    <t>CUST_04337</t>
  </si>
  <si>
    <t>CUST_04338</t>
  </si>
  <si>
    <t>CUST_04339</t>
  </si>
  <si>
    <t>CUST_04340</t>
  </si>
  <si>
    <t>CUST_04341</t>
  </si>
  <si>
    <t>CUST_04342</t>
  </si>
  <si>
    <t>CUST_04343</t>
  </si>
  <si>
    <t>CUST_04344</t>
  </si>
  <si>
    <t>CUST_04345</t>
  </si>
  <si>
    <t>CUST_04346</t>
  </si>
  <si>
    <t>CUST_04347</t>
  </si>
  <si>
    <t>CUST_04348</t>
  </si>
  <si>
    <t>CUST_04349</t>
  </si>
  <si>
    <t>CUST_04350</t>
  </si>
  <si>
    <t>CUST_04351</t>
  </si>
  <si>
    <t>CUST_04352</t>
  </si>
  <si>
    <t>CUST_04353</t>
  </si>
  <si>
    <t>CUST_04354</t>
  </si>
  <si>
    <t>CUST_04355</t>
  </si>
  <si>
    <t>CUST_04356</t>
  </si>
  <si>
    <t>CUST_04357</t>
  </si>
  <si>
    <t>CUST_04358</t>
  </si>
  <si>
    <t>CUST_04359</t>
  </si>
  <si>
    <t>CUST_04360</t>
  </si>
  <si>
    <t>CUST_04361</t>
  </si>
  <si>
    <t>CUST_04362</t>
  </si>
  <si>
    <t>CUST_04363</t>
  </si>
  <si>
    <t>CUST_04364</t>
  </si>
  <si>
    <t>CUST_04365</t>
  </si>
  <si>
    <t>CUST_04366</t>
  </si>
  <si>
    <t>CUST_04367</t>
  </si>
  <si>
    <t>CUST_04368</t>
  </si>
  <si>
    <t>CUST_04369</t>
  </si>
  <si>
    <t>CUST_04370</t>
  </si>
  <si>
    <t>CUST_04371</t>
  </si>
  <si>
    <t>CUST_04372</t>
  </si>
  <si>
    <t>CUST_04373</t>
  </si>
  <si>
    <t>CUST_04374</t>
  </si>
  <si>
    <t>CUST_04375</t>
  </si>
  <si>
    <t>CUST_04376</t>
  </si>
  <si>
    <t>CUST_04377</t>
  </si>
  <si>
    <t>CUST_04378</t>
  </si>
  <si>
    <t>CUST_04379</t>
  </si>
  <si>
    <t>CUST_04380</t>
  </si>
  <si>
    <t>CUST_04381</t>
  </si>
  <si>
    <t>CUST_04382</t>
  </si>
  <si>
    <t>CUST_04383</t>
  </si>
  <si>
    <t>CUST_04384</t>
  </si>
  <si>
    <t>CUST_04385</t>
  </si>
  <si>
    <t>CUST_04386</t>
  </si>
  <si>
    <t>CUST_04387</t>
  </si>
  <si>
    <t>CUST_04388</t>
  </si>
  <si>
    <t>CUST_04389</t>
  </si>
  <si>
    <t>CUST_04390</t>
  </si>
  <si>
    <t>CUST_04391</t>
  </si>
  <si>
    <t>CUST_04392</t>
  </si>
  <si>
    <t>CUST_04393</t>
  </si>
  <si>
    <t>CUST_04394</t>
  </si>
  <si>
    <t>CUST_04395</t>
  </si>
  <si>
    <t>CUST_04396</t>
  </si>
  <si>
    <t>CUST_04397</t>
  </si>
  <si>
    <t>CUST_04398</t>
  </si>
  <si>
    <t>CUST_04399</t>
  </si>
  <si>
    <t>CUST_04400</t>
  </si>
  <si>
    <t>CUST_04401</t>
  </si>
  <si>
    <t>CUST_04402</t>
  </si>
  <si>
    <t>CUST_04403</t>
  </si>
  <si>
    <t>CUST_04404</t>
  </si>
  <si>
    <t>CUST_04405</t>
  </si>
  <si>
    <t>CUST_04406</t>
  </si>
  <si>
    <t>CUST_04407</t>
  </si>
  <si>
    <t>CUST_04408</t>
  </si>
  <si>
    <t>CUST_04409</t>
  </si>
  <si>
    <t>CUST_04410</t>
  </si>
  <si>
    <t>CUST_04411</t>
  </si>
  <si>
    <t>CUST_04412</t>
  </si>
  <si>
    <t>CUST_04413</t>
  </si>
  <si>
    <t>CUST_04414</t>
  </si>
  <si>
    <t>CUST_04415</t>
  </si>
  <si>
    <t>CUST_04416</t>
  </si>
  <si>
    <t>CUST_04417</t>
  </si>
  <si>
    <t>CUST_04418</t>
  </si>
  <si>
    <t>CUST_04419</t>
  </si>
  <si>
    <t>CUST_04420</t>
  </si>
  <si>
    <t>CUST_04421</t>
  </si>
  <si>
    <t>CUST_04422</t>
  </si>
  <si>
    <t>CUST_04423</t>
  </si>
  <si>
    <t>CUST_04424</t>
  </si>
  <si>
    <t>CUST_04425</t>
  </si>
  <si>
    <t>CUST_04426</t>
  </si>
  <si>
    <t>CUST_04427</t>
  </si>
  <si>
    <t>CUST_04428</t>
  </si>
  <si>
    <t>CUST_04429</t>
  </si>
  <si>
    <t>CUST_04430</t>
  </si>
  <si>
    <t>CUST_04431</t>
  </si>
  <si>
    <t>CUST_04432</t>
  </si>
  <si>
    <t>CUST_04433</t>
  </si>
  <si>
    <t>CUST_04434</t>
  </si>
  <si>
    <t>CUST_04435</t>
  </si>
  <si>
    <t>CUST_04436</t>
  </si>
  <si>
    <t>CUST_04437</t>
  </si>
  <si>
    <t>CUST_04438</t>
  </si>
  <si>
    <t>CUST_04439</t>
  </si>
  <si>
    <t>CUST_04440</t>
  </si>
  <si>
    <t>CUST_04441</t>
  </si>
  <si>
    <t>CUST_04442</t>
  </si>
  <si>
    <t>CUST_04443</t>
  </si>
  <si>
    <t>CUST_04444</t>
  </si>
  <si>
    <t>CUST_04445</t>
  </si>
  <si>
    <t>CUST_04446</t>
  </si>
  <si>
    <t>CUST_04447</t>
  </si>
  <si>
    <t>CUST_04448</t>
  </si>
  <si>
    <t>CUST_04449</t>
  </si>
  <si>
    <t>CUST_04450</t>
  </si>
  <si>
    <t>CUST_04451</t>
  </si>
  <si>
    <t>CUST_04452</t>
  </si>
  <si>
    <t>CUST_04453</t>
  </si>
  <si>
    <t>CUST_04454</t>
  </si>
  <si>
    <t>CUST_04455</t>
  </si>
  <si>
    <t>CUST_04456</t>
  </si>
  <si>
    <t>CUST_04457</t>
  </si>
  <si>
    <t>CUST_04458</t>
  </si>
  <si>
    <t>CUST_04459</t>
  </si>
  <si>
    <t>CUST_04460</t>
  </si>
  <si>
    <t>CUST_04461</t>
  </si>
  <si>
    <t>CUST_04462</t>
  </si>
  <si>
    <t>CUST_04463</t>
  </si>
  <si>
    <t>CUST_04464</t>
  </si>
  <si>
    <t>CUST_04465</t>
  </si>
  <si>
    <t>CUST_04466</t>
  </si>
  <si>
    <t>CUST_04467</t>
  </si>
  <si>
    <t>CUST_04468</t>
  </si>
  <si>
    <t>CUST_04469</t>
  </si>
  <si>
    <t>CUST_04470</t>
  </si>
  <si>
    <t>CUST_04471</t>
  </si>
  <si>
    <t>CUST_04472</t>
  </si>
  <si>
    <t>CUST_04473</t>
  </si>
  <si>
    <t>CUST_04474</t>
  </si>
  <si>
    <t>CUST_04475</t>
  </si>
  <si>
    <t>CUST_04476</t>
  </si>
  <si>
    <t>CUST_04477</t>
  </si>
  <si>
    <t>CUST_04478</t>
  </si>
  <si>
    <t>CUST_04479</t>
  </si>
  <si>
    <t>CUST_04480</t>
  </si>
  <si>
    <t>CUST_04481</t>
  </si>
  <si>
    <t>CUST_04482</t>
  </si>
  <si>
    <t>CUST_04483</t>
  </si>
  <si>
    <t>CUST_04484</t>
  </si>
  <si>
    <t>CUST_04485</t>
  </si>
  <si>
    <t>CUST_04486</t>
  </si>
  <si>
    <t>CUST_04487</t>
  </si>
  <si>
    <t>CUST_04488</t>
  </si>
  <si>
    <t>CUST_04489</t>
  </si>
  <si>
    <t>CUST_04490</t>
  </si>
  <si>
    <t>CUST_04491</t>
  </si>
  <si>
    <t>CUST_04492</t>
  </si>
  <si>
    <t>CUST_04493</t>
  </si>
  <si>
    <t>CUST_04494</t>
  </si>
  <si>
    <t>CUST_04495</t>
  </si>
  <si>
    <t>CUST_04496</t>
  </si>
  <si>
    <t>CUST_04497</t>
  </si>
  <si>
    <t>CUST_04498</t>
  </si>
  <si>
    <t>CUST_04499</t>
  </si>
  <si>
    <t>CUST_04500</t>
  </si>
  <si>
    <t>CUST_04501</t>
  </si>
  <si>
    <t>CUST_04502</t>
  </si>
  <si>
    <t>CUST_04503</t>
  </si>
  <si>
    <t>CUST_04504</t>
  </si>
  <si>
    <t>CUST_04505</t>
  </si>
  <si>
    <t>CUST_04506</t>
  </si>
  <si>
    <t>CUST_04507</t>
  </si>
  <si>
    <t>CUST_04508</t>
  </si>
  <si>
    <t>CUST_04509</t>
  </si>
  <si>
    <t>CUST_04510</t>
  </si>
  <si>
    <t>CUST_04511</t>
  </si>
  <si>
    <t>CUST_04512</t>
  </si>
  <si>
    <t>CUST_04513</t>
  </si>
  <si>
    <t>CUST_04514</t>
  </si>
  <si>
    <t>CUST_04515</t>
  </si>
  <si>
    <t>CUST_04516</t>
  </si>
  <si>
    <t>CUST_04517</t>
  </si>
  <si>
    <t>CUST_04518</t>
  </si>
  <si>
    <t>CUST_04519</t>
  </si>
  <si>
    <t>CUST_04520</t>
  </si>
  <si>
    <t>CUST_04521</t>
  </si>
  <si>
    <t>CUST_04522</t>
  </si>
  <si>
    <t>CUST_04523</t>
  </si>
  <si>
    <t>CUST_04524</t>
  </si>
  <si>
    <t>CUST_04525</t>
  </si>
  <si>
    <t>CUST_04526</t>
  </si>
  <si>
    <t>CUST_04527</t>
  </si>
  <si>
    <t>CUST_04528</t>
  </si>
  <si>
    <t>CUST_04529</t>
  </si>
  <si>
    <t>CUST_04530</t>
  </si>
  <si>
    <t>CUST_04531</t>
  </si>
  <si>
    <t>CUST_04532</t>
  </si>
  <si>
    <t>CUST_04533</t>
  </si>
  <si>
    <t>CUST_04534</t>
  </si>
  <si>
    <t>CUST_04535</t>
  </si>
  <si>
    <t>CUST_04536</t>
  </si>
  <si>
    <t>CUST_04537</t>
  </si>
  <si>
    <t>CUST_04538</t>
  </si>
  <si>
    <t>CUST_04539</t>
  </si>
  <si>
    <t>CUST_04540</t>
  </si>
  <si>
    <t>CUST_04541</t>
  </si>
  <si>
    <t>CUST_04542</t>
  </si>
  <si>
    <t>CUST_04543</t>
  </si>
  <si>
    <t>CUST_04544</t>
  </si>
  <si>
    <t>CUST_04545</t>
  </si>
  <si>
    <t>CUST_04546</t>
  </si>
  <si>
    <t>CUST_04547</t>
  </si>
  <si>
    <t>CUST_04548</t>
  </si>
  <si>
    <t>CUST_04549</t>
  </si>
  <si>
    <t>CUST_04550</t>
  </si>
  <si>
    <t>CUST_04551</t>
  </si>
  <si>
    <t>CUST_04552</t>
  </si>
  <si>
    <t>CUST_04553</t>
  </si>
  <si>
    <t>CUST_04554</t>
  </si>
  <si>
    <t>CUST_04555</t>
  </si>
  <si>
    <t>CUST_04556</t>
  </si>
  <si>
    <t>CUST_04557</t>
  </si>
  <si>
    <t>CUST_04558</t>
  </si>
  <si>
    <t>CUST_04559</t>
  </si>
  <si>
    <t>CUST_04560</t>
  </si>
  <si>
    <t>CUST_04561</t>
  </si>
  <si>
    <t>CUST_04562</t>
  </si>
  <si>
    <t>CUST_04563</t>
  </si>
  <si>
    <t>CUST_04564</t>
  </si>
  <si>
    <t>CUST_04565</t>
  </si>
  <si>
    <t>CUST_04566</t>
  </si>
  <si>
    <t>CUST_04567</t>
  </si>
  <si>
    <t>CUST_04568</t>
  </si>
  <si>
    <t>CUST_04569</t>
  </si>
  <si>
    <t>CUST_04570</t>
  </si>
  <si>
    <t>CUST_04571</t>
  </si>
  <si>
    <t>CUST_04572</t>
  </si>
  <si>
    <t>CUST_04573</t>
  </si>
  <si>
    <t>CUST_04574</t>
  </si>
  <si>
    <t>CUST_04575</t>
  </si>
  <si>
    <t>CUST_04576</t>
  </si>
  <si>
    <t>CUST_04577</t>
  </si>
  <si>
    <t>CUST_04578</t>
  </si>
  <si>
    <t>CUST_04579</t>
  </si>
  <si>
    <t>CUST_04580</t>
  </si>
  <si>
    <t>CUST_04581</t>
  </si>
  <si>
    <t>CUST_04582</t>
  </si>
  <si>
    <t>CUST_04583</t>
  </si>
  <si>
    <t>CUST_04584</t>
  </si>
  <si>
    <t>CUST_04585</t>
  </si>
  <si>
    <t>CUST_04586</t>
  </si>
  <si>
    <t>CUST_04587</t>
  </si>
  <si>
    <t>CUST_04588</t>
  </si>
  <si>
    <t>CUST_04589</t>
  </si>
  <si>
    <t>CUST_04590</t>
  </si>
  <si>
    <t>CUST_04591</t>
  </si>
  <si>
    <t>CUST_04592</t>
  </si>
  <si>
    <t>CUST_04593</t>
  </si>
  <si>
    <t>CUST_04594</t>
  </si>
  <si>
    <t>CUST_04595</t>
  </si>
  <si>
    <t>CUST_04596</t>
  </si>
  <si>
    <t>CUST_04597</t>
  </si>
  <si>
    <t>CUST_04598</t>
  </si>
  <si>
    <t>CUST_04599</t>
  </si>
  <si>
    <t>CUST_04600</t>
  </si>
  <si>
    <t>CUST_04601</t>
  </si>
  <si>
    <t>CUST_04602</t>
  </si>
  <si>
    <t>CUST_04603</t>
  </si>
  <si>
    <t>CUST_04604</t>
  </si>
  <si>
    <t>CUST_04605</t>
  </si>
  <si>
    <t>CUST_04606</t>
  </si>
  <si>
    <t>CUST_04607</t>
  </si>
  <si>
    <t>CUST_04608</t>
  </si>
  <si>
    <t>CUST_04609</t>
  </si>
  <si>
    <t>CUST_04610</t>
  </si>
  <si>
    <t>CUST_04611</t>
  </si>
  <si>
    <t>CUST_04612</t>
  </si>
  <si>
    <t>CUST_04613</t>
  </si>
  <si>
    <t>CUST_04614</t>
  </si>
  <si>
    <t>CUST_04615</t>
  </si>
  <si>
    <t>CUST_04616</t>
  </si>
  <si>
    <t>CUST_04617</t>
  </si>
  <si>
    <t>CUST_04618</t>
  </si>
  <si>
    <t>CUST_04619</t>
  </si>
  <si>
    <t>CUST_04620</t>
  </si>
  <si>
    <t>CUST_04621</t>
  </si>
  <si>
    <t>CUST_04622</t>
  </si>
  <si>
    <t>CUST_04623</t>
  </si>
  <si>
    <t>CUST_04624</t>
  </si>
  <si>
    <t>CUST_04625</t>
  </si>
  <si>
    <t>CUST_04626</t>
  </si>
  <si>
    <t>CUST_04627</t>
  </si>
  <si>
    <t>CUST_04628</t>
  </si>
  <si>
    <t>CUST_04629</t>
  </si>
  <si>
    <t>CUST_04630</t>
  </si>
  <si>
    <t>CUST_04631</t>
  </si>
  <si>
    <t>CUST_04632</t>
  </si>
  <si>
    <t>CUST_04633</t>
  </si>
  <si>
    <t>CUST_04634</t>
  </si>
  <si>
    <t>CUST_04635</t>
  </si>
  <si>
    <t>CUST_04636</t>
  </si>
  <si>
    <t>CUST_04637</t>
  </si>
  <si>
    <t>CUST_04638</t>
  </si>
  <si>
    <t>CUST_04639</t>
  </si>
  <si>
    <t>CUST_04640</t>
  </si>
  <si>
    <t>CUST_04641</t>
  </si>
  <si>
    <t>CUST_04642</t>
  </si>
  <si>
    <t>CUST_04643</t>
  </si>
  <si>
    <t>CUST_04644</t>
  </si>
  <si>
    <t>CUST_04645</t>
  </si>
  <si>
    <t>CUST_04646</t>
  </si>
  <si>
    <t>CUST_04647</t>
  </si>
  <si>
    <t>CUST_04648</t>
  </si>
  <si>
    <t>CUST_04649</t>
  </si>
  <si>
    <t>CUST_04650</t>
  </si>
  <si>
    <t>CUST_04651</t>
  </si>
  <si>
    <t>CUST_04652</t>
  </si>
  <si>
    <t>CUST_04653</t>
  </si>
  <si>
    <t>CUST_04654</t>
  </si>
  <si>
    <t>CUST_04655</t>
  </si>
  <si>
    <t>CUST_04656</t>
  </si>
  <si>
    <t>CUST_04657</t>
  </si>
  <si>
    <t>CUST_04658</t>
  </si>
  <si>
    <t>CUST_04659</t>
  </si>
  <si>
    <t>CUST_04660</t>
  </si>
  <si>
    <t>CUST_04661</t>
  </si>
  <si>
    <t>CUST_04662</t>
  </si>
  <si>
    <t>CUST_04663</t>
  </si>
  <si>
    <t>CUST_04664</t>
  </si>
  <si>
    <t>CUST_04665</t>
  </si>
  <si>
    <t>CUST_04666</t>
  </si>
  <si>
    <t>CUST_04667</t>
  </si>
  <si>
    <t>CUST_04668</t>
  </si>
  <si>
    <t>CUST_04669</t>
  </si>
  <si>
    <t>CUST_04670</t>
  </si>
  <si>
    <t>CUST_04671</t>
  </si>
  <si>
    <t>CUST_04672</t>
  </si>
  <si>
    <t>CUST_04673</t>
  </si>
  <si>
    <t>CUST_04674</t>
  </si>
  <si>
    <t>CUST_04675</t>
  </si>
  <si>
    <t>CUST_04676</t>
  </si>
  <si>
    <t>CUST_04677</t>
  </si>
  <si>
    <t>CUST_04678</t>
  </si>
  <si>
    <t>CUST_04679</t>
  </si>
  <si>
    <t>CUST_04680</t>
  </si>
  <si>
    <t>CUST_04681</t>
  </si>
  <si>
    <t>CUST_04682</t>
  </si>
  <si>
    <t>CUST_04683</t>
  </si>
  <si>
    <t>CUST_04684</t>
  </si>
  <si>
    <t>CUST_04685</t>
  </si>
  <si>
    <t>CUST_04686</t>
  </si>
  <si>
    <t>CUST_04687</t>
  </si>
  <si>
    <t>CUST_04688</t>
  </si>
  <si>
    <t>CUST_04689</t>
  </si>
  <si>
    <t>CUST_04690</t>
  </si>
  <si>
    <t>CUST_04691</t>
  </si>
  <si>
    <t>CUST_04692</t>
  </si>
  <si>
    <t>CUST_04693</t>
  </si>
  <si>
    <t>CUST_04694</t>
  </si>
  <si>
    <t>CUST_04695</t>
  </si>
  <si>
    <t>CUST_04696</t>
  </si>
  <si>
    <t>CUST_04697</t>
  </si>
  <si>
    <t>CUST_04698</t>
  </si>
  <si>
    <t>CUST_04699</t>
  </si>
  <si>
    <t>CUST_04700</t>
  </si>
  <si>
    <t>CUST_04701</t>
  </si>
  <si>
    <t>CUST_04702</t>
  </si>
  <si>
    <t>CUST_04703</t>
  </si>
  <si>
    <t>CUST_04704</t>
  </si>
  <si>
    <t>CUST_04705</t>
  </si>
  <si>
    <t>CUST_04706</t>
  </si>
  <si>
    <t>CUST_04707</t>
  </si>
  <si>
    <t>CUST_04708</t>
  </si>
  <si>
    <t>CUST_04709</t>
  </si>
  <si>
    <t>CUST_04710</t>
  </si>
  <si>
    <t>CUST_04711</t>
  </si>
  <si>
    <t>CUST_04712</t>
  </si>
  <si>
    <t>CUST_04713</t>
  </si>
  <si>
    <t>CUST_04714</t>
  </si>
  <si>
    <t>CUST_04715</t>
  </si>
  <si>
    <t>CUST_04716</t>
  </si>
  <si>
    <t>CUST_04717</t>
  </si>
  <si>
    <t>CUST_04718</t>
  </si>
  <si>
    <t>CUST_04719</t>
  </si>
  <si>
    <t>CUST_04720</t>
  </si>
  <si>
    <t>CUST_04721</t>
  </si>
  <si>
    <t>CUST_04722</t>
  </si>
  <si>
    <t>CUST_04723</t>
  </si>
  <si>
    <t>CUST_04724</t>
  </si>
  <si>
    <t>CUST_04725</t>
  </si>
  <si>
    <t>CUST_04726</t>
  </si>
  <si>
    <t>CUST_04727</t>
  </si>
  <si>
    <t>CUST_04728</t>
  </si>
  <si>
    <t>CUST_04729</t>
  </si>
  <si>
    <t>CUST_04730</t>
  </si>
  <si>
    <t>CUST_04731</t>
  </si>
  <si>
    <t>CUST_04732</t>
  </si>
  <si>
    <t>CUST_04733</t>
  </si>
  <si>
    <t>CUST_04734</t>
  </si>
  <si>
    <t>CUST_04735</t>
  </si>
  <si>
    <t>CUST_04736</t>
  </si>
  <si>
    <t>CUST_04737</t>
  </si>
  <si>
    <t>CUST_04738</t>
  </si>
  <si>
    <t>CUST_04739</t>
  </si>
  <si>
    <t>CUST_04740</t>
  </si>
  <si>
    <t>CUST_04741</t>
  </si>
  <si>
    <t>CUST_04742</t>
  </si>
  <si>
    <t>CUST_04743</t>
  </si>
  <si>
    <t>CUST_04744</t>
  </si>
  <si>
    <t>CUST_04745</t>
  </si>
  <si>
    <t>CUST_04746</t>
  </si>
  <si>
    <t>CUST_04747</t>
  </si>
  <si>
    <t>CUST_04748</t>
  </si>
  <si>
    <t>CUST_04749</t>
  </si>
  <si>
    <t>CUST_04750</t>
  </si>
  <si>
    <t>CUST_04751</t>
  </si>
  <si>
    <t>CUST_04752</t>
  </si>
  <si>
    <t>CUST_04753</t>
  </si>
  <si>
    <t>CUST_04754</t>
  </si>
  <si>
    <t>CUST_04755</t>
  </si>
  <si>
    <t>CUST_04756</t>
  </si>
  <si>
    <t>CUST_04757</t>
  </si>
  <si>
    <t>CUST_04758</t>
  </si>
  <si>
    <t>CUST_04759</t>
  </si>
  <si>
    <t>CUST_04760</t>
  </si>
  <si>
    <t>CUST_04761</t>
  </si>
  <si>
    <t>CUST_04762</t>
  </si>
  <si>
    <t>CUST_04763</t>
  </si>
  <si>
    <t>CUST_04764</t>
  </si>
  <si>
    <t>CUST_04765</t>
  </si>
  <si>
    <t>CUST_04766</t>
  </si>
  <si>
    <t>CUST_04767</t>
  </si>
  <si>
    <t>CUST_04768</t>
  </si>
  <si>
    <t>CUST_04769</t>
  </si>
  <si>
    <t>CUST_04770</t>
  </si>
  <si>
    <t>CUST_04771</t>
  </si>
  <si>
    <t>CUST_04772</t>
  </si>
  <si>
    <t>CUST_04773</t>
  </si>
  <si>
    <t>CUST_04774</t>
  </si>
  <si>
    <t>CUST_04775</t>
  </si>
  <si>
    <t>CUST_04776</t>
  </si>
  <si>
    <t>CUST_04777</t>
  </si>
  <si>
    <t>CUST_04778</t>
  </si>
  <si>
    <t>CUST_04779</t>
  </si>
  <si>
    <t>CUST_04780</t>
  </si>
  <si>
    <t>CUST_04781</t>
  </si>
  <si>
    <t>CUST_04782</t>
  </si>
  <si>
    <t>CUST_04783</t>
  </si>
  <si>
    <t>CUST_04784</t>
  </si>
  <si>
    <t>CUST_04785</t>
  </si>
  <si>
    <t>CUST_04786</t>
  </si>
  <si>
    <t>CUST_04787</t>
  </si>
  <si>
    <t>CUST_04788</t>
  </si>
  <si>
    <t>CUST_04789</t>
  </si>
  <si>
    <t>CUST_04790</t>
  </si>
  <si>
    <t>CUST_04791</t>
  </si>
  <si>
    <t>CUST_04792</t>
  </si>
  <si>
    <t>CUST_04793</t>
  </si>
  <si>
    <t>CUST_04794</t>
  </si>
  <si>
    <t>CUST_04795</t>
  </si>
  <si>
    <t>CUST_04796</t>
  </si>
  <si>
    <t>CUST_04797</t>
  </si>
  <si>
    <t>CUST_04798</t>
  </si>
  <si>
    <t>CUST_04799</t>
  </si>
  <si>
    <t>CUST_04800</t>
  </si>
  <si>
    <t>CUST_04801</t>
  </si>
  <si>
    <t>CUST_04802</t>
  </si>
  <si>
    <t>CUST_04803</t>
  </si>
  <si>
    <t>CUST_04804</t>
  </si>
  <si>
    <t>CUST_04805</t>
  </si>
  <si>
    <t>CUST_04806</t>
  </si>
  <si>
    <t>CUST_04807</t>
  </si>
  <si>
    <t>CUST_04808</t>
  </si>
  <si>
    <t>CUST_04809</t>
  </si>
  <si>
    <t>CUST_04810</t>
  </si>
  <si>
    <t>CUST_04811</t>
  </si>
  <si>
    <t>CUST_04812</t>
  </si>
  <si>
    <t>CUST_04813</t>
  </si>
  <si>
    <t>CUST_04814</t>
  </si>
  <si>
    <t>CUST_04815</t>
  </si>
  <si>
    <t>CUST_04816</t>
  </si>
  <si>
    <t>CUST_04817</t>
  </si>
  <si>
    <t>CUST_04818</t>
  </si>
  <si>
    <t>CUST_04819</t>
  </si>
  <si>
    <t>CUST_04820</t>
  </si>
  <si>
    <t>CUST_04821</t>
  </si>
  <si>
    <t>CUST_04822</t>
  </si>
  <si>
    <t>CUST_04823</t>
  </si>
  <si>
    <t>CUST_04824</t>
  </si>
  <si>
    <t>CUST_04825</t>
  </si>
  <si>
    <t>CUST_04826</t>
  </si>
  <si>
    <t>CUST_04827</t>
  </si>
  <si>
    <t>CUST_04828</t>
  </si>
  <si>
    <t>CUST_04829</t>
  </si>
  <si>
    <t>CUST_04830</t>
  </si>
  <si>
    <t>CUST_04831</t>
  </si>
  <si>
    <t>CUST_04832</t>
  </si>
  <si>
    <t>CUST_04833</t>
  </si>
  <si>
    <t>CUST_04834</t>
  </si>
  <si>
    <t>CUST_04835</t>
  </si>
  <si>
    <t>CUST_04836</t>
  </si>
  <si>
    <t>CUST_04837</t>
  </si>
  <si>
    <t>CUST_04838</t>
  </si>
  <si>
    <t>CUST_04839</t>
  </si>
  <si>
    <t>CUST_04840</t>
  </si>
  <si>
    <t>CUST_04841</t>
  </si>
  <si>
    <t>CUST_04842</t>
  </si>
  <si>
    <t>CUST_04843</t>
  </si>
  <si>
    <t>CUST_04844</t>
  </si>
  <si>
    <t>CUST_04845</t>
  </si>
  <si>
    <t>CUST_04846</t>
  </si>
  <si>
    <t>CUST_04847</t>
  </si>
  <si>
    <t>CUST_04848</t>
  </si>
  <si>
    <t>CUST_04849</t>
  </si>
  <si>
    <t>CUST_04850</t>
  </si>
  <si>
    <t>CUST_04851</t>
  </si>
  <si>
    <t>CUST_04852</t>
  </si>
  <si>
    <t>CUST_04853</t>
  </si>
  <si>
    <t>CUST_04854</t>
  </si>
  <si>
    <t>CUST_04855</t>
  </si>
  <si>
    <t>CUST_04856</t>
  </si>
  <si>
    <t>CUST_04857</t>
  </si>
  <si>
    <t>CUST_04858</t>
  </si>
  <si>
    <t>CUST_04859</t>
  </si>
  <si>
    <t>CUST_04860</t>
  </si>
  <si>
    <t>CUST_04861</t>
  </si>
  <si>
    <t>CUST_04862</t>
  </si>
  <si>
    <t>CUST_04863</t>
  </si>
  <si>
    <t>CUST_04864</t>
  </si>
  <si>
    <t>CUST_04865</t>
  </si>
  <si>
    <t>CUST_04866</t>
  </si>
  <si>
    <t>CUST_04867</t>
  </si>
  <si>
    <t>CUST_04868</t>
  </si>
  <si>
    <t>CUST_04869</t>
  </si>
  <si>
    <t>CUST_04870</t>
  </si>
  <si>
    <t>CUST_04871</t>
  </si>
  <si>
    <t>CUST_04872</t>
  </si>
  <si>
    <t>CUST_04873</t>
  </si>
  <si>
    <t>CUST_04874</t>
  </si>
  <si>
    <t>CUST_04875</t>
  </si>
  <si>
    <t>CUST_04876</t>
  </si>
  <si>
    <t>CUST_04877</t>
  </si>
  <si>
    <t>CUST_04878</t>
  </si>
  <si>
    <t>CUST_04879</t>
  </si>
  <si>
    <t>CUST_04880</t>
  </si>
  <si>
    <t>CUST_04881</t>
  </si>
  <si>
    <t>CUST_04882</t>
  </si>
  <si>
    <t>CUST_04883</t>
  </si>
  <si>
    <t>CUST_04884</t>
  </si>
  <si>
    <t>CUST_04885</t>
  </si>
  <si>
    <t>CUST_04886</t>
  </si>
  <si>
    <t>CUST_04887</t>
  </si>
  <si>
    <t>CUST_04888</t>
  </si>
  <si>
    <t>CUST_04889</t>
  </si>
  <si>
    <t>CUST_04890</t>
  </si>
  <si>
    <t>CUST_04891</t>
  </si>
  <si>
    <t>CUST_04892</t>
  </si>
  <si>
    <t>CUST_04893</t>
  </si>
  <si>
    <t>CUST_04894</t>
  </si>
  <si>
    <t>CUST_04895</t>
  </si>
  <si>
    <t>CUST_04896</t>
  </si>
  <si>
    <t>CUST_04897</t>
  </si>
  <si>
    <t>CUST_04898</t>
  </si>
  <si>
    <t>CUST_04899</t>
  </si>
  <si>
    <t>CUST_04900</t>
  </si>
  <si>
    <t>CUST_04901</t>
  </si>
  <si>
    <t>CUST_04902</t>
  </si>
  <si>
    <t>CUST_04903</t>
  </si>
  <si>
    <t>CUST_04904</t>
  </si>
  <si>
    <t>CUST_04905</t>
  </si>
  <si>
    <t>CUST_04906</t>
  </si>
  <si>
    <t>CUST_04907</t>
  </si>
  <si>
    <t>CUST_04908</t>
  </si>
  <si>
    <t>CUST_04909</t>
  </si>
  <si>
    <t>CUST_04910</t>
  </si>
  <si>
    <t>CUST_04911</t>
  </si>
  <si>
    <t>CUST_04912</t>
  </si>
  <si>
    <t>CUST_04913</t>
  </si>
  <si>
    <t>CUST_04914</t>
  </si>
  <si>
    <t>CUST_04915</t>
  </si>
  <si>
    <t>CUST_04916</t>
  </si>
  <si>
    <t>CUST_04917</t>
  </si>
  <si>
    <t>CUST_04918</t>
  </si>
  <si>
    <t>CUST_04919</t>
  </si>
  <si>
    <t>CUST_04920</t>
  </si>
  <si>
    <t>CUST_04921</t>
  </si>
  <si>
    <t>CUST_04922</t>
  </si>
  <si>
    <t>CUST_04923</t>
  </si>
  <si>
    <t>CUST_04924</t>
  </si>
  <si>
    <t>CUST_04925</t>
  </si>
  <si>
    <t>CUST_04926</t>
  </si>
  <si>
    <t>CUST_04927</t>
  </si>
  <si>
    <t>CUST_04928</t>
  </si>
  <si>
    <t>CUST_04929</t>
  </si>
  <si>
    <t>CUST_04930</t>
  </si>
  <si>
    <t>CUST_04931</t>
  </si>
  <si>
    <t>CUST_04932</t>
  </si>
  <si>
    <t>CUST_04933</t>
  </si>
  <si>
    <t>CUST_04934</t>
  </si>
  <si>
    <t>CUST_04935</t>
  </si>
  <si>
    <t>CUST_04936</t>
  </si>
  <si>
    <t>CUST_04937</t>
  </si>
  <si>
    <t>CUST_04938</t>
  </si>
  <si>
    <t>CUST_04939</t>
  </si>
  <si>
    <t>CUST_04940</t>
  </si>
  <si>
    <t>CUST_04941</t>
  </si>
  <si>
    <t>CUST_04942</t>
  </si>
  <si>
    <t>CUST_04943</t>
  </si>
  <si>
    <t>CUST_04944</t>
  </si>
  <si>
    <t>CUST_04945</t>
  </si>
  <si>
    <t>CUST_04946</t>
  </si>
  <si>
    <t>CUST_04947</t>
  </si>
  <si>
    <t>CUST_04948</t>
  </si>
  <si>
    <t>CUST_04949</t>
  </si>
  <si>
    <t>CUST_04950</t>
  </si>
  <si>
    <t>CUST_04951</t>
  </si>
  <si>
    <t>CUST_04952</t>
  </si>
  <si>
    <t>CUST_04953</t>
  </si>
  <si>
    <t>CUST_04954</t>
  </si>
  <si>
    <t>CUST_04955</t>
  </si>
  <si>
    <t>CUST_04956</t>
  </si>
  <si>
    <t>CUST_04957</t>
  </si>
  <si>
    <t>CUST_04958</t>
  </si>
  <si>
    <t>CUST_04959</t>
  </si>
  <si>
    <t>CUST_04960</t>
  </si>
  <si>
    <t>CUST_04961</t>
  </si>
  <si>
    <t>CUST_04962</t>
  </si>
  <si>
    <t>CUST_04963</t>
  </si>
  <si>
    <t>CUST_04964</t>
  </si>
  <si>
    <t>CUST_04965</t>
  </si>
  <si>
    <t>CUST_04966</t>
  </si>
  <si>
    <t>CUST_04967</t>
  </si>
  <si>
    <t>CUST_04968</t>
  </si>
  <si>
    <t>CUST_04969</t>
  </si>
  <si>
    <t>CUST_04970</t>
  </si>
  <si>
    <t>CUST_04971</t>
  </si>
  <si>
    <t>CUST_04972</t>
  </si>
  <si>
    <t>CUST_04973</t>
  </si>
  <si>
    <t>CUST_04974</t>
  </si>
  <si>
    <t>CUST_04975</t>
  </si>
  <si>
    <t>CUST_04976</t>
  </si>
  <si>
    <t>CUST_04977</t>
  </si>
  <si>
    <t>CUST_04978</t>
  </si>
  <si>
    <t>CUST_04979</t>
  </si>
  <si>
    <t>CUST_04980</t>
  </si>
  <si>
    <t>CUST_04981</t>
  </si>
  <si>
    <t>CUST_04982</t>
  </si>
  <si>
    <t>CUST_04983</t>
  </si>
  <si>
    <t>CUST_04984</t>
  </si>
  <si>
    <t>CUST_04985</t>
  </si>
  <si>
    <t>CUST_04986</t>
  </si>
  <si>
    <t>CUST_04987</t>
  </si>
  <si>
    <t>CUST_04988</t>
  </si>
  <si>
    <t>CUST_04989</t>
  </si>
  <si>
    <t>CUST_04990</t>
  </si>
  <si>
    <t>CUST_04991</t>
  </si>
  <si>
    <t>CUST_04992</t>
  </si>
  <si>
    <t>CUST_04993</t>
  </si>
  <si>
    <t>CUST_04994</t>
  </si>
  <si>
    <t>CUST_04995</t>
  </si>
  <si>
    <t>CUST_04996</t>
  </si>
  <si>
    <t>CUST_04997</t>
  </si>
  <si>
    <t>CUST_04998</t>
  </si>
  <si>
    <t>CUST_04999</t>
  </si>
  <si>
    <t>PAGE 1 — RISK SUMMARY</t>
  </si>
  <si>
    <t>Total Customers</t>
  </si>
  <si>
    <t>High Risk Customers</t>
  </si>
  <si>
    <t>Low Risk Customers</t>
  </si>
  <si>
    <t>High Risk %</t>
  </si>
  <si>
    <t>Total Outstanding Debt</t>
  </si>
  <si>
    <t>Avg Credit Score</t>
  </si>
  <si>
    <t>Fraud Flagged Customers</t>
  </si>
  <si>
    <t>PAGE 2 — CUSTOMER PROFILE</t>
  </si>
  <si>
    <t>Avg Annual Income</t>
  </si>
  <si>
    <t>Avg Age</t>
  </si>
  <si>
    <t>Loan Default Count</t>
  </si>
  <si>
    <t>Loan Default Rate %</t>
  </si>
  <si>
    <t>Avg Loan Application Amount</t>
  </si>
  <si>
    <t>Row Labels</t>
  </si>
  <si>
    <t>Grand Total</t>
  </si>
  <si>
    <t>Customer Count</t>
  </si>
  <si>
    <t>High Risk</t>
  </si>
  <si>
    <t>P1 — Risk Distribution</t>
  </si>
  <si>
    <t>Column Labels</t>
  </si>
  <si>
    <t>P3 — Risk by Gender</t>
  </si>
  <si>
    <t>P2 — Risk by Employment Status</t>
  </si>
  <si>
    <t>P4 — Late Payments vs Risk</t>
  </si>
  <si>
    <t>Clean</t>
  </si>
  <si>
    <t>Fraud Flagged</t>
  </si>
  <si>
    <t>P5 — Fraud Flag Distribution</t>
  </si>
  <si>
    <t>No Default</t>
  </si>
  <si>
    <t>Has Default</t>
  </si>
  <si>
    <t>P6 — Loan Default History</t>
  </si>
  <si>
    <t>P7 — Risk by Age Group</t>
  </si>
  <si>
    <t>20-29</t>
  </si>
  <si>
    <t>30-39</t>
  </si>
  <si>
    <t>40-49</t>
  </si>
  <si>
    <t>50-59</t>
  </si>
  <si>
    <t>60-70</t>
  </si>
  <si>
    <t>AVG Credit Score</t>
  </si>
  <si>
    <t>P8 — Credit Score by Risk</t>
  </si>
  <si>
    <t>AVG Annual Income</t>
  </si>
  <si>
    <t>P9 — Avg Income by Risk</t>
  </si>
  <si>
    <t>AVG Outstanding Debt</t>
  </si>
  <si>
    <t>P10 — Avg Debt by Employment</t>
  </si>
  <si>
    <t>Credit Risk Dashboard — Page 1: Risk Summary</t>
  </si>
  <si>
    <t>Dataset: 5,000 customers · Q1 2026 · Source: Kaggle Credit Risk Dataset</t>
  </si>
  <si>
    <t>TOTAL CUSTOMERS</t>
  </si>
  <si>
    <t>Total Debt</t>
  </si>
  <si>
    <t>HIGH RISK CUSTOMERS</t>
  </si>
  <si>
    <t>LOW RISK CUSTOMERS</t>
  </si>
  <si>
    <t>Outcome</t>
  </si>
  <si>
    <t>Average Age</t>
  </si>
  <si>
    <t>AVERAGE ANNUAL INCOME</t>
  </si>
  <si>
    <t>LOAN DEFAULT COUNT</t>
  </si>
  <si>
    <t>LOAN DEFAULT RATE</t>
  </si>
  <si>
    <t>LOAN AVERAGE AMOUNT</t>
  </si>
  <si>
    <t xml:space="preserve">          Credit Risk Analysis Dashboard</t>
  </si>
  <si>
    <t xml:space="preserve">                    Finance and Banking - 5000 customer records - Q1 2026</t>
  </si>
  <si>
    <t>P11 --Average Age</t>
  </si>
  <si>
    <t>Average of loan__amount</t>
  </si>
  <si>
    <t>P12 -- AVG Loan amount</t>
  </si>
  <si>
    <t xml:space="preserve">             AVERAGE AGE</t>
  </si>
  <si>
    <t>Filters</t>
  </si>
  <si>
    <t>Low Risk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</si>
</sst>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0.0"/>
    <numFmt numFmtId="165" formatCode="&quot;$&quot;#,##0.0&quot;M&quot;"/>
    <numFmt numFmtId="166" formatCode="&quot;$&quot;#,##0.00"/>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rgb="FFF1F5F9"/>
      <name val="Calibri"/>
      <family val="2"/>
      <scheme val="minor"/>
    </font>
    <font>
      <sz val="9"/>
      <color theme="2" tint="-0.249977111117893"/>
      <name val="Calibri"/>
      <family val="2"/>
      <scheme val="minor"/>
    </font>
    <font>
      <b/>
      <sz val="11"/>
      <color theme="2" tint="-0.249977111117893"/>
      <name val="Calibri"/>
      <family val="2"/>
      <scheme val="minor"/>
    </font>
    <font>
      <b/>
      <sz val="16"/>
      <color theme="0"/>
      <name val="Calibri"/>
      <family val="2"/>
      <scheme val="minor"/>
    </font>
    <font>
      <b/>
      <sz val="16"/>
      <color rgb="FFFCA5A5"/>
      <name val="Calibri"/>
      <family val="2"/>
      <scheme val="minor"/>
    </font>
    <font>
      <b/>
      <sz val="16"/>
      <color rgb="FF86EFAC"/>
      <name val="Calibri"/>
      <family val="2"/>
      <scheme val="minor"/>
    </font>
    <font>
      <b/>
      <sz val="16"/>
      <color rgb="FFFCD34D"/>
      <name val="Calibri"/>
      <family val="2"/>
      <scheme val="minor"/>
    </font>
    <font>
      <b/>
      <sz val="12"/>
      <color theme="2" tint="-0.249977111117893"/>
      <name val="Calibri"/>
      <family val="2"/>
      <scheme val="minor"/>
    </font>
    <font>
      <b/>
      <sz val="16"/>
      <color theme="2"/>
      <name val="Calibri"/>
      <family val="2"/>
      <scheme val="minor"/>
    </font>
    <font>
      <sz val="16"/>
      <color theme="2"/>
      <name val="Calibri"/>
      <family val="2"/>
      <scheme val="minor"/>
    </font>
    <font>
      <b/>
      <sz val="16"/>
      <color rgb="FF4ECB71"/>
      <name val="Calibri"/>
      <family val="2"/>
      <scheme val="minor"/>
    </font>
    <font>
      <b/>
      <sz val="16"/>
      <color rgb="FF4F6AF5"/>
      <name val="Calibri"/>
      <family val="2"/>
      <scheme val="minor"/>
    </font>
    <font>
      <b/>
      <sz val="16"/>
      <color rgb="FFE05C5C"/>
      <name val="Calibri"/>
      <family val="2"/>
      <scheme val="minor"/>
    </font>
    <font>
      <b/>
      <sz val="16"/>
      <color rgb="FFF5A623"/>
      <name val="Calibri"/>
      <family val="2"/>
      <scheme val="minor"/>
    </font>
    <font>
      <b/>
      <sz val="14"/>
      <color rgb="FFFCD34D"/>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F1923"/>
        <bgColor indexed="64"/>
      </patternFill>
    </fill>
    <fill>
      <patternFill patternType="solid">
        <fgColor rgb="FF1A2535"/>
        <bgColor indexed="64"/>
      </patternFill>
    </fill>
    <fill>
      <patternFill patternType="solid">
        <fgColor rgb="FF121E2D"/>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2D4A6E"/>
      </left>
      <right/>
      <top style="thin">
        <color rgb="FF2D4A6E"/>
      </top>
      <bottom/>
      <diagonal/>
    </border>
    <border>
      <left/>
      <right style="thin">
        <color rgb="FF2D4A6E"/>
      </right>
      <top style="thin">
        <color rgb="FF2D4A6E"/>
      </top>
      <bottom/>
      <diagonal/>
    </border>
    <border>
      <left style="thin">
        <color rgb="FF2D4A6E"/>
      </left>
      <right/>
      <top/>
      <bottom style="thin">
        <color rgb="FF2D4A6E"/>
      </bottom>
      <diagonal/>
    </border>
    <border>
      <left/>
      <right style="thin">
        <color rgb="FF2D4A6E"/>
      </right>
      <top/>
      <bottom style="thin">
        <color rgb="FF2D4A6E"/>
      </bottom>
      <diagonal/>
    </border>
    <border>
      <left style="thin">
        <color rgb="FF2D4A6E"/>
      </left>
      <right/>
      <top/>
      <bottom/>
      <diagonal/>
    </border>
    <border>
      <left/>
      <right style="thin">
        <color rgb="FF2D4A6E"/>
      </right>
      <top/>
      <bottom/>
      <diagonal/>
    </border>
    <border>
      <left/>
      <right/>
      <top style="thin">
        <color rgb="FF2D4A6E"/>
      </top>
      <bottom/>
      <diagonal/>
    </border>
    <border>
      <left/>
      <right/>
      <top/>
      <bottom style="thin">
        <color rgb="FF2D4A6E"/>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5">
    <xf numFmtId="0" fontId="0" fillId="0" borderId="0" xfId="0"/>
    <xf numFmtId="2" fontId="0" fillId="0" borderId="0" xfId="0" applyNumberFormat="1"/>
    <xf numFmtId="0" fontId="16" fillId="0" borderId="0" xfId="0" applyFont="1"/>
    <xf numFmtId="10" fontId="0" fillId="0" borderId="0" xfId="0" applyNumberFormat="1"/>
    <xf numFmtId="164" fontId="0" fillId="0" borderId="0" xfId="0" applyNumberFormat="1"/>
    <xf numFmtId="1" fontId="0" fillId="0" borderId="0" xfId="0" applyNumberFormat="1"/>
    <xf numFmtId="4" fontId="0" fillId="0" borderId="0" xfId="0" applyNumberFormat="1"/>
    <xf numFmtId="0" fontId="0" fillId="0" borderId="0" xfId="0" pivotButton="1"/>
    <xf numFmtId="0" fontId="0" fillId="0" borderId="0" xfId="0" applyAlignment="1">
      <alignment horizontal="left"/>
    </xf>
    <xf numFmtId="0" fontId="16" fillId="0" borderId="0" xfId="0" applyFont="1" applyAlignment="1">
      <alignment horizontal="center"/>
    </xf>
    <xf numFmtId="0" fontId="0" fillId="0" borderId="0" xfId="0" applyAlignment="1">
      <alignment horizontal="center"/>
    </xf>
    <xf numFmtId="0" fontId="0" fillId="0" borderId="0" xfId="0" pivotButton="1" applyAlignment="1">
      <alignment horizontal="center"/>
    </xf>
    <xf numFmtId="0" fontId="0" fillId="33" borderId="0" xfId="0" applyFill="1"/>
    <xf numFmtId="0" fontId="0" fillId="34" borderId="0" xfId="0" applyFill="1"/>
    <xf numFmtId="0" fontId="0" fillId="35" borderId="0" xfId="0" applyFill="1"/>
    <xf numFmtId="0" fontId="20" fillId="35" borderId="0" xfId="0" applyFont="1" applyFill="1"/>
    <xf numFmtId="0" fontId="19" fillId="33" borderId="0" xfId="0" applyFont="1" applyFill="1"/>
    <xf numFmtId="0" fontId="19" fillId="33" borderId="14" xfId="0" applyFont="1" applyFill="1" applyBorder="1"/>
    <xf numFmtId="0" fontId="0" fillId="33" borderId="15" xfId="0" applyFill="1" applyBorder="1"/>
    <xf numFmtId="0" fontId="0" fillId="33" borderId="17" xfId="0" applyFill="1" applyBorder="1"/>
    <xf numFmtId="0" fontId="20" fillId="33" borderId="11" xfId="0" applyFont="1" applyFill="1" applyBorder="1"/>
    <xf numFmtId="0" fontId="27" fillId="33" borderId="0" xfId="0" applyFont="1" applyFill="1" applyAlignment="1">
      <alignment horizontal="center"/>
    </xf>
    <xf numFmtId="0" fontId="25" fillId="33" borderId="10" xfId="0" applyFont="1" applyFill="1" applyBorder="1" applyAlignment="1">
      <alignment vertical="center"/>
    </xf>
    <xf numFmtId="0" fontId="0" fillId="33" borderId="16" xfId="0" applyFill="1" applyBorder="1" applyAlignment="1">
      <alignment vertical="center"/>
    </xf>
    <xf numFmtId="0" fontId="20" fillId="33" borderId="16" xfId="0" applyFont="1" applyFill="1" applyBorder="1" applyAlignment="1">
      <alignment vertical="center"/>
    </xf>
    <xf numFmtId="0" fontId="20" fillId="33" borderId="11" xfId="0" applyFont="1" applyFill="1" applyBorder="1" applyAlignment="1">
      <alignment vertical="center"/>
    </xf>
    <xf numFmtId="0" fontId="0" fillId="33" borderId="0" xfId="0" applyFill="1" applyAlignment="1">
      <alignment vertical="center"/>
    </xf>
    <xf numFmtId="0" fontId="20" fillId="33" borderId="10" xfId="0" applyFont="1" applyFill="1" applyBorder="1" applyAlignment="1">
      <alignment vertical="center"/>
    </xf>
    <xf numFmtId="0" fontId="32" fillId="33" borderId="0" xfId="0" applyFont="1" applyFill="1"/>
    <xf numFmtId="0" fontId="0" fillId="0" borderId="0" xfId="0" quotePrefix="1"/>
    <xf numFmtId="0" fontId="22" fillId="33" borderId="12" xfId="0" applyFont="1" applyFill="1" applyBorder="1" applyAlignment="1">
      <alignment horizontal="center"/>
    </xf>
    <xf numFmtId="0" fontId="22" fillId="33" borderId="13" xfId="0" applyFont="1" applyFill="1" applyBorder="1" applyAlignment="1">
      <alignment horizontal="center"/>
    </xf>
    <xf numFmtId="0" fontId="21" fillId="33" borderId="12" xfId="0" applyFont="1" applyFill="1" applyBorder="1" applyAlignment="1">
      <alignment horizontal="center"/>
    </xf>
    <xf numFmtId="0" fontId="21" fillId="33" borderId="13" xfId="0" applyFont="1" applyFill="1" applyBorder="1" applyAlignment="1">
      <alignment horizontal="center"/>
    </xf>
    <xf numFmtId="0" fontId="23" fillId="33" borderId="12" xfId="0" applyFont="1" applyFill="1" applyBorder="1" applyAlignment="1">
      <alignment horizontal="center"/>
    </xf>
    <xf numFmtId="0" fontId="23" fillId="33" borderId="13" xfId="0" applyFont="1" applyFill="1" applyBorder="1" applyAlignment="1">
      <alignment horizontal="center"/>
    </xf>
    <xf numFmtId="10" fontId="22" fillId="33" borderId="12" xfId="0" applyNumberFormat="1" applyFont="1" applyFill="1" applyBorder="1" applyAlignment="1">
      <alignment horizontal="center"/>
    </xf>
    <xf numFmtId="10" fontId="22" fillId="33" borderId="13" xfId="0" applyNumberFormat="1" applyFont="1" applyFill="1" applyBorder="1" applyAlignment="1">
      <alignment horizontal="center"/>
    </xf>
    <xf numFmtId="165" fontId="24" fillId="33" borderId="12" xfId="0" applyNumberFormat="1" applyFont="1" applyFill="1" applyBorder="1" applyAlignment="1">
      <alignment horizontal="center"/>
    </xf>
    <xf numFmtId="165" fontId="24" fillId="33" borderId="13" xfId="0" applyNumberFormat="1" applyFont="1" applyFill="1" applyBorder="1" applyAlignment="1">
      <alignment horizontal="center"/>
    </xf>
    <xf numFmtId="164" fontId="24" fillId="33" borderId="12" xfId="0" applyNumberFormat="1" applyFont="1" applyFill="1" applyBorder="1" applyAlignment="1">
      <alignment horizontal="center"/>
    </xf>
    <xf numFmtId="164" fontId="24" fillId="33" borderId="13" xfId="0" applyNumberFormat="1" applyFont="1" applyFill="1" applyBorder="1" applyAlignment="1">
      <alignment horizontal="center"/>
    </xf>
    <xf numFmtId="0" fontId="18" fillId="33" borderId="0" xfId="0" applyFont="1" applyFill="1" applyAlignment="1">
      <alignment horizontal="left"/>
    </xf>
    <xf numFmtId="0" fontId="20" fillId="33" borderId="10" xfId="0" applyFont="1" applyFill="1" applyBorder="1" applyAlignment="1">
      <alignment horizontal="center"/>
    </xf>
    <xf numFmtId="0" fontId="20" fillId="33" borderId="11" xfId="0" applyFont="1" applyFill="1" applyBorder="1" applyAlignment="1">
      <alignment horizontal="center"/>
    </xf>
    <xf numFmtId="0" fontId="20" fillId="33" borderId="12" xfId="0" applyFont="1" applyFill="1" applyBorder="1" applyAlignment="1">
      <alignment horizontal="center"/>
    </xf>
    <xf numFmtId="0" fontId="20" fillId="33" borderId="17" xfId="0" applyFont="1" applyFill="1" applyBorder="1" applyAlignment="1">
      <alignment horizontal="center"/>
    </xf>
    <xf numFmtId="0" fontId="20" fillId="33" borderId="13" xfId="0" applyFont="1" applyFill="1" applyBorder="1" applyAlignment="1">
      <alignment horizontal="center"/>
    </xf>
    <xf numFmtId="0" fontId="30" fillId="33" borderId="14" xfId="0" applyFont="1" applyFill="1" applyBorder="1" applyAlignment="1">
      <alignment horizontal="center"/>
    </xf>
    <xf numFmtId="0" fontId="30" fillId="33" borderId="0" xfId="0" applyFont="1" applyFill="1" applyAlignment="1">
      <alignment horizontal="center"/>
    </xf>
    <xf numFmtId="0" fontId="22" fillId="33" borderId="0" xfId="0" applyFont="1" applyFill="1" applyAlignment="1">
      <alignment horizontal="center"/>
    </xf>
    <xf numFmtId="44" fontId="28" fillId="33" borderId="14" xfId="0" applyNumberFormat="1" applyFont="1" applyFill="1" applyBorder="1" applyAlignment="1">
      <alignment horizontal="center"/>
    </xf>
    <xf numFmtId="44" fontId="28" fillId="33" borderId="0" xfId="0" applyNumberFormat="1" applyFont="1" applyFill="1" applyAlignment="1">
      <alignment horizontal="center"/>
    </xf>
    <xf numFmtId="0" fontId="26" fillId="33" borderId="0" xfId="0" applyFont="1" applyFill="1" applyAlignment="1">
      <alignment horizontal="center"/>
    </xf>
    <xf numFmtId="0" fontId="26" fillId="33" borderId="15" xfId="0" applyFont="1" applyFill="1" applyBorder="1" applyAlignment="1">
      <alignment horizontal="center"/>
    </xf>
    <xf numFmtId="1" fontId="29" fillId="33" borderId="14" xfId="0" applyNumberFormat="1" applyFont="1" applyFill="1" applyBorder="1" applyAlignment="1">
      <alignment horizontal="center"/>
    </xf>
    <xf numFmtId="0" fontId="29" fillId="33" borderId="0" xfId="0" applyFont="1" applyFill="1" applyAlignment="1">
      <alignment horizontal="center"/>
    </xf>
    <xf numFmtId="0" fontId="21" fillId="33" borderId="0" xfId="0" applyFont="1" applyFill="1" applyAlignment="1">
      <alignment horizontal="center"/>
    </xf>
    <xf numFmtId="164" fontId="24" fillId="33" borderId="0" xfId="0" applyNumberFormat="1" applyFont="1" applyFill="1" applyAlignment="1">
      <alignment horizontal="center"/>
    </xf>
    <xf numFmtId="166" fontId="29" fillId="33" borderId="14" xfId="0" applyNumberFormat="1" applyFont="1" applyFill="1" applyBorder="1" applyAlignment="1">
      <alignment horizontal="center"/>
    </xf>
    <xf numFmtId="166" fontId="29" fillId="33" borderId="0" xfId="0" applyNumberFormat="1" applyFont="1" applyFill="1" applyAlignment="1">
      <alignment horizontal="center"/>
    </xf>
    <xf numFmtId="10" fontId="31" fillId="33" borderId="14" xfId="0" applyNumberFormat="1" applyFont="1" applyFill="1" applyBorder="1" applyAlignment="1">
      <alignment horizontal="center"/>
    </xf>
    <xf numFmtId="10" fontId="31" fillId="33" borderId="0" xfId="0" applyNumberFormat="1" applyFont="1" applyFill="1" applyAlignment="1">
      <alignment horizontal="center"/>
    </xf>
    <xf numFmtId="0" fontId="0" fillId="0" borderId="0" xfId="0" applyNumberFormat="1"/>
    <xf numFmtId="0" fontId="0" fillId="0" borderId="0" xfId="0" applyNumberForma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8">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4" formatCode="0.0"/>
    </dxf>
    <dxf>
      <numFmt numFmtId="164" formatCode="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2" formatCode="0.00"/>
    </dxf>
    <dxf>
      <numFmt numFmtId="2" formatCode="0.00"/>
    </dxf>
    <dxf>
      <numFmt numFmtId="2" formatCode="0.00"/>
    </dxf>
    <dxf>
      <numFmt numFmtId="2" formatCode="0.00"/>
    </dxf>
    <dxf>
      <numFmt numFmtId="2" formatCode="0.00"/>
    </dxf>
    <dxf>
      <numFmt numFmtId="2" formatCode="0.00"/>
    </dxf>
    <dxf>
      <fill>
        <patternFill>
          <bgColor rgb="FF002060"/>
        </patternFill>
      </fill>
    </dxf>
    <dxf>
      <font>
        <b/>
        <i val="0"/>
        <sz val="9"/>
        <color theme="0"/>
      </font>
      <fill>
        <patternFill>
          <bgColor rgb="FF1A2535"/>
        </patternFill>
      </fill>
    </dxf>
    <dxf>
      <fill>
        <patternFill patternType="solid">
          <bgColor rgb="FF1A2535"/>
        </patternFill>
      </fill>
      <border>
        <left style="thin">
          <color rgb="FF2D4A6E"/>
        </left>
        <right style="thin">
          <color rgb="FF2D4A6E"/>
        </right>
        <top style="thin">
          <color rgb="FF2D4A6E"/>
        </top>
        <bottom style="thin">
          <color rgb="FF2D4A6E"/>
        </bottom>
      </border>
    </dxf>
  </dxfs>
  <tableStyles count="3" defaultTableStyle="TableStyleMedium2" defaultPivotStyle="PivotStyleLight16">
    <tableStyle name="Dark Navy Slicer" pivot="0" table="0" count="5" xr9:uid="{F603010A-A295-4E47-A9DD-4D54514CBC33}">
      <tableStyleElement type="wholeTable" dxfId="47"/>
      <tableStyleElement type="headerRow" dxfId="46"/>
    </tableStyle>
    <tableStyle name="Slicer Style 1" pivot="0" table="0" count="1" xr9:uid="{8BD555DD-BE06-45FF-B70A-A33EAB241ED9}">
      <tableStyleElement type="wholeTable" dxfId="45"/>
    </tableStyle>
    <tableStyle name="Slicer Style 2" pivot="0" table="0" count="0" xr9:uid="{42A79B72-AD88-4831-B2AB-046416BEC28D}"/>
  </tableStyles>
  <colors>
    <mruColors>
      <color rgb="FF4ECB71"/>
      <color rgb="FFE05C5C"/>
      <color rgb="FF8892B0"/>
      <color rgb="FF1A1F2E"/>
      <color rgb="FF0F1923"/>
      <color rgb="FFFCD34D"/>
      <color rgb="FF4F6AF5"/>
      <color rgb="FF2A3252"/>
      <color rgb="FFF5A623"/>
      <color rgb="FF2D4A6E"/>
    </mruColors>
  </colors>
  <extLst>
    <ext xmlns:x14="http://schemas.microsoft.com/office/spreadsheetml/2009/9/main" uri="{46F421CA-312F-682f-3DD2-61675219B42D}">
      <x14:dxfs count="3">
        <dxf>
          <font>
            <color rgb="FFCBD5E1"/>
          </font>
          <fill>
            <patternFill>
              <bgColor rgb="FF0F1923"/>
            </patternFill>
          </fill>
        </dxf>
        <dxf>
          <font>
            <b/>
            <i val="0"/>
            <color theme="0"/>
          </font>
          <fill>
            <patternFill>
              <bgColor rgb="FF2563EB"/>
            </patternFill>
          </fill>
        </dxf>
        <dxf>
          <font>
            <color rgb="FF96AABE"/>
          </font>
          <fill>
            <patternFill>
              <bgColor rgb="FF1A2535"/>
            </patternFill>
          </fill>
        </dxf>
      </x14:dxfs>
    </ext>
    <ext xmlns:x14="http://schemas.microsoft.com/office/spreadsheetml/2009/9/main" uri="{EB79DEF2-80B8-43e5-95BD-54CBDDF9020C}">
      <x14:slicerStyles defaultSlicerStyle="SlicerStyleLight1">
        <x14:slicerStyle name="Dark Navy Slicer">
          <x14:slicerStyleElements>
            <x14:slicerStyleElement type="unselectedItemWithData" dxfId="2"/>
            <x14:slicerStyleElement type="selectedItemWithData" dxfId="1"/>
            <x14:slicerStyleElement type="selectedItemWithNoData" dxfId="0"/>
          </x14:slicerStyleElements>
        </x14:slicerStyle>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tables!PivotTable1</c:name>
    <c:fmtId val="5"/>
  </c:pivotSource>
  <c:chart>
    <c:title>
      <c:tx>
        <c:rich>
          <a:bodyPr rot="0" spcFirstLastPara="1" vertOverflow="ellipsis" vert="horz" wrap="square" anchor="ctr" anchorCtr="1"/>
          <a:lstStyle/>
          <a:p>
            <a:pPr>
              <a:defRPr sz="1400" b="1" i="0" u="none" strike="noStrike" kern="1200" spc="0" baseline="0">
                <a:solidFill>
                  <a:schemeClr val="bg2">
                    <a:lumMod val="90000"/>
                  </a:schemeClr>
                </a:solidFill>
                <a:latin typeface="+mn-lt"/>
                <a:ea typeface="+mn-ea"/>
                <a:cs typeface="+mn-cs"/>
              </a:defRPr>
            </a:pPr>
            <a:r>
              <a:rPr lang="en-US" sz="1400" b="1" i="0" u="none" strike="noStrike" baseline="0">
                <a:solidFill>
                  <a:schemeClr val="bg2">
                    <a:lumMod val="90000"/>
                  </a:schemeClr>
                </a:solidFill>
              </a:rPr>
              <a:t>Credit Risk Distribution</a:t>
            </a:r>
            <a:endParaRPr lang="en-US" b="1">
              <a:solidFill>
                <a:schemeClr val="bg2">
                  <a:lumMod val="9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0283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w="19050">
            <a:solidFill>
              <a:schemeClr val="lt1"/>
            </a:solidFill>
          </a:ln>
          <a:effectLst/>
        </c:spPr>
      </c:pivotFmt>
      <c:pivotFmt>
        <c:idx val="3"/>
        <c:spPr>
          <a:solidFill>
            <a:srgbClr val="F02836"/>
          </a:solidFill>
          <a:ln w="19050">
            <a:solidFill>
              <a:srgbClr val="FB6A5B"/>
            </a:solidFill>
          </a:ln>
          <a:effectLst/>
        </c:spPr>
      </c:pivotFmt>
    </c:pivotFmts>
    <c:plotArea>
      <c:layout>
        <c:manualLayout>
          <c:layoutTarget val="inner"/>
          <c:xMode val="edge"/>
          <c:yMode val="edge"/>
          <c:x val="0.16943667489325032"/>
          <c:y val="0.29623335703522014"/>
          <c:w val="0.4517154385552552"/>
          <c:h val="0.47013480719928502"/>
        </c:manualLayout>
      </c:layout>
      <c:doughnutChart>
        <c:varyColors val="1"/>
        <c:ser>
          <c:idx val="0"/>
          <c:order val="0"/>
          <c:tx>
            <c:strRef>
              <c:f>'Pivot tables'!$B$2</c:f>
              <c:strCache>
                <c:ptCount val="1"/>
                <c:pt idx="0">
                  <c:v>Total</c:v>
                </c:pt>
              </c:strCache>
            </c:strRef>
          </c:tx>
          <c:spPr>
            <a:solidFill>
              <a:srgbClr val="F02836"/>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28E7-4B4E-A5FD-2463D1DCFAA7}"/>
              </c:ext>
            </c:extLst>
          </c:dPt>
          <c:dPt>
            <c:idx val="1"/>
            <c:bubble3D val="0"/>
            <c:spPr>
              <a:solidFill>
                <a:srgbClr val="F02836"/>
              </a:solidFill>
              <a:ln w="19050">
                <a:solidFill>
                  <a:srgbClr val="FB6A5B"/>
                </a:solidFill>
              </a:ln>
              <a:effectLst/>
            </c:spPr>
            <c:extLst>
              <c:ext xmlns:c16="http://schemas.microsoft.com/office/drawing/2014/chart" uri="{C3380CC4-5D6E-409C-BE32-E72D297353CC}">
                <c16:uniqueId val="{00000003-28E7-4B4E-A5FD-2463D1DCFAA7}"/>
              </c:ext>
            </c:extLst>
          </c:dPt>
          <c:cat>
            <c:strRef>
              <c:f>'Pivot tables'!$A$3:$A$5</c:f>
              <c:strCache>
                <c:ptCount val="2"/>
                <c:pt idx="0">
                  <c:v>Low Risk</c:v>
                </c:pt>
                <c:pt idx="1">
                  <c:v>High Risk</c:v>
                </c:pt>
              </c:strCache>
            </c:strRef>
          </c:cat>
          <c:val>
            <c:numRef>
              <c:f>'Pivot tables'!$B$3:$B$5</c:f>
              <c:numCache>
                <c:formatCode>General</c:formatCode>
                <c:ptCount val="2"/>
                <c:pt idx="0">
                  <c:v>1171</c:v>
                </c:pt>
                <c:pt idx="1">
                  <c:v>3829</c:v>
                </c:pt>
              </c:numCache>
            </c:numRef>
          </c:val>
          <c:extLst>
            <c:ext xmlns:c16="http://schemas.microsoft.com/office/drawing/2014/chart" uri="{C3380CC4-5D6E-409C-BE32-E72D297353CC}">
              <c16:uniqueId val="{00000004-28E7-4B4E-A5FD-2463D1DCFAA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tables!PivotTable2</c:name>
    <c:fmtId val="13"/>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Credit Risk by Employment Status</a:t>
            </a:r>
          </a:p>
        </c:rich>
      </c:tx>
      <c:layout>
        <c:manualLayout>
          <c:xMode val="edge"/>
          <c:yMode val="edge"/>
          <c:x val="0.16768216856536916"/>
          <c:y val="3.094775677500006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2929"/>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2">
                      <a:lumMod val="9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484262313361703"/>
          <c:y val="0.19130873975539869"/>
          <c:w val="0.80375124545431642"/>
          <c:h val="0.48192781651084582"/>
        </c:manualLayout>
      </c:layout>
      <c:barChart>
        <c:barDir val="bar"/>
        <c:grouping val="percentStacked"/>
        <c:varyColors val="0"/>
        <c:ser>
          <c:idx val="0"/>
          <c:order val="0"/>
          <c:tx>
            <c:strRef>
              <c:f>'Pivot tables'!$F$2:$F$3</c:f>
              <c:strCache>
                <c:ptCount val="1"/>
                <c:pt idx="0">
                  <c:v>Low Risk</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tables'!$E$4:$E$7</c:f>
              <c:strCache>
                <c:ptCount val="3"/>
                <c:pt idx="0">
                  <c:v>Employed</c:v>
                </c:pt>
                <c:pt idx="1">
                  <c:v>Self-Employed</c:v>
                </c:pt>
                <c:pt idx="2">
                  <c:v>Unemployed</c:v>
                </c:pt>
              </c:strCache>
            </c:strRef>
          </c:cat>
          <c:val>
            <c:numRef>
              <c:f>'Pivot tables'!$F$4:$F$7</c:f>
              <c:numCache>
                <c:formatCode>General</c:formatCode>
                <c:ptCount val="3"/>
                <c:pt idx="0">
                  <c:v>401</c:v>
                </c:pt>
                <c:pt idx="1">
                  <c:v>390</c:v>
                </c:pt>
                <c:pt idx="2">
                  <c:v>380</c:v>
                </c:pt>
              </c:numCache>
            </c:numRef>
          </c:val>
          <c:extLst>
            <c:ext xmlns:c16="http://schemas.microsoft.com/office/drawing/2014/chart" uri="{C3380CC4-5D6E-409C-BE32-E72D297353CC}">
              <c16:uniqueId val="{00000000-5E54-484B-9443-D43E975D3110}"/>
            </c:ext>
          </c:extLst>
        </c:ser>
        <c:ser>
          <c:idx val="1"/>
          <c:order val="1"/>
          <c:tx>
            <c:strRef>
              <c:f>'Pivot tables'!$G$2:$G$3</c:f>
              <c:strCache>
                <c:ptCount val="1"/>
                <c:pt idx="0">
                  <c:v>High Risk</c:v>
                </c:pt>
              </c:strCache>
            </c:strRef>
          </c:tx>
          <c:spPr>
            <a:solidFill>
              <a:srgbClr val="FF2929"/>
            </a:solidFill>
            <a:ln>
              <a:noFill/>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bg2">
                        <a:lumMod val="9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tables'!$E$4:$E$7</c:f>
              <c:strCache>
                <c:ptCount val="3"/>
                <c:pt idx="0">
                  <c:v>Employed</c:v>
                </c:pt>
                <c:pt idx="1">
                  <c:v>Self-Employed</c:v>
                </c:pt>
                <c:pt idx="2">
                  <c:v>Unemployed</c:v>
                </c:pt>
              </c:strCache>
            </c:strRef>
          </c:cat>
          <c:val>
            <c:numRef>
              <c:f>'Pivot tables'!$G$4:$G$7</c:f>
              <c:numCache>
                <c:formatCode>General</c:formatCode>
                <c:ptCount val="3"/>
                <c:pt idx="0">
                  <c:v>1345</c:v>
                </c:pt>
                <c:pt idx="1">
                  <c:v>1243</c:v>
                </c:pt>
                <c:pt idx="2">
                  <c:v>1241</c:v>
                </c:pt>
              </c:numCache>
            </c:numRef>
          </c:val>
          <c:extLst>
            <c:ext xmlns:c16="http://schemas.microsoft.com/office/drawing/2014/chart" uri="{C3380CC4-5D6E-409C-BE32-E72D297353CC}">
              <c16:uniqueId val="{00000015-D9BB-4E94-B822-578B8444E1A9}"/>
            </c:ext>
          </c:extLst>
        </c:ser>
        <c:dLbls>
          <c:showLegendKey val="0"/>
          <c:showVal val="0"/>
          <c:showCatName val="0"/>
          <c:showSerName val="0"/>
          <c:showPercent val="0"/>
          <c:showBubbleSize val="0"/>
        </c:dLbls>
        <c:gapWidth val="150"/>
        <c:overlap val="100"/>
        <c:axId val="379398751"/>
        <c:axId val="379382911"/>
      </c:barChart>
      <c:catAx>
        <c:axId val="37939875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379382911"/>
        <c:crosses val="autoZero"/>
        <c:auto val="1"/>
        <c:lblAlgn val="ctr"/>
        <c:lblOffset val="100"/>
        <c:noMultiLvlLbl val="0"/>
      </c:catAx>
      <c:valAx>
        <c:axId val="379382911"/>
        <c:scaling>
          <c:orientation val="minMax"/>
        </c:scaling>
        <c:delete val="1"/>
        <c:axPos val="b"/>
        <c:numFmt formatCode="0%" sourceLinked="1"/>
        <c:majorTickMark val="out"/>
        <c:minorTickMark val="none"/>
        <c:tickLblPos val="nextTo"/>
        <c:crossAx val="379398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sz="1000"/>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tables!PivotTable4</c:name>
    <c:fmtId val="7"/>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sz="1400" b="1" i="0" u="none" strike="noStrike" baseline="0">
                <a:solidFill>
                  <a:schemeClr val="bg2">
                    <a:lumMod val="90000"/>
                  </a:schemeClr>
                </a:solidFill>
              </a:rPr>
              <a:t>Late Payments vs Credit Risk</a:t>
            </a:r>
            <a:endParaRPr lang="en-US" b="1">
              <a:solidFill>
                <a:schemeClr val="bg2">
                  <a:lumMod val="9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292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2929"/>
          </a:solidFill>
          <a:ln>
            <a:noFill/>
          </a:ln>
          <a:effectLst/>
        </c:spPr>
      </c:pivotFmt>
      <c:pivotFmt>
        <c:idx val="5"/>
        <c:spPr>
          <a:solidFill>
            <a:srgbClr val="FF2929"/>
          </a:solidFill>
          <a:ln>
            <a:noFill/>
          </a:ln>
          <a:effectLst/>
        </c:spPr>
        <c:dLbl>
          <c:idx val="0"/>
          <c:layout>
            <c:manualLayout>
              <c:x val="1.6109853520533065E-2"/>
              <c:y val="-7.17196229919661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2929"/>
          </a:solidFill>
          <a:ln>
            <a:noFill/>
          </a:ln>
          <a:effectLst/>
        </c:spPr>
        <c:dLbl>
          <c:idx val="0"/>
          <c:layout>
            <c:manualLayout>
              <c:x val="1.2885856260436705E-2"/>
              <c:y val="-6.519965726542369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2929"/>
          </a:solidFill>
          <a:ln>
            <a:noFill/>
          </a:ln>
          <a:effectLst/>
        </c:spPr>
        <c:dLbl>
          <c:idx val="0"/>
          <c:layout>
            <c:manualLayout>
              <c:x val="1.6109853520533065E-2"/>
              <c:y val="-7.08376307779345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2929"/>
          </a:solidFill>
          <a:ln>
            <a:noFill/>
          </a:ln>
          <a:effectLst/>
        </c:spPr>
        <c:dLbl>
          <c:idx val="0"/>
          <c:layout>
            <c:manualLayout>
              <c:x val="2.2540875634312025E-2"/>
              <c:y val="-6.5199657265423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35974245734253"/>
          <c:y val="0.18839353777165588"/>
          <c:w val="0.8239469425876621"/>
          <c:h val="0.37720363290436743"/>
        </c:manualLayout>
      </c:layout>
      <c:barChart>
        <c:barDir val="col"/>
        <c:grouping val="clustered"/>
        <c:varyColors val="0"/>
        <c:ser>
          <c:idx val="0"/>
          <c:order val="0"/>
          <c:tx>
            <c:strRef>
              <c:f>'Pivot tables'!$B$10:$B$11</c:f>
              <c:strCache>
                <c:ptCount val="1"/>
                <c:pt idx="0">
                  <c:v>Low Risk</c:v>
                </c:pt>
              </c:strCache>
            </c:strRef>
          </c:tx>
          <c:spPr>
            <a:solidFill>
              <a:srgbClr val="00B050"/>
            </a:solidFill>
            <a:ln>
              <a:noFill/>
            </a:ln>
            <a:effectLst/>
          </c:spPr>
          <c:invertIfNegative val="0"/>
          <c:dPt>
            <c:idx val="0"/>
            <c:invertIfNegative val="0"/>
            <c:bubble3D val="0"/>
            <c:extLst>
              <c:ext xmlns:c16="http://schemas.microsoft.com/office/drawing/2014/chart" uri="{C3380CC4-5D6E-409C-BE32-E72D297353CC}">
                <c16:uniqueId val="{00000001-02F2-4785-86A3-4DBBF475BD9C}"/>
              </c:ext>
            </c:extLst>
          </c:dPt>
          <c:dPt>
            <c:idx val="1"/>
            <c:invertIfNegative val="0"/>
            <c:bubble3D val="0"/>
            <c:extLst>
              <c:ext xmlns:c16="http://schemas.microsoft.com/office/drawing/2014/chart" uri="{C3380CC4-5D6E-409C-BE32-E72D297353CC}">
                <c16:uniqueId val="{00000003-02F2-4785-86A3-4DBBF475BD9C}"/>
              </c:ext>
            </c:extLst>
          </c:dPt>
          <c:dPt>
            <c:idx val="2"/>
            <c:invertIfNegative val="0"/>
            <c:bubble3D val="0"/>
            <c:extLst>
              <c:ext xmlns:c16="http://schemas.microsoft.com/office/drawing/2014/chart" uri="{C3380CC4-5D6E-409C-BE32-E72D297353CC}">
                <c16:uniqueId val="{00000005-02F2-4785-86A3-4DBBF475BD9C}"/>
              </c:ext>
            </c:extLst>
          </c:dPt>
          <c:dPt>
            <c:idx val="3"/>
            <c:invertIfNegative val="0"/>
            <c:bubble3D val="0"/>
            <c:extLst>
              <c:ext xmlns:c16="http://schemas.microsoft.com/office/drawing/2014/chart" uri="{C3380CC4-5D6E-409C-BE32-E72D297353CC}">
                <c16:uniqueId val="{00000007-02F2-4785-86A3-4DBBF475BD9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tables'!$A$12:$A$20</c:f>
              <c:strCache>
                <c:ptCount val="8"/>
                <c:pt idx="0">
                  <c:v>0</c:v>
                </c:pt>
                <c:pt idx="1">
                  <c:v>1</c:v>
                </c:pt>
                <c:pt idx="2">
                  <c:v>2</c:v>
                </c:pt>
                <c:pt idx="3">
                  <c:v>3</c:v>
                </c:pt>
                <c:pt idx="4">
                  <c:v>4</c:v>
                </c:pt>
                <c:pt idx="5">
                  <c:v>5</c:v>
                </c:pt>
                <c:pt idx="6">
                  <c:v>6</c:v>
                </c:pt>
                <c:pt idx="7">
                  <c:v>7</c:v>
                </c:pt>
              </c:strCache>
            </c:strRef>
          </c:cat>
          <c:val>
            <c:numRef>
              <c:f>'Pivot tables'!$B$12:$B$20</c:f>
              <c:numCache>
                <c:formatCode>General</c:formatCode>
                <c:ptCount val="8"/>
                <c:pt idx="0">
                  <c:v>307</c:v>
                </c:pt>
                <c:pt idx="1">
                  <c:v>287</c:v>
                </c:pt>
                <c:pt idx="2">
                  <c:v>302</c:v>
                </c:pt>
                <c:pt idx="3">
                  <c:v>275</c:v>
                </c:pt>
              </c:numCache>
            </c:numRef>
          </c:val>
          <c:extLst>
            <c:ext xmlns:c16="http://schemas.microsoft.com/office/drawing/2014/chart" uri="{C3380CC4-5D6E-409C-BE32-E72D297353CC}">
              <c16:uniqueId val="{00000000-432E-469E-A11D-754B19E6E3BE}"/>
            </c:ext>
          </c:extLst>
        </c:ser>
        <c:ser>
          <c:idx val="1"/>
          <c:order val="1"/>
          <c:tx>
            <c:strRef>
              <c:f>'Pivot tables'!$C$10:$C$11</c:f>
              <c:strCache>
                <c:ptCount val="1"/>
                <c:pt idx="0">
                  <c:v>High Risk</c:v>
                </c:pt>
              </c:strCache>
            </c:strRef>
          </c:tx>
          <c:spPr>
            <a:solidFill>
              <a:srgbClr val="FF2929"/>
            </a:solidFill>
            <a:ln>
              <a:noFill/>
            </a:ln>
            <a:effectLst/>
          </c:spPr>
          <c:invertIfNegative val="0"/>
          <c:dPt>
            <c:idx val="0"/>
            <c:invertIfNegative val="0"/>
            <c:bubble3D val="0"/>
            <c:spPr>
              <a:solidFill>
                <a:srgbClr val="FF2929"/>
              </a:solidFill>
              <a:ln>
                <a:noFill/>
              </a:ln>
              <a:effectLst/>
            </c:spPr>
          </c:dPt>
          <c:dPt>
            <c:idx val="1"/>
            <c:invertIfNegative val="0"/>
            <c:bubble3D val="0"/>
            <c:spPr>
              <a:solidFill>
                <a:srgbClr val="FF2929"/>
              </a:solidFill>
              <a:ln>
                <a:noFill/>
              </a:ln>
              <a:effectLst/>
            </c:spPr>
          </c:dPt>
          <c:dPt>
            <c:idx val="2"/>
            <c:invertIfNegative val="0"/>
            <c:bubble3D val="0"/>
            <c:spPr>
              <a:solidFill>
                <a:srgbClr val="FF2929"/>
              </a:solidFill>
              <a:ln>
                <a:noFill/>
              </a:ln>
              <a:effectLst/>
            </c:spPr>
          </c:dPt>
          <c:dPt>
            <c:idx val="3"/>
            <c:invertIfNegative val="0"/>
            <c:bubble3D val="0"/>
            <c:spPr>
              <a:solidFill>
                <a:srgbClr val="FF2929"/>
              </a:solidFill>
              <a:ln>
                <a:noFill/>
              </a:ln>
              <a:effectLst/>
            </c:spPr>
          </c:dPt>
          <c:dLbls>
            <c:dLbl>
              <c:idx val="0"/>
              <c:layout>
                <c:manualLayout>
                  <c:x val="2.2540875634312025E-2"/>
                  <c:y val="-6.519965726542376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1.6109853520533065E-2"/>
                  <c:y val="-7.083763077793459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1.2885856260436705E-2"/>
                  <c:y val="-6.5199657265423691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3"/>
              <c:layout>
                <c:manualLayout>
                  <c:x val="1.6109853520533065E-2"/>
                  <c:y val="-7.1719622991966103E-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tables'!$A$12:$A$20</c:f>
              <c:strCache>
                <c:ptCount val="8"/>
                <c:pt idx="0">
                  <c:v>0</c:v>
                </c:pt>
                <c:pt idx="1">
                  <c:v>1</c:v>
                </c:pt>
                <c:pt idx="2">
                  <c:v>2</c:v>
                </c:pt>
                <c:pt idx="3">
                  <c:v>3</c:v>
                </c:pt>
                <c:pt idx="4">
                  <c:v>4</c:v>
                </c:pt>
                <c:pt idx="5">
                  <c:v>5</c:v>
                </c:pt>
                <c:pt idx="6">
                  <c:v>6</c:v>
                </c:pt>
                <c:pt idx="7">
                  <c:v>7</c:v>
                </c:pt>
              </c:strCache>
            </c:strRef>
          </c:cat>
          <c:val>
            <c:numRef>
              <c:f>'Pivot tables'!$C$12:$C$20</c:f>
              <c:numCache>
                <c:formatCode>General</c:formatCode>
                <c:ptCount val="8"/>
                <c:pt idx="0">
                  <c:v>353</c:v>
                </c:pt>
                <c:pt idx="1">
                  <c:v>311</c:v>
                </c:pt>
                <c:pt idx="2">
                  <c:v>344</c:v>
                </c:pt>
                <c:pt idx="3">
                  <c:v>334</c:v>
                </c:pt>
                <c:pt idx="4">
                  <c:v>636</c:v>
                </c:pt>
                <c:pt idx="5">
                  <c:v>630</c:v>
                </c:pt>
                <c:pt idx="6">
                  <c:v>611</c:v>
                </c:pt>
                <c:pt idx="7">
                  <c:v>610</c:v>
                </c:pt>
              </c:numCache>
            </c:numRef>
          </c:val>
          <c:extLst>
            <c:ext xmlns:c16="http://schemas.microsoft.com/office/drawing/2014/chart" uri="{C3380CC4-5D6E-409C-BE32-E72D297353CC}">
              <c16:uniqueId val="{0000001D-02F2-4785-86A3-4DBBF475BD9C}"/>
            </c:ext>
          </c:extLst>
        </c:ser>
        <c:dLbls>
          <c:dLblPos val="outEnd"/>
          <c:showLegendKey val="0"/>
          <c:showVal val="1"/>
          <c:showCatName val="0"/>
          <c:showSerName val="0"/>
          <c:showPercent val="0"/>
          <c:showBubbleSize val="0"/>
        </c:dLbls>
        <c:gapWidth val="110"/>
        <c:axId val="379418431"/>
        <c:axId val="379419391"/>
      </c:barChart>
      <c:catAx>
        <c:axId val="379418431"/>
        <c:scaling>
          <c:orientation val="minMax"/>
        </c:scaling>
        <c:delete val="1"/>
        <c:axPos val="b"/>
        <c:title>
          <c:tx>
            <c:rich>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r>
                  <a:rPr lang="en-US" sz="900">
                    <a:solidFill>
                      <a:schemeClr val="bg2">
                        <a:lumMod val="90000"/>
                      </a:schemeClr>
                    </a:solidFill>
                  </a:rPr>
                  <a:t>No. of late payments</a:t>
                </a:r>
              </a:p>
            </c:rich>
          </c:tx>
          <c:layout>
            <c:manualLayout>
              <c:xMode val="edge"/>
              <c:yMode val="edge"/>
              <c:x val="0.34011428351166306"/>
              <c:y val="0.651871820554114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title>
        <c:numFmt formatCode="General" sourceLinked="1"/>
        <c:majorTickMark val="out"/>
        <c:minorTickMark val="none"/>
        <c:tickLblPos val="nextTo"/>
        <c:crossAx val="379419391"/>
        <c:crosses val="autoZero"/>
        <c:auto val="1"/>
        <c:lblAlgn val="ctr"/>
        <c:lblOffset val="100"/>
        <c:noMultiLvlLbl val="0"/>
      </c:catAx>
      <c:valAx>
        <c:axId val="379419391"/>
        <c:scaling>
          <c:orientation val="minMax"/>
        </c:scaling>
        <c:delete val="1"/>
        <c:axPos val="l"/>
        <c:title>
          <c:tx>
            <c:rich>
              <a:bodyPr rot="-54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r>
                  <a:rPr lang="en-US" sz="900">
                    <a:solidFill>
                      <a:schemeClr val="bg2">
                        <a:lumMod val="90000"/>
                      </a:schemeClr>
                    </a:solidFill>
                  </a:rPr>
                  <a:t>No. of customers</a:t>
                </a:r>
              </a:p>
            </c:rich>
          </c:tx>
          <c:layout>
            <c:manualLayout>
              <c:xMode val="edge"/>
              <c:yMode val="edge"/>
              <c:x val="5.7625354679307024E-2"/>
              <c:y val="0.22115982232631581"/>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title>
        <c:numFmt formatCode="General" sourceLinked="1"/>
        <c:majorTickMark val="out"/>
        <c:minorTickMark val="none"/>
        <c:tickLblPos val="nextTo"/>
        <c:crossAx val="379418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tables!PivotTable5</c:name>
    <c:fmtId val="9"/>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sz="1400" b="1" i="0" u="none" strike="noStrike" baseline="0">
                <a:solidFill>
                  <a:schemeClr val="bg2">
                    <a:lumMod val="90000"/>
                  </a:schemeClr>
                </a:solidFill>
              </a:rPr>
              <a:t>Fraud Flag Distribution</a:t>
            </a:r>
            <a:endParaRPr lang="en-US" b="1">
              <a:solidFill>
                <a:schemeClr val="bg2">
                  <a:lumMod val="90000"/>
                </a:schemeClr>
              </a:solidFill>
            </a:endParaRPr>
          </a:p>
        </c:rich>
      </c:tx>
      <c:layout>
        <c:manualLayout>
          <c:xMode val="edge"/>
          <c:yMode val="edge"/>
          <c:x val="0.33547292062231415"/>
          <c:y val="9.87653040856691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pivotFmt>
    </c:pivotFmts>
    <c:plotArea>
      <c:layout>
        <c:manualLayout>
          <c:layoutTarget val="inner"/>
          <c:xMode val="edge"/>
          <c:yMode val="edge"/>
          <c:x val="0.18879056271818329"/>
          <c:y val="0.37343049143299556"/>
          <c:w val="0.80153878224817077"/>
          <c:h val="0.38750562737570304"/>
        </c:manualLayout>
      </c:layout>
      <c:barChart>
        <c:barDir val="bar"/>
        <c:grouping val="clustered"/>
        <c:varyColors val="0"/>
        <c:ser>
          <c:idx val="0"/>
          <c:order val="0"/>
          <c:tx>
            <c:strRef>
              <c:f>'Pivot tables'!$G$10</c:f>
              <c:strCache>
                <c:ptCount val="1"/>
                <c:pt idx="0">
                  <c:v>Total</c:v>
                </c:pt>
              </c:strCache>
            </c:strRef>
          </c:tx>
          <c:spPr>
            <a:solidFill>
              <a:srgbClr val="00B050"/>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01-15F6-4C92-BF92-5A9488435D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tables'!$F$11:$F$13</c:f>
              <c:strCache>
                <c:ptCount val="2"/>
                <c:pt idx="0">
                  <c:v>Clean</c:v>
                </c:pt>
                <c:pt idx="1">
                  <c:v>Fraud Flagged</c:v>
                </c:pt>
              </c:strCache>
            </c:strRef>
          </c:cat>
          <c:val>
            <c:numRef>
              <c:f>'Pivot tables'!$G$11:$G$13</c:f>
              <c:numCache>
                <c:formatCode>General</c:formatCode>
                <c:ptCount val="2"/>
                <c:pt idx="0">
                  <c:v>4857</c:v>
                </c:pt>
                <c:pt idx="1">
                  <c:v>143</c:v>
                </c:pt>
              </c:numCache>
            </c:numRef>
          </c:val>
          <c:extLst>
            <c:ext xmlns:c16="http://schemas.microsoft.com/office/drawing/2014/chart" uri="{C3380CC4-5D6E-409C-BE32-E72D297353CC}">
              <c16:uniqueId val="{00000000-15F6-4C92-BF92-5A9488435D22}"/>
            </c:ext>
          </c:extLst>
        </c:ser>
        <c:dLbls>
          <c:showLegendKey val="0"/>
          <c:showVal val="0"/>
          <c:showCatName val="0"/>
          <c:showSerName val="0"/>
          <c:showPercent val="0"/>
          <c:showBubbleSize val="0"/>
        </c:dLbls>
        <c:gapWidth val="182"/>
        <c:axId val="379412671"/>
        <c:axId val="379412191"/>
      </c:barChart>
      <c:catAx>
        <c:axId val="37941267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en-US"/>
          </a:p>
        </c:txPr>
        <c:crossAx val="379412191"/>
        <c:crosses val="autoZero"/>
        <c:auto val="1"/>
        <c:lblAlgn val="ctr"/>
        <c:lblOffset val="100"/>
        <c:noMultiLvlLbl val="0"/>
      </c:catAx>
      <c:valAx>
        <c:axId val="379412191"/>
        <c:scaling>
          <c:orientation val="minMax"/>
        </c:scaling>
        <c:delete val="1"/>
        <c:axPos val="b"/>
        <c:numFmt formatCode="General" sourceLinked="1"/>
        <c:majorTickMark val="out"/>
        <c:minorTickMark val="none"/>
        <c:tickLblPos val="nextTo"/>
        <c:crossAx val="3794126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tables!PivotTable6</c:name>
    <c:fmtId val="7"/>
  </c:pivotSource>
  <c:chart>
    <c:title>
      <c:tx>
        <c:rich>
          <a:bodyPr rot="0" spcFirstLastPara="1" vertOverflow="ellipsis" vert="horz" wrap="square" anchor="ctr" anchorCtr="1"/>
          <a:lstStyle/>
          <a:p>
            <a:pPr>
              <a:defRPr sz="1400" b="1" i="0" u="none" strike="noStrike" kern="1200" spc="0" baseline="0">
                <a:solidFill>
                  <a:schemeClr val="bg2">
                    <a:lumMod val="90000"/>
                  </a:schemeClr>
                </a:solidFill>
                <a:latin typeface="+mn-lt"/>
                <a:ea typeface="+mn-ea"/>
                <a:cs typeface="+mn-cs"/>
              </a:defRPr>
            </a:pPr>
            <a:r>
              <a:rPr lang="en-US" sz="1400" b="1" i="0" u="none" strike="noStrike" baseline="0">
                <a:solidFill>
                  <a:schemeClr val="bg2">
                    <a:lumMod val="90000"/>
                  </a:schemeClr>
                </a:solidFill>
              </a:rPr>
              <a:t>Loan Default History</a:t>
            </a:r>
            <a:endParaRPr lang="en-US" b="1">
              <a:solidFill>
                <a:schemeClr val="bg2">
                  <a:lumMod val="90000"/>
                </a:schemeClr>
              </a:solidFill>
            </a:endParaRPr>
          </a:p>
        </c:rich>
      </c:tx>
      <c:layout>
        <c:manualLayout>
          <c:xMode val="edge"/>
          <c:yMode val="edge"/>
          <c:x val="0.34438432801170488"/>
          <c:y val="7.609463167341920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pivotFmt>
    </c:pivotFmts>
    <c:plotArea>
      <c:layout>
        <c:manualLayout>
          <c:layoutTarget val="inner"/>
          <c:xMode val="edge"/>
          <c:yMode val="edge"/>
          <c:x val="0.1250544280906041"/>
          <c:y val="0.39330990251729181"/>
          <c:w val="0.84385242885139355"/>
          <c:h val="0.31260559593094084"/>
        </c:manualLayout>
      </c:layout>
      <c:barChart>
        <c:barDir val="bar"/>
        <c:grouping val="clustered"/>
        <c:varyColors val="0"/>
        <c:ser>
          <c:idx val="0"/>
          <c:order val="0"/>
          <c:tx>
            <c:strRef>
              <c:f>'Pivot tables'!$K$10</c:f>
              <c:strCache>
                <c:ptCount val="1"/>
                <c:pt idx="0">
                  <c:v>Total</c:v>
                </c:pt>
              </c:strCache>
            </c:strRef>
          </c:tx>
          <c:spPr>
            <a:solidFill>
              <a:srgbClr val="FF0000"/>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C076-4BBF-9510-929F15E030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tables'!$J$11:$J$13</c:f>
              <c:strCache>
                <c:ptCount val="2"/>
                <c:pt idx="0">
                  <c:v>No Default</c:v>
                </c:pt>
                <c:pt idx="1">
                  <c:v>Has Default</c:v>
                </c:pt>
              </c:strCache>
            </c:strRef>
          </c:cat>
          <c:val>
            <c:numRef>
              <c:f>'Pivot tables'!$K$11:$K$13</c:f>
              <c:numCache>
                <c:formatCode>General</c:formatCode>
                <c:ptCount val="2"/>
                <c:pt idx="0">
                  <c:v>4513</c:v>
                </c:pt>
                <c:pt idx="1">
                  <c:v>487</c:v>
                </c:pt>
              </c:numCache>
            </c:numRef>
          </c:val>
          <c:extLst>
            <c:ext xmlns:c16="http://schemas.microsoft.com/office/drawing/2014/chart" uri="{C3380CC4-5D6E-409C-BE32-E72D297353CC}">
              <c16:uniqueId val="{00000000-C076-4BBF-9510-929F15E03020}"/>
            </c:ext>
          </c:extLst>
        </c:ser>
        <c:dLbls>
          <c:dLblPos val="outEnd"/>
          <c:showLegendKey val="0"/>
          <c:showVal val="1"/>
          <c:showCatName val="0"/>
          <c:showSerName val="0"/>
          <c:showPercent val="0"/>
          <c:showBubbleSize val="0"/>
        </c:dLbls>
        <c:gapWidth val="182"/>
        <c:axId val="379419871"/>
        <c:axId val="379418911"/>
      </c:barChart>
      <c:catAx>
        <c:axId val="379419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en-US"/>
          </a:p>
        </c:txPr>
        <c:crossAx val="379418911"/>
        <c:crosses val="autoZero"/>
        <c:auto val="1"/>
        <c:lblAlgn val="ctr"/>
        <c:lblOffset val="100"/>
        <c:noMultiLvlLbl val="0"/>
      </c:catAx>
      <c:valAx>
        <c:axId val="379418911"/>
        <c:scaling>
          <c:orientation val="minMax"/>
        </c:scaling>
        <c:delete val="1"/>
        <c:axPos val="b"/>
        <c:numFmt formatCode="General" sourceLinked="1"/>
        <c:majorTickMark val="none"/>
        <c:minorTickMark val="none"/>
        <c:tickLblPos val="nextTo"/>
        <c:crossAx val="379419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tables!PivotTable7</c:name>
    <c:fmtId val="4"/>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a:solidFill>
                  <a:schemeClr val="bg2">
                    <a:lumMod val="90000"/>
                  </a:schemeClr>
                </a:solidFill>
              </a:rPr>
              <a:t>Risk by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151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tables'!$B$23:$B$24</c:f>
              <c:strCache>
                <c:ptCount val="1"/>
                <c:pt idx="0">
                  <c:v>Low Risk</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tables'!$A$25:$A$30</c:f>
              <c:strCache>
                <c:ptCount val="5"/>
                <c:pt idx="0">
                  <c:v>20-29</c:v>
                </c:pt>
                <c:pt idx="1">
                  <c:v>30-39</c:v>
                </c:pt>
                <c:pt idx="2">
                  <c:v>40-49</c:v>
                </c:pt>
                <c:pt idx="3">
                  <c:v>50-59</c:v>
                </c:pt>
                <c:pt idx="4">
                  <c:v>60-70</c:v>
                </c:pt>
              </c:strCache>
            </c:strRef>
          </c:cat>
          <c:val>
            <c:numRef>
              <c:f>'Pivot tables'!$B$25:$B$30</c:f>
              <c:numCache>
                <c:formatCode>General</c:formatCode>
                <c:ptCount val="5"/>
                <c:pt idx="0">
                  <c:v>222</c:v>
                </c:pt>
                <c:pt idx="1">
                  <c:v>220</c:v>
                </c:pt>
                <c:pt idx="2">
                  <c:v>273</c:v>
                </c:pt>
                <c:pt idx="3">
                  <c:v>227</c:v>
                </c:pt>
                <c:pt idx="4">
                  <c:v>229</c:v>
                </c:pt>
              </c:numCache>
            </c:numRef>
          </c:val>
          <c:extLst>
            <c:ext xmlns:c16="http://schemas.microsoft.com/office/drawing/2014/chart" uri="{C3380CC4-5D6E-409C-BE32-E72D297353CC}">
              <c16:uniqueId val="{00000000-AD84-4256-9D92-48A0734F6447}"/>
            </c:ext>
          </c:extLst>
        </c:ser>
        <c:ser>
          <c:idx val="1"/>
          <c:order val="1"/>
          <c:tx>
            <c:strRef>
              <c:f>'Pivot tables'!$C$23:$C$24</c:f>
              <c:strCache>
                <c:ptCount val="1"/>
                <c:pt idx="0">
                  <c:v>High Risk</c:v>
                </c:pt>
              </c:strCache>
            </c:strRef>
          </c:tx>
          <c:spPr>
            <a:solidFill>
              <a:srgbClr val="FF151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tables'!$A$25:$A$30</c:f>
              <c:strCache>
                <c:ptCount val="5"/>
                <c:pt idx="0">
                  <c:v>20-29</c:v>
                </c:pt>
                <c:pt idx="1">
                  <c:v>30-39</c:v>
                </c:pt>
                <c:pt idx="2">
                  <c:v>40-49</c:v>
                </c:pt>
                <c:pt idx="3">
                  <c:v>50-59</c:v>
                </c:pt>
                <c:pt idx="4">
                  <c:v>60-70</c:v>
                </c:pt>
              </c:strCache>
            </c:strRef>
          </c:cat>
          <c:val>
            <c:numRef>
              <c:f>'Pivot tables'!$C$25:$C$30</c:f>
              <c:numCache>
                <c:formatCode>General</c:formatCode>
                <c:ptCount val="5"/>
                <c:pt idx="0">
                  <c:v>757</c:v>
                </c:pt>
                <c:pt idx="1">
                  <c:v>741</c:v>
                </c:pt>
                <c:pt idx="2">
                  <c:v>780</c:v>
                </c:pt>
                <c:pt idx="3">
                  <c:v>789</c:v>
                </c:pt>
                <c:pt idx="4">
                  <c:v>762</c:v>
                </c:pt>
              </c:numCache>
            </c:numRef>
          </c:val>
          <c:extLst>
            <c:ext xmlns:c16="http://schemas.microsoft.com/office/drawing/2014/chart" uri="{C3380CC4-5D6E-409C-BE32-E72D297353CC}">
              <c16:uniqueId val="{00000015-C896-4E06-A59E-6ED927505D95}"/>
            </c:ext>
          </c:extLst>
        </c:ser>
        <c:dLbls>
          <c:dLblPos val="outEnd"/>
          <c:showLegendKey val="0"/>
          <c:showVal val="1"/>
          <c:showCatName val="0"/>
          <c:showSerName val="0"/>
          <c:showPercent val="0"/>
          <c:showBubbleSize val="0"/>
        </c:dLbls>
        <c:gapWidth val="219"/>
        <c:overlap val="-27"/>
        <c:axId val="1050181311"/>
        <c:axId val="1050185631"/>
      </c:barChart>
      <c:catAx>
        <c:axId val="10501813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050185631"/>
        <c:crosses val="autoZero"/>
        <c:auto val="1"/>
        <c:lblAlgn val="ctr"/>
        <c:lblOffset val="100"/>
        <c:noMultiLvlLbl val="0"/>
      </c:catAx>
      <c:valAx>
        <c:axId val="1050185631"/>
        <c:scaling>
          <c:orientation val="minMax"/>
        </c:scaling>
        <c:delete val="1"/>
        <c:axPos val="l"/>
        <c:numFmt formatCode="General" sourceLinked="1"/>
        <c:majorTickMark val="out"/>
        <c:minorTickMark val="none"/>
        <c:tickLblPos val="nextTo"/>
        <c:crossAx val="1050181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tables!PivotTable8</c:name>
    <c:fmtId val="1"/>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a:solidFill>
                  <a:schemeClr val="bg2">
                    <a:lumMod val="90000"/>
                  </a:schemeClr>
                </a:solidFill>
              </a:rPr>
              <a:t>Credit</a:t>
            </a:r>
            <a:r>
              <a:rPr lang="en-US" baseline="0">
                <a:solidFill>
                  <a:schemeClr val="bg2">
                    <a:lumMod val="90000"/>
                  </a:schemeClr>
                </a:solidFill>
              </a:rPr>
              <a:t> Score By Risk Level</a:t>
            </a:r>
            <a:endParaRPr lang="en-US">
              <a:solidFill>
                <a:schemeClr val="bg2">
                  <a:lumMod val="9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05C5C"/>
          </a:solidFill>
          <a:ln>
            <a:noFill/>
          </a:ln>
          <a:effectLst/>
        </c:spPr>
      </c:pivotFmt>
      <c:pivotFmt>
        <c:idx val="3"/>
        <c:spPr>
          <a:solidFill>
            <a:srgbClr val="4ECB71"/>
          </a:solidFill>
          <a:ln>
            <a:noFill/>
          </a:ln>
          <a:effectLst/>
        </c:spPr>
      </c:pivotFmt>
    </c:pivotFmts>
    <c:plotArea>
      <c:layout/>
      <c:barChart>
        <c:barDir val="col"/>
        <c:grouping val="clustered"/>
        <c:varyColors val="0"/>
        <c:ser>
          <c:idx val="0"/>
          <c:order val="0"/>
          <c:tx>
            <c:strRef>
              <c:f>'Pivot tables'!$G$23</c:f>
              <c:strCache>
                <c:ptCount val="1"/>
                <c:pt idx="0">
                  <c:v>Total</c:v>
                </c:pt>
              </c:strCache>
            </c:strRef>
          </c:tx>
          <c:spPr>
            <a:solidFill>
              <a:schemeClr val="accent1"/>
            </a:solidFill>
            <a:ln>
              <a:noFill/>
            </a:ln>
            <a:effectLst/>
          </c:spPr>
          <c:invertIfNegative val="0"/>
          <c:dPt>
            <c:idx val="0"/>
            <c:invertIfNegative val="0"/>
            <c:bubble3D val="0"/>
            <c:spPr>
              <a:solidFill>
                <a:srgbClr val="4ECB71"/>
              </a:solidFill>
              <a:ln>
                <a:noFill/>
              </a:ln>
              <a:effectLst/>
            </c:spPr>
            <c:extLst>
              <c:ext xmlns:c16="http://schemas.microsoft.com/office/drawing/2014/chart" uri="{C3380CC4-5D6E-409C-BE32-E72D297353CC}">
                <c16:uniqueId val="{00000002-A5A0-425F-8707-C330DDCDC764}"/>
              </c:ext>
            </c:extLst>
          </c:dPt>
          <c:dPt>
            <c:idx val="1"/>
            <c:invertIfNegative val="0"/>
            <c:bubble3D val="0"/>
            <c:spPr>
              <a:solidFill>
                <a:srgbClr val="E05C5C"/>
              </a:solidFill>
              <a:ln>
                <a:noFill/>
              </a:ln>
              <a:effectLst/>
            </c:spPr>
            <c:extLst>
              <c:ext xmlns:c16="http://schemas.microsoft.com/office/drawing/2014/chart" uri="{C3380CC4-5D6E-409C-BE32-E72D297353CC}">
                <c16:uniqueId val="{00000001-A5A0-425F-8707-C330DDCDC7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tables'!$F$24:$F$25</c:f>
              <c:strCache>
                <c:ptCount val="2"/>
                <c:pt idx="0">
                  <c:v>Low Risk</c:v>
                </c:pt>
                <c:pt idx="1">
                  <c:v>High Risk</c:v>
                </c:pt>
              </c:strCache>
            </c:strRef>
          </c:cat>
          <c:val>
            <c:numRef>
              <c:f>'Pivot tables'!$G$24:$G$25</c:f>
              <c:numCache>
                <c:formatCode>0.0</c:formatCode>
                <c:ptCount val="2"/>
                <c:pt idx="0">
                  <c:v>740.84457728437235</c:v>
                </c:pt>
                <c:pt idx="1">
                  <c:v>556.04909898145729</c:v>
                </c:pt>
              </c:numCache>
            </c:numRef>
          </c:val>
          <c:extLst>
            <c:ext xmlns:c16="http://schemas.microsoft.com/office/drawing/2014/chart" uri="{C3380CC4-5D6E-409C-BE32-E72D297353CC}">
              <c16:uniqueId val="{00000000-A5A0-425F-8707-C330DDCDC764}"/>
            </c:ext>
          </c:extLst>
        </c:ser>
        <c:dLbls>
          <c:showLegendKey val="0"/>
          <c:showVal val="0"/>
          <c:showCatName val="0"/>
          <c:showSerName val="0"/>
          <c:showPercent val="0"/>
          <c:showBubbleSize val="0"/>
        </c:dLbls>
        <c:gapWidth val="219"/>
        <c:overlap val="-27"/>
        <c:axId val="1050200031"/>
        <c:axId val="1050181311"/>
      </c:barChart>
      <c:catAx>
        <c:axId val="1050200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050181311"/>
        <c:crosses val="autoZero"/>
        <c:auto val="1"/>
        <c:lblAlgn val="ctr"/>
        <c:lblOffset val="100"/>
        <c:noMultiLvlLbl val="0"/>
      </c:catAx>
      <c:valAx>
        <c:axId val="1050181311"/>
        <c:scaling>
          <c:orientation val="minMax"/>
        </c:scaling>
        <c:delete val="1"/>
        <c:axPos val="l"/>
        <c:numFmt formatCode="0.0" sourceLinked="1"/>
        <c:majorTickMark val="none"/>
        <c:minorTickMark val="none"/>
        <c:tickLblPos val="nextTo"/>
        <c:crossAx val="10502000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tables!PivotTable10</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2">
                    <a:lumMod val="90000"/>
                  </a:schemeClr>
                </a:solidFill>
              </a:rPr>
              <a:t>Average Debt By Employement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manualLayout>
          <c:layoutTarget val="inner"/>
          <c:xMode val="edge"/>
          <c:yMode val="edge"/>
          <c:x val="0.16304159219361383"/>
          <c:y val="0.22996413968831517"/>
          <c:w val="0.80751055504564995"/>
          <c:h val="0.59982272651408908"/>
        </c:manualLayout>
      </c:layout>
      <c:barChart>
        <c:barDir val="bar"/>
        <c:grouping val="clustered"/>
        <c:varyColors val="0"/>
        <c:ser>
          <c:idx val="0"/>
          <c:order val="0"/>
          <c:tx>
            <c:strRef>
              <c:f>'Pivot tables'!$B$33</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2-69FE-4929-8A0E-C661138017C1}"/>
              </c:ext>
            </c:extLst>
          </c:dPt>
          <c:dPt>
            <c:idx val="1"/>
            <c:invertIfNegative val="0"/>
            <c:bubble3D val="0"/>
            <c:extLst>
              <c:ext xmlns:c16="http://schemas.microsoft.com/office/drawing/2014/chart" uri="{C3380CC4-5D6E-409C-BE32-E72D297353CC}">
                <c16:uniqueId val="{00000001-69FE-4929-8A0E-C661138017C1}"/>
              </c:ext>
            </c:extLst>
          </c:dPt>
          <c:dPt>
            <c:idx val="2"/>
            <c:invertIfNegative val="0"/>
            <c:bubble3D val="0"/>
            <c:extLst>
              <c:ext xmlns:c16="http://schemas.microsoft.com/office/drawing/2014/chart" uri="{C3380CC4-5D6E-409C-BE32-E72D297353CC}">
                <c16:uniqueId val="{00000003-69FE-4929-8A0E-C661138017C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tables'!$A$34:$A$36</c:f>
              <c:strCache>
                <c:ptCount val="3"/>
                <c:pt idx="0">
                  <c:v>Employed</c:v>
                </c:pt>
                <c:pt idx="1">
                  <c:v>Self-Employed</c:v>
                </c:pt>
                <c:pt idx="2">
                  <c:v>Unemployed</c:v>
                </c:pt>
              </c:strCache>
            </c:strRef>
          </c:cat>
          <c:val>
            <c:numRef>
              <c:f>'Pivot tables'!$B$34:$B$36</c:f>
              <c:numCache>
                <c:formatCode>#,##0.00</c:formatCode>
                <c:ptCount val="3"/>
                <c:pt idx="0">
                  <c:v>12022.950887952313</c:v>
                </c:pt>
                <c:pt idx="1">
                  <c:v>12367.298675875638</c:v>
                </c:pt>
                <c:pt idx="2">
                  <c:v>12140.574766896649</c:v>
                </c:pt>
              </c:numCache>
            </c:numRef>
          </c:val>
          <c:extLst>
            <c:ext xmlns:c16="http://schemas.microsoft.com/office/drawing/2014/chart" uri="{C3380CC4-5D6E-409C-BE32-E72D297353CC}">
              <c16:uniqueId val="{00000000-69FE-4929-8A0E-C661138017C1}"/>
            </c:ext>
          </c:extLst>
        </c:ser>
        <c:dLbls>
          <c:showLegendKey val="0"/>
          <c:showVal val="0"/>
          <c:showCatName val="0"/>
          <c:showSerName val="0"/>
          <c:showPercent val="0"/>
          <c:showBubbleSize val="0"/>
        </c:dLbls>
        <c:gapWidth val="182"/>
        <c:axId val="1050150111"/>
        <c:axId val="938605983"/>
      </c:barChart>
      <c:catAx>
        <c:axId val="1050150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938605983"/>
        <c:crosses val="autoZero"/>
        <c:auto val="1"/>
        <c:lblAlgn val="ctr"/>
        <c:lblOffset val="100"/>
        <c:noMultiLvlLbl val="0"/>
      </c:catAx>
      <c:valAx>
        <c:axId val="938605983"/>
        <c:scaling>
          <c:orientation val="minMax"/>
        </c:scaling>
        <c:delete val="1"/>
        <c:axPos val="b"/>
        <c:numFmt formatCode="#,##0.00" sourceLinked="1"/>
        <c:majorTickMark val="none"/>
        <c:minorTickMark val="none"/>
        <c:tickLblPos val="nextTo"/>
        <c:crossAx val="1050150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2">
                    <a:lumMod val="90000"/>
                  </a:schemeClr>
                </a:solidFill>
              </a:rPr>
              <a:t>Average Income By Risk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151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pivotFmt>
    </c:pivotFmts>
    <c:plotArea>
      <c:layout>
        <c:manualLayout>
          <c:layoutTarget val="inner"/>
          <c:xMode val="edge"/>
          <c:yMode val="edge"/>
          <c:x val="0.11012645077884677"/>
          <c:y val="0.26028070175438595"/>
          <c:w val="0.86467789968199738"/>
          <c:h val="0.58971954706007024"/>
        </c:manualLayout>
      </c:layout>
      <c:barChart>
        <c:barDir val="bar"/>
        <c:grouping val="clustered"/>
        <c:varyColors val="0"/>
        <c:ser>
          <c:idx val="0"/>
          <c:order val="0"/>
          <c:tx>
            <c:strRef>
              <c:f>'Pivot tables'!$K$23</c:f>
              <c:strCache>
                <c:ptCount val="1"/>
                <c:pt idx="0">
                  <c:v>Total</c:v>
                </c:pt>
              </c:strCache>
            </c:strRef>
          </c:tx>
          <c:spPr>
            <a:solidFill>
              <a:srgbClr val="FF1515"/>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7D7F-4960-8D72-C969E405270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tables'!$J$24:$J$26</c:f>
              <c:strCache>
                <c:ptCount val="2"/>
                <c:pt idx="0">
                  <c:v>Low Risk</c:v>
                </c:pt>
                <c:pt idx="1">
                  <c:v>High Risk</c:v>
                </c:pt>
              </c:strCache>
            </c:strRef>
          </c:cat>
          <c:val>
            <c:numRef>
              <c:f>'Pivot tables'!$K$24:$K$26</c:f>
              <c:numCache>
                <c:formatCode>#,##0.00</c:formatCode>
                <c:ptCount val="2"/>
                <c:pt idx="0">
                  <c:v>49459.217682126451</c:v>
                </c:pt>
                <c:pt idx="1">
                  <c:v>49995.723661454736</c:v>
                </c:pt>
              </c:numCache>
            </c:numRef>
          </c:val>
          <c:extLst>
            <c:ext xmlns:c16="http://schemas.microsoft.com/office/drawing/2014/chart" uri="{C3380CC4-5D6E-409C-BE32-E72D297353CC}">
              <c16:uniqueId val="{00000000-7D7F-4960-8D72-C969E405270E}"/>
            </c:ext>
          </c:extLst>
        </c:ser>
        <c:dLbls>
          <c:showLegendKey val="0"/>
          <c:showVal val="0"/>
          <c:showCatName val="0"/>
          <c:showSerName val="0"/>
          <c:showPercent val="0"/>
          <c:showBubbleSize val="0"/>
        </c:dLbls>
        <c:gapWidth val="182"/>
        <c:axId val="1050165471"/>
        <c:axId val="1050167871"/>
      </c:barChart>
      <c:catAx>
        <c:axId val="1050165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050167871"/>
        <c:crosses val="autoZero"/>
        <c:auto val="1"/>
        <c:lblAlgn val="ctr"/>
        <c:lblOffset val="100"/>
        <c:noMultiLvlLbl val="0"/>
      </c:catAx>
      <c:valAx>
        <c:axId val="1050167871"/>
        <c:scaling>
          <c:orientation val="minMax"/>
        </c:scaling>
        <c:delete val="1"/>
        <c:axPos val="b"/>
        <c:numFmt formatCode="#,##0.00" sourceLinked="1"/>
        <c:majorTickMark val="none"/>
        <c:minorTickMark val="none"/>
        <c:tickLblPos val="nextTo"/>
        <c:crossAx val="105016547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2">
                    <a:lumMod val="90000"/>
                  </a:schemeClr>
                </a:solidFill>
              </a:rPr>
              <a:t>Risk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0471984009284933"/>
          <c:w val="0.93506540108310465"/>
          <c:h val="0.63697530466180929"/>
        </c:manualLayout>
      </c:layout>
      <c:barChart>
        <c:barDir val="col"/>
        <c:grouping val="clustered"/>
        <c:varyColors val="0"/>
        <c:ser>
          <c:idx val="0"/>
          <c:order val="0"/>
          <c:tx>
            <c:strRef>
              <c:f>'Pivot tables'!$K$2:$K$3</c:f>
              <c:strCache>
                <c:ptCount val="1"/>
                <c:pt idx="0">
                  <c:v>Low Risk</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tables'!$J$4:$J$7</c:f>
              <c:strCache>
                <c:ptCount val="3"/>
                <c:pt idx="0">
                  <c:v>Female</c:v>
                </c:pt>
                <c:pt idx="1">
                  <c:v>Male</c:v>
                </c:pt>
                <c:pt idx="2">
                  <c:v>Other</c:v>
                </c:pt>
              </c:strCache>
            </c:strRef>
          </c:cat>
          <c:val>
            <c:numRef>
              <c:f>'Pivot tables'!$K$4:$K$7</c:f>
              <c:numCache>
                <c:formatCode>General</c:formatCode>
                <c:ptCount val="3"/>
                <c:pt idx="0">
                  <c:v>401</c:v>
                </c:pt>
                <c:pt idx="1">
                  <c:v>383</c:v>
                </c:pt>
                <c:pt idx="2">
                  <c:v>387</c:v>
                </c:pt>
              </c:numCache>
            </c:numRef>
          </c:val>
          <c:extLst>
            <c:ext xmlns:c16="http://schemas.microsoft.com/office/drawing/2014/chart" uri="{C3380CC4-5D6E-409C-BE32-E72D297353CC}">
              <c16:uniqueId val="{00000000-1D42-436D-836A-31C01F839181}"/>
            </c:ext>
          </c:extLst>
        </c:ser>
        <c:ser>
          <c:idx val="1"/>
          <c:order val="1"/>
          <c:tx>
            <c:strRef>
              <c:f>'Pivot tables'!$L$2:$L$3</c:f>
              <c:strCache>
                <c:ptCount val="1"/>
                <c:pt idx="0">
                  <c:v>High Risk</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tables'!$J$4:$J$7</c:f>
              <c:strCache>
                <c:ptCount val="3"/>
                <c:pt idx="0">
                  <c:v>Female</c:v>
                </c:pt>
                <c:pt idx="1">
                  <c:v>Male</c:v>
                </c:pt>
                <c:pt idx="2">
                  <c:v>Other</c:v>
                </c:pt>
              </c:strCache>
            </c:strRef>
          </c:cat>
          <c:val>
            <c:numRef>
              <c:f>'Pivot tables'!$L$4:$L$7</c:f>
              <c:numCache>
                <c:formatCode>General</c:formatCode>
                <c:ptCount val="3"/>
                <c:pt idx="0">
                  <c:v>1304</c:v>
                </c:pt>
                <c:pt idx="1">
                  <c:v>1232</c:v>
                </c:pt>
                <c:pt idx="2">
                  <c:v>1293</c:v>
                </c:pt>
              </c:numCache>
            </c:numRef>
          </c:val>
          <c:extLst>
            <c:ext xmlns:c16="http://schemas.microsoft.com/office/drawing/2014/chart" uri="{C3380CC4-5D6E-409C-BE32-E72D297353CC}">
              <c16:uniqueId val="{00000015-A347-42FF-8B52-2CC0084C25A0}"/>
            </c:ext>
          </c:extLst>
        </c:ser>
        <c:dLbls>
          <c:showLegendKey val="0"/>
          <c:showVal val="0"/>
          <c:showCatName val="0"/>
          <c:showSerName val="0"/>
          <c:showPercent val="0"/>
          <c:showBubbleSize val="0"/>
        </c:dLbls>
        <c:gapWidth val="219"/>
        <c:overlap val="-27"/>
        <c:axId val="1050179871"/>
        <c:axId val="1050180351"/>
      </c:barChart>
      <c:catAx>
        <c:axId val="1050179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050180351"/>
        <c:crosses val="autoZero"/>
        <c:auto val="1"/>
        <c:lblAlgn val="ctr"/>
        <c:lblOffset val="100"/>
        <c:noMultiLvlLbl val="0"/>
      </c:catAx>
      <c:valAx>
        <c:axId val="1050180351"/>
        <c:scaling>
          <c:orientation val="minMax"/>
        </c:scaling>
        <c:delete val="1"/>
        <c:axPos val="l"/>
        <c:numFmt formatCode="General" sourceLinked="1"/>
        <c:majorTickMark val="none"/>
        <c:minorTickMark val="none"/>
        <c:tickLblPos val="nextTo"/>
        <c:crossAx val="1050179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600075</xdr:colOff>
      <xdr:row>8</xdr:row>
      <xdr:rowOff>23812</xdr:rowOff>
    </xdr:from>
    <xdr:to>
      <xdr:col>5</xdr:col>
      <xdr:colOff>295275</xdr:colOff>
      <xdr:row>18</xdr:row>
      <xdr:rowOff>66675</xdr:rowOff>
    </xdr:to>
    <xdr:graphicFrame macro="">
      <xdr:nvGraphicFramePr>
        <xdr:cNvPr id="2" name="Chart 1">
          <a:extLst>
            <a:ext uri="{FF2B5EF4-FFF2-40B4-BE49-F238E27FC236}">
              <a16:creationId xmlns:a16="http://schemas.microsoft.com/office/drawing/2014/main" id="{1B970DEA-C838-CAE3-3AF0-EFD026CD69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419100</xdr:colOff>
      <xdr:row>8</xdr:row>
      <xdr:rowOff>23812</xdr:rowOff>
    </xdr:from>
    <xdr:to>
      <xdr:col>14</xdr:col>
      <xdr:colOff>9526</xdr:colOff>
      <xdr:row>18</xdr:row>
      <xdr:rowOff>57150</xdr:rowOff>
    </xdr:to>
    <xdr:graphicFrame macro="">
      <xdr:nvGraphicFramePr>
        <xdr:cNvPr id="3" name="Chart 2">
          <a:extLst>
            <a:ext uri="{FF2B5EF4-FFF2-40B4-BE49-F238E27FC236}">
              <a16:creationId xmlns:a16="http://schemas.microsoft.com/office/drawing/2014/main" id="{57F143CD-BD84-96E5-228C-907DCAE603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142874</xdr:colOff>
      <xdr:row>8</xdr:row>
      <xdr:rowOff>23812</xdr:rowOff>
    </xdr:from>
    <xdr:to>
      <xdr:col>21</xdr:col>
      <xdr:colOff>47625</xdr:colOff>
      <xdr:row>18</xdr:row>
      <xdr:rowOff>66675</xdr:rowOff>
    </xdr:to>
    <xdr:graphicFrame macro="">
      <xdr:nvGraphicFramePr>
        <xdr:cNvPr id="4" name="Chart 3">
          <a:extLst>
            <a:ext uri="{FF2B5EF4-FFF2-40B4-BE49-F238E27FC236}">
              <a16:creationId xmlns:a16="http://schemas.microsoft.com/office/drawing/2014/main" id="{C0DD2D3C-4B83-C6AF-0E61-E75728DB57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595312</xdr:colOff>
      <xdr:row>19</xdr:row>
      <xdr:rowOff>23811</xdr:rowOff>
    </xdr:from>
    <xdr:to>
      <xdr:col>10</xdr:col>
      <xdr:colOff>171450</xdr:colOff>
      <xdr:row>25</xdr:row>
      <xdr:rowOff>38100</xdr:rowOff>
    </xdr:to>
    <xdr:graphicFrame macro="">
      <xdr:nvGraphicFramePr>
        <xdr:cNvPr id="5" name="Chart 4">
          <a:extLst>
            <a:ext uri="{FF2B5EF4-FFF2-40B4-BE49-F238E27FC236}">
              <a16:creationId xmlns:a16="http://schemas.microsoft.com/office/drawing/2014/main" id="{AAB72B6D-555D-6239-FFFF-8EC143C6B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342900</xdr:colOff>
      <xdr:row>19</xdr:row>
      <xdr:rowOff>23812</xdr:rowOff>
    </xdr:from>
    <xdr:to>
      <xdr:col>21</xdr:col>
      <xdr:colOff>80962</xdr:colOff>
      <xdr:row>25</xdr:row>
      <xdr:rowOff>9525</xdr:rowOff>
    </xdr:to>
    <xdr:graphicFrame macro="">
      <xdr:nvGraphicFramePr>
        <xdr:cNvPr id="6" name="Chart 5">
          <a:extLst>
            <a:ext uri="{FF2B5EF4-FFF2-40B4-BE49-F238E27FC236}">
              <a16:creationId xmlns:a16="http://schemas.microsoft.com/office/drawing/2014/main" id="{7F87868A-83E4-8788-6E29-7DD95EC2F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2</xdr:col>
      <xdr:colOff>38101</xdr:colOff>
      <xdr:row>12</xdr:row>
      <xdr:rowOff>47625</xdr:rowOff>
    </xdr:from>
    <xdr:ext cx="800100" cy="342786"/>
    <xdr:sp macro="" textlink="'Dashboard P1'!K7">
      <xdr:nvSpPr>
        <xdr:cNvPr id="7" name="TextBox 6">
          <a:extLst>
            <a:ext uri="{FF2B5EF4-FFF2-40B4-BE49-F238E27FC236}">
              <a16:creationId xmlns:a16="http://schemas.microsoft.com/office/drawing/2014/main" id="{74448D4D-19BB-FD7E-5423-3798F3201A31}"/>
            </a:ext>
          </a:extLst>
        </xdr:cNvPr>
        <xdr:cNvSpPr txBox="1"/>
      </xdr:nvSpPr>
      <xdr:spPr>
        <a:xfrm>
          <a:off x="733426" y="2314575"/>
          <a:ext cx="8001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37D8ACF-0C8D-4923-B2BC-CED5D59CAEB2}" type="TxLink">
            <a:rPr lang="en-US" sz="1600" b="1" i="0" u="none" strike="noStrike">
              <a:solidFill>
                <a:srgbClr val="FCA5A5"/>
              </a:solidFill>
              <a:latin typeface="Calibri"/>
              <a:cs typeface="Calibri"/>
            </a:rPr>
            <a:t>76.58%</a:t>
          </a:fld>
          <a:endParaRPr lang="en-US" sz="1100">
            <a:solidFill>
              <a:srgbClr val="FB6A5B"/>
            </a:solidFill>
          </a:endParaRPr>
        </a:p>
      </xdr:txBody>
    </xdr:sp>
    <xdr:clientData/>
  </xdr:oneCellAnchor>
  <xdr:twoCellAnchor editAs="oneCell">
    <xdr:from>
      <xdr:col>21</xdr:col>
      <xdr:colOff>95249</xdr:colOff>
      <xdr:row>11</xdr:row>
      <xdr:rowOff>95250</xdr:rowOff>
    </xdr:from>
    <xdr:to>
      <xdr:col>23</xdr:col>
      <xdr:colOff>476250</xdr:colOff>
      <xdr:row>17</xdr:row>
      <xdr:rowOff>66675</xdr:rowOff>
    </xdr:to>
    <mc:AlternateContent xmlns:mc="http://schemas.openxmlformats.org/markup-compatibility/2006" xmlns:a14="http://schemas.microsoft.com/office/drawing/2010/main">
      <mc:Choice Requires="a14">
        <xdr:graphicFrame macro="">
          <xdr:nvGraphicFramePr>
            <xdr:cNvPr id="8" name="gender">
              <a:extLst>
                <a:ext uri="{FF2B5EF4-FFF2-40B4-BE49-F238E27FC236}">
                  <a16:creationId xmlns:a16="http://schemas.microsoft.com/office/drawing/2014/main" id="{60E82EAA-BD81-45BE-8066-B0799C934E8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334749" y="2180724"/>
              <a:ext cx="1574133"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114301</xdr:colOff>
      <xdr:row>17</xdr:row>
      <xdr:rowOff>152401</xdr:rowOff>
    </xdr:from>
    <xdr:to>
      <xdr:col>23</xdr:col>
      <xdr:colOff>466726</xdr:colOff>
      <xdr:row>22</xdr:row>
      <xdr:rowOff>123824</xdr:rowOff>
    </xdr:to>
    <mc:AlternateContent xmlns:mc="http://schemas.openxmlformats.org/markup-compatibility/2006" xmlns:a14="http://schemas.microsoft.com/office/drawing/2010/main">
      <mc:Choice Requires="a14">
        <xdr:graphicFrame macro="">
          <xdr:nvGraphicFramePr>
            <xdr:cNvPr id="10" name="credit_risk">
              <a:extLst>
                <a:ext uri="{FF2B5EF4-FFF2-40B4-BE49-F238E27FC236}">
                  <a16:creationId xmlns:a16="http://schemas.microsoft.com/office/drawing/2014/main" id="{6D2C2312-A377-436B-A3F8-C71C975CF2FA}"/>
                </a:ext>
              </a:extLst>
            </xdr:cNvPr>
            <xdr:cNvGraphicFramePr/>
          </xdr:nvGraphicFramePr>
          <xdr:xfrm>
            <a:off x="0" y="0"/>
            <a:ext cx="0" cy="0"/>
          </xdr:xfrm>
          <a:graphic>
            <a:graphicData uri="http://schemas.microsoft.com/office/drawing/2010/slicer">
              <sle:slicer xmlns:sle="http://schemas.microsoft.com/office/drawing/2010/slicer" name="credit_risk"/>
            </a:graphicData>
          </a:graphic>
        </xdr:graphicFrame>
      </mc:Choice>
      <mc:Fallback xmlns="">
        <xdr:sp macro="" textlink="">
          <xdr:nvSpPr>
            <xdr:cNvPr id="0" name=""/>
            <xdr:cNvSpPr>
              <a:spLocks noTextEdit="1"/>
            </xdr:cNvSpPr>
          </xdr:nvSpPr>
          <xdr:spPr>
            <a:xfrm>
              <a:off x="11353801" y="3380875"/>
              <a:ext cx="1545557" cy="863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85726</xdr:colOff>
      <xdr:row>5</xdr:row>
      <xdr:rowOff>9526</xdr:rowOff>
    </xdr:from>
    <xdr:to>
      <xdr:col>23</xdr:col>
      <xdr:colOff>457200</xdr:colOff>
      <xdr:row>11</xdr:row>
      <xdr:rowOff>19050</xdr:rowOff>
    </xdr:to>
    <mc:AlternateContent xmlns:mc="http://schemas.openxmlformats.org/markup-compatibility/2006" xmlns:a14="http://schemas.microsoft.com/office/drawing/2010/main">
      <mc:Choice Requires="a14">
        <xdr:graphicFrame macro="">
          <xdr:nvGraphicFramePr>
            <xdr:cNvPr id="11" name="employment_status">
              <a:extLst>
                <a:ext uri="{FF2B5EF4-FFF2-40B4-BE49-F238E27FC236}">
                  <a16:creationId xmlns:a16="http://schemas.microsoft.com/office/drawing/2014/main" id="{16AE200F-6E40-4B6A-88A0-F2FFFFF41051}"/>
                </a:ext>
              </a:extLst>
            </xdr:cNvPr>
            <xdr:cNvGraphicFramePr/>
          </xdr:nvGraphicFramePr>
          <xdr:xfrm>
            <a:off x="0" y="0"/>
            <a:ext cx="0" cy="0"/>
          </xdr:xfrm>
          <a:graphic>
            <a:graphicData uri="http://schemas.microsoft.com/office/drawing/2010/slicer">
              <sle:slicer xmlns:sle="http://schemas.microsoft.com/office/drawing/2010/slicer" name="employment_status"/>
            </a:graphicData>
          </a:graphic>
        </xdr:graphicFrame>
      </mc:Choice>
      <mc:Fallback xmlns="">
        <xdr:sp macro="" textlink="">
          <xdr:nvSpPr>
            <xdr:cNvPr id="0" name=""/>
            <xdr:cNvSpPr>
              <a:spLocks noTextEdit="1"/>
            </xdr:cNvSpPr>
          </xdr:nvSpPr>
          <xdr:spPr>
            <a:xfrm>
              <a:off x="11325226" y="962026"/>
              <a:ext cx="1564606" cy="11424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28575</xdr:colOff>
      <xdr:row>1</xdr:row>
      <xdr:rowOff>76200</xdr:rowOff>
    </xdr:from>
    <xdr:to>
      <xdr:col>17</xdr:col>
      <xdr:colOff>286808</xdr:colOff>
      <xdr:row>2</xdr:row>
      <xdr:rowOff>179916</xdr:rowOff>
    </xdr:to>
    <xdr:sp macro="" textlink="">
      <xdr:nvSpPr>
        <xdr:cNvPr id="9" name="BtnPage1">
          <a:extLst>
            <a:ext uri="{FF2B5EF4-FFF2-40B4-BE49-F238E27FC236}">
              <a16:creationId xmlns:a16="http://schemas.microsoft.com/office/drawing/2014/main" id="{D8A2E1FA-CB6D-4EC2-81AE-5880F3931BCE}"/>
            </a:ext>
          </a:extLst>
        </xdr:cNvPr>
        <xdr:cNvSpPr/>
      </xdr:nvSpPr>
      <xdr:spPr>
        <a:xfrm>
          <a:off x="7743825" y="266700"/>
          <a:ext cx="1915583" cy="370416"/>
        </a:xfrm>
        <a:prstGeom prst="roundRect">
          <a:avLst/>
        </a:prstGeom>
        <a:solidFill>
          <a:srgbClr val="4F6A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baseline="0">
              <a:solidFill>
                <a:srgbClr val="FFFFFF"/>
              </a:solidFill>
            </a:rPr>
            <a:t>  </a:t>
          </a:r>
          <a:r>
            <a:rPr lang="en-US">
              <a:solidFill>
                <a:srgbClr val="FFFFFF"/>
              </a:solidFill>
            </a:rPr>
            <a:t> Page 1 — Risk Summary</a:t>
          </a:r>
          <a:endParaRPr lang="en-US" sz="1100">
            <a:solidFill>
              <a:srgbClr val="FFFFFF"/>
            </a:solidFill>
          </a:endParaRPr>
        </a:p>
      </xdr:txBody>
    </xdr:sp>
    <xdr:clientData/>
  </xdr:twoCellAnchor>
  <xdr:twoCellAnchor>
    <xdr:from>
      <xdr:col>17</xdr:col>
      <xdr:colOff>487893</xdr:colOff>
      <xdr:row>1</xdr:row>
      <xdr:rowOff>76200</xdr:rowOff>
    </xdr:from>
    <xdr:to>
      <xdr:col>21</xdr:col>
      <xdr:colOff>1059</xdr:colOff>
      <xdr:row>2</xdr:row>
      <xdr:rowOff>169333</xdr:rowOff>
    </xdr:to>
    <xdr:sp macro="[0]!GoToPage2" textlink="">
      <xdr:nvSpPr>
        <xdr:cNvPr id="12" name="BtnPage2">
          <a:extLst>
            <a:ext uri="{FF2B5EF4-FFF2-40B4-BE49-F238E27FC236}">
              <a16:creationId xmlns:a16="http://schemas.microsoft.com/office/drawing/2014/main" id="{3355E8EB-08FC-4E2B-AF4E-FB6EB9D76E1F}"/>
            </a:ext>
          </a:extLst>
        </xdr:cNvPr>
        <xdr:cNvSpPr/>
      </xdr:nvSpPr>
      <xdr:spPr>
        <a:xfrm>
          <a:off x="9860493" y="266700"/>
          <a:ext cx="1894416" cy="359833"/>
        </a:xfrm>
        <a:prstGeom prst="roundRect">
          <a:avLst/>
        </a:prstGeom>
        <a:solidFill>
          <a:srgbClr val="2A325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rgbClr val="8892B0"/>
              </a:solidFill>
            </a:rPr>
            <a:t>Page 2 — Customer Profile ▶</a:t>
          </a:r>
          <a:endParaRPr lang="en-US" sz="1100">
            <a:solidFill>
              <a:srgbClr val="8892B0"/>
            </a:solidFill>
          </a:endParaRPr>
        </a:p>
      </xdr:txBody>
    </xdr:sp>
    <xdr:clientData/>
  </xdr:twoCellAnchor>
  <xdr:oneCellAnchor>
    <xdr:from>
      <xdr:col>21</xdr:col>
      <xdr:colOff>476250</xdr:colOff>
      <xdr:row>3</xdr:row>
      <xdr:rowOff>0</xdr:rowOff>
    </xdr:from>
    <xdr:ext cx="643381" cy="311496"/>
    <xdr:sp macro="" textlink="">
      <xdr:nvSpPr>
        <xdr:cNvPr id="13" name="TextBox 12">
          <a:extLst>
            <a:ext uri="{FF2B5EF4-FFF2-40B4-BE49-F238E27FC236}">
              <a16:creationId xmlns:a16="http://schemas.microsoft.com/office/drawing/2014/main" id="{1AC3A99D-D995-5C9A-0A5D-0B963ADE728B}"/>
            </a:ext>
          </a:extLst>
        </xdr:cNvPr>
        <xdr:cNvSpPr txBox="1"/>
      </xdr:nvSpPr>
      <xdr:spPr>
        <a:xfrm>
          <a:off x="12230100" y="571500"/>
          <a:ext cx="64338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rgbClr val="FCD34D"/>
              </a:solidFill>
            </a:rPr>
            <a:t>Filters</a:t>
          </a:r>
        </a:p>
      </xdr:txBody>
    </xdr:sp>
    <xdr:clientData/>
  </xdr:oneCellAnchor>
  <xdr:oneCellAnchor>
    <xdr:from>
      <xdr:col>2</xdr:col>
      <xdr:colOff>266700</xdr:colOff>
      <xdr:row>27</xdr:row>
      <xdr:rowOff>0</xdr:rowOff>
    </xdr:from>
    <xdr:ext cx="6988644" cy="217560"/>
    <xdr:sp macro="" textlink="">
      <xdr:nvSpPr>
        <xdr:cNvPr id="14" name="TextBox 13">
          <a:extLst>
            <a:ext uri="{FF2B5EF4-FFF2-40B4-BE49-F238E27FC236}">
              <a16:creationId xmlns:a16="http://schemas.microsoft.com/office/drawing/2014/main" id="{29A0717F-B6C7-8500-4ADC-6A1305A57EA1}"/>
            </a:ext>
          </a:extLst>
        </xdr:cNvPr>
        <xdr:cNvSpPr txBox="1"/>
      </xdr:nvSpPr>
      <xdr:spPr>
        <a:xfrm>
          <a:off x="962025" y="5067300"/>
          <a:ext cx="6988644" cy="217560"/>
        </a:xfrm>
        <a:prstGeom prst="rect">
          <a:avLst/>
        </a:prstGeom>
        <a:solidFill>
          <a:srgbClr val="1A1F2E"/>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solidFill>
                <a:srgbClr val="8892B0"/>
              </a:solidFill>
            </a:rPr>
            <a:t>About: Credit Risk Analysis Dashboard  |  Data Source: Kaggle  |  Records: 5,000 customers  |  Tool: Microsoft Excel  |  Created by: Ali Zaib (zaib-analyst)  |  Q1 2026</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0.64179</cdr:x>
      <cdr:y>0.38252</cdr:y>
    </cdr:from>
    <cdr:to>
      <cdr:x>1</cdr:x>
      <cdr:y>0.75534</cdr:y>
    </cdr:to>
    <cdr:sp macro="" textlink="">
      <cdr:nvSpPr>
        <cdr:cNvPr id="2" name="TextBox 1">
          <a:extLst xmlns:a="http://schemas.openxmlformats.org/drawingml/2006/main">
            <a:ext uri="{FF2B5EF4-FFF2-40B4-BE49-F238E27FC236}">
              <a16:creationId xmlns:a16="http://schemas.microsoft.com/office/drawing/2014/main" id="{A428911D-E1C6-7553-E138-8E06E93BB1ED}"/>
            </a:ext>
          </a:extLst>
        </cdr:cNvPr>
        <cdr:cNvSpPr txBox="1"/>
      </cdr:nvSpPr>
      <cdr:spPr>
        <a:xfrm xmlns:a="http://schemas.openxmlformats.org/drawingml/2006/main">
          <a:off x="1971675" y="9382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00" kern="1200">
              <a:solidFill>
                <a:srgbClr val="FF3B3B"/>
              </a:solidFill>
            </a:rPr>
            <a:t>High</a:t>
          </a:r>
          <a:r>
            <a:rPr lang="en-US" sz="900" kern="1200" baseline="0">
              <a:solidFill>
                <a:srgbClr val="FF3B3B"/>
              </a:solidFill>
            </a:rPr>
            <a:t> Risk 3829</a:t>
          </a:r>
        </a:p>
        <a:p xmlns:a="http://schemas.openxmlformats.org/drawingml/2006/main">
          <a:endParaRPr lang="en-US" sz="900" kern="1200" baseline="0">
            <a:solidFill>
              <a:srgbClr val="00B050"/>
            </a:solidFill>
          </a:endParaRPr>
        </a:p>
        <a:p xmlns:a="http://schemas.openxmlformats.org/drawingml/2006/main">
          <a:r>
            <a:rPr lang="en-US" sz="900" kern="1200" baseline="0">
              <a:solidFill>
                <a:srgbClr val="0DFF7A"/>
              </a:solidFill>
            </a:rPr>
            <a:t>Low Risk 1171</a:t>
          </a:r>
          <a:endParaRPr lang="en-US" sz="900" kern="1200">
            <a:solidFill>
              <a:srgbClr val="0DFF7A"/>
            </a:solidFill>
          </a:endParaRPr>
        </a:p>
      </cdr:txBody>
    </cdr:sp>
  </cdr:relSizeAnchor>
  <cdr:relSizeAnchor xmlns:cdr="http://schemas.openxmlformats.org/drawingml/2006/chartDrawing">
    <cdr:from>
      <cdr:x>0.33582</cdr:x>
      <cdr:y>0.48738</cdr:y>
    </cdr:from>
    <cdr:to>
      <cdr:x>0.69403</cdr:x>
      <cdr:y>0.86019</cdr:y>
    </cdr:to>
    <cdr:sp macro="" textlink="">
      <cdr:nvSpPr>
        <cdr:cNvPr id="3" name="TextBox 2">
          <a:extLst xmlns:a="http://schemas.openxmlformats.org/drawingml/2006/main">
            <a:ext uri="{FF2B5EF4-FFF2-40B4-BE49-F238E27FC236}">
              <a16:creationId xmlns:a16="http://schemas.microsoft.com/office/drawing/2014/main" id="{5A832907-EA35-A81D-2276-1E02C439B219}"/>
            </a:ext>
          </a:extLst>
        </cdr:cNvPr>
        <cdr:cNvSpPr txBox="1"/>
      </cdr:nvSpPr>
      <cdr:spPr>
        <a:xfrm xmlns:a="http://schemas.openxmlformats.org/drawingml/2006/main">
          <a:off x="857250" y="1195388"/>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0.27239</cdr:x>
      <cdr:y>0.53252</cdr:y>
    </cdr:from>
    <cdr:to>
      <cdr:x>0.46269</cdr:x>
      <cdr:y>0.65567</cdr:y>
    </cdr:to>
    <cdr:sp macro="" textlink="Calculations!$D$2">
      <cdr:nvSpPr>
        <cdr:cNvPr id="4" name="TextBox 3">
          <a:extLst xmlns:a="http://schemas.openxmlformats.org/drawingml/2006/main">
            <a:ext uri="{FF2B5EF4-FFF2-40B4-BE49-F238E27FC236}">
              <a16:creationId xmlns:a16="http://schemas.microsoft.com/office/drawing/2014/main" id="{A1A8D034-3018-F84B-8A4B-E32199D86CDF}"/>
            </a:ext>
          </a:extLst>
        </cdr:cNvPr>
        <cdr:cNvSpPr txBox="1"/>
      </cdr:nvSpPr>
      <cdr:spPr>
        <a:xfrm xmlns:a="http://schemas.openxmlformats.org/drawingml/2006/main">
          <a:off x="695324" y="1037284"/>
          <a:ext cx="485775" cy="239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150B0C19-4CE8-4F3E-A1E1-C6ADD4593554}" type="TxLink">
            <a:rPr lang="en-US" sz="800" b="0" i="0" u="none" strike="noStrike" kern="1200">
              <a:solidFill>
                <a:schemeClr val="bg2">
                  <a:lumMod val="90000"/>
                </a:schemeClr>
              </a:solidFill>
              <a:latin typeface="Calibri"/>
              <a:cs typeface="Calibri"/>
            </a:rPr>
            <a:pPr/>
            <a:t>High Risk</a:t>
          </a:fld>
          <a:endParaRPr lang="en-US" sz="800" kern="1200">
            <a:solidFill>
              <a:schemeClr val="bg2">
                <a:lumMod val="90000"/>
              </a:schemeClr>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0.8</cdr:x>
      <cdr:y>0.10243</cdr:y>
    </cdr:from>
    <cdr:to>
      <cdr:x>1</cdr:x>
      <cdr:y>0.43576</cdr:y>
    </cdr:to>
    <cdr:sp macro="" textlink="">
      <cdr:nvSpPr>
        <cdr:cNvPr id="2" name="TextBox 1">
          <a:extLst xmlns:a="http://schemas.openxmlformats.org/drawingml/2006/main">
            <a:ext uri="{FF2B5EF4-FFF2-40B4-BE49-F238E27FC236}">
              <a16:creationId xmlns:a16="http://schemas.microsoft.com/office/drawing/2014/main" id="{C0AC64EC-2CA5-1284-5DEF-4CC31019A324}"/>
            </a:ext>
          </a:extLst>
        </cdr:cNvPr>
        <cdr:cNvSpPr txBox="1"/>
      </cdr:nvSpPr>
      <cdr:spPr>
        <a:xfrm xmlns:a="http://schemas.openxmlformats.org/drawingml/2006/main">
          <a:off x="4052888" y="280988"/>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0.1073</cdr:x>
      <cdr:y>0.74539</cdr:y>
    </cdr:from>
    <cdr:to>
      <cdr:x>0.47427</cdr:x>
      <cdr:y>1</cdr:y>
    </cdr:to>
    <cdr:sp macro="" textlink="">
      <cdr:nvSpPr>
        <cdr:cNvPr id="3" name="TextBox 2">
          <a:extLst xmlns:a="http://schemas.openxmlformats.org/drawingml/2006/main">
            <a:ext uri="{FF2B5EF4-FFF2-40B4-BE49-F238E27FC236}">
              <a16:creationId xmlns:a16="http://schemas.microsoft.com/office/drawing/2014/main" id="{04A3129D-CD2A-5B97-7D8A-06CA07C1190D}"/>
            </a:ext>
          </a:extLst>
        </cdr:cNvPr>
        <cdr:cNvSpPr txBox="1"/>
      </cdr:nvSpPr>
      <cdr:spPr>
        <a:xfrm xmlns:a="http://schemas.openxmlformats.org/drawingml/2006/main">
          <a:off x="475755" y="1835319"/>
          <a:ext cx="1627095" cy="62689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50" b="1">
              <a:solidFill>
                <a:srgbClr val="EEB500"/>
              </a:solidFill>
            </a:rPr>
            <a:t>All groups:</a:t>
          </a:r>
          <a:r>
            <a:rPr lang="en-US" sz="950" b="1" baseline="0">
              <a:solidFill>
                <a:srgbClr val="EEB500"/>
              </a:solidFill>
            </a:rPr>
            <a:t>  </a:t>
          </a:r>
          <a:r>
            <a:rPr lang="en-US" sz="950" b="1">
              <a:solidFill>
                <a:srgbClr val="EEB500"/>
              </a:solidFill>
            </a:rPr>
            <a:t>~76-77% High Risk --- Employement does not reduce risk</a:t>
          </a:r>
          <a:endParaRPr lang="en-US" sz="950" b="1" kern="1200">
            <a:solidFill>
              <a:srgbClr val="EEB500"/>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0.07729</cdr:x>
      <cdr:y>0.85905</cdr:y>
    </cdr:from>
    <cdr:to>
      <cdr:x>0.30918</cdr:x>
      <cdr:y>1</cdr:y>
    </cdr:to>
    <cdr:sp macro="" textlink="">
      <cdr:nvSpPr>
        <cdr:cNvPr id="2" name="TextBox 1">
          <a:extLst xmlns:a="http://schemas.openxmlformats.org/drawingml/2006/main">
            <a:ext uri="{FF2B5EF4-FFF2-40B4-BE49-F238E27FC236}">
              <a16:creationId xmlns:a16="http://schemas.microsoft.com/office/drawing/2014/main" id="{6A28B2ED-9421-77C5-CE8A-C470D73884E8}"/>
            </a:ext>
          </a:extLst>
        </cdr:cNvPr>
        <cdr:cNvSpPr txBox="1"/>
      </cdr:nvSpPr>
      <cdr:spPr>
        <a:xfrm xmlns:a="http://schemas.openxmlformats.org/drawingml/2006/main">
          <a:off x="304801" y="2147888"/>
          <a:ext cx="914400" cy="35242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solidFill>
              <a:srgbClr val="EEB500"/>
            </a:solidFill>
          </a:endParaRPr>
        </a:p>
      </cdr:txBody>
    </cdr:sp>
  </cdr:relSizeAnchor>
  <cdr:relSizeAnchor xmlns:cdr="http://schemas.openxmlformats.org/drawingml/2006/chartDrawing">
    <cdr:from>
      <cdr:x>0.06763</cdr:x>
      <cdr:y>0.87429</cdr:y>
    </cdr:from>
    <cdr:to>
      <cdr:x>0.29952</cdr:x>
      <cdr:y>1</cdr:y>
    </cdr:to>
    <cdr:sp macro="" textlink="">
      <cdr:nvSpPr>
        <cdr:cNvPr id="3" name="TextBox 2">
          <a:extLst xmlns:a="http://schemas.openxmlformats.org/drawingml/2006/main">
            <a:ext uri="{FF2B5EF4-FFF2-40B4-BE49-F238E27FC236}">
              <a16:creationId xmlns:a16="http://schemas.microsoft.com/office/drawing/2014/main" id="{4A0F04FD-8A88-2883-4A34-E2A7457FC5B4}"/>
            </a:ext>
          </a:extLst>
        </cdr:cNvPr>
        <cdr:cNvSpPr txBox="1"/>
      </cdr:nvSpPr>
      <cdr:spPr>
        <a:xfrm xmlns:a="http://schemas.openxmlformats.org/drawingml/2006/main">
          <a:off x="266701" y="2185988"/>
          <a:ext cx="914400" cy="31432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0.05556</cdr:x>
      <cdr:y>0.87429</cdr:y>
    </cdr:from>
    <cdr:to>
      <cdr:x>0.75362</cdr:x>
      <cdr:y>1</cdr:y>
    </cdr:to>
    <cdr:sp macro="" textlink="">
      <cdr:nvSpPr>
        <cdr:cNvPr id="4" name="TextBox 3">
          <a:extLst xmlns:a="http://schemas.openxmlformats.org/drawingml/2006/main">
            <a:ext uri="{FF2B5EF4-FFF2-40B4-BE49-F238E27FC236}">
              <a16:creationId xmlns:a16="http://schemas.microsoft.com/office/drawing/2014/main" id="{F3AFA939-D64E-D6AD-A9DD-E9BFC1B66140}"/>
            </a:ext>
          </a:extLst>
        </cdr:cNvPr>
        <cdr:cNvSpPr txBox="1"/>
      </cdr:nvSpPr>
      <cdr:spPr>
        <a:xfrm xmlns:a="http://schemas.openxmlformats.org/drawingml/2006/main">
          <a:off x="219076" y="2185988"/>
          <a:ext cx="2752725" cy="31432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kern="1200">
              <a:solidFill>
                <a:srgbClr val="EEB500"/>
              </a:solidFill>
            </a:rPr>
            <a:t>4+ late payments = 100% High Risk</a:t>
          </a:r>
        </a:p>
      </cdr:txBody>
    </cdr:sp>
  </cdr:relSizeAnchor>
</c:userShapes>
</file>

<file path=xl/drawings/drawing5.xml><?xml version="1.0" encoding="utf-8"?>
<c:userShapes xmlns:c="http://schemas.openxmlformats.org/drawingml/2006/chart">
  <cdr:relSizeAnchor xmlns:cdr="http://schemas.openxmlformats.org/drawingml/2006/chartDrawing">
    <cdr:from>
      <cdr:x>0.05192</cdr:x>
      <cdr:y>0.77503</cdr:y>
    </cdr:from>
    <cdr:to>
      <cdr:x>0.18782</cdr:x>
      <cdr:y>1</cdr:y>
    </cdr:to>
    <cdr:sp macro="" textlink="">
      <cdr:nvSpPr>
        <cdr:cNvPr id="2" name="TextBox 1">
          <a:extLst xmlns:a="http://schemas.openxmlformats.org/drawingml/2006/main">
            <a:ext uri="{FF2B5EF4-FFF2-40B4-BE49-F238E27FC236}">
              <a16:creationId xmlns:a16="http://schemas.microsoft.com/office/drawing/2014/main" id="{674DB0A7-7256-8E56-3CD6-2F2B4DB9B549}"/>
            </a:ext>
          </a:extLst>
        </cdr:cNvPr>
        <cdr:cNvSpPr txBox="1"/>
      </cdr:nvSpPr>
      <cdr:spPr>
        <a:xfrm xmlns:a="http://schemas.openxmlformats.org/drawingml/2006/main">
          <a:off x="272520" y="896939"/>
          <a:ext cx="713317" cy="2603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kern="1200">
              <a:solidFill>
                <a:schemeClr val="bg2">
                  <a:lumMod val="90000"/>
                </a:schemeClr>
              </a:solidFill>
            </a:rPr>
            <a:t>2.9% of Portfolio flagged for Fraud</a:t>
          </a:r>
        </a:p>
      </cdr:txBody>
    </cdr:sp>
  </cdr:relSizeAnchor>
</c:userShapes>
</file>

<file path=xl/drawings/drawing6.xml><?xml version="1.0" encoding="utf-8"?>
<c:userShapes xmlns:c="http://schemas.openxmlformats.org/drawingml/2006/chart">
  <cdr:relSizeAnchor xmlns:cdr="http://schemas.openxmlformats.org/drawingml/2006/chartDrawing">
    <cdr:from>
      <cdr:x>0.06833</cdr:x>
      <cdr:y>0.7759</cdr:y>
    </cdr:from>
    <cdr:to>
      <cdr:x>0.22535</cdr:x>
      <cdr:y>1</cdr:y>
    </cdr:to>
    <cdr:sp macro="" textlink="">
      <cdr:nvSpPr>
        <cdr:cNvPr id="2" name="TextBox 1">
          <a:extLst xmlns:a="http://schemas.openxmlformats.org/drawingml/2006/main">
            <a:ext uri="{FF2B5EF4-FFF2-40B4-BE49-F238E27FC236}">
              <a16:creationId xmlns:a16="http://schemas.microsoft.com/office/drawing/2014/main" id="{DA6B5015-A978-AC40-3970-913B8B836AA9}"/>
            </a:ext>
          </a:extLst>
        </cdr:cNvPr>
        <cdr:cNvSpPr txBox="1"/>
      </cdr:nvSpPr>
      <cdr:spPr>
        <a:xfrm xmlns:a="http://schemas.openxmlformats.org/drawingml/2006/main">
          <a:off x="397933" y="875771"/>
          <a:ext cx="914400" cy="25294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kern="1200">
              <a:solidFill>
                <a:schemeClr val="bg2">
                  <a:lumMod val="90000"/>
                </a:schemeClr>
              </a:solidFill>
            </a:rPr>
            <a:t>9.7% loan default</a:t>
          </a:r>
          <a:r>
            <a:rPr lang="en-US" sz="1100" kern="1200" baseline="0">
              <a:solidFill>
                <a:schemeClr val="bg2">
                  <a:lumMod val="90000"/>
                </a:schemeClr>
              </a:solidFill>
            </a:rPr>
            <a:t> rate across portfolio</a:t>
          </a:r>
          <a:endParaRPr lang="en-US" sz="1100" kern="1200">
            <a:solidFill>
              <a:schemeClr val="bg2">
                <a:lumMod val="90000"/>
              </a:schemeClr>
            </a:solidFill>
          </a:endParaRPr>
        </a:p>
      </cdr:txBody>
    </cdr:sp>
  </cdr:relSizeAnchor>
</c:userShapes>
</file>

<file path=xl/drawings/drawing7.xml><?xml version="1.0" encoding="utf-8"?>
<xdr:wsDr xmlns:xdr="http://schemas.openxmlformats.org/drawingml/2006/spreadsheetDrawing" xmlns:a="http://schemas.openxmlformats.org/drawingml/2006/main">
  <xdr:twoCellAnchor editAs="oneCell">
    <xdr:from>
      <xdr:col>0</xdr:col>
      <xdr:colOff>342900</xdr:colOff>
      <xdr:row>1</xdr:row>
      <xdr:rowOff>9526</xdr:rowOff>
    </xdr:from>
    <xdr:to>
      <xdr:col>2</xdr:col>
      <xdr:colOff>3922</xdr:colOff>
      <xdr:row>2</xdr:row>
      <xdr:rowOff>158750</xdr:rowOff>
    </xdr:to>
    <xdr:pic>
      <xdr:nvPicPr>
        <xdr:cNvPr id="3" name="Graphic 2" descr="User with solid fill">
          <a:extLst>
            <a:ext uri="{FF2B5EF4-FFF2-40B4-BE49-F238E27FC236}">
              <a16:creationId xmlns:a16="http://schemas.microsoft.com/office/drawing/2014/main" id="{F1D29BBE-ABB2-C923-9AF9-724E2C4CDB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42900" y="200026"/>
          <a:ext cx="550022" cy="413807"/>
        </a:xfrm>
        <a:prstGeom prst="rect">
          <a:avLst/>
        </a:prstGeom>
      </xdr:spPr>
    </xdr:pic>
    <xdr:clientData/>
  </xdr:twoCellAnchor>
  <xdr:twoCellAnchor>
    <xdr:from>
      <xdr:col>0</xdr:col>
      <xdr:colOff>400050</xdr:colOff>
      <xdr:row>9</xdr:row>
      <xdr:rowOff>71437</xdr:rowOff>
    </xdr:from>
    <xdr:to>
      <xdr:col>8</xdr:col>
      <xdr:colOff>866774</xdr:colOff>
      <xdr:row>19</xdr:row>
      <xdr:rowOff>133350</xdr:rowOff>
    </xdr:to>
    <xdr:graphicFrame macro="">
      <xdr:nvGraphicFramePr>
        <xdr:cNvPr id="4" name="Chart 1">
          <a:extLst>
            <a:ext uri="{FF2B5EF4-FFF2-40B4-BE49-F238E27FC236}">
              <a16:creationId xmlns:a16="http://schemas.microsoft.com/office/drawing/2014/main" id="{A8F2896F-D322-BA25-3AD8-DAF4693C1A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990600</xdr:colOff>
      <xdr:row>9</xdr:row>
      <xdr:rowOff>71437</xdr:rowOff>
    </xdr:from>
    <xdr:to>
      <xdr:col>19</xdr:col>
      <xdr:colOff>285749</xdr:colOff>
      <xdr:row>19</xdr:row>
      <xdr:rowOff>114300</xdr:rowOff>
    </xdr:to>
    <xdr:graphicFrame macro="">
      <xdr:nvGraphicFramePr>
        <xdr:cNvPr id="5" name="Chart 2">
          <a:extLst>
            <a:ext uri="{FF2B5EF4-FFF2-40B4-BE49-F238E27FC236}">
              <a16:creationId xmlns:a16="http://schemas.microsoft.com/office/drawing/2014/main" id="{45F284FB-4ABC-9ADA-370D-DB1FC8C8F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438150</xdr:colOff>
      <xdr:row>20</xdr:row>
      <xdr:rowOff>104775</xdr:rowOff>
    </xdr:from>
    <xdr:to>
      <xdr:col>30</xdr:col>
      <xdr:colOff>31750</xdr:colOff>
      <xdr:row>28</xdr:row>
      <xdr:rowOff>84666</xdr:rowOff>
    </xdr:to>
    <xdr:graphicFrame macro="">
      <xdr:nvGraphicFramePr>
        <xdr:cNvPr id="8" name="Chart 5">
          <a:extLst>
            <a:ext uri="{FF2B5EF4-FFF2-40B4-BE49-F238E27FC236}">
              <a16:creationId xmlns:a16="http://schemas.microsoft.com/office/drawing/2014/main" id="{5277B756-9EB4-B0E6-2ADC-F3A332043D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456142</xdr:colOff>
      <xdr:row>20</xdr:row>
      <xdr:rowOff>105834</xdr:rowOff>
    </xdr:from>
    <xdr:to>
      <xdr:col>14</xdr:col>
      <xdr:colOff>211667</xdr:colOff>
      <xdr:row>28</xdr:row>
      <xdr:rowOff>105833</xdr:rowOff>
    </xdr:to>
    <xdr:graphicFrame macro="">
      <xdr:nvGraphicFramePr>
        <xdr:cNvPr id="9" name="Chart 6">
          <a:extLst>
            <a:ext uri="{FF2B5EF4-FFF2-40B4-BE49-F238E27FC236}">
              <a16:creationId xmlns:a16="http://schemas.microsoft.com/office/drawing/2014/main" id="{362CB372-4A16-3715-D20B-67CB3B4F96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407987</xdr:colOff>
      <xdr:row>9</xdr:row>
      <xdr:rowOff>66675</xdr:rowOff>
    </xdr:from>
    <xdr:to>
      <xdr:col>30</xdr:col>
      <xdr:colOff>42334</xdr:colOff>
      <xdr:row>19</xdr:row>
      <xdr:rowOff>95250</xdr:rowOff>
    </xdr:to>
    <xdr:graphicFrame macro="">
      <xdr:nvGraphicFramePr>
        <xdr:cNvPr id="10" name="Chart 7">
          <a:extLst>
            <a:ext uri="{FF2B5EF4-FFF2-40B4-BE49-F238E27FC236}">
              <a16:creationId xmlns:a16="http://schemas.microsoft.com/office/drawing/2014/main" id="{4E886A0B-98E5-015C-E1F3-8545930D5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144992</xdr:colOff>
      <xdr:row>13</xdr:row>
      <xdr:rowOff>85723</xdr:rowOff>
    </xdr:from>
    <xdr:to>
      <xdr:col>33</xdr:col>
      <xdr:colOff>9525</xdr:colOff>
      <xdr:row>19</xdr:row>
      <xdr:rowOff>66674</xdr:rowOff>
    </xdr:to>
    <mc:AlternateContent xmlns:mc="http://schemas.openxmlformats.org/markup-compatibility/2006" xmlns:a14="http://schemas.microsoft.com/office/drawing/2010/main">
      <mc:Choice Requires="a14">
        <xdr:graphicFrame macro="">
          <xdr:nvGraphicFramePr>
            <xdr:cNvPr id="11" name="gender 1">
              <a:extLst>
                <a:ext uri="{FF2B5EF4-FFF2-40B4-BE49-F238E27FC236}">
                  <a16:creationId xmlns:a16="http://schemas.microsoft.com/office/drawing/2014/main" id="{532DCF06-911C-45BF-819E-83A1D82C08C5}"/>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1060642" y="2343148"/>
              <a:ext cx="1693333" cy="1123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135466</xdr:colOff>
      <xdr:row>19</xdr:row>
      <xdr:rowOff>171450</xdr:rowOff>
    </xdr:from>
    <xdr:to>
      <xdr:col>33</xdr:col>
      <xdr:colOff>19050</xdr:colOff>
      <xdr:row>24</xdr:row>
      <xdr:rowOff>123825</xdr:rowOff>
    </xdr:to>
    <mc:AlternateContent xmlns:mc="http://schemas.openxmlformats.org/markup-compatibility/2006" xmlns:a14="http://schemas.microsoft.com/office/drawing/2010/main">
      <mc:Choice Requires="a14">
        <xdr:graphicFrame macro="">
          <xdr:nvGraphicFramePr>
            <xdr:cNvPr id="12" name="credit_risk 1">
              <a:extLst>
                <a:ext uri="{FF2B5EF4-FFF2-40B4-BE49-F238E27FC236}">
                  <a16:creationId xmlns:a16="http://schemas.microsoft.com/office/drawing/2014/main" id="{1825CA25-C581-4E6F-8A6E-CEF37C25C1EC}"/>
                </a:ext>
              </a:extLst>
            </xdr:cNvPr>
            <xdr:cNvGraphicFramePr/>
          </xdr:nvGraphicFramePr>
          <xdr:xfrm>
            <a:off x="0" y="0"/>
            <a:ext cx="0" cy="0"/>
          </xdr:xfrm>
          <a:graphic>
            <a:graphicData uri="http://schemas.microsoft.com/office/drawing/2010/slicer">
              <sle:slicer xmlns:sle="http://schemas.microsoft.com/office/drawing/2010/slicer" name="credit_risk 1"/>
            </a:graphicData>
          </a:graphic>
        </xdr:graphicFrame>
      </mc:Choice>
      <mc:Fallback xmlns="">
        <xdr:sp macro="" textlink="">
          <xdr:nvSpPr>
            <xdr:cNvPr id="0" name=""/>
            <xdr:cNvSpPr>
              <a:spLocks noTextEdit="1"/>
            </xdr:cNvSpPr>
          </xdr:nvSpPr>
          <xdr:spPr>
            <a:xfrm>
              <a:off x="11051116" y="3571875"/>
              <a:ext cx="1712384"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126999</xdr:colOff>
      <xdr:row>1</xdr:row>
      <xdr:rowOff>74083</xdr:rowOff>
    </xdr:from>
    <xdr:to>
      <xdr:col>24</xdr:col>
      <xdr:colOff>21166</xdr:colOff>
      <xdr:row>2</xdr:row>
      <xdr:rowOff>179916</xdr:rowOff>
    </xdr:to>
    <xdr:sp macro="[0]!GoToPage1" textlink="">
      <xdr:nvSpPr>
        <xdr:cNvPr id="14" name="BtnPage1">
          <a:extLst>
            <a:ext uri="{FF2B5EF4-FFF2-40B4-BE49-F238E27FC236}">
              <a16:creationId xmlns:a16="http://schemas.microsoft.com/office/drawing/2014/main" id="{7ED33A61-050C-73D6-3227-EE27F4F540B3}"/>
            </a:ext>
          </a:extLst>
        </xdr:cNvPr>
        <xdr:cNvSpPr/>
      </xdr:nvSpPr>
      <xdr:spPr>
        <a:xfrm>
          <a:off x="7482416" y="264583"/>
          <a:ext cx="1915583" cy="370416"/>
        </a:xfrm>
        <a:prstGeom prst="roundRect">
          <a:avLst/>
        </a:prstGeom>
        <a:solidFill>
          <a:srgbClr val="2A325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rgbClr val="8892B0"/>
              </a:solidFill>
            </a:rPr>
            <a:t>◀ Page 1 — Risk Summary</a:t>
          </a:r>
          <a:endParaRPr lang="en-US" sz="1100">
            <a:solidFill>
              <a:srgbClr val="8892B0"/>
            </a:solidFill>
          </a:endParaRPr>
        </a:p>
      </xdr:txBody>
    </xdr:sp>
    <xdr:clientData/>
  </xdr:twoCellAnchor>
  <xdr:twoCellAnchor>
    <xdr:from>
      <xdr:col>24</xdr:col>
      <xdr:colOff>222251</xdr:colOff>
      <xdr:row>1</xdr:row>
      <xdr:rowOff>74083</xdr:rowOff>
    </xdr:from>
    <xdr:to>
      <xdr:col>30</xdr:col>
      <xdr:colOff>10583</xdr:colOff>
      <xdr:row>2</xdr:row>
      <xdr:rowOff>169333</xdr:rowOff>
    </xdr:to>
    <xdr:sp macro="" textlink="">
      <xdr:nvSpPr>
        <xdr:cNvPr id="15" name="BtnPage2">
          <a:extLst>
            <a:ext uri="{FF2B5EF4-FFF2-40B4-BE49-F238E27FC236}">
              <a16:creationId xmlns:a16="http://schemas.microsoft.com/office/drawing/2014/main" id="{5E48699A-228D-FB04-8001-8B48EE804C8D}"/>
            </a:ext>
          </a:extLst>
        </xdr:cNvPr>
        <xdr:cNvSpPr/>
      </xdr:nvSpPr>
      <xdr:spPr>
        <a:xfrm>
          <a:off x="9599084" y="264583"/>
          <a:ext cx="1894416" cy="359833"/>
        </a:xfrm>
        <a:prstGeom prst="roundRect">
          <a:avLst/>
        </a:prstGeom>
        <a:solidFill>
          <a:srgbClr val="4F6A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rgbClr val="FFFFFF"/>
              </a:solidFill>
            </a:rPr>
            <a:t>Page 2 — Customer Profile</a:t>
          </a:r>
          <a:endParaRPr lang="en-US" sz="1100">
            <a:solidFill>
              <a:srgbClr val="FFFFFF"/>
            </a:solidFill>
          </a:endParaRPr>
        </a:p>
      </xdr:txBody>
    </xdr:sp>
    <xdr:clientData/>
  </xdr:twoCellAnchor>
  <xdr:twoCellAnchor editAs="oneCell">
    <xdr:from>
      <xdr:col>30</xdr:col>
      <xdr:colOff>152400</xdr:colOff>
      <xdr:row>4</xdr:row>
      <xdr:rowOff>57150</xdr:rowOff>
    </xdr:from>
    <xdr:to>
      <xdr:col>32</xdr:col>
      <xdr:colOff>600075</xdr:colOff>
      <xdr:row>12</xdr:row>
      <xdr:rowOff>180975</xdr:rowOff>
    </xdr:to>
    <mc:AlternateContent xmlns:mc="http://schemas.openxmlformats.org/markup-compatibility/2006" xmlns:a14="http://schemas.microsoft.com/office/drawing/2010/main">
      <mc:Choice Requires="a14">
        <xdr:graphicFrame macro="">
          <xdr:nvGraphicFramePr>
            <xdr:cNvPr id="16" name="employment_status 1">
              <a:extLst>
                <a:ext uri="{FF2B5EF4-FFF2-40B4-BE49-F238E27FC236}">
                  <a16:creationId xmlns:a16="http://schemas.microsoft.com/office/drawing/2014/main" id="{91CFE9BE-09F9-4541-A42F-A84600EB47FA}"/>
                </a:ext>
              </a:extLst>
            </xdr:cNvPr>
            <xdr:cNvGraphicFramePr/>
          </xdr:nvGraphicFramePr>
          <xdr:xfrm>
            <a:off x="0" y="0"/>
            <a:ext cx="0" cy="0"/>
          </xdr:xfrm>
          <a:graphic>
            <a:graphicData uri="http://schemas.microsoft.com/office/drawing/2010/slicer">
              <sle:slicer xmlns:sle="http://schemas.microsoft.com/office/drawing/2010/slicer" name="employment_status 1"/>
            </a:graphicData>
          </a:graphic>
        </xdr:graphicFrame>
      </mc:Choice>
      <mc:Fallback xmlns="">
        <xdr:sp macro="" textlink="">
          <xdr:nvSpPr>
            <xdr:cNvPr id="0" name=""/>
            <xdr:cNvSpPr>
              <a:spLocks noTextEdit="1"/>
            </xdr:cNvSpPr>
          </xdr:nvSpPr>
          <xdr:spPr>
            <a:xfrm>
              <a:off x="11068050" y="942975"/>
              <a:ext cx="1666875"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xdr:col>
      <xdr:colOff>171450</xdr:colOff>
      <xdr:row>30</xdr:row>
      <xdr:rowOff>57150</xdr:rowOff>
    </xdr:from>
    <xdr:ext cx="9963150" cy="276225"/>
    <xdr:sp macro="" textlink="">
      <xdr:nvSpPr>
        <xdr:cNvPr id="17" name="TextBox 16">
          <a:extLst>
            <a:ext uri="{FF2B5EF4-FFF2-40B4-BE49-F238E27FC236}">
              <a16:creationId xmlns:a16="http://schemas.microsoft.com/office/drawing/2014/main" id="{64E5DB22-2886-6EB7-13AE-D98C7C13E273}"/>
            </a:ext>
          </a:extLst>
        </xdr:cNvPr>
        <xdr:cNvSpPr txBox="1"/>
      </xdr:nvSpPr>
      <xdr:spPr>
        <a:xfrm>
          <a:off x="885825" y="5543550"/>
          <a:ext cx="9963150" cy="276225"/>
        </a:xfrm>
        <a:prstGeom prst="rect">
          <a:avLst/>
        </a:prstGeom>
        <a:solidFill>
          <a:srgbClr val="1A1F2E"/>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800">
              <a:solidFill>
                <a:srgbClr val="8892B0"/>
              </a:solidFill>
              <a:effectLst/>
              <a:latin typeface="+mn-lt"/>
              <a:ea typeface="+mn-ea"/>
              <a:cs typeface="+mn-cs"/>
            </a:rPr>
            <a:t>About: Credit Risk Analysis Dashboard  |  Data Source: Kaggle  |  Records: 5,000 customers  |  Tool: Microsoft Excel  |  Created by: Ali Zaib (zaib-analyst)  |  Q1 2026</a:t>
          </a:r>
          <a:endParaRPr lang="en-US" sz="800">
            <a:solidFill>
              <a:srgbClr val="8892B0"/>
            </a:solidFill>
            <a:effectLst/>
          </a:endParaRPr>
        </a:p>
        <a:p>
          <a:endParaRPr lang="en-US" sz="800">
            <a:solidFill>
              <a:srgbClr val="8892B0"/>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i Zeb" refreshedDate="46147.605739120372" createdVersion="8" refreshedVersion="8" minRefreshableVersion="3" recordCount="5000" xr:uid="{AB955FCF-523E-4516-AB63-86B528D7BBDE}">
  <cacheSource type="worksheet">
    <worksheetSource name="CreditRisk"/>
  </cacheSource>
  <cacheFields count="22">
    <cacheField name="customer_id" numFmtId="0">
      <sharedItems/>
    </cacheField>
    <cacheField name="age" numFmtId="0">
      <sharedItems containsSemiMixedTypes="0" containsString="0" containsNumber="1" containsInteger="1" minValue="20" maxValue="69" count="50">
        <n v="58"/>
        <n v="48"/>
        <n v="34"/>
        <n v="62"/>
        <n v="27"/>
        <n v="40"/>
        <n v="38"/>
        <n v="42"/>
        <n v="30"/>
        <n v="43"/>
        <n v="55"/>
        <n v="59"/>
        <n v="22"/>
        <n v="41"/>
        <n v="21"/>
        <n v="63"/>
        <n v="49"/>
        <n v="57"/>
        <n v="52"/>
        <n v="31"/>
        <n v="44"/>
        <n v="68"/>
        <n v="46"/>
        <n v="61"/>
        <n v="47"/>
        <n v="35"/>
        <n v="66"/>
        <n v="56"/>
        <n v="26"/>
        <n v="28"/>
        <n v="37"/>
        <n v="23"/>
        <n v="33"/>
        <n v="69"/>
        <n v="45"/>
        <n v="39"/>
        <n v="54"/>
        <n v="36"/>
        <n v="25"/>
        <n v="53"/>
        <n v="29"/>
        <n v="50"/>
        <n v="67"/>
        <n v="64"/>
        <n v="60"/>
        <n v="20"/>
        <n v="24"/>
        <n v="32"/>
        <n v="51"/>
        <n v="65"/>
      </sharedItems>
      <fieldGroup base="1">
        <rangePr autoEnd="0" startNum="20" endNum="70" groupInterval="10"/>
        <groupItems count="7">
          <s v="&lt;20"/>
          <s v="20-29"/>
          <s v="30-39"/>
          <s v="40-49"/>
          <s v="50-59"/>
          <s v="60-70"/>
          <s v="&gt;70"/>
        </groupItems>
      </fieldGroup>
    </cacheField>
    <cacheField name="gender" numFmtId="0">
      <sharedItems count="3">
        <s v="Male"/>
        <s v="Other"/>
        <s v="Female"/>
      </sharedItems>
    </cacheField>
    <cacheField name="employment_status" numFmtId="0">
      <sharedItems count="3">
        <s v="Unemployed"/>
        <s v="Self-Employed"/>
        <s v="Employed"/>
      </sharedItems>
    </cacheField>
    <cacheField name="annual_income" numFmtId="2">
      <sharedItems containsSemiMixedTypes="0" containsString="0" containsNumber="1" minValue="10000" maxValue="113793.17019999999"/>
    </cacheField>
    <cacheField name="account_age_months" numFmtId="0">
      <sharedItems containsSemiMixedTypes="0" containsString="0" containsNumber="1" containsInteger="1" minValue="3" maxValue="239"/>
    </cacheField>
    <cacheField name="avg_monthly_balance" numFmtId="2">
      <sharedItems containsSemiMixedTypes="0" containsString="0" containsNumber="1" minValue="10" maxValue="4818.3160399999997"/>
    </cacheField>
    <cacheField name="num_deposits_per_month" numFmtId="0">
      <sharedItems containsSemiMixedTypes="0" containsString="0" containsNumber="1" containsInteger="1" minValue="0" maxValue="11"/>
    </cacheField>
    <cacheField name="avg_deposit_amount" numFmtId="2">
      <sharedItems containsSemiMixedTypes="0" containsString="0" containsNumber="1" minValue="20" maxValue="1925.3809690000001"/>
    </cacheField>
    <cacheField name="debit_card_usage_frequency" numFmtId="0">
      <sharedItems containsSemiMixedTypes="0" containsString="0" containsNumber="1" containsInteger="1" minValue="0" maxValue="49"/>
    </cacheField>
    <cacheField name="debit_card_spending" numFmtId="2">
      <sharedItems containsSemiMixedTypes="0" containsString="0" containsNumber="1" minValue="0" maxValue="1379.491843"/>
    </cacheField>
    <cacheField name="mobile_banking_logins" numFmtId="0">
      <sharedItems containsSemiMixedTypes="0" containsString="0" containsNumber="1" containsInteger="1" minValue="0" maxValue="79"/>
    </cacheField>
    <cacheField name="online_transfer_frequency" numFmtId="0">
      <sharedItems containsSemiMixedTypes="0" containsString="0" containsNumber="1" containsInteger="1" minValue="0" maxValue="19"/>
    </cacheField>
    <cacheField name="atm_withdrawal_frequency" numFmtId="0">
      <sharedItems containsSemiMixedTypes="0" containsString="0" containsNumber="1" containsInteger="1" minValue="0" maxValue="9"/>
    </cacheField>
    <cacheField name="credit_score" numFmtId="0">
      <sharedItems containsSemiMixedTypes="0" containsString="0" containsNumber="1" containsInteger="1" minValue="300" maxValue="899"/>
    </cacheField>
    <cacheField name="num_open_loans" numFmtId="0">
      <sharedItems containsSemiMixedTypes="0" containsString="0" containsNumber="1" containsInteger="1" minValue="0" maxValue="5"/>
    </cacheField>
    <cacheField name="total_outstanding_debt" numFmtId="2">
      <sharedItems containsSemiMixedTypes="0" containsString="0" containsNumber="1" minValue="0" maxValue="32433.86275"/>
    </cacheField>
    <cacheField name="late_payment_count" numFmtId="0">
      <sharedItems containsSemiMixedTypes="0" containsString="0" containsNumber="1" containsInteger="1" minValue="0" maxValue="7" count="8">
        <n v="2"/>
        <n v="5"/>
        <n v="4"/>
        <n v="7"/>
        <n v="6"/>
        <n v="0"/>
        <n v="1"/>
        <n v="3"/>
      </sharedItems>
    </cacheField>
    <cacheField name="loan_default_history" numFmtId="0">
      <sharedItems containsSemiMixedTypes="0" containsString="0" containsNumber="1" containsInteger="1" minValue="0" maxValue="1" count="2">
        <n v="0"/>
        <n v="1"/>
      </sharedItems>
    </cacheField>
    <cacheField name="fraud_flag" numFmtId="0">
      <sharedItems containsSemiMixedTypes="0" containsString="0" containsNumber="1" containsInteger="1" minValue="0" maxValue="1" count="2">
        <n v="0"/>
        <n v="1"/>
      </sharedItems>
    </cacheField>
    <cacheField name="loan_application_amount" numFmtId="2">
      <sharedItems containsSemiMixedTypes="0" containsString="0" containsNumber="1" minValue="500" maxValue="25622.344659999999"/>
    </cacheField>
    <cacheField name="credit_risk"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3652531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CUST_00000"/>
    <x v="0"/>
    <x v="0"/>
    <x v="0"/>
    <n v="58137.751190000003"/>
    <n v="115"/>
    <n v="524.67940720000001"/>
    <n v="1"/>
    <n v="171.3423693"/>
    <n v="49"/>
    <n v="768.87751060000005"/>
    <n v="9"/>
    <n v="16"/>
    <n v="1"/>
    <n v="539"/>
    <n v="5"/>
    <n v="14435.42344"/>
    <x v="0"/>
    <x v="0"/>
    <x v="0"/>
    <n v="15510.576880000001"/>
    <x v="0"/>
  </r>
  <r>
    <s v="CUST_00001"/>
    <x v="1"/>
    <x v="0"/>
    <x v="1"/>
    <n v="26174.92283"/>
    <n v="32"/>
    <n v="2635.2033569999999"/>
    <n v="1"/>
    <n v="985.60716379999997"/>
    <n v="1"/>
    <n v="580.28778550000004"/>
    <n v="9"/>
    <n v="1"/>
    <n v="2"/>
    <n v="494"/>
    <n v="5"/>
    <n v="11263.099340000001"/>
    <x v="0"/>
    <x v="0"/>
    <x v="0"/>
    <n v="14819.4365"/>
    <x v="0"/>
  </r>
  <r>
    <s v="CUST_00002"/>
    <x v="2"/>
    <x v="1"/>
    <x v="0"/>
    <n v="75566.83726"/>
    <n v="14"/>
    <n v="2334.3410610000001"/>
    <n v="9"/>
    <n v="994.31011909999995"/>
    <n v="42"/>
    <n v="564.01350830000001"/>
    <n v="36"/>
    <n v="5"/>
    <n v="6"/>
    <n v="437"/>
    <n v="3"/>
    <n v="15017.144130000001"/>
    <x v="1"/>
    <x v="0"/>
    <x v="0"/>
    <n v="10909.80651"/>
    <x v="0"/>
  </r>
  <r>
    <s v="CUST_00003"/>
    <x v="3"/>
    <x v="0"/>
    <x v="1"/>
    <n v="35197.961519999997"/>
    <n v="179"/>
    <n v="2425.3843320000001"/>
    <n v="10"/>
    <n v="366.11534619999998"/>
    <n v="4"/>
    <n v="838.48920009999995"/>
    <n v="31"/>
    <n v="7"/>
    <n v="7"/>
    <n v="809"/>
    <n v="1"/>
    <n v="12626.13848"/>
    <x v="0"/>
    <x v="0"/>
    <x v="0"/>
    <n v="500"/>
    <x v="1"/>
  </r>
  <r>
    <s v="CUST_00004"/>
    <x v="4"/>
    <x v="2"/>
    <x v="1"/>
    <n v="12136.99835"/>
    <n v="225"/>
    <n v="10"/>
    <n v="8"/>
    <n v="786.75225820000003"/>
    <n v="16"/>
    <n v="462.49552169999998"/>
    <n v="35"/>
    <n v="16"/>
    <n v="3"/>
    <n v="522"/>
    <n v="1"/>
    <n v="13576.704320000001"/>
    <x v="2"/>
    <x v="0"/>
    <x v="0"/>
    <n v="9514.5916180000004"/>
    <x v="0"/>
  </r>
  <r>
    <s v="CUST_00005"/>
    <x v="5"/>
    <x v="0"/>
    <x v="2"/>
    <n v="76906.8122"/>
    <n v="84"/>
    <n v="1260.6545349999999"/>
    <n v="2"/>
    <n v="227.11025520000001"/>
    <n v="36"/>
    <n v="0"/>
    <n v="63"/>
    <n v="5"/>
    <n v="7"/>
    <n v="727"/>
    <n v="4"/>
    <n v="1267.3283200000001"/>
    <x v="0"/>
    <x v="0"/>
    <x v="0"/>
    <n v="5424.0245249999998"/>
    <x v="1"/>
  </r>
  <r>
    <s v="CUST_00006"/>
    <x v="0"/>
    <x v="2"/>
    <x v="2"/>
    <n v="14485.73"/>
    <n v="48"/>
    <n v="1437.5940310000001"/>
    <n v="3"/>
    <n v="20"/>
    <n v="34"/>
    <n v="633.58911179999996"/>
    <n v="14"/>
    <n v="11"/>
    <n v="0"/>
    <n v="754"/>
    <n v="1"/>
    <n v="13356.388070000001"/>
    <x v="0"/>
    <x v="1"/>
    <x v="0"/>
    <n v="9004.5822229999994"/>
    <x v="0"/>
  </r>
  <r>
    <s v="CUST_00007"/>
    <x v="6"/>
    <x v="2"/>
    <x v="2"/>
    <n v="67355.217919999996"/>
    <n v="173"/>
    <n v="1959.9971829999999"/>
    <n v="0"/>
    <n v="426.2433206"/>
    <n v="7"/>
    <n v="788.18649619999997"/>
    <n v="72"/>
    <n v="15"/>
    <n v="2"/>
    <n v="307"/>
    <n v="5"/>
    <n v="18254.853569999999"/>
    <x v="1"/>
    <x v="0"/>
    <x v="0"/>
    <n v="12632.80558"/>
    <x v="0"/>
  </r>
  <r>
    <s v="CUST_00008"/>
    <x v="7"/>
    <x v="2"/>
    <x v="2"/>
    <n v="62980.151380000003"/>
    <n v="132"/>
    <n v="2220.6996490000001"/>
    <n v="0"/>
    <n v="584.18127019999997"/>
    <n v="42"/>
    <n v="618.81374749999998"/>
    <n v="15"/>
    <n v="5"/>
    <n v="3"/>
    <n v="515"/>
    <n v="3"/>
    <n v="8376.6863909999993"/>
    <x v="3"/>
    <x v="0"/>
    <x v="0"/>
    <n v="9538.7567849999996"/>
    <x v="0"/>
  </r>
  <r>
    <s v="CUST_00009"/>
    <x v="8"/>
    <x v="2"/>
    <x v="1"/>
    <n v="55751.973819999999"/>
    <n v="99"/>
    <n v="2527.7005119999999"/>
    <n v="3"/>
    <n v="1025.4896630000001"/>
    <n v="2"/>
    <n v="180.26330490000001"/>
    <n v="45"/>
    <n v="1"/>
    <n v="4"/>
    <n v="583"/>
    <n v="1"/>
    <n v="17976.626919999999"/>
    <x v="4"/>
    <x v="0"/>
    <x v="0"/>
    <n v="2896.6702570000002"/>
    <x v="0"/>
  </r>
  <r>
    <s v="CUST_00010"/>
    <x v="8"/>
    <x v="2"/>
    <x v="0"/>
    <n v="40590.050929999998"/>
    <n v="205"/>
    <n v="10"/>
    <n v="1"/>
    <n v="823.5928298"/>
    <n v="2"/>
    <n v="339.64213160000003"/>
    <n v="43"/>
    <n v="2"/>
    <n v="8"/>
    <n v="792"/>
    <n v="3"/>
    <n v="9880.3196939999998"/>
    <x v="3"/>
    <x v="0"/>
    <x v="0"/>
    <n v="1746.599577"/>
    <x v="0"/>
  </r>
  <r>
    <s v="CUST_00011"/>
    <x v="9"/>
    <x v="0"/>
    <x v="2"/>
    <n v="59050.351300000002"/>
    <n v="228"/>
    <n v="858.95961480000005"/>
    <n v="7"/>
    <n v="832.74091080000005"/>
    <n v="0"/>
    <n v="465.15300359999998"/>
    <n v="75"/>
    <n v="8"/>
    <n v="1"/>
    <n v="738"/>
    <n v="4"/>
    <n v="8443.4582829999999"/>
    <x v="2"/>
    <x v="0"/>
    <x v="0"/>
    <n v="4463.3669920000002"/>
    <x v="0"/>
  </r>
  <r>
    <s v="CUST_00012"/>
    <x v="10"/>
    <x v="2"/>
    <x v="2"/>
    <n v="68872.727729999999"/>
    <n v="82"/>
    <n v="1546.239071"/>
    <n v="3"/>
    <n v="444.95243190000002"/>
    <n v="23"/>
    <n v="169.35921959999999"/>
    <n v="34"/>
    <n v="18"/>
    <n v="6"/>
    <n v="622"/>
    <n v="3"/>
    <n v="8582.8164030000007"/>
    <x v="3"/>
    <x v="0"/>
    <x v="0"/>
    <n v="7550.9376320000001"/>
    <x v="0"/>
  </r>
  <r>
    <s v="CUST_00013"/>
    <x v="11"/>
    <x v="0"/>
    <x v="2"/>
    <n v="32255.411059999999"/>
    <n v="56"/>
    <n v="2163.5992390000001"/>
    <n v="2"/>
    <n v="614.49604360000001"/>
    <n v="44"/>
    <n v="355.8830135"/>
    <n v="50"/>
    <n v="9"/>
    <n v="2"/>
    <n v="712"/>
    <n v="4"/>
    <n v="5874.614219"/>
    <x v="0"/>
    <x v="1"/>
    <x v="0"/>
    <n v="14161.108840000001"/>
    <x v="0"/>
  </r>
  <r>
    <s v="CUST_00014"/>
    <x v="9"/>
    <x v="2"/>
    <x v="0"/>
    <n v="67574.726110000003"/>
    <n v="37"/>
    <n v="2141.4493729999999"/>
    <n v="2"/>
    <n v="474.52568650000001"/>
    <n v="29"/>
    <n v="848.70209139999997"/>
    <n v="57"/>
    <n v="12"/>
    <n v="9"/>
    <n v="516"/>
    <n v="4"/>
    <n v="12430.792649999999"/>
    <x v="3"/>
    <x v="1"/>
    <x v="0"/>
    <n v="9194.0548180000005"/>
    <x v="0"/>
  </r>
  <r>
    <s v="CUST_00015"/>
    <x v="12"/>
    <x v="1"/>
    <x v="2"/>
    <n v="66755.741209999993"/>
    <n v="54"/>
    <n v="1879.921994"/>
    <n v="5"/>
    <n v="371.2590975"/>
    <n v="41"/>
    <n v="251.391876"/>
    <n v="4"/>
    <n v="19"/>
    <n v="1"/>
    <n v="444"/>
    <n v="4"/>
    <n v="8255.800432"/>
    <x v="5"/>
    <x v="0"/>
    <x v="0"/>
    <n v="7444.2021910000003"/>
    <x v="0"/>
  </r>
  <r>
    <s v="CUST_00016"/>
    <x v="13"/>
    <x v="2"/>
    <x v="0"/>
    <n v="55274.91964"/>
    <n v="163"/>
    <n v="990.35132659999999"/>
    <n v="11"/>
    <n v="592.20520060000001"/>
    <n v="25"/>
    <n v="425.7545002"/>
    <n v="37"/>
    <n v="12"/>
    <n v="8"/>
    <n v="473"/>
    <n v="0"/>
    <n v="8715.4042360000003"/>
    <x v="4"/>
    <x v="0"/>
    <x v="0"/>
    <n v="7078.8379210000003"/>
    <x v="0"/>
  </r>
  <r>
    <s v="CUST_00017"/>
    <x v="14"/>
    <x v="1"/>
    <x v="1"/>
    <n v="40316.452190000004"/>
    <n v="215"/>
    <n v="1092.1594480000001"/>
    <n v="5"/>
    <n v="826.07933479999997"/>
    <n v="37"/>
    <n v="679.15941290000001"/>
    <n v="5"/>
    <n v="19"/>
    <n v="2"/>
    <n v="569"/>
    <n v="5"/>
    <n v="7894.2205999999996"/>
    <x v="5"/>
    <x v="1"/>
    <x v="0"/>
    <n v="7138.065141"/>
    <x v="0"/>
  </r>
  <r>
    <s v="CUST_00018"/>
    <x v="9"/>
    <x v="2"/>
    <x v="1"/>
    <n v="66838.232569999993"/>
    <n v="86"/>
    <n v="996.44095709999999"/>
    <n v="5"/>
    <n v="599.57651820000001"/>
    <n v="42"/>
    <n v="97.589298339999999"/>
    <n v="50"/>
    <n v="14"/>
    <n v="7"/>
    <n v="328"/>
    <n v="2"/>
    <n v="13962.752570000001"/>
    <x v="4"/>
    <x v="0"/>
    <x v="0"/>
    <n v="11803.2873"/>
    <x v="0"/>
  </r>
  <r>
    <s v="CUST_00019"/>
    <x v="15"/>
    <x v="2"/>
    <x v="1"/>
    <n v="59149.63321"/>
    <n v="74"/>
    <n v="715.1571758"/>
    <n v="5"/>
    <n v="686.77406570000005"/>
    <n v="39"/>
    <n v="838.99377040000002"/>
    <n v="13"/>
    <n v="12"/>
    <n v="0"/>
    <n v="519"/>
    <n v="5"/>
    <n v="4405.4877859999997"/>
    <x v="6"/>
    <x v="0"/>
    <x v="0"/>
    <n v="3263.4288879999999"/>
    <x v="0"/>
  </r>
  <r>
    <s v="CUST_00020"/>
    <x v="16"/>
    <x v="2"/>
    <x v="0"/>
    <n v="31712.726060000001"/>
    <n v="181"/>
    <n v="703.95348720000004"/>
    <n v="7"/>
    <n v="1043.220184"/>
    <n v="42"/>
    <n v="345.57485400000002"/>
    <n v="47"/>
    <n v="12"/>
    <n v="4"/>
    <n v="800"/>
    <n v="3"/>
    <n v="15552.93244"/>
    <x v="5"/>
    <x v="0"/>
    <x v="0"/>
    <n v="13131.61238"/>
    <x v="1"/>
  </r>
  <r>
    <s v="CUST_00021"/>
    <x v="17"/>
    <x v="1"/>
    <x v="2"/>
    <n v="43387.595439999997"/>
    <n v="28"/>
    <n v="627.44540419999998"/>
    <n v="7"/>
    <n v="624.73595350000005"/>
    <n v="37"/>
    <n v="236.73373240000001"/>
    <n v="11"/>
    <n v="5"/>
    <n v="4"/>
    <n v="348"/>
    <n v="5"/>
    <n v="15012.578649999999"/>
    <x v="4"/>
    <x v="0"/>
    <x v="0"/>
    <n v="11347.384889999999"/>
    <x v="0"/>
  </r>
  <r>
    <s v="CUST_00022"/>
    <x v="14"/>
    <x v="1"/>
    <x v="2"/>
    <n v="64742.988890000001"/>
    <n v="227"/>
    <n v="1768.7601099999999"/>
    <n v="8"/>
    <n v="333.11167920000003"/>
    <n v="43"/>
    <n v="846.93482489999997"/>
    <n v="51"/>
    <n v="17"/>
    <n v="5"/>
    <n v="301"/>
    <n v="1"/>
    <n v="15050.567209999999"/>
    <x v="2"/>
    <x v="0"/>
    <x v="0"/>
    <n v="6797.5949520000004"/>
    <x v="0"/>
  </r>
  <r>
    <s v="CUST_00023"/>
    <x v="5"/>
    <x v="2"/>
    <x v="2"/>
    <n v="52062.451110000002"/>
    <n v="192"/>
    <n v="1599.464387"/>
    <n v="0"/>
    <n v="997.20873259999996"/>
    <n v="49"/>
    <n v="717.94091409999999"/>
    <n v="67"/>
    <n v="6"/>
    <n v="6"/>
    <n v="369"/>
    <n v="2"/>
    <n v="6116.4891729999999"/>
    <x v="0"/>
    <x v="0"/>
    <x v="0"/>
    <n v="20297.203839999998"/>
    <x v="0"/>
  </r>
  <r>
    <s v="CUST_00024"/>
    <x v="18"/>
    <x v="0"/>
    <x v="2"/>
    <n v="69547.6921"/>
    <n v="63"/>
    <n v="758.57061339999996"/>
    <n v="9"/>
    <n v="893.04737699999998"/>
    <n v="2"/>
    <n v="243.78334000000001"/>
    <n v="58"/>
    <n v="2"/>
    <n v="2"/>
    <n v="345"/>
    <n v="5"/>
    <n v="13431.511490000001"/>
    <x v="6"/>
    <x v="1"/>
    <x v="0"/>
    <n v="12621.274520000001"/>
    <x v="0"/>
  </r>
  <r>
    <s v="CUST_00025"/>
    <x v="19"/>
    <x v="2"/>
    <x v="2"/>
    <n v="43850.359479999999"/>
    <n v="156"/>
    <n v="130.81387580000001"/>
    <n v="7"/>
    <n v="915.03082440000003"/>
    <n v="12"/>
    <n v="404.58688489999997"/>
    <n v="17"/>
    <n v="0"/>
    <n v="4"/>
    <n v="362"/>
    <n v="2"/>
    <n v="19820.939160000002"/>
    <x v="3"/>
    <x v="0"/>
    <x v="0"/>
    <n v="7159.7806730000002"/>
    <x v="0"/>
  </r>
  <r>
    <s v="CUST_00026"/>
    <x v="13"/>
    <x v="1"/>
    <x v="0"/>
    <n v="32001.884740000001"/>
    <n v="39"/>
    <n v="1204.5333929999999"/>
    <n v="4"/>
    <n v="1019.04353"/>
    <n v="35"/>
    <n v="570.89698380000004"/>
    <n v="52"/>
    <n v="11"/>
    <n v="7"/>
    <n v="791"/>
    <n v="5"/>
    <n v="4753.9548130000003"/>
    <x v="7"/>
    <x v="0"/>
    <x v="0"/>
    <n v="11450.360710000001"/>
    <x v="1"/>
  </r>
  <r>
    <s v="CUST_00027"/>
    <x v="15"/>
    <x v="2"/>
    <x v="1"/>
    <n v="89484.847080000007"/>
    <n v="160"/>
    <n v="2684.044418"/>
    <n v="2"/>
    <n v="959.82453459999999"/>
    <n v="40"/>
    <n v="418.25613349999998"/>
    <n v="30"/>
    <n v="4"/>
    <n v="5"/>
    <n v="796"/>
    <n v="0"/>
    <n v="13086.624"/>
    <x v="1"/>
    <x v="0"/>
    <x v="1"/>
    <n v="6620.8579410000002"/>
    <x v="0"/>
  </r>
  <r>
    <s v="CUST_00028"/>
    <x v="20"/>
    <x v="1"/>
    <x v="2"/>
    <n v="19743.888510000001"/>
    <n v="97"/>
    <n v="1504.834609"/>
    <n v="10"/>
    <n v="810.05504240000005"/>
    <n v="47"/>
    <n v="821.09247059999996"/>
    <n v="34"/>
    <n v="10"/>
    <n v="1"/>
    <n v="326"/>
    <n v="3"/>
    <n v="5315.6284459999997"/>
    <x v="1"/>
    <x v="1"/>
    <x v="0"/>
    <n v="4638.9019749999998"/>
    <x v="0"/>
  </r>
  <r>
    <s v="CUST_00029"/>
    <x v="21"/>
    <x v="1"/>
    <x v="1"/>
    <n v="41002.88725"/>
    <n v="227"/>
    <n v="2140.0614110000001"/>
    <n v="9"/>
    <n v="1637.0084320000001"/>
    <n v="11"/>
    <n v="715.82598529999996"/>
    <n v="3"/>
    <n v="11"/>
    <n v="6"/>
    <n v="490"/>
    <n v="3"/>
    <n v="10359.463820000001"/>
    <x v="7"/>
    <x v="1"/>
    <x v="0"/>
    <n v="5798.4368940000004"/>
    <x v="0"/>
  </r>
  <r>
    <s v="CUST_00030"/>
    <x v="22"/>
    <x v="1"/>
    <x v="0"/>
    <n v="55035.464010000003"/>
    <n v="13"/>
    <n v="1644.0367590000001"/>
    <n v="2"/>
    <n v="350.26093880000002"/>
    <n v="19"/>
    <n v="0"/>
    <n v="8"/>
    <n v="15"/>
    <n v="2"/>
    <n v="527"/>
    <n v="1"/>
    <n v="11804.50836"/>
    <x v="5"/>
    <x v="1"/>
    <x v="0"/>
    <n v="7969.752727"/>
    <x v="0"/>
  </r>
  <r>
    <s v="CUST_00031"/>
    <x v="23"/>
    <x v="2"/>
    <x v="0"/>
    <n v="67749.510049999997"/>
    <n v="183"/>
    <n v="1453.492244"/>
    <n v="5"/>
    <n v="594.75395249999997"/>
    <n v="38"/>
    <n v="293.4279482"/>
    <n v="14"/>
    <n v="0"/>
    <n v="9"/>
    <n v="523"/>
    <n v="0"/>
    <n v="8200.0942660000001"/>
    <x v="6"/>
    <x v="1"/>
    <x v="0"/>
    <n v="500"/>
    <x v="0"/>
  </r>
  <r>
    <s v="CUST_00032"/>
    <x v="24"/>
    <x v="1"/>
    <x v="2"/>
    <n v="61636.088629999998"/>
    <n v="43"/>
    <n v="321.55848939999998"/>
    <n v="7"/>
    <n v="1138.5670279999999"/>
    <n v="43"/>
    <n v="364.96288379999999"/>
    <n v="41"/>
    <n v="17"/>
    <n v="8"/>
    <n v="594"/>
    <n v="5"/>
    <n v="7496.4446619999999"/>
    <x v="7"/>
    <x v="0"/>
    <x v="0"/>
    <n v="1676.739746"/>
    <x v="1"/>
  </r>
  <r>
    <s v="CUST_00033"/>
    <x v="25"/>
    <x v="1"/>
    <x v="0"/>
    <n v="91602.662089999998"/>
    <n v="135"/>
    <n v="1174.652"/>
    <n v="9"/>
    <n v="849.90520219999996"/>
    <n v="7"/>
    <n v="382.39335949999997"/>
    <n v="58"/>
    <n v="0"/>
    <n v="3"/>
    <n v="357"/>
    <n v="5"/>
    <n v="13536.57575"/>
    <x v="7"/>
    <x v="1"/>
    <x v="0"/>
    <n v="9789.8578500000003"/>
    <x v="0"/>
  </r>
  <r>
    <s v="CUST_00034"/>
    <x v="2"/>
    <x v="2"/>
    <x v="1"/>
    <n v="47883.227850000003"/>
    <n v="68"/>
    <n v="1072.1695199999999"/>
    <n v="1"/>
    <n v="1065.273062"/>
    <n v="46"/>
    <n v="611.50965399999995"/>
    <n v="72"/>
    <n v="4"/>
    <n v="3"/>
    <n v="828"/>
    <n v="5"/>
    <n v="5939.1107469999997"/>
    <x v="7"/>
    <x v="0"/>
    <x v="0"/>
    <n v="6248.2335990000001"/>
    <x v="1"/>
  </r>
  <r>
    <s v="CUST_00035"/>
    <x v="26"/>
    <x v="1"/>
    <x v="2"/>
    <n v="34286.301299999999"/>
    <n v="143"/>
    <n v="2684.9748880000002"/>
    <n v="11"/>
    <n v="859.41475030000004"/>
    <n v="1"/>
    <n v="783.69648629999995"/>
    <n v="31"/>
    <n v="3"/>
    <n v="3"/>
    <n v="795"/>
    <n v="5"/>
    <n v="15098.83402"/>
    <x v="5"/>
    <x v="0"/>
    <x v="0"/>
    <n v="16900.134409999999"/>
    <x v="1"/>
  </r>
  <r>
    <s v="CUST_00036"/>
    <x v="15"/>
    <x v="2"/>
    <x v="2"/>
    <n v="46045.471559999998"/>
    <n v="193"/>
    <n v="1646.5765240000001"/>
    <n v="8"/>
    <n v="1280.919793"/>
    <n v="10"/>
    <n v="339.86301959999997"/>
    <n v="79"/>
    <n v="0"/>
    <n v="9"/>
    <n v="337"/>
    <n v="2"/>
    <n v="22449.663270000001"/>
    <x v="5"/>
    <x v="0"/>
    <x v="0"/>
    <n v="11015.151449999999"/>
    <x v="0"/>
  </r>
  <r>
    <s v="CUST_00037"/>
    <x v="12"/>
    <x v="1"/>
    <x v="1"/>
    <n v="44240.422469999998"/>
    <n v="212"/>
    <n v="2522.0286299999998"/>
    <n v="4"/>
    <n v="447.37120049999999"/>
    <n v="20"/>
    <n v="218.28164050000001"/>
    <n v="44"/>
    <n v="14"/>
    <n v="9"/>
    <n v="397"/>
    <n v="5"/>
    <n v="4332.9501559999999"/>
    <x v="6"/>
    <x v="0"/>
    <x v="0"/>
    <n v="9977.3495679999996"/>
    <x v="0"/>
  </r>
  <r>
    <s v="CUST_00038"/>
    <x v="27"/>
    <x v="0"/>
    <x v="2"/>
    <n v="48770.68735"/>
    <n v="220"/>
    <n v="2401.9571420000002"/>
    <n v="4"/>
    <n v="1269.8609610000001"/>
    <n v="36"/>
    <n v="419.0101828"/>
    <n v="4"/>
    <n v="4"/>
    <n v="7"/>
    <n v="357"/>
    <n v="3"/>
    <n v="3973.2489799999998"/>
    <x v="5"/>
    <x v="0"/>
    <x v="0"/>
    <n v="10154.647489999999"/>
    <x v="0"/>
  </r>
  <r>
    <s v="CUST_00039"/>
    <x v="28"/>
    <x v="0"/>
    <x v="2"/>
    <n v="32315.213790000002"/>
    <n v="155"/>
    <n v="823.26876770000001"/>
    <n v="0"/>
    <n v="1209.8487729999999"/>
    <n v="5"/>
    <n v="0"/>
    <n v="30"/>
    <n v="6"/>
    <n v="0"/>
    <n v="646"/>
    <n v="0"/>
    <n v="2906.521651"/>
    <x v="5"/>
    <x v="0"/>
    <x v="0"/>
    <n v="7187.4075970000004"/>
    <x v="1"/>
  </r>
  <r>
    <s v="CUST_00040"/>
    <x v="5"/>
    <x v="1"/>
    <x v="1"/>
    <n v="64113.008690000002"/>
    <n v="174"/>
    <n v="1500.927651"/>
    <n v="5"/>
    <n v="376.39881000000003"/>
    <n v="18"/>
    <n v="674.21714220000001"/>
    <n v="24"/>
    <n v="16"/>
    <n v="2"/>
    <n v="828"/>
    <n v="4"/>
    <n v="9142.1722140000002"/>
    <x v="2"/>
    <x v="0"/>
    <x v="0"/>
    <n v="11272.490229999999"/>
    <x v="0"/>
  </r>
  <r>
    <s v="CUST_00041"/>
    <x v="29"/>
    <x v="0"/>
    <x v="2"/>
    <n v="56674.943769999998"/>
    <n v="144"/>
    <n v="2847.9028779999999"/>
    <n v="10"/>
    <n v="1020.732893"/>
    <n v="29"/>
    <n v="468.69884619999999"/>
    <n v="55"/>
    <n v="19"/>
    <n v="7"/>
    <n v="834"/>
    <n v="3"/>
    <n v="17148.465339999999"/>
    <x v="5"/>
    <x v="1"/>
    <x v="0"/>
    <n v="7763.3304879999996"/>
    <x v="0"/>
  </r>
  <r>
    <s v="CUST_00042"/>
    <x v="0"/>
    <x v="2"/>
    <x v="2"/>
    <n v="27250.145079999998"/>
    <n v="71"/>
    <n v="1950.543381"/>
    <n v="10"/>
    <n v="784.93602369999996"/>
    <n v="45"/>
    <n v="396.326887"/>
    <n v="0"/>
    <n v="5"/>
    <n v="6"/>
    <n v="781"/>
    <n v="5"/>
    <n v="17686.798849999999"/>
    <x v="6"/>
    <x v="0"/>
    <x v="0"/>
    <n v="9511.1523359999992"/>
    <x v="1"/>
  </r>
  <r>
    <s v="CUST_00043"/>
    <x v="30"/>
    <x v="0"/>
    <x v="1"/>
    <n v="67424.451369999995"/>
    <n v="61"/>
    <n v="1902.1751710000001"/>
    <n v="4"/>
    <n v="587.69629329999998"/>
    <n v="38"/>
    <n v="554.68779710000001"/>
    <n v="60"/>
    <n v="12"/>
    <n v="5"/>
    <n v="512"/>
    <n v="2"/>
    <n v="14527.71639"/>
    <x v="5"/>
    <x v="0"/>
    <x v="0"/>
    <n v="6974.8559100000002"/>
    <x v="0"/>
  </r>
  <r>
    <s v="CUST_00044"/>
    <x v="31"/>
    <x v="1"/>
    <x v="0"/>
    <n v="35393.332329999997"/>
    <n v="186"/>
    <n v="2230.864865"/>
    <n v="6"/>
    <n v="138.98328359999999"/>
    <n v="43"/>
    <n v="270.57771259999998"/>
    <n v="66"/>
    <n v="14"/>
    <n v="6"/>
    <n v="447"/>
    <n v="4"/>
    <n v="13202.320470000001"/>
    <x v="1"/>
    <x v="0"/>
    <x v="0"/>
    <n v="13344.37293"/>
    <x v="0"/>
  </r>
  <r>
    <s v="CUST_00045"/>
    <x v="20"/>
    <x v="1"/>
    <x v="1"/>
    <n v="28709.320960000001"/>
    <n v="236"/>
    <n v="1884.3048940000001"/>
    <n v="6"/>
    <n v="446.21521510000002"/>
    <n v="48"/>
    <n v="412.46386919999998"/>
    <n v="66"/>
    <n v="6"/>
    <n v="0"/>
    <n v="395"/>
    <n v="4"/>
    <n v="19654.805090000002"/>
    <x v="1"/>
    <x v="0"/>
    <x v="0"/>
    <n v="4454.6421689999997"/>
    <x v="0"/>
  </r>
  <r>
    <s v="CUST_00046"/>
    <x v="32"/>
    <x v="2"/>
    <x v="2"/>
    <n v="51571.916669999999"/>
    <n v="182"/>
    <n v="1937.0841029999999"/>
    <n v="3"/>
    <n v="1047.8392490000001"/>
    <n v="35"/>
    <n v="330.40913510000001"/>
    <n v="41"/>
    <n v="6"/>
    <n v="7"/>
    <n v="759"/>
    <n v="5"/>
    <n v="9064.1469319999997"/>
    <x v="5"/>
    <x v="0"/>
    <x v="0"/>
    <n v="500"/>
    <x v="1"/>
  </r>
  <r>
    <s v="CUST_00047"/>
    <x v="33"/>
    <x v="1"/>
    <x v="1"/>
    <n v="18358.817910000002"/>
    <n v="68"/>
    <n v="1741.6883769999999"/>
    <n v="4"/>
    <n v="1084.8444440000001"/>
    <n v="19"/>
    <n v="26.51902295"/>
    <n v="58"/>
    <n v="12"/>
    <n v="3"/>
    <n v="559"/>
    <n v="4"/>
    <n v="15352.621359999999"/>
    <x v="2"/>
    <x v="0"/>
    <x v="0"/>
    <n v="5803.902"/>
    <x v="0"/>
  </r>
  <r>
    <s v="CUST_00048"/>
    <x v="29"/>
    <x v="2"/>
    <x v="2"/>
    <n v="60611.054900000003"/>
    <n v="70"/>
    <n v="1228.1943180000001"/>
    <n v="9"/>
    <n v="726.2513318"/>
    <n v="9"/>
    <n v="498.32370700000001"/>
    <n v="49"/>
    <n v="3"/>
    <n v="0"/>
    <n v="372"/>
    <n v="5"/>
    <n v="23912.005020000001"/>
    <x v="1"/>
    <x v="1"/>
    <x v="0"/>
    <n v="14867.53584"/>
    <x v="0"/>
  </r>
  <r>
    <s v="CUST_00049"/>
    <x v="34"/>
    <x v="0"/>
    <x v="2"/>
    <n v="10000"/>
    <n v="14"/>
    <n v="653.52726059999998"/>
    <n v="7"/>
    <n v="1085.9448"/>
    <n v="23"/>
    <n v="1129.427631"/>
    <n v="76"/>
    <n v="17"/>
    <n v="3"/>
    <n v="630"/>
    <n v="2"/>
    <n v="19403.474880000002"/>
    <x v="6"/>
    <x v="0"/>
    <x v="0"/>
    <n v="11758.50719"/>
    <x v="1"/>
  </r>
  <r>
    <s v="CUST_00050"/>
    <x v="14"/>
    <x v="0"/>
    <x v="1"/>
    <n v="31471.471580000001"/>
    <n v="205"/>
    <n v="14.438978179999999"/>
    <n v="1"/>
    <n v="1130.8410269999999"/>
    <n v="32"/>
    <n v="506.98514030000001"/>
    <n v="33"/>
    <n v="7"/>
    <n v="1"/>
    <n v="348"/>
    <n v="0"/>
    <n v="5274.6565460000002"/>
    <x v="1"/>
    <x v="0"/>
    <x v="0"/>
    <n v="13322.55961"/>
    <x v="0"/>
  </r>
  <r>
    <s v="CUST_00051"/>
    <x v="35"/>
    <x v="2"/>
    <x v="2"/>
    <n v="78352.471780000007"/>
    <n v="70"/>
    <n v="1236.4999230000001"/>
    <n v="0"/>
    <n v="854.1239855"/>
    <n v="28"/>
    <n v="306.70823280000002"/>
    <n v="67"/>
    <n v="18"/>
    <n v="4"/>
    <n v="521"/>
    <n v="3"/>
    <n v="8525.4462079999994"/>
    <x v="7"/>
    <x v="0"/>
    <x v="0"/>
    <n v="8614.7211900000002"/>
    <x v="0"/>
  </r>
  <r>
    <s v="CUST_00052"/>
    <x v="24"/>
    <x v="2"/>
    <x v="0"/>
    <n v="37640.134230000003"/>
    <n v="173"/>
    <n v="1849.2835030000001"/>
    <n v="5"/>
    <n v="547.18323169999996"/>
    <n v="29"/>
    <n v="514.21271520000005"/>
    <n v="53"/>
    <n v="15"/>
    <n v="0"/>
    <n v="664"/>
    <n v="0"/>
    <n v="24203.043519999999"/>
    <x v="2"/>
    <x v="0"/>
    <x v="0"/>
    <n v="8623.3678479999999"/>
    <x v="0"/>
  </r>
  <r>
    <s v="CUST_00053"/>
    <x v="26"/>
    <x v="1"/>
    <x v="2"/>
    <n v="40791.466310000003"/>
    <n v="75"/>
    <n v="1690.8568740000001"/>
    <n v="10"/>
    <n v="954.36893950000001"/>
    <n v="35"/>
    <n v="226.29776519999999"/>
    <n v="13"/>
    <n v="19"/>
    <n v="0"/>
    <n v="804"/>
    <n v="5"/>
    <n v="8546.3093289999997"/>
    <x v="3"/>
    <x v="0"/>
    <x v="1"/>
    <n v="5236.3629810000002"/>
    <x v="0"/>
  </r>
  <r>
    <s v="CUST_00054"/>
    <x v="28"/>
    <x v="0"/>
    <x v="1"/>
    <n v="72925.970969999995"/>
    <n v="204"/>
    <n v="2008.7291339999999"/>
    <n v="3"/>
    <n v="970.44464770000002"/>
    <n v="44"/>
    <n v="350.80624330000001"/>
    <n v="31"/>
    <n v="17"/>
    <n v="4"/>
    <n v="331"/>
    <n v="2"/>
    <n v="21590.566610000002"/>
    <x v="3"/>
    <x v="0"/>
    <x v="0"/>
    <n v="5450.2898610000002"/>
    <x v="0"/>
  </r>
  <r>
    <s v="CUST_00055"/>
    <x v="15"/>
    <x v="2"/>
    <x v="0"/>
    <n v="35728.455110000003"/>
    <n v="221"/>
    <n v="1399.165066"/>
    <n v="9"/>
    <n v="1035.880537"/>
    <n v="5"/>
    <n v="393.52400770000003"/>
    <n v="69"/>
    <n v="15"/>
    <n v="1"/>
    <n v="839"/>
    <n v="1"/>
    <n v="9409.9460259999996"/>
    <x v="5"/>
    <x v="0"/>
    <x v="0"/>
    <n v="8139.7242290000004"/>
    <x v="1"/>
  </r>
  <r>
    <s v="CUST_00056"/>
    <x v="4"/>
    <x v="0"/>
    <x v="0"/>
    <n v="63741.887269999999"/>
    <n v="8"/>
    <n v="3677.6000749999998"/>
    <n v="2"/>
    <n v="1102.8911450000001"/>
    <n v="46"/>
    <n v="361.297237"/>
    <n v="7"/>
    <n v="15"/>
    <n v="8"/>
    <n v="336"/>
    <n v="5"/>
    <n v="10806.222470000001"/>
    <x v="0"/>
    <x v="0"/>
    <x v="0"/>
    <n v="8097.2605979999998"/>
    <x v="0"/>
  </r>
  <r>
    <s v="CUST_00057"/>
    <x v="26"/>
    <x v="2"/>
    <x v="2"/>
    <n v="71135.386970000007"/>
    <n v="17"/>
    <n v="3121.8057680000002"/>
    <n v="6"/>
    <n v="323.24239979999999"/>
    <n v="13"/>
    <n v="426.53022870000001"/>
    <n v="34"/>
    <n v="1"/>
    <n v="9"/>
    <n v="478"/>
    <n v="3"/>
    <n v="6492.910605"/>
    <x v="3"/>
    <x v="0"/>
    <x v="0"/>
    <n v="7553.4332969999996"/>
    <x v="0"/>
  </r>
  <r>
    <s v="CUST_00058"/>
    <x v="36"/>
    <x v="0"/>
    <x v="1"/>
    <n v="58613.54565"/>
    <n v="44"/>
    <n v="285.92383410000002"/>
    <n v="7"/>
    <n v="621.52476409999997"/>
    <n v="2"/>
    <n v="672.69913029999998"/>
    <n v="23"/>
    <n v="13"/>
    <n v="6"/>
    <n v="356"/>
    <n v="3"/>
    <n v="7516.9048700000003"/>
    <x v="2"/>
    <x v="0"/>
    <x v="0"/>
    <n v="9353.6888980000003"/>
    <x v="0"/>
  </r>
  <r>
    <s v="CUST_00059"/>
    <x v="32"/>
    <x v="1"/>
    <x v="2"/>
    <n v="23991.848190000001"/>
    <n v="33"/>
    <n v="2025.2070409999999"/>
    <n v="10"/>
    <n v="135.482529"/>
    <n v="23"/>
    <n v="398.33061309999999"/>
    <n v="2"/>
    <n v="18"/>
    <n v="3"/>
    <n v="635"/>
    <n v="5"/>
    <n v="10827.52888"/>
    <x v="3"/>
    <x v="0"/>
    <x v="0"/>
    <n v="6074.3011619999997"/>
    <x v="0"/>
  </r>
  <r>
    <s v="CUST_00060"/>
    <x v="37"/>
    <x v="0"/>
    <x v="2"/>
    <n v="39128.254529999998"/>
    <n v="216"/>
    <n v="2275.02034"/>
    <n v="11"/>
    <n v="1061.448613"/>
    <n v="18"/>
    <n v="425.97583320000001"/>
    <n v="35"/>
    <n v="15"/>
    <n v="6"/>
    <n v="795"/>
    <n v="1"/>
    <n v="13107.260340000001"/>
    <x v="2"/>
    <x v="1"/>
    <x v="0"/>
    <n v="9807.9132399999999"/>
    <x v="0"/>
  </r>
  <r>
    <s v="CUST_00061"/>
    <x v="10"/>
    <x v="0"/>
    <x v="1"/>
    <n v="98845.156000000003"/>
    <n v="183"/>
    <n v="10"/>
    <n v="3"/>
    <n v="725.69099319999998"/>
    <n v="37"/>
    <n v="20.6513253"/>
    <n v="50"/>
    <n v="3"/>
    <n v="7"/>
    <n v="883"/>
    <n v="4"/>
    <n v="9584.5310289999998"/>
    <x v="6"/>
    <x v="0"/>
    <x v="0"/>
    <n v="13904.654839999999"/>
    <x v="1"/>
  </r>
  <r>
    <s v="CUST_00062"/>
    <x v="33"/>
    <x v="0"/>
    <x v="1"/>
    <n v="41170.574249999998"/>
    <n v="8"/>
    <n v="1633.507353"/>
    <n v="11"/>
    <n v="950.78492470000003"/>
    <n v="33"/>
    <n v="169.31522849999999"/>
    <n v="56"/>
    <n v="12"/>
    <n v="7"/>
    <n v="494"/>
    <n v="3"/>
    <n v="16201.408229999999"/>
    <x v="7"/>
    <x v="0"/>
    <x v="0"/>
    <n v="17101.295170000001"/>
    <x v="0"/>
  </r>
  <r>
    <s v="CUST_00063"/>
    <x v="11"/>
    <x v="0"/>
    <x v="2"/>
    <n v="103753.92879999999"/>
    <n v="35"/>
    <n v="1913.5321240000001"/>
    <n v="11"/>
    <n v="283.5124381"/>
    <n v="8"/>
    <n v="520.36100169999997"/>
    <n v="58"/>
    <n v="7"/>
    <n v="7"/>
    <n v="302"/>
    <n v="3"/>
    <n v="9598.0652520000003"/>
    <x v="7"/>
    <x v="1"/>
    <x v="0"/>
    <n v="4847.4996499999997"/>
    <x v="0"/>
  </r>
  <r>
    <s v="CUST_00064"/>
    <x v="31"/>
    <x v="0"/>
    <x v="0"/>
    <n v="80761.352939999997"/>
    <n v="159"/>
    <n v="1495.502645"/>
    <n v="9"/>
    <n v="1290.3432969999999"/>
    <n v="29"/>
    <n v="785.44269750000001"/>
    <n v="21"/>
    <n v="2"/>
    <n v="4"/>
    <n v="501"/>
    <n v="5"/>
    <n v="0"/>
    <x v="7"/>
    <x v="0"/>
    <x v="0"/>
    <n v="13490.13262"/>
    <x v="0"/>
  </r>
  <r>
    <s v="CUST_00065"/>
    <x v="14"/>
    <x v="1"/>
    <x v="2"/>
    <n v="59343.251709999997"/>
    <n v="23"/>
    <n v="1808.7790199999999"/>
    <n v="11"/>
    <n v="381.98129239999997"/>
    <n v="31"/>
    <n v="452.92325840000001"/>
    <n v="36"/>
    <n v="2"/>
    <n v="6"/>
    <n v="490"/>
    <n v="3"/>
    <n v="10754.953820000001"/>
    <x v="2"/>
    <x v="0"/>
    <x v="0"/>
    <n v="11568.333720000001"/>
    <x v="0"/>
  </r>
  <r>
    <s v="CUST_00066"/>
    <x v="38"/>
    <x v="2"/>
    <x v="0"/>
    <n v="55350.216899999999"/>
    <n v="126"/>
    <n v="1563.2507740000001"/>
    <n v="10"/>
    <n v="1071.0971569999999"/>
    <n v="12"/>
    <n v="481.54278699999998"/>
    <n v="74"/>
    <n v="4"/>
    <n v="6"/>
    <n v="506"/>
    <n v="2"/>
    <n v="9159.7055920000003"/>
    <x v="0"/>
    <x v="0"/>
    <x v="0"/>
    <n v="13474.53795"/>
    <x v="0"/>
  </r>
  <r>
    <s v="CUST_00067"/>
    <x v="23"/>
    <x v="0"/>
    <x v="2"/>
    <n v="41633.179609999999"/>
    <n v="184"/>
    <n v="2062.063568"/>
    <n v="10"/>
    <n v="841.28255979999994"/>
    <n v="17"/>
    <n v="145.29403379999999"/>
    <n v="11"/>
    <n v="10"/>
    <n v="1"/>
    <n v="410"/>
    <n v="1"/>
    <n v="20924.261890000002"/>
    <x v="6"/>
    <x v="0"/>
    <x v="0"/>
    <n v="17049.348600000001"/>
    <x v="0"/>
  </r>
  <r>
    <s v="CUST_00068"/>
    <x v="31"/>
    <x v="1"/>
    <x v="1"/>
    <n v="48399.573360000002"/>
    <n v="186"/>
    <n v="2738.673863"/>
    <n v="5"/>
    <n v="733.69502790000001"/>
    <n v="43"/>
    <n v="294.8440554"/>
    <n v="20"/>
    <n v="12"/>
    <n v="2"/>
    <n v="646"/>
    <n v="3"/>
    <n v="17375.272379999999"/>
    <x v="0"/>
    <x v="0"/>
    <x v="0"/>
    <n v="14846.55719"/>
    <x v="1"/>
  </r>
  <r>
    <s v="CUST_00069"/>
    <x v="1"/>
    <x v="0"/>
    <x v="0"/>
    <n v="37602.965179999999"/>
    <n v="96"/>
    <n v="2116.4653629999998"/>
    <n v="10"/>
    <n v="705.44396270000004"/>
    <n v="21"/>
    <n v="559.56750590000001"/>
    <n v="14"/>
    <n v="1"/>
    <n v="1"/>
    <n v="805"/>
    <n v="5"/>
    <n v="17960.056680000002"/>
    <x v="7"/>
    <x v="0"/>
    <x v="0"/>
    <n v="2470.3501369999999"/>
    <x v="1"/>
  </r>
  <r>
    <s v="CUST_00070"/>
    <x v="30"/>
    <x v="0"/>
    <x v="1"/>
    <n v="48854.724730000002"/>
    <n v="151"/>
    <n v="2440.2499440000001"/>
    <n v="10"/>
    <n v="576.67794670000001"/>
    <n v="3"/>
    <n v="800.68556379999995"/>
    <n v="11"/>
    <n v="5"/>
    <n v="2"/>
    <n v="862"/>
    <n v="1"/>
    <n v="16215.8163"/>
    <x v="2"/>
    <x v="0"/>
    <x v="0"/>
    <n v="8373.3270470000007"/>
    <x v="0"/>
  </r>
  <r>
    <s v="CUST_00071"/>
    <x v="34"/>
    <x v="2"/>
    <x v="1"/>
    <n v="25480.491959999999"/>
    <n v="102"/>
    <n v="654.06470030000003"/>
    <n v="1"/>
    <n v="1253.3186619999999"/>
    <n v="22"/>
    <n v="550.26603769999997"/>
    <n v="55"/>
    <n v="6"/>
    <n v="8"/>
    <n v="433"/>
    <n v="4"/>
    <n v="14635.00641"/>
    <x v="7"/>
    <x v="0"/>
    <x v="0"/>
    <n v="4431.3374229999999"/>
    <x v="0"/>
  </r>
  <r>
    <s v="CUST_00072"/>
    <x v="15"/>
    <x v="0"/>
    <x v="1"/>
    <n v="24516.121760000002"/>
    <n v="57"/>
    <n v="3121.9387080000001"/>
    <n v="7"/>
    <n v="804.414492"/>
    <n v="6"/>
    <n v="467.195266"/>
    <n v="15"/>
    <n v="3"/>
    <n v="6"/>
    <n v="580"/>
    <n v="3"/>
    <n v="14616.46926"/>
    <x v="3"/>
    <x v="0"/>
    <x v="0"/>
    <n v="9154.6200449999997"/>
    <x v="0"/>
  </r>
  <r>
    <s v="CUST_00073"/>
    <x v="39"/>
    <x v="1"/>
    <x v="1"/>
    <n v="73418.281929999997"/>
    <n v="188"/>
    <n v="1751.9413750000001"/>
    <n v="5"/>
    <n v="355.77246439999999"/>
    <n v="43"/>
    <n v="564.60477590000005"/>
    <n v="32"/>
    <n v="8"/>
    <n v="3"/>
    <n v="525"/>
    <n v="0"/>
    <n v="17537.85313"/>
    <x v="0"/>
    <x v="1"/>
    <x v="0"/>
    <n v="17322.466820000001"/>
    <x v="0"/>
  </r>
  <r>
    <s v="CUST_00074"/>
    <x v="40"/>
    <x v="1"/>
    <x v="1"/>
    <n v="20978.424749999998"/>
    <n v="66"/>
    <n v="1187.547153"/>
    <n v="10"/>
    <n v="665.6139293"/>
    <n v="10"/>
    <n v="247.28371530000001"/>
    <n v="42"/>
    <n v="17"/>
    <n v="7"/>
    <n v="837"/>
    <n v="5"/>
    <n v="15480.48424"/>
    <x v="7"/>
    <x v="0"/>
    <x v="0"/>
    <n v="11215.45263"/>
    <x v="1"/>
  </r>
  <r>
    <s v="CUST_00075"/>
    <x v="10"/>
    <x v="2"/>
    <x v="2"/>
    <n v="65950.48676"/>
    <n v="88"/>
    <n v="1832.304429"/>
    <n v="8"/>
    <n v="844.91865949999999"/>
    <n v="38"/>
    <n v="267.13413309999999"/>
    <n v="48"/>
    <n v="13"/>
    <n v="6"/>
    <n v="515"/>
    <n v="0"/>
    <n v="8837.9812180000008"/>
    <x v="5"/>
    <x v="0"/>
    <x v="0"/>
    <n v="8528.5982619999995"/>
    <x v="0"/>
  </r>
  <r>
    <s v="CUST_00076"/>
    <x v="32"/>
    <x v="0"/>
    <x v="0"/>
    <n v="15901.12047"/>
    <n v="176"/>
    <n v="1064.3104390000001"/>
    <n v="10"/>
    <n v="1114.231849"/>
    <n v="41"/>
    <n v="442.25757609999999"/>
    <n v="77"/>
    <n v="5"/>
    <n v="9"/>
    <n v="891"/>
    <n v="5"/>
    <n v="3508.375579"/>
    <x v="6"/>
    <x v="1"/>
    <x v="0"/>
    <n v="4664.1448540000001"/>
    <x v="0"/>
  </r>
  <r>
    <s v="CUST_00077"/>
    <x v="41"/>
    <x v="1"/>
    <x v="2"/>
    <n v="61333.476849999999"/>
    <n v="214"/>
    <n v="1610.4581330000001"/>
    <n v="5"/>
    <n v="588.38309779999997"/>
    <n v="40"/>
    <n v="211.1889607"/>
    <n v="17"/>
    <n v="19"/>
    <n v="5"/>
    <n v="591"/>
    <n v="0"/>
    <n v="680.28527750000001"/>
    <x v="0"/>
    <x v="0"/>
    <x v="0"/>
    <n v="6608.9858279999999"/>
    <x v="1"/>
  </r>
  <r>
    <s v="CUST_00078"/>
    <x v="42"/>
    <x v="0"/>
    <x v="2"/>
    <n v="46263.481789999998"/>
    <n v="24"/>
    <n v="1740.8988079999999"/>
    <n v="5"/>
    <n v="611.77820550000001"/>
    <n v="33"/>
    <n v="675.02319239999997"/>
    <n v="15"/>
    <n v="1"/>
    <n v="3"/>
    <n v="320"/>
    <n v="0"/>
    <n v="6903.8872689999998"/>
    <x v="5"/>
    <x v="0"/>
    <x v="0"/>
    <n v="13097.05912"/>
    <x v="0"/>
  </r>
  <r>
    <s v="CUST_00079"/>
    <x v="2"/>
    <x v="0"/>
    <x v="2"/>
    <n v="73783.691649999993"/>
    <n v="62"/>
    <n v="951.01279890000001"/>
    <n v="11"/>
    <n v="808.20124450000003"/>
    <n v="4"/>
    <n v="734.7539491"/>
    <n v="39"/>
    <n v="3"/>
    <n v="4"/>
    <n v="521"/>
    <n v="5"/>
    <n v="7584.1936429999996"/>
    <x v="7"/>
    <x v="0"/>
    <x v="1"/>
    <n v="4387.658598"/>
    <x v="0"/>
  </r>
  <r>
    <s v="CUST_00080"/>
    <x v="4"/>
    <x v="0"/>
    <x v="1"/>
    <n v="44024.099739999998"/>
    <n v="106"/>
    <n v="1624.6270259999999"/>
    <n v="1"/>
    <n v="1105.6986870000001"/>
    <n v="41"/>
    <n v="431.92161729999998"/>
    <n v="66"/>
    <n v="14"/>
    <n v="9"/>
    <n v="860"/>
    <n v="2"/>
    <n v="11430.609780000001"/>
    <x v="6"/>
    <x v="0"/>
    <x v="0"/>
    <n v="14907.90041"/>
    <x v="1"/>
  </r>
  <r>
    <s v="CUST_00081"/>
    <x v="32"/>
    <x v="2"/>
    <x v="2"/>
    <n v="13828.27901"/>
    <n v="141"/>
    <n v="939.24067249999996"/>
    <n v="4"/>
    <n v="320.93591249999997"/>
    <n v="24"/>
    <n v="688.91843960000006"/>
    <n v="61"/>
    <n v="2"/>
    <n v="7"/>
    <n v="639"/>
    <n v="5"/>
    <n v="11260.61492"/>
    <x v="6"/>
    <x v="0"/>
    <x v="0"/>
    <n v="11729.998159999999"/>
    <x v="1"/>
  </r>
  <r>
    <s v="CUST_00082"/>
    <x v="7"/>
    <x v="0"/>
    <x v="0"/>
    <n v="46615.346850000002"/>
    <n v="49"/>
    <n v="934.08931429999996"/>
    <n v="8"/>
    <n v="976.87412080000001"/>
    <n v="27"/>
    <n v="871.84418240000002"/>
    <n v="78"/>
    <n v="3"/>
    <n v="2"/>
    <n v="673"/>
    <n v="4"/>
    <n v="22429.07086"/>
    <x v="6"/>
    <x v="0"/>
    <x v="0"/>
    <n v="2821.2079159999998"/>
    <x v="1"/>
  </r>
  <r>
    <s v="CUST_00083"/>
    <x v="11"/>
    <x v="1"/>
    <x v="2"/>
    <n v="52873.890180000002"/>
    <n v="161"/>
    <n v="691.24251040000001"/>
    <n v="0"/>
    <n v="637.57811449999997"/>
    <n v="13"/>
    <n v="600.75321740000004"/>
    <n v="26"/>
    <n v="3"/>
    <n v="2"/>
    <n v="871"/>
    <n v="3"/>
    <n v="15369.179389999999"/>
    <x v="2"/>
    <x v="1"/>
    <x v="0"/>
    <n v="14637.922070000001"/>
    <x v="0"/>
  </r>
  <r>
    <s v="CUST_00084"/>
    <x v="5"/>
    <x v="0"/>
    <x v="1"/>
    <n v="47624.402439999998"/>
    <n v="234"/>
    <n v="1201.0353909999999"/>
    <n v="3"/>
    <n v="686.44859640000004"/>
    <n v="26"/>
    <n v="724.23253450000004"/>
    <n v="13"/>
    <n v="14"/>
    <n v="4"/>
    <n v="745"/>
    <n v="4"/>
    <n v="7525.2639509999999"/>
    <x v="6"/>
    <x v="0"/>
    <x v="0"/>
    <n v="2057.5106770000002"/>
    <x v="1"/>
  </r>
  <r>
    <s v="CUST_00085"/>
    <x v="25"/>
    <x v="1"/>
    <x v="0"/>
    <n v="60351.940779999997"/>
    <n v="79"/>
    <n v="1059.4458649999999"/>
    <n v="9"/>
    <n v="1500.5515109999999"/>
    <n v="15"/>
    <n v="480.99562900000001"/>
    <n v="65"/>
    <n v="10"/>
    <n v="8"/>
    <n v="678"/>
    <n v="5"/>
    <n v="20228.89602"/>
    <x v="5"/>
    <x v="0"/>
    <x v="0"/>
    <n v="758.09635449999996"/>
    <x v="1"/>
  </r>
  <r>
    <s v="CUST_00086"/>
    <x v="43"/>
    <x v="0"/>
    <x v="0"/>
    <n v="39841.014219999997"/>
    <n v="20"/>
    <n v="1879.1023250000001"/>
    <n v="9"/>
    <n v="731.23577139999998"/>
    <n v="26"/>
    <n v="725.07124090000002"/>
    <n v="26"/>
    <n v="16"/>
    <n v="4"/>
    <n v="830"/>
    <n v="0"/>
    <n v="10620.303260000001"/>
    <x v="0"/>
    <x v="0"/>
    <x v="0"/>
    <n v="10919.57475"/>
    <x v="1"/>
  </r>
  <r>
    <s v="CUST_00087"/>
    <x v="30"/>
    <x v="1"/>
    <x v="0"/>
    <n v="27258.74307"/>
    <n v="24"/>
    <n v="2377.0439299999998"/>
    <n v="2"/>
    <n v="1064.1428129999999"/>
    <n v="1"/>
    <n v="468.7427194"/>
    <n v="53"/>
    <n v="14"/>
    <n v="0"/>
    <n v="694"/>
    <n v="5"/>
    <n v="15399.095139999999"/>
    <x v="5"/>
    <x v="0"/>
    <x v="0"/>
    <n v="12340.62435"/>
    <x v="1"/>
  </r>
  <r>
    <s v="CUST_00088"/>
    <x v="26"/>
    <x v="1"/>
    <x v="0"/>
    <n v="32006.320080000001"/>
    <n v="186"/>
    <n v="2029.66956"/>
    <n v="0"/>
    <n v="1051.6198429999999"/>
    <n v="18"/>
    <n v="325.77640439999999"/>
    <n v="59"/>
    <n v="2"/>
    <n v="4"/>
    <n v="889"/>
    <n v="4"/>
    <n v="14809.990309999999"/>
    <x v="7"/>
    <x v="0"/>
    <x v="0"/>
    <n v="6653.354104"/>
    <x v="1"/>
  </r>
  <r>
    <s v="CUST_00089"/>
    <x v="9"/>
    <x v="0"/>
    <x v="2"/>
    <n v="40716.1878"/>
    <n v="147"/>
    <n v="2277.998419"/>
    <n v="0"/>
    <n v="386.99163010000001"/>
    <n v="22"/>
    <n v="673.35904310000001"/>
    <n v="39"/>
    <n v="9"/>
    <n v="8"/>
    <n v="655"/>
    <n v="4"/>
    <n v="12242.486510000001"/>
    <x v="2"/>
    <x v="0"/>
    <x v="0"/>
    <n v="4591.3567409999996"/>
    <x v="0"/>
  </r>
  <r>
    <s v="CUST_00090"/>
    <x v="34"/>
    <x v="0"/>
    <x v="1"/>
    <n v="40561.724909999997"/>
    <n v="40"/>
    <n v="2210.5345050000001"/>
    <n v="0"/>
    <n v="154.11198619999999"/>
    <n v="40"/>
    <n v="554.94405500000005"/>
    <n v="44"/>
    <n v="3"/>
    <n v="6"/>
    <n v="740"/>
    <n v="2"/>
    <n v="20484.441180000002"/>
    <x v="2"/>
    <x v="1"/>
    <x v="0"/>
    <n v="7128.4810379999999"/>
    <x v="0"/>
  </r>
  <r>
    <s v="CUST_00091"/>
    <x v="20"/>
    <x v="1"/>
    <x v="0"/>
    <n v="93310.202439999994"/>
    <n v="27"/>
    <n v="758.64331330000005"/>
    <n v="0"/>
    <n v="1087.343732"/>
    <n v="13"/>
    <n v="694.94770459999995"/>
    <n v="67"/>
    <n v="12"/>
    <n v="8"/>
    <n v="513"/>
    <n v="5"/>
    <n v="8494.9362209999999"/>
    <x v="7"/>
    <x v="0"/>
    <x v="0"/>
    <n v="9427.2886149999995"/>
    <x v="0"/>
  </r>
  <r>
    <s v="CUST_00092"/>
    <x v="43"/>
    <x v="2"/>
    <x v="0"/>
    <n v="72591.897500000006"/>
    <n v="34"/>
    <n v="1232.7472620000001"/>
    <n v="1"/>
    <n v="420.75883260000001"/>
    <n v="46"/>
    <n v="314.73652920000001"/>
    <n v="67"/>
    <n v="1"/>
    <n v="9"/>
    <n v="427"/>
    <n v="0"/>
    <n v="12771.830239999999"/>
    <x v="0"/>
    <x v="0"/>
    <x v="0"/>
    <n v="8535.1505259999994"/>
    <x v="0"/>
  </r>
  <r>
    <s v="CUST_00093"/>
    <x v="44"/>
    <x v="0"/>
    <x v="1"/>
    <n v="62360.765679999997"/>
    <n v="145"/>
    <n v="2923.5267990000002"/>
    <n v="10"/>
    <n v="217.53596590000001"/>
    <n v="25"/>
    <n v="579.37378100000001"/>
    <n v="62"/>
    <n v="5"/>
    <n v="9"/>
    <n v="811"/>
    <n v="1"/>
    <n v="6588.8805329999996"/>
    <x v="2"/>
    <x v="0"/>
    <x v="0"/>
    <n v="4830.0994369999999"/>
    <x v="0"/>
  </r>
  <r>
    <s v="CUST_00094"/>
    <x v="1"/>
    <x v="2"/>
    <x v="2"/>
    <n v="58028.225189999997"/>
    <n v="15"/>
    <n v="1064.2890050000001"/>
    <n v="4"/>
    <n v="1159.1567749999999"/>
    <n v="7"/>
    <n v="735.56219929999997"/>
    <n v="76"/>
    <n v="18"/>
    <n v="4"/>
    <n v="752"/>
    <n v="4"/>
    <n v="14102.766030000001"/>
    <x v="7"/>
    <x v="0"/>
    <x v="0"/>
    <n v="2441.3169290000001"/>
    <x v="1"/>
  </r>
  <r>
    <s v="CUST_00095"/>
    <x v="2"/>
    <x v="0"/>
    <x v="0"/>
    <n v="55395.900240000003"/>
    <n v="188"/>
    <n v="2983.1052930000001"/>
    <n v="1"/>
    <n v="443.2006432"/>
    <n v="26"/>
    <n v="388.4527147"/>
    <n v="39"/>
    <n v="7"/>
    <n v="2"/>
    <n v="617"/>
    <n v="5"/>
    <n v="14445.02939"/>
    <x v="7"/>
    <x v="1"/>
    <x v="0"/>
    <n v="6354.0482080000002"/>
    <x v="0"/>
  </r>
  <r>
    <s v="CUST_00096"/>
    <x v="43"/>
    <x v="0"/>
    <x v="2"/>
    <n v="55490.009810000003"/>
    <n v="220"/>
    <n v="1166.2341369999999"/>
    <n v="3"/>
    <n v="529.61888350000004"/>
    <n v="46"/>
    <n v="700.25704729999995"/>
    <n v="40"/>
    <n v="5"/>
    <n v="1"/>
    <n v="344"/>
    <n v="4"/>
    <n v="12515.05593"/>
    <x v="4"/>
    <x v="1"/>
    <x v="0"/>
    <n v="3530.341218"/>
    <x v="0"/>
  </r>
  <r>
    <s v="CUST_00097"/>
    <x v="45"/>
    <x v="0"/>
    <x v="2"/>
    <n v="52939.148959999999"/>
    <n v="180"/>
    <n v="10"/>
    <n v="8"/>
    <n v="1491.030604"/>
    <n v="39"/>
    <n v="893.20420999999999"/>
    <n v="60"/>
    <n v="19"/>
    <n v="8"/>
    <n v="356"/>
    <n v="0"/>
    <n v="12408.21701"/>
    <x v="4"/>
    <x v="0"/>
    <x v="0"/>
    <n v="9995.6222990000006"/>
    <x v="0"/>
  </r>
  <r>
    <s v="CUST_00098"/>
    <x v="20"/>
    <x v="0"/>
    <x v="2"/>
    <n v="50722.143479999999"/>
    <n v="13"/>
    <n v="1302.1756009999999"/>
    <n v="2"/>
    <n v="219.0926235"/>
    <n v="27"/>
    <n v="352.7611306"/>
    <n v="64"/>
    <n v="13"/>
    <n v="4"/>
    <n v="685"/>
    <n v="2"/>
    <n v="10950.74958"/>
    <x v="7"/>
    <x v="1"/>
    <x v="0"/>
    <n v="13182.31892"/>
    <x v="0"/>
  </r>
  <r>
    <s v="CUST_00099"/>
    <x v="28"/>
    <x v="2"/>
    <x v="2"/>
    <n v="12346.4463"/>
    <n v="15"/>
    <n v="2177.2554239999999"/>
    <n v="1"/>
    <n v="360.29988550000002"/>
    <n v="3"/>
    <n v="566.41318039999999"/>
    <n v="0"/>
    <n v="7"/>
    <n v="0"/>
    <n v="482"/>
    <n v="5"/>
    <n v="14259.827660000001"/>
    <x v="4"/>
    <x v="0"/>
    <x v="0"/>
    <n v="5387.1177260000004"/>
    <x v="0"/>
  </r>
  <r>
    <s v="CUST_00100"/>
    <x v="29"/>
    <x v="0"/>
    <x v="0"/>
    <n v="43355.709080000001"/>
    <n v="99"/>
    <n v="2830.761379"/>
    <n v="3"/>
    <n v="639.10565010000005"/>
    <n v="37"/>
    <n v="938.65004339999996"/>
    <n v="8"/>
    <n v="5"/>
    <n v="1"/>
    <n v="616"/>
    <n v="3"/>
    <n v="15709.495150000001"/>
    <x v="3"/>
    <x v="0"/>
    <x v="0"/>
    <n v="12175.89356"/>
    <x v="0"/>
  </r>
  <r>
    <s v="CUST_00101"/>
    <x v="9"/>
    <x v="1"/>
    <x v="0"/>
    <n v="45674.585509999997"/>
    <n v="180"/>
    <n v="317.67308409999998"/>
    <n v="8"/>
    <n v="715.91010610000001"/>
    <n v="10"/>
    <n v="141.1176284"/>
    <n v="74"/>
    <n v="11"/>
    <n v="1"/>
    <n v="707"/>
    <n v="0"/>
    <n v="4730.3358660000004"/>
    <x v="4"/>
    <x v="1"/>
    <x v="0"/>
    <n v="15184.421840000001"/>
    <x v="0"/>
  </r>
  <r>
    <s v="CUST_00102"/>
    <x v="45"/>
    <x v="1"/>
    <x v="2"/>
    <n v="36518.484250000001"/>
    <n v="103"/>
    <n v="2162.6135829999998"/>
    <n v="3"/>
    <n v="487.18915129999999"/>
    <n v="43"/>
    <n v="601.16938100000004"/>
    <n v="79"/>
    <n v="8"/>
    <n v="3"/>
    <n v="816"/>
    <n v="5"/>
    <n v="10335.16336"/>
    <x v="7"/>
    <x v="0"/>
    <x v="0"/>
    <n v="4816.8027380000003"/>
    <x v="1"/>
  </r>
  <r>
    <s v="CUST_00103"/>
    <x v="15"/>
    <x v="2"/>
    <x v="2"/>
    <n v="39990.255149999997"/>
    <n v="40"/>
    <n v="2214.5182599999998"/>
    <n v="11"/>
    <n v="394.47071590000002"/>
    <n v="23"/>
    <n v="673.21056269999997"/>
    <n v="14"/>
    <n v="6"/>
    <n v="5"/>
    <n v="775"/>
    <n v="3"/>
    <n v="9829.0414130000008"/>
    <x v="6"/>
    <x v="0"/>
    <x v="0"/>
    <n v="9588.4929549999997"/>
    <x v="1"/>
  </r>
  <r>
    <s v="CUST_00104"/>
    <x v="4"/>
    <x v="0"/>
    <x v="1"/>
    <n v="55413.482309999999"/>
    <n v="3"/>
    <n v="2541.1219120000001"/>
    <n v="4"/>
    <n v="1328.498014"/>
    <n v="27"/>
    <n v="505.1484165"/>
    <n v="58"/>
    <n v="12"/>
    <n v="7"/>
    <n v="318"/>
    <n v="1"/>
    <n v="15966.91037"/>
    <x v="0"/>
    <x v="0"/>
    <x v="0"/>
    <n v="8089.7222419999998"/>
    <x v="0"/>
  </r>
  <r>
    <s v="CUST_00105"/>
    <x v="9"/>
    <x v="1"/>
    <x v="1"/>
    <n v="63816.62139"/>
    <n v="41"/>
    <n v="10"/>
    <n v="3"/>
    <n v="892.04514340000003"/>
    <n v="40"/>
    <n v="1059.3208460000001"/>
    <n v="65"/>
    <n v="15"/>
    <n v="2"/>
    <n v="330"/>
    <n v="3"/>
    <n v="19250.755359999999"/>
    <x v="1"/>
    <x v="0"/>
    <x v="0"/>
    <n v="2922.9444880000001"/>
    <x v="0"/>
  </r>
  <r>
    <s v="CUST_00106"/>
    <x v="8"/>
    <x v="2"/>
    <x v="1"/>
    <n v="55386.256309999997"/>
    <n v="29"/>
    <n v="2825.4636970000001"/>
    <n v="7"/>
    <n v="1004.80906"/>
    <n v="17"/>
    <n v="622.7123848"/>
    <n v="9"/>
    <n v="7"/>
    <n v="9"/>
    <n v="790"/>
    <n v="4"/>
    <n v="14565.688120000001"/>
    <x v="7"/>
    <x v="0"/>
    <x v="0"/>
    <n v="8004.1971489999996"/>
    <x v="1"/>
  </r>
  <r>
    <s v="CUST_00107"/>
    <x v="37"/>
    <x v="0"/>
    <x v="0"/>
    <n v="63363.996299999999"/>
    <n v="38"/>
    <n v="1852.7216020000001"/>
    <n v="3"/>
    <n v="751.97118820000003"/>
    <n v="48"/>
    <n v="836.20768499999997"/>
    <n v="48"/>
    <n v="13"/>
    <n v="9"/>
    <n v="767"/>
    <n v="2"/>
    <n v="12858.868189999999"/>
    <x v="4"/>
    <x v="1"/>
    <x v="0"/>
    <n v="5999.256155"/>
    <x v="0"/>
  </r>
  <r>
    <s v="CUST_00108"/>
    <x v="4"/>
    <x v="1"/>
    <x v="1"/>
    <n v="63681.94455"/>
    <n v="162"/>
    <n v="1866.9177050000001"/>
    <n v="1"/>
    <n v="901.30923210000003"/>
    <n v="20"/>
    <n v="708.40807329999996"/>
    <n v="10"/>
    <n v="15"/>
    <n v="5"/>
    <n v="695"/>
    <n v="5"/>
    <n v="7388.9049130000003"/>
    <x v="4"/>
    <x v="0"/>
    <x v="0"/>
    <n v="5545.0805790000004"/>
    <x v="0"/>
  </r>
  <r>
    <s v="CUST_00109"/>
    <x v="36"/>
    <x v="1"/>
    <x v="0"/>
    <n v="44605.299319999998"/>
    <n v="171"/>
    <n v="2331.198911"/>
    <n v="11"/>
    <n v="1126.5155810000001"/>
    <n v="25"/>
    <n v="873.61989310000001"/>
    <n v="29"/>
    <n v="19"/>
    <n v="3"/>
    <n v="718"/>
    <n v="5"/>
    <n v="23170.696199999998"/>
    <x v="6"/>
    <x v="0"/>
    <x v="0"/>
    <n v="6892.5806169999996"/>
    <x v="1"/>
  </r>
  <r>
    <s v="CUST_00110"/>
    <x v="36"/>
    <x v="2"/>
    <x v="0"/>
    <n v="59455.534330000002"/>
    <n v="145"/>
    <n v="10"/>
    <n v="3"/>
    <n v="451.29534489999998"/>
    <n v="2"/>
    <n v="544.04887480000002"/>
    <n v="22"/>
    <n v="5"/>
    <n v="7"/>
    <n v="672"/>
    <n v="1"/>
    <n v="6465.3340959999996"/>
    <x v="6"/>
    <x v="0"/>
    <x v="0"/>
    <n v="5665.2543669999995"/>
    <x v="1"/>
  </r>
  <r>
    <s v="CUST_00111"/>
    <x v="18"/>
    <x v="0"/>
    <x v="0"/>
    <n v="18565.29537"/>
    <n v="33"/>
    <n v="2311.999022"/>
    <n v="1"/>
    <n v="892.69259880000004"/>
    <n v="12"/>
    <n v="173.70597359999999"/>
    <n v="21"/>
    <n v="3"/>
    <n v="8"/>
    <n v="627"/>
    <n v="2"/>
    <n v="4469.327225"/>
    <x v="5"/>
    <x v="0"/>
    <x v="0"/>
    <n v="13956.79775"/>
    <x v="1"/>
  </r>
  <r>
    <s v="CUST_00112"/>
    <x v="46"/>
    <x v="0"/>
    <x v="0"/>
    <n v="43082.145920000003"/>
    <n v="129"/>
    <n v="3399.933853"/>
    <n v="8"/>
    <n v="1043.61481"/>
    <n v="37"/>
    <n v="636.58900640000002"/>
    <n v="50"/>
    <n v="3"/>
    <n v="8"/>
    <n v="836"/>
    <n v="5"/>
    <n v="16317.02982"/>
    <x v="1"/>
    <x v="0"/>
    <x v="0"/>
    <n v="500"/>
    <x v="0"/>
  </r>
  <r>
    <s v="CUST_00113"/>
    <x v="23"/>
    <x v="1"/>
    <x v="1"/>
    <n v="40966.671390000003"/>
    <n v="8"/>
    <n v="405.0798514"/>
    <n v="10"/>
    <n v="1340.679071"/>
    <n v="27"/>
    <n v="78.508276260000002"/>
    <n v="41"/>
    <n v="2"/>
    <n v="5"/>
    <n v="452"/>
    <n v="2"/>
    <n v="8930.8768010000003"/>
    <x v="3"/>
    <x v="0"/>
    <x v="0"/>
    <n v="3834.1649560000001"/>
    <x v="0"/>
  </r>
  <r>
    <s v="CUST_00114"/>
    <x v="0"/>
    <x v="1"/>
    <x v="2"/>
    <n v="77563.882440000001"/>
    <n v="91"/>
    <n v="1448.484974"/>
    <n v="7"/>
    <n v="1481.761843"/>
    <n v="13"/>
    <n v="416.55453110000002"/>
    <n v="28"/>
    <n v="9"/>
    <n v="1"/>
    <n v="597"/>
    <n v="5"/>
    <n v="16587.21588"/>
    <x v="7"/>
    <x v="0"/>
    <x v="0"/>
    <n v="7635.7141769999998"/>
    <x v="1"/>
  </r>
  <r>
    <s v="CUST_00115"/>
    <x v="44"/>
    <x v="1"/>
    <x v="2"/>
    <n v="56067.57127"/>
    <n v="182"/>
    <n v="1529.9683809999999"/>
    <n v="8"/>
    <n v="824.45092890000001"/>
    <n v="0"/>
    <n v="383.41029780000002"/>
    <n v="44"/>
    <n v="5"/>
    <n v="1"/>
    <n v="442"/>
    <n v="3"/>
    <n v="20592.832450000002"/>
    <x v="6"/>
    <x v="0"/>
    <x v="0"/>
    <n v="4215.8880760000002"/>
    <x v="0"/>
  </r>
  <r>
    <s v="CUST_00116"/>
    <x v="24"/>
    <x v="0"/>
    <x v="2"/>
    <n v="25979.826539999998"/>
    <n v="212"/>
    <n v="1785.162331"/>
    <n v="3"/>
    <n v="1198.5236319999999"/>
    <n v="27"/>
    <n v="403.02155759999999"/>
    <n v="32"/>
    <n v="17"/>
    <n v="9"/>
    <n v="834"/>
    <n v="5"/>
    <n v="10395.64493"/>
    <x v="1"/>
    <x v="0"/>
    <x v="0"/>
    <n v="11082.0965"/>
    <x v="0"/>
  </r>
  <r>
    <s v="CUST_00117"/>
    <x v="28"/>
    <x v="2"/>
    <x v="1"/>
    <n v="60702.50849"/>
    <n v="152"/>
    <n v="1840.8316259999999"/>
    <n v="0"/>
    <n v="20"/>
    <n v="35"/>
    <n v="816.05202210000004"/>
    <n v="38"/>
    <n v="12"/>
    <n v="8"/>
    <n v="411"/>
    <n v="2"/>
    <n v="14735.687690000001"/>
    <x v="3"/>
    <x v="0"/>
    <x v="0"/>
    <n v="9264.0704229999992"/>
    <x v="0"/>
  </r>
  <r>
    <s v="CUST_00118"/>
    <x v="29"/>
    <x v="2"/>
    <x v="2"/>
    <n v="66376.100210000004"/>
    <n v="33"/>
    <n v="962.80649570000003"/>
    <n v="2"/>
    <n v="1343.2990179999999"/>
    <n v="49"/>
    <n v="493.63722669999999"/>
    <n v="72"/>
    <n v="10"/>
    <n v="4"/>
    <n v="568"/>
    <n v="1"/>
    <n v="9322.5743050000001"/>
    <x v="5"/>
    <x v="0"/>
    <x v="0"/>
    <n v="7368.1706270000004"/>
    <x v="0"/>
  </r>
  <r>
    <s v="CUST_00119"/>
    <x v="4"/>
    <x v="0"/>
    <x v="1"/>
    <n v="48386.04941"/>
    <n v="102"/>
    <n v="1531.960386"/>
    <n v="6"/>
    <n v="545.94071840000004"/>
    <n v="10"/>
    <n v="1013.943402"/>
    <n v="64"/>
    <n v="3"/>
    <n v="6"/>
    <n v="395"/>
    <n v="2"/>
    <n v="12443.79357"/>
    <x v="5"/>
    <x v="1"/>
    <x v="0"/>
    <n v="8396.1823939999995"/>
    <x v="0"/>
  </r>
  <r>
    <s v="CUST_00120"/>
    <x v="19"/>
    <x v="2"/>
    <x v="1"/>
    <n v="62424.606720000003"/>
    <n v="75"/>
    <n v="2895.2252050000002"/>
    <n v="0"/>
    <n v="715.61589289999995"/>
    <n v="42"/>
    <n v="483.81507529999999"/>
    <n v="49"/>
    <n v="7"/>
    <n v="5"/>
    <n v="630"/>
    <n v="1"/>
    <n v="11232.02504"/>
    <x v="4"/>
    <x v="0"/>
    <x v="1"/>
    <n v="7760.381746"/>
    <x v="0"/>
  </r>
  <r>
    <s v="CUST_00121"/>
    <x v="39"/>
    <x v="1"/>
    <x v="1"/>
    <n v="10000"/>
    <n v="48"/>
    <n v="1824.9221700000001"/>
    <n v="10"/>
    <n v="954.38656949999995"/>
    <n v="39"/>
    <n v="0"/>
    <n v="47"/>
    <n v="2"/>
    <n v="8"/>
    <n v="471"/>
    <n v="4"/>
    <n v="17760.306570000001"/>
    <x v="7"/>
    <x v="0"/>
    <x v="0"/>
    <n v="3316.40245"/>
    <x v="0"/>
  </r>
  <r>
    <s v="CUST_00122"/>
    <x v="18"/>
    <x v="2"/>
    <x v="2"/>
    <n v="10000"/>
    <n v="197"/>
    <n v="1794.5992060000001"/>
    <n v="7"/>
    <n v="746.29517139999996"/>
    <n v="3"/>
    <n v="351.94905449999999"/>
    <n v="36"/>
    <n v="11"/>
    <n v="4"/>
    <n v="761"/>
    <n v="5"/>
    <n v="8728.7238070000003"/>
    <x v="4"/>
    <x v="0"/>
    <x v="0"/>
    <n v="10837.033579999999"/>
    <x v="0"/>
  </r>
  <r>
    <s v="CUST_00123"/>
    <x v="42"/>
    <x v="2"/>
    <x v="2"/>
    <n v="28783.953750000001"/>
    <n v="99"/>
    <n v="928.3618596"/>
    <n v="8"/>
    <n v="868.75868279999997"/>
    <n v="33"/>
    <n v="712.65450750000002"/>
    <n v="77"/>
    <n v="12"/>
    <n v="7"/>
    <n v="590"/>
    <n v="4"/>
    <n v="7957.6574719999999"/>
    <x v="2"/>
    <x v="0"/>
    <x v="0"/>
    <n v="2625.346297"/>
    <x v="0"/>
  </r>
  <r>
    <s v="CUST_00124"/>
    <x v="7"/>
    <x v="2"/>
    <x v="2"/>
    <n v="52682.714610000003"/>
    <n v="221"/>
    <n v="2571.3126830000001"/>
    <n v="7"/>
    <n v="1355.6925389999999"/>
    <n v="0"/>
    <n v="163.0740055"/>
    <n v="32"/>
    <n v="10"/>
    <n v="3"/>
    <n v="534"/>
    <n v="3"/>
    <n v="10816.229950000001"/>
    <x v="6"/>
    <x v="0"/>
    <x v="0"/>
    <n v="8441.8950590000004"/>
    <x v="0"/>
  </r>
  <r>
    <s v="CUST_00125"/>
    <x v="9"/>
    <x v="1"/>
    <x v="0"/>
    <n v="77578.947849999997"/>
    <n v="173"/>
    <n v="1326.4625470000001"/>
    <n v="4"/>
    <n v="665.52298410000003"/>
    <n v="9"/>
    <n v="411.00806449999999"/>
    <n v="5"/>
    <n v="8"/>
    <n v="6"/>
    <n v="718"/>
    <n v="0"/>
    <n v="15977.81603"/>
    <x v="2"/>
    <x v="0"/>
    <x v="0"/>
    <n v="9037.201986"/>
    <x v="0"/>
  </r>
  <r>
    <s v="CUST_00126"/>
    <x v="27"/>
    <x v="0"/>
    <x v="1"/>
    <n v="29724.301599999999"/>
    <n v="3"/>
    <n v="10"/>
    <n v="11"/>
    <n v="419.57666419999998"/>
    <n v="16"/>
    <n v="704.09469179999996"/>
    <n v="69"/>
    <n v="3"/>
    <n v="8"/>
    <n v="605"/>
    <n v="5"/>
    <n v="7205.1706720000002"/>
    <x v="5"/>
    <x v="0"/>
    <x v="0"/>
    <n v="5982.2501899999997"/>
    <x v="1"/>
  </r>
  <r>
    <s v="CUST_00127"/>
    <x v="36"/>
    <x v="1"/>
    <x v="0"/>
    <n v="34633.806649999999"/>
    <n v="174"/>
    <n v="1836.16092"/>
    <n v="10"/>
    <n v="1434.71235"/>
    <n v="6"/>
    <n v="421.1353507"/>
    <n v="54"/>
    <n v="10"/>
    <n v="1"/>
    <n v="787"/>
    <n v="4"/>
    <n v="4901.7818470000002"/>
    <x v="2"/>
    <x v="0"/>
    <x v="0"/>
    <n v="5517.3155569999999"/>
    <x v="0"/>
  </r>
  <r>
    <s v="CUST_00128"/>
    <x v="15"/>
    <x v="0"/>
    <x v="1"/>
    <n v="51594.915029999996"/>
    <n v="59"/>
    <n v="2065.54666"/>
    <n v="11"/>
    <n v="984.36747600000001"/>
    <n v="38"/>
    <n v="361.30036250000001"/>
    <n v="43"/>
    <n v="7"/>
    <n v="8"/>
    <n v="386"/>
    <n v="5"/>
    <n v="19050.031940000001"/>
    <x v="2"/>
    <x v="0"/>
    <x v="0"/>
    <n v="5545.8999979999999"/>
    <x v="0"/>
  </r>
  <r>
    <s v="CUST_00129"/>
    <x v="11"/>
    <x v="0"/>
    <x v="2"/>
    <n v="41138.261689999999"/>
    <n v="11"/>
    <n v="1260.956396"/>
    <n v="8"/>
    <n v="1472.783641"/>
    <n v="12"/>
    <n v="813.56332369999996"/>
    <n v="49"/>
    <n v="17"/>
    <n v="7"/>
    <n v="632"/>
    <n v="0"/>
    <n v="0"/>
    <x v="3"/>
    <x v="0"/>
    <x v="0"/>
    <n v="556.02337920000002"/>
    <x v="0"/>
  </r>
  <r>
    <s v="CUST_00130"/>
    <x v="13"/>
    <x v="0"/>
    <x v="1"/>
    <n v="40114.566149999999"/>
    <n v="7"/>
    <n v="10"/>
    <n v="3"/>
    <n v="1102.270469"/>
    <n v="21"/>
    <n v="443.27375169999999"/>
    <n v="53"/>
    <n v="2"/>
    <n v="9"/>
    <n v="597"/>
    <n v="1"/>
    <n v="4188.0111429999997"/>
    <x v="7"/>
    <x v="0"/>
    <x v="0"/>
    <n v="16122.246639999999"/>
    <x v="1"/>
  </r>
  <r>
    <s v="CUST_00131"/>
    <x v="22"/>
    <x v="2"/>
    <x v="1"/>
    <n v="42413.452929999999"/>
    <n v="81"/>
    <n v="607.03724069999998"/>
    <n v="8"/>
    <n v="336.74196280000001"/>
    <n v="0"/>
    <n v="239.4366823"/>
    <n v="62"/>
    <n v="3"/>
    <n v="0"/>
    <n v="442"/>
    <n v="5"/>
    <n v="24995.970819999999"/>
    <x v="3"/>
    <x v="0"/>
    <x v="0"/>
    <n v="11152.486639999999"/>
    <x v="0"/>
  </r>
  <r>
    <s v="CUST_00132"/>
    <x v="36"/>
    <x v="2"/>
    <x v="0"/>
    <n v="73666.192850000007"/>
    <n v="116"/>
    <n v="1407.9018599999999"/>
    <n v="0"/>
    <n v="1025.8846349999999"/>
    <n v="27"/>
    <n v="708.40437280000003"/>
    <n v="15"/>
    <n v="16"/>
    <n v="9"/>
    <n v="359"/>
    <n v="0"/>
    <n v="1489.1065369999999"/>
    <x v="5"/>
    <x v="0"/>
    <x v="0"/>
    <n v="8821.76901"/>
    <x v="0"/>
  </r>
  <r>
    <s v="CUST_00133"/>
    <x v="45"/>
    <x v="0"/>
    <x v="1"/>
    <n v="70090.417199999996"/>
    <n v="11"/>
    <n v="1187.6605119999999"/>
    <n v="11"/>
    <n v="455.61817689999998"/>
    <n v="32"/>
    <n v="784.19815700000004"/>
    <n v="46"/>
    <n v="15"/>
    <n v="6"/>
    <n v="301"/>
    <n v="2"/>
    <n v="9374.1840360000006"/>
    <x v="0"/>
    <x v="0"/>
    <x v="0"/>
    <n v="4845.46576"/>
    <x v="0"/>
  </r>
  <r>
    <s v="CUST_00134"/>
    <x v="36"/>
    <x v="0"/>
    <x v="2"/>
    <n v="50422.447800000002"/>
    <n v="175"/>
    <n v="1853.3371010000001"/>
    <n v="10"/>
    <n v="802.60113090000004"/>
    <n v="12"/>
    <n v="545.14481179999996"/>
    <n v="56"/>
    <n v="6"/>
    <n v="4"/>
    <n v="716"/>
    <n v="1"/>
    <n v="8107.0993189999999"/>
    <x v="6"/>
    <x v="0"/>
    <x v="0"/>
    <n v="7502.3394660000004"/>
    <x v="1"/>
  </r>
  <r>
    <s v="CUST_00135"/>
    <x v="27"/>
    <x v="2"/>
    <x v="1"/>
    <n v="79780.644929999995"/>
    <n v="222"/>
    <n v="1973.341199"/>
    <n v="2"/>
    <n v="773.49995869999998"/>
    <n v="0"/>
    <n v="355.10321720000002"/>
    <n v="1"/>
    <n v="1"/>
    <n v="4"/>
    <n v="452"/>
    <n v="2"/>
    <n v="0"/>
    <x v="4"/>
    <x v="0"/>
    <x v="0"/>
    <n v="5919.8975799999998"/>
    <x v="0"/>
  </r>
  <r>
    <s v="CUST_00136"/>
    <x v="26"/>
    <x v="1"/>
    <x v="1"/>
    <n v="59162.510370000004"/>
    <n v="207"/>
    <n v="1151.342218"/>
    <n v="3"/>
    <n v="233.8176684"/>
    <n v="37"/>
    <n v="278.1701587"/>
    <n v="36"/>
    <n v="4"/>
    <n v="6"/>
    <n v="553"/>
    <n v="0"/>
    <n v="5979.9333539999998"/>
    <x v="3"/>
    <x v="1"/>
    <x v="0"/>
    <n v="15390.485259999999"/>
    <x v="0"/>
  </r>
  <r>
    <s v="CUST_00137"/>
    <x v="32"/>
    <x v="0"/>
    <x v="1"/>
    <n v="70770.094419999994"/>
    <n v="26"/>
    <n v="380.81430239999997"/>
    <n v="10"/>
    <n v="515.51632870000003"/>
    <n v="24"/>
    <n v="361.59866799999998"/>
    <n v="22"/>
    <n v="0"/>
    <n v="9"/>
    <n v="870"/>
    <n v="2"/>
    <n v="13590.810219999999"/>
    <x v="7"/>
    <x v="0"/>
    <x v="0"/>
    <n v="500"/>
    <x v="1"/>
  </r>
  <r>
    <s v="CUST_00138"/>
    <x v="12"/>
    <x v="1"/>
    <x v="0"/>
    <n v="34510.161690000001"/>
    <n v="239"/>
    <n v="2662.5680579999998"/>
    <n v="9"/>
    <n v="1571.8155549999999"/>
    <n v="41"/>
    <n v="184.8610812"/>
    <n v="12"/>
    <n v="12"/>
    <n v="3"/>
    <n v="667"/>
    <n v="1"/>
    <n v="16528.87256"/>
    <x v="7"/>
    <x v="0"/>
    <x v="0"/>
    <n v="1551.981227"/>
    <x v="1"/>
  </r>
  <r>
    <s v="CUST_00139"/>
    <x v="45"/>
    <x v="2"/>
    <x v="1"/>
    <n v="38233.813029999998"/>
    <n v="204"/>
    <n v="1948.4629930000001"/>
    <n v="0"/>
    <n v="883.4320917"/>
    <n v="20"/>
    <n v="376.86126860000002"/>
    <n v="64"/>
    <n v="11"/>
    <n v="0"/>
    <n v="324"/>
    <n v="5"/>
    <n v="18620.676340000002"/>
    <x v="0"/>
    <x v="0"/>
    <x v="0"/>
    <n v="744.94602850000001"/>
    <x v="0"/>
  </r>
  <r>
    <s v="CUST_00140"/>
    <x v="46"/>
    <x v="0"/>
    <x v="1"/>
    <n v="38041.118750000001"/>
    <n v="172"/>
    <n v="2037.1196199999999"/>
    <n v="11"/>
    <n v="738.54135289999999"/>
    <n v="32"/>
    <n v="637.32189640000001"/>
    <n v="47"/>
    <n v="18"/>
    <n v="5"/>
    <n v="432"/>
    <n v="2"/>
    <n v="9757.9148659999992"/>
    <x v="7"/>
    <x v="0"/>
    <x v="0"/>
    <n v="11469.157999999999"/>
    <x v="0"/>
  </r>
  <r>
    <s v="CUST_00141"/>
    <x v="34"/>
    <x v="1"/>
    <x v="0"/>
    <n v="48438.999519999998"/>
    <n v="152"/>
    <n v="1807.316268"/>
    <n v="5"/>
    <n v="1434.511577"/>
    <n v="36"/>
    <n v="684.16750219999994"/>
    <n v="6"/>
    <n v="7"/>
    <n v="0"/>
    <n v="542"/>
    <n v="0"/>
    <n v="902.52430819999995"/>
    <x v="3"/>
    <x v="0"/>
    <x v="0"/>
    <n v="4825.016267"/>
    <x v="0"/>
  </r>
  <r>
    <s v="CUST_00142"/>
    <x v="32"/>
    <x v="1"/>
    <x v="0"/>
    <n v="51078.438269999999"/>
    <n v="105"/>
    <n v="2377.9350049999998"/>
    <n v="3"/>
    <n v="661.31764150000004"/>
    <n v="33"/>
    <n v="506.77667480000002"/>
    <n v="30"/>
    <n v="7"/>
    <n v="0"/>
    <n v="361"/>
    <n v="2"/>
    <n v="12310.559090000001"/>
    <x v="5"/>
    <x v="1"/>
    <x v="0"/>
    <n v="10264.5185"/>
    <x v="0"/>
  </r>
  <r>
    <s v="CUST_00143"/>
    <x v="0"/>
    <x v="1"/>
    <x v="0"/>
    <n v="55835.191550000003"/>
    <n v="62"/>
    <n v="1195.1232729999999"/>
    <n v="3"/>
    <n v="768.00287330000003"/>
    <n v="2"/>
    <n v="595.6103038"/>
    <n v="62"/>
    <n v="11"/>
    <n v="7"/>
    <n v="726"/>
    <n v="2"/>
    <n v="20246.9512"/>
    <x v="7"/>
    <x v="0"/>
    <x v="0"/>
    <n v="7858.6149599999999"/>
    <x v="1"/>
  </r>
  <r>
    <s v="CUST_00144"/>
    <x v="22"/>
    <x v="2"/>
    <x v="0"/>
    <n v="85515.887629999997"/>
    <n v="88"/>
    <n v="2162.66138"/>
    <n v="0"/>
    <n v="1146.7809999999999"/>
    <n v="29"/>
    <n v="441.21647610000002"/>
    <n v="44"/>
    <n v="3"/>
    <n v="3"/>
    <n v="751"/>
    <n v="3"/>
    <n v="21155.266970000001"/>
    <x v="7"/>
    <x v="0"/>
    <x v="0"/>
    <n v="12459.97479"/>
    <x v="1"/>
  </r>
  <r>
    <s v="CUST_00145"/>
    <x v="29"/>
    <x v="2"/>
    <x v="2"/>
    <n v="62983.006329999997"/>
    <n v="167"/>
    <n v="2034.8009219999999"/>
    <n v="4"/>
    <n v="659.74247049999997"/>
    <n v="2"/>
    <n v="317.38124720000002"/>
    <n v="55"/>
    <n v="6"/>
    <n v="4"/>
    <n v="377"/>
    <n v="1"/>
    <n v="17894.678319999999"/>
    <x v="0"/>
    <x v="0"/>
    <x v="0"/>
    <n v="12070.645780000001"/>
    <x v="0"/>
  </r>
  <r>
    <s v="CUST_00146"/>
    <x v="2"/>
    <x v="1"/>
    <x v="2"/>
    <n v="40733.749409999997"/>
    <n v="118"/>
    <n v="2008.334854"/>
    <n v="8"/>
    <n v="538.71774119999998"/>
    <n v="17"/>
    <n v="414.39451600000001"/>
    <n v="63"/>
    <n v="15"/>
    <n v="9"/>
    <n v="404"/>
    <n v="3"/>
    <n v="3821.4291210000001"/>
    <x v="6"/>
    <x v="0"/>
    <x v="0"/>
    <n v="8786.4789060000003"/>
    <x v="0"/>
  </r>
  <r>
    <s v="CUST_00147"/>
    <x v="2"/>
    <x v="1"/>
    <x v="1"/>
    <n v="49941.061179999997"/>
    <n v="169"/>
    <n v="544.29896880000001"/>
    <n v="5"/>
    <n v="20"/>
    <n v="22"/>
    <n v="781.07514979999996"/>
    <n v="21"/>
    <n v="17"/>
    <n v="9"/>
    <n v="679"/>
    <n v="0"/>
    <n v="10832.700930000001"/>
    <x v="3"/>
    <x v="0"/>
    <x v="0"/>
    <n v="12073.91979"/>
    <x v="0"/>
  </r>
  <r>
    <s v="CUST_00148"/>
    <x v="34"/>
    <x v="2"/>
    <x v="2"/>
    <n v="77088.959400000007"/>
    <n v="86"/>
    <n v="1611.298724"/>
    <n v="7"/>
    <n v="472.22559030000002"/>
    <n v="7"/>
    <n v="0"/>
    <n v="62"/>
    <n v="5"/>
    <n v="0"/>
    <n v="693"/>
    <n v="4"/>
    <n v="13379.802540000001"/>
    <x v="1"/>
    <x v="0"/>
    <x v="0"/>
    <n v="2962.0264520000001"/>
    <x v="0"/>
  </r>
  <r>
    <s v="CUST_00149"/>
    <x v="23"/>
    <x v="1"/>
    <x v="1"/>
    <n v="64073.837169999999"/>
    <n v="204"/>
    <n v="1809.643732"/>
    <n v="10"/>
    <n v="468.89028889999997"/>
    <n v="8"/>
    <n v="213.44402919999999"/>
    <n v="79"/>
    <n v="17"/>
    <n v="9"/>
    <n v="414"/>
    <n v="0"/>
    <n v="14352.938609999999"/>
    <x v="6"/>
    <x v="0"/>
    <x v="0"/>
    <n v="500"/>
    <x v="0"/>
  </r>
  <r>
    <s v="CUST_00150"/>
    <x v="47"/>
    <x v="1"/>
    <x v="2"/>
    <n v="76852.078940000007"/>
    <n v="204"/>
    <n v="2923.189468"/>
    <n v="3"/>
    <n v="855.49834339999995"/>
    <n v="1"/>
    <n v="381.67944779999999"/>
    <n v="27"/>
    <n v="3"/>
    <n v="6"/>
    <n v="897"/>
    <n v="0"/>
    <n v="1328.550475"/>
    <x v="3"/>
    <x v="0"/>
    <x v="0"/>
    <n v="9869.0233420000004"/>
    <x v="0"/>
  </r>
  <r>
    <s v="CUST_00151"/>
    <x v="48"/>
    <x v="2"/>
    <x v="0"/>
    <n v="41311.701249999998"/>
    <n v="92"/>
    <n v="1579.879635"/>
    <n v="8"/>
    <n v="586.339607"/>
    <n v="1"/>
    <n v="222.20245589999999"/>
    <n v="43"/>
    <n v="8"/>
    <n v="1"/>
    <n v="839"/>
    <n v="0"/>
    <n v="24337.289700000001"/>
    <x v="2"/>
    <x v="0"/>
    <x v="0"/>
    <n v="7729.6940990000003"/>
    <x v="0"/>
  </r>
  <r>
    <s v="CUST_00152"/>
    <x v="0"/>
    <x v="1"/>
    <x v="0"/>
    <n v="37190.09231"/>
    <n v="91"/>
    <n v="2365.5741929999999"/>
    <n v="6"/>
    <n v="1555.306654"/>
    <n v="26"/>
    <n v="609.533635"/>
    <n v="13"/>
    <n v="12"/>
    <n v="5"/>
    <n v="347"/>
    <n v="0"/>
    <n v="19917.153050000001"/>
    <x v="3"/>
    <x v="0"/>
    <x v="0"/>
    <n v="4430.8334580000001"/>
    <x v="0"/>
  </r>
  <r>
    <s v="CUST_00153"/>
    <x v="21"/>
    <x v="1"/>
    <x v="2"/>
    <n v="37453.195379999997"/>
    <n v="183"/>
    <n v="310.825152"/>
    <n v="6"/>
    <n v="429.82987439999999"/>
    <n v="47"/>
    <n v="116.6486757"/>
    <n v="18"/>
    <n v="18"/>
    <n v="8"/>
    <n v="487"/>
    <n v="3"/>
    <n v="11983.64459"/>
    <x v="4"/>
    <x v="0"/>
    <x v="0"/>
    <n v="6940.4498149999999"/>
    <x v="0"/>
  </r>
  <r>
    <s v="CUST_00154"/>
    <x v="48"/>
    <x v="1"/>
    <x v="2"/>
    <n v="42764.243159999998"/>
    <n v="122"/>
    <n v="926.78496680000001"/>
    <n v="7"/>
    <n v="1290.2263399999999"/>
    <n v="38"/>
    <n v="800.83980220000001"/>
    <n v="59"/>
    <n v="11"/>
    <n v="1"/>
    <n v="895"/>
    <n v="0"/>
    <n v="12766.667079999999"/>
    <x v="3"/>
    <x v="0"/>
    <x v="0"/>
    <n v="500"/>
    <x v="0"/>
  </r>
  <r>
    <s v="CUST_00155"/>
    <x v="31"/>
    <x v="2"/>
    <x v="1"/>
    <n v="30860.90582"/>
    <n v="158"/>
    <n v="1851.27856"/>
    <n v="1"/>
    <n v="876.91353430000004"/>
    <n v="35"/>
    <n v="989.07201640000005"/>
    <n v="76"/>
    <n v="15"/>
    <n v="5"/>
    <n v="874"/>
    <n v="2"/>
    <n v="9002.1469500000003"/>
    <x v="5"/>
    <x v="1"/>
    <x v="0"/>
    <n v="4846.8593629999996"/>
    <x v="0"/>
  </r>
  <r>
    <s v="CUST_00156"/>
    <x v="16"/>
    <x v="1"/>
    <x v="1"/>
    <n v="55313.475109999999"/>
    <n v="207"/>
    <n v="1844.31149"/>
    <n v="11"/>
    <n v="1082.3709120000001"/>
    <n v="4"/>
    <n v="562.19903350000004"/>
    <n v="1"/>
    <n v="4"/>
    <n v="4"/>
    <n v="813"/>
    <n v="0"/>
    <n v="19416.241320000001"/>
    <x v="3"/>
    <x v="0"/>
    <x v="1"/>
    <n v="14243.72256"/>
    <x v="0"/>
  </r>
  <r>
    <s v="CUST_00157"/>
    <x v="27"/>
    <x v="2"/>
    <x v="1"/>
    <n v="55622.970379999999"/>
    <n v="145"/>
    <n v="926.62271629999998"/>
    <n v="5"/>
    <n v="1061.1068580000001"/>
    <n v="0"/>
    <n v="345.27397050000002"/>
    <n v="50"/>
    <n v="1"/>
    <n v="1"/>
    <n v="350"/>
    <n v="4"/>
    <n v="5056.3896510000004"/>
    <x v="0"/>
    <x v="0"/>
    <x v="0"/>
    <n v="11706.02218"/>
    <x v="0"/>
  </r>
  <r>
    <s v="CUST_00158"/>
    <x v="7"/>
    <x v="2"/>
    <x v="0"/>
    <n v="74098.003469999996"/>
    <n v="190"/>
    <n v="2264.6018650000001"/>
    <n v="6"/>
    <n v="23.617564389999998"/>
    <n v="21"/>
    <n v="731.70723559999999"/>
    <n v="77"/>
    <n v="2"/>
    <n v="8"/>
    <n v="525"/>
    <n v="1"/>
    <n v="12681.662840000001"/>
    <x v="4"/>
    <x v="0"/>
    <x v="0"/>
    <n v="11938.33691"/>
    <x v="0"/>
  </r>
  <r>
    <s v="CUST_00159"/>
    <x v="0"/>
    <x v="0"/>
    <x v="0"/>
    <n v="18315.274990000002"/>
    <n v="190"/>
    <n v="1365.9839890000001"/>
    <n v="2"/>
    <n v="795.95656240000005"/>
    <n v="9"/>
    <n v="429.27899559999997"/>
    <n v="33"/>
    <n v="12"/>
    <n v="1"/>
    <n v="667"/>
    <n v="3"/>
    <n v="6975.8633040000004"/>
    <x v="6"/>
    <x v="1"/>
    <x v="0"/>
    <n v="6446.5065519999998"/>
    <x v="0"/>
  </r>
  <r>
    <s v="CUST_00160"/>
    <x v="43"/>
    <x v="0"/>
    <x v="0"/>
    <n v="33005.703979999998"/>
    <n v="8"/>
    <n v="1347.355515"/>
    <n v="7"/>
    <n v="708.22015199999998"/>
    <n v="44"/>
    <n v="286.3588335"/>
    <n v="50"/>
    <n v="6"/>
    <n v="0"/>
    <n v="379"/>
    <n v="3"/>
    <n v="11894.12624"/>
    <x v="0"/>
    <x v="1"/>
    <x v="0"/>
    <n v="10766.681280000001"/>
    <x v="0"/>
  </r>
  <r>
    <s v="CUST_00161"/>
    <x v="2"/>
    <x v="1"/>
    <x v="0"/>
    <n v="64500.448539999998"/>
    <n v="54"/>
    <n v="1437.263066"/>
    <n v="0"/>
    <n v="403.45766689999999"/>
    <n v="23"/>
    <n v="513.1708228"/>
    <n v="18"/>
    <n v="12"/>
    <n v="8"/>
    <n v="505"/>
    <n v="3"/>
    <n v="19013.987219999999"/>
    <x v="1"/>
    <x v="0"/>
    <x v="0"/>
    <n v="14662.081099999999"/>
    <x v="0"/>
  </r>
  <r>
    <s v="CUST_00162"/>
    <x v="3"/>
    <x v="2"/>
    <x v="1"/>
    <n v="53302.51614"/>
    <n v="142"/>
    <n v="2570.9006159999999"/>
    <n v="0"/>
    <n v="960.86911299999997"/>
    <n v="14"/>
    <n v="105.7934047"/>
    <n v="35"/>
    <n v="15"/>
    <n v="8"/>
    <n v="698"/>
    <n v="3"/>
    <n v="8141.4576580000003"/>
    <x v="2"/>
    <x v="0"/>
    <x v="0"/>
    <n v="12493.998299999999"/>
    <x v="0"/>
  </r>
  <r>
    <s v="CUST_00163"/>
    <x v="1"/>
    <x v="0"/>
    <x v="0"/>
    <n v="50806.444210000001"/>
    <n v="21"/>
    <n v="2371.1626460000002"/>
    <n v="9"/>
    <n v="1400.789111"/>
    <n v="32"/>
    <n v="315.00678970000001"/>
    <n v="25"/>
    <n v="13"/>
    <n v="8"/>
    <n v="826"/>
    <n v="0"/>
    <n v="13086.396640000001"/>
    <x v="4"/>
    <x v="0"/>
    <x v="0"/>
    <n v="11399.30709"/>
    <x v="0"/>
  </r>
  <r>
    <s v="CUST_00164"/>
    <x v="10"/>
    <x v="1"/>
    <x v="0"/>
    <n v="72749.369120000003"/>
    <n v="226"/>
    <n v="3006.5103709999999"/>
    <n v="2"/>
    <n v="20"/>
    <n v="49"/>
    <n v="308.56162019999999"/>
    <n v="34"/>
    <n v="17"/>
    <n v="7"/>
    <n v="516"/>
    <n v="4"/>
    <n v="11233.618259999999"/>
    <x v="4"/>
    <x v="0"/>
    <x v="0"/>
    <n v="500"/>
    <x v="0"/>
  </r>
  <r>
    <s v="CUST_00165"/>
    <x v="47"/>
    <x v="0"/>
    <x v="0"/>
    <n v="31820.824349999999"/>
    <n v="77"/>
    <n v="1940.3815500000001"/>
    <n v="5"/>
    <n v="612.93561350000004"/>
    <n v="22"/>
    <n v="476.35221990000002"/>
    <n v="62"/>
    <n v="12"/>
    <n v="3"/>
    <n v="342"/>
    <n v="5"/>
    <n v="7593.4253689999996"/>
    <x v="6"/>
    <x v="0"/>
    <x v="0"/>
    <n v="10870.514289999999"/>
    <x v="0"/>
  </r>
  <r>
    <s v="CUST_00166"/>
    <x v="48"/>
    <x v="0"/>
    <x v="0"/>
    <n v="36882.870929999997"/>
    <n v="232"/>
    <n v="3044.7271900000001"/>
    <n v="6"/>
    <n v="363.98184259999999"/>
    <n v="13"/>
    <n v="102.5974519"/>
    <n v="3"/>
    <n v="13"/>
    <n v="8"/>
    <n v="755"/>
    <n v="0"/>
    <n v="8294.4426910000002"/>
    <x v="0"/>
    <x v="0"/>
    <x v="0"/>
    <n v="6874.0087590000003"/>
    <x v="1"/>
  </r>
  <r>
    <s v="CUST_00167"/>
    <x v="28"/>
    <x v="2"/>
    <x v="2"/>
    <n v="34762.786800000002"/>
    <n v="227"/>
    <n v="1690.48666"/>
    <n v="1"/>
    <n v="825.12223919999997"/>
    <n v="17"/>
    <n v="268.34514510000002"/>
    <n v="2"/>
    <n v="8"/>
    <n v="1"/>
    <n v="593"/>
    <n v="1"/>
    <n v="8360.991779"/>
    <x v="3"/>
    <x v="0"/>
    <x v="0"/>
    <n v="3566.3392229999999"/>
    <x v="0"/>
  </r>
  <r>
    <s v="CUST_00168"/>
    <x v="13"/>
    <x v="2"/>
    <x v="1"/>
    <n v="13767.655210000001"/>
    <n v="132"/>
    <n v="1398.856503"/>
    <n v="5"/>
    <n v="686.03255090000005"/>
    <n v="24"/>
    <n v="371.63114949999999"/>
    <n v="4"/>
    <n v="7"/>
    <n v="0"/>
    <n v="874"/>
    <n v="1"/>
    <n v="1168.428265"/>
    <x v="1"/>
    <x v="0"/>
    <x v="0"/>
    <n v="10883.05565"/>
    <x v="0"/>
  </r>
  <r>
    <s v="CUST_00169"/>
    <x v="24"/>
    <x v="0"/>
    <x v="1"/>
    <n v="52390.715600000003"/>
    <n v="57"/>
    <n v="1149.492068"/>
    <n v="11"/>
    <n v="588.01297550000004"/>
    <n v="21"/>
    <n v="618.51579189999995"/>
    <n v="28"/>
    <n v="4"/>
    <n v="9"/>
    <n v="798"/>
    <n v="0"/>
    <n v="11059.94929"/>
    <x v="5"/>
    <x v="0"/>
    <x v="0"/>
    <n v="8322.4845619999996"/>
    <x v="1"/>
  </r>
  <r>
    <s v="CUST_00170"/>
    <x v="14"/>
    <x v="0"/>
    <x v="0"/>
    <n v="40588.653429999998"/>
    <n v="17"/>
    <n v="1359.0354460000001"/>
    <n v="4"/>
    <n v="1041.3273899999999"/>
    <n v="43"/>
    <n v="500.64186539999997"/>
    <n v="18"/>
    <n v="6"/>
    <n v="6"/>
    <n v="537"/>
    <n v="0"/>
    <n v="12466.96322"/>
    <x v="4"/>
    <x v="0"/>
    <x v="0"/>
    <n v="10083.18708"/>
    <x v="0"/>
  </r>
  <r>
    <s v="CUST_00171"/>
    <x v="23"/>
    <x v="2"/>
    <x v="2"/>
    <n v="36807.785450000003"/>
    <n v="194"/>
    <n v="1398.2599869999999"/>
    <n v="5"/>
    <n v="1372.6634550000001"/>
    <n v="43"/>
    <n v="908.71464189999995"/>
    <n v="16"/>
    <n v="15"/>
    <n v="5"/>
    <n v="606"/>
    <n v="0"/>
    <n v="2905.5236580000001"/>
    <x v="5"/>
    <x v="0"/>
    <x v="0"/>
    <n v="5202.2035610000003"/>
    <x v="1"/>
  </r>
  <r>
    <s v="CUST_00172"/>
    <x v="43"/>
    <x v="1"/>
    <x v="1"/>
    <n v="33558.347730000001"/>
    <n v="102"/>
    <n v="951.46546669999998"/>
    <n v="0"/>
    <n v="1731.461528"/>
    <n v="36"/>
    <n v="273.81961589999997"/>
    <n v="33"/>
    <n v="9"/>
    <n v="2"/>
    <n v="889"/>
    <n v="4"/>
    <n v="9281.8005049999992"/>
    <x v="2"/>
    <x v="0"/>
    <x v="0"/>
    <n v="1712.228468"/>
    <x v="0"/>
  </r>
  <r>
    <s v="CUST_00173"/>
    <x v="38"/>
    <x v="2"/>
    <x v="1"/>
    <n v="49680.559540000002"/>
    <n v="71"/>
    <n v="1027.488212"/>
    <n v="9"/>
    <n v="541.12983299999996"/>
    <n v="6"/>
    <n v="720.81018180000001"/>
    <n v="19"/>
    <n v="2"/>
    <n v="1"/>
    <n v="894"/>
    <n v="3"/>
    <n v="10645.90904"/>
    <x v="3"/>
    <x v="0"/>
    <x v="1"/>
    <n v="16868.725310000002"/>
    <x v="0"/>
  </r>
  <r>
    <s v="CUST_00174"/>
    <x v="24"/>
    <x v="0"/>
    <x v="0"/>
    <n v="35626.288740000004"/>
    <n v="145"/>
    <n v="1986.0373790000001"/>
    <n v="6"/>
    <n v="162.6935569"/>
    <n v="25"/>
    <n v="720.62452370000005"/>
    <n v="27"/>
    <n v="16"/>
    <n v="7"/>
    <n v="453"/>
    <n v="1"/>
    <n v="16849.145069999999"/>
    <x v="6"/>
    <x v="0"/>
    <x v="0"/>
    <n v="2935.8928609999998"/>
    <x v="0"/>
  </r>
  <r>
    <s v="CUST_00175"/>
    <x v="24"/>
    <x v="1"/>
    <x v="0"/>
    <n v="53988.215499999998"/>
    <n v="45"/>
    <n v="1109.5134310000001"/>
    <n v="7"/>
    <n v="995.71875190000003"/>
    <n v="23"/>
    <n v="545.09921980000001"/>
    <n v="72"/>
    <n v="9"/>
    <n v="3"/>
    <n v="396"/>
    <n v="1"/>
    <n v="22350.99583"/>
    <x v="6"/>
    <x v="0"/>
    <x v="0"/>
    <n v="5397.1573879999996"/>
    <x v="0"/>
  </r>
  <r>
    <s v="CUST_00176"/>
    <x v="15"/>
    <x v="0"/>
    <x v="1"/>
    <n v="58265.243009999998"/>
    <n v="204"/>
    <n v="139.69400429999999"/>
    <n v="6"/>
    <n v="1363.6696569999999"/>
    <n v="12"/>
    <n v="535.4121791"/>
    <n v="66"/>
    <n v="10"/>
    <n v="5"/>
    <n v="473"/>
    <n v="3"/>
    <n v="14360.635490000001"/>
    <x v="4"/>
    <x v="0"/>
    <x v="0"/>
    <n v="11965.8997"/>
    <x v="0"/>
  </r>
  <r>
    <s v="CUST_00177"/>
    <x v="15"/>
    <x v="1"/>
    <x v="1"/>
    <n v="44697.602469999998"/>
    <n v="19"/>
    <n v="99.002700950000005"/>
    <n v="8"/>
    <n v="1084.7914880000001"/>
    <n v="40"/>
    <n v="565.99733019999996"/>
    <n v="9"/>
    <n v="19"/>
    <n v="3"/>
    <n v="392"/>
    <n v="5"/>
    <n v="3737.1884490000002"/>
    <x v="5"/>
    <x v="0"/>
    <x v="0"/>
    <n v="14256.43693"/>
    <x v="0"/>
  </r>
  <r>
    <s v="CUST_00178"/>
    <x v="35"/>
    <x v="0"/>
    <x v="2"/>
    <n v="43475.582479999997"/>
    <n v="100"/>
    <n v="10"/>
    <n v="0"/>
    <n v="1362.221464"/>
    <n v="5"/>
    <n v="265.18509119999999"/>
    <n v="20"/>
    <n v="9"/>
    <n v="8"/>
    <n v="328"/>
    <n v="3"/>
    <n v="6452.249253"/>
    <x v="1"/>
    <x v="0"/>
    <x v="0"/>
    <n v="9016.8983719999997"/>
    <x v="0"/>
  </r>
  <r>
    <s v="CUST_00179"/>
    <x v="16"/>
    <x v="1"/>
    <x v="1"/>
    <n v="53338.838009999999"/>
    <n v="118"/>
    <n v="366.00460420000002"/>
    <n v="9"/>
    <n v="721.07966529999999"/>
    <n v="20"/>
    <n v="740.12147870000001"/>
    <n v="3"/>
    <n v="17"/>
    <n v="4"/>
    <n v="360"/>
    <n v="1"/>
    <n v="12440.849829999999"/>
    <x v="4"/>
    <x v="0"/>
    <x v="0"/>
    <n v="12075.97082"/>
    <x v="0"/>
  </r>
  <r>
    <s v="CUST_00180"/>
    <x v="8"/>
    <x v="1"/>
    <x v="1"/>
    <n v="49480.705040000001"/>
    <n v="154"/>
    <n v="540.0521182"/>
    <n v="8"/>
    <n v="586.64894609999999"/>
    <n v="6"/>
    <n v="518.71662189999995"/>
    <n v="21"/>
    <n v="0"/>
    <n v="5"/>
    <n v="340"/>
    <n v="1"/>
    <n v="9285.0935069999996"/>
    <x v="3"/>
    <x v="0"/>
    <x v="0"/>
    <n v="10311.903179999999"/>
    <x v="0"/>
  </r>
  <r>
    <s v="CUST_00181"/>
    <x v="24"/>
    <x v="0"/>
    <x v="0"/>
    <n v="73942.868400000007"/>
    <n v="76"/>
    <n v="720.78213149999999"/>
    <n v="10"/>
    <n v="840.4025676"/>
    <n v="17"/>
    <n v="199.37461870000001"/>
    <n v="70"/>
    <n v="3"/>
    <n v="8"/>
    <n v="793"/>
    <n v="4"/>
    <n v="11760.0034"/>
    <x v="2"/>
    <x v="0"/>
    <x v="0"/>
    <n v="3824.7204040000001"/>
    <x v="0"/>
  </r>
  <r>
    <s v="CUST_00182"/>
    <x v="20"/>
    <x v="1"/>
    <x v="1"/>
    <n v="55728.77968"/>
    <n v="118"/>
    <n v="1728.8259390000001"/>
    <n v="10"/>
    <n v="684.30638439999996"/>
    <n v="14"/>
    <n v="797.79262189999997"/>
    <n v="61"/>
    <n v="2"/>
    <n v="5"/>
    <n v="594"/>
    <n v="1"/>
    <n v="16969.650720000001"/>
    <x v="7"/>
    <x v="0"/>
    <x v="0"/>
    <n v="2857.6300139999998"/>
    <x v="1"/>
  </r>
  <r>
    <s v="CUST_00183"/>
    <x v="0"/>
    <x v="2"/>
    <x v="0"/>
    <n v="69720.547999999995"/>
    <n v="32"/>
    <n v="482.40209270000003"/>
    <n v="2"/>
    <n v="1032.082907"/>
    <n v="7"/>
    <n v="472.84113600000001"/>
    <n v="11"/>
    <n v="19"/>
    <n v="1"/>
    <n v="595"/>
    <n v="0"/>
    <n v="10970.68727"/>
    <x v="4"/>
    <x v="1"/>
    <x v="0"/>
    <n v="12521.80632"/>
    <x v="0"/>
  </r>
  <r>
    <s v="CUST_00184"/>
    <x v="18"/>
    <x v="0"/>
    <x v="1"/>
    <n v="60989.198040000003"/>
    <n v="69"/>
    <n v="764.46083039999996"/>
    <n v="1"/>
    <n v="1139.4187219999999"/>
    <n v="15"/>
    <n v="513.24877059999994"/>
    <n v="10"/>
    <n v="5"/>
    <n v="0"/>
    <n v="478"/>
    <n v="0"/>
    <n v="26680.67193"/>
    <x v="5"/>
    <x v="1"/>
    <x v="0"/>
    <n v="10849.451220000001"/>
    <x v="0"/>
  </r>
  <r>
    <s v="CUST_00185"/>
    <x v="45"/>
    <x v="2"/>
    <x v="1"/>
    <n v="26268.473480000001"/>
    <n v="53"/>
    <n v="34.54431366"/>
    <n v="5"/>
    <n v="1166.829283"/>
    <n v="48"/>
    <n v="0"/>
    <n v="21"/>
    <n v="5"/>
    <n v="8"/>
    <n v="557"/>
    <n v="3"/>
    <n v="2533.307738"/>
    <x v="3"/>
    <x v="0"/>
    <x v="0"/>
    <n v="20433.461859999999"/>
    <x v="0"/>
  </r>
  <r>
    <s v="CUST_00186"/>
    <x v="22"/>
    <x v="0"/>
    <x v="1"/>
    <n v="39951.232239999998"/>
    <n v="62"/>
    <n v="971.67768039999999"/>
    <n v="10"/>
    <n v="978.70743479999999"/>
    <n v="2"/>
    <n v="479.38231280000002"/>
    <n v="28"/>
    <n v="16"/>
    <n v="1"/>
    <n v="748"/>
    <n v="3"/>
    <n v="15233.63925"/>
    <x v="5"/>
    <x v="0"/>
    <x v="0"/>
    <n v="4283.4131479999996"/>
    <x v="1"/>
  </r>
  <r>
    <s v="CUST_00187"/>
    <x v="47"/>
    <x v="1"/>
    <x v="2"/>
    <n v="49134.24639"/>
    <n v="231"/>
    <n v="2079.1111340000002"/>
    <n v="4"/>
    <n v="886.03781430000004"/>
    <n v="44"/>
    <n v="817.28196890000004"/>
    <n v="60"/>
    <n v="18"/>
    <n v="1"/>
    <n v="606"/>
    <n v="0"/>
    <n v="1990.375859"/>
    <x v="0"/>
    <x v="0"/>
    <x v="0"/>
    <n v="8105.6518599999999"/>
    <x v="1"/>
  </r>
  <r>
    <s v="CUST_00188"/>
    <x v="44"/>
    <x v="1"/>
    <x v="0"/>
    <n v="65631.997589999999"/>
    <n v="5"/>
    <n v="1481.302357"/>
    <n v="3"/>
    <n v="1078.0493409999999"/>
    <n v="8"/>
    <n v="343.12395379999998"/>
    <n v="60"/>
    <n v="16"/>
    <n v="3"/>
    <n v="419"/>
    <n v="3"/>
    <n v="6883.7125599999999"/>
    <x v="2"/>
    <x v="0"/>
    <x v="0"/>
    <n v="8495.7005379999991"/>
    <x v="0"/>
  </r>
  <r>
    <s v="CUST_00189"/>
    <x v="12"/>
    <x v="1"/>
    <x v="2"/>
    <n v="84700.633950000003"/>
    <n v="106"/>
    <n v="1565.5905749999999"/>
    <n v="3"/>
    <n v="112.9528323"/>
    <n v="46"/>
    <n v="178.0111938"/>
    <n v="26"/>
    <n v="16"/>
    <n v="9"/>
    <n v="563"/>
    <n v="0"/>
    <n v="17048.911909999999"/>
    <x v="7"/>
    <x v="0"/>
    <x v="0"/>
    <n v="1721.457128"/>
    <x v="0"/>
  </r>
  <r>
    <s v="CUST_00190"/>
    <x v="0"/>
    <x v="0"/>
    <x v="1"/>
    <n v="41285.351640000001"/>
    <n v="7"/>
    <n v="1498.4368010000001"/>
    <n v="7"/>
    <n v="873.69976329999997"/>
    <n v="25"/>
    <n v="613.98346709999998"/>
    <n v="46"/>
    <n v="16"/>
    <n v="9"/>
    <n v="586"/>
    <n v="4"/>
    <n v="0"/>
    <x v="1"/>
    <x v="0"/>
    <x v="0"/>
    <n v="5571.2918330000002"/>
    <x v="0"/>
  </r>
  <r>
    <s v="CUST_00191"/>
    <x v="38"/>
    <x v="2"/>
    <x v="2"/>
    <n v="50994.609770000003"/>
    <n v="30"/>
    <n v="472.14446550000002"/>
    <n v="9"/>
    <n v="818.36731999999995"/>
    <n v="25"/>
    <n v="64.297505799999996"/>
    <n v="13"/>
    <n v="2"/>
    <n v="2"/>
    <n v="850"/>
    <n v="3"/>
    <n v="13782.56294"/>
    <x v="4"/>
    <x v="0"/>
    <x v="0"/>
    <n v="10275.81976"/>
    <x v="0"/>
  </r>
  <r>
    <s v="CUST_00192"/>
    <x v="4"/>
    <x v="2"/>
    <x v="0"/>
    <n v="64398.40307"/>
    <n v="110"/>
    <n v="1172.9953410000001"/>
    <n v="2"/>
    <n v="874.57813859999999"/>
    <n v="29"/>
    <n v="650.26929749999999"/>
    <n v="6"/>
    <n v="13"/>
    <n v="6"/>
    <n v="487"/>
    <n v="2"/>
    <n v="4537.53971"/>
    <x v="2"/>
    <x v="0"/>
    <x v="0"/>
    <n v="10228.239460000001"/>
    <x v="0"/>
  </r>
  <r>
    <s v="CUST_00193"/>
    <x v="22"/>
    <x v="0"/>
    <x v="1"/>
    <n v="48959.104850000003"/>
    <n v="208"/>
    <n v="1676.780295"/>
    <n v="0"/>
    <n v="769.33175879999999"/>
    <n v="26"/>
    <n v="449.10417940000002"/>
    <n v="14"/>
    <n v="1"/>
    <n v="6"/>
    <n v="541"/>
    <n v="5"/>
    <n v="11580.607319999999"/>
    <x v="2"/>
    <x v="0"/>
    <x v="0"/>
    <n v="5121.2390599999999"/>
    <x v="0"/>
  </r>
  <r>
    <s v="CUST_00194"/>
    <x v="29"/>
    <x v="0"/>
    <x v="2"/>
    <n v="79593.741999999998"/>
    <n v="233"/>
    <n v="2275.6455139999998"/>
    <n v="4"/>
    <n v="951.14942269999995"/>
    <n v="15"/>
    <n v="520.39787249999995"/>
    <n v="45"/>
    <n v="3"/>
    <n v="2"/>
    <n v="894"/>
    <n v="1"/>
    <n v="8220.8011119999992"/>
    <x v="5"/>
    <x v="0"/>
    <x v="0"/>
    <n v="7312.3710629999996"/>
    <x v="1"/>
  </r>
  <r>
    <s v="CUST_00195"/>
    <x v="27"/>
    <x v="2"/>
    <x v="2"/>
    <n v="25739.834449999998"/>
    <n v="141"/>
    <n v="1790.883732"/>
    <n v="7"/>
    <n v="598.88897750000001"/>
    <n v="47"/>
    <n v="1091.1652079999999"/>
    <n v="27"/>
    <n v="17"/>
    <n v="2"/>
    <n v="504"/>
    <n v="0"/>
    <n v="12084.477500000001"/>
    <x v="5"/>
    <x v="0"/>
    <x v="0"/>
    <n v="16798.80845"/>
    <x v="0"/>
  </r>
  <r>
    <s v="CUST_00196"/>
    <x v="18"/>
    <x v="2"/>
    <x v="0"/>
    <n v="62204.358480000003"/>
    <n v="202"/>
    <n v="2204.4875750000001"/>
    <n v="2"/>
    <n v="1195.3332"/>
    <n v="3"/>
    <n v="562.60886140000002"/>
    <n v="42"/>
    <n v="1"/>
    <n v="8"/>
    <n v="578"/>
    <n v="5"/>
    <n v="14385.118200000001"/>
    <x v="5"/>
    <x v="0"/>
    <x v="0"/>
    <n v="7823.7114460000003"/>
    <x v="0"/>
  </r>
  <r>
    <s v="CUST_00197"/>
    <x v="23"/>
    <x v="2"/>
    <x v="2"/>
    <n v="62027.838580000003"/>
    <n v="103"/>
    <n v="631.01079990000005"/>
    <n v="1"/>
    <n v="965.77742209999997"/>
    <n v="18"/>
    <n v="165.4074158"/>
    <n v="9"/>
    <n v="11"/>
    <n v="6"/>
    <n v="694"/>
    <n v="1"/>
    <n v="18352.311409999998"/>
    <x v="3"/>
    <x v="0"/>
    <x v="0"/>
    <n v="5098.4362190000002"/>
    <x v="0"/>
  </r>
  <r>
    <s v="CUST_00198"/>
    <x v="15"/>
    <x v="2"/>
    <x v="0"/>
    <n v="70736.69657"/>
    <n v="202"/>
    <n v="297.32800509999998"/>
    <n v="0"/>
    <n v="852.74005030000001"/>
    <n v="33"/>
    <n v="528.71173599999997"/>
    <n v="50"/>
    <n v="14"/>
    <n v="2"/>
    <n v="771"/>
    <n v="1"/>
    <n v="12834.339889999999"/>
    <x v="3"/>
    <x v="0"/>
    <x v="0"/>
    <n v="17384.928650000002"/>
    <x v="0"/>
  </r>
  <r>
    <s v="CUST_00199"/>
    <x v="9"/>
    <x v="0"/>
    <x v="1"/>
    <n v="51116.924279999999"/>
    <n v="78"/>
    <n v="98.063374440000004"/>
    <n v="3"/>
    <n v="555.86920029999999"/>
    <n v="5"/>
    <n v="685.75988740000003"/>
    <n v="2"/>
    <n v="12"/>
    <n v="2"/>
    <n v="676"/>
    <n v="3"/>
    <n v="15693.43233"/>
    <x v="4"/>
    <x v="0"/>
    <x v="0"/>
    <n v="9454.6956169999994"/>
    <x v="0"/>
  </r>
  <r>
    <s v="CUST_00200"/>
    <x v="2"/>
    <x v="0"/>
    <x v="1"/>
    <n v="66047.381930000003"/>
    <n v="17"/>
    <n v="2153.653229"/>
    <n v="10"/>
    <n v="1085.3609100000001"/>
    <n v="44"/>
    <n v="0"/>
    <n v="75"/>
    <n v="10"/>
    <n v="2"/>
    <n v="624"/>
    <n v="1"/>
    <n v="11595.742200000001"/>
    <x v="0"/>
    <x v="0"/>
    <x v="0"/>
    <n v="4149.9086770000004"/>
    <x v="1"/>
  </r>
  <r>
    <s v="CUST_00201"/>
    <x v="48"/>
    <x v="1"/>
    <x v="2"/>
    <n v="45515.493569999999"/>
    <n v="85"/>
    <n v="348.24146830000001"/>
    <n v="1"/>
    <n v="872.3308945"/>
    <n v="14"/>
    <n v="496.80432259999998"/>
    <n v="76"/>
    <n v="6"/>
    <n v="8"/>
    <n v="311"/>
    <n v="2"/>
    <n v="3944.0151289999999"/>
    <x v="7"/>
    <x v="1"/>
    <x v="0"/>
    <n v="12722.27001"/>
    <x v="0"/>
  </r>
  <r>
    <s v="CUST_00202"/>
    <x v="48"/>
    <x v="2"/>
    <x v="1"/>
    <n v="35574.957139999999"/>
    <n v="50"/>
    <n v="2349.3641539999999"/>
    <n v="7"/>
    <n v="535.58081230000005"/>
    <n v="9"/>
    <n v="67.214837590000002"/>
    <n v="43"/>
    <n v="8"/>
    <n v="7"/>
    <n v="591"/>
    <n v="3"/>
    <n v="5164.638653"/>
    <x v="1"/>
    <x v="0"/>
    <x v="0"/>
    <n v="3285.579236"/>
    <x v="0"/>
  </r>
  <r>
    <s v="CUST_00203"/>
    <x v="9"/>
    <x v="1"/>
    <x v="1"/>
    <n v="32950.345800000003"/>
    <n v="129"/>
    <n v="1143.211906"/>
    <n v="10"/>
    <n v="780.16846020000003"/>
    <n v="41"/>
    <n v="506.18317000000002"/>
    <n v="53"/>
    <n v="14"/>
    <n v="6"/>
    <n v="356"/>
    <n v="5"/>
    <n v="20950.410739999999"/>
    <x v="3"/>
    <x v="0"/>
    <x v="0"/>
    <n v="3963.0432179999998"/>
    <x v="0"/>
  </r>
  <r>
    <s v="CUST_00204"/>
    <x v="44"/>
    <x v="0"/>
    <x v="2"/>
    <n v="24054.760630000001"/>
    <n v="48"/>
    <n v="2835.007681"/>
    <n v="9"/>
    <n v="1020.178917"/>
    <n v="35"/>
    <n v="886.135717"/>
    <n v="33"/>
    <n v="2"/>
    <n v="7"/>
    <n v="453"/>
    <n v="0"/>
    <n v="4676.156121"/>
    <x v="1"/>
    <x v="1"/>
    <x v="0"/>
    <n v="5680.654861"/>
    <x v="0"/>
  </r>
  <r>
    <s v="CUST_00205"/>
    <x v="21"/>
    <x v="0"/>
    <x v="1"/>
    <n v="42055.541749999997"/>
    <n v="30"/>
    <n v="1141.1049169999999"/>
    <n v="11"/>
    <n v="993.05073860000005"/>
    <n v="45"/>
    <n v="391.40009730000003"/>
    <n v="64"/>
    <n v="9"/>
    <n v="0"/>
    <n v="763"/>
    <n v="1"/>
    <n v="13143.15122"/>
    <x v="7"/>
    <x v="0"/>
    <x v="0"/>
    <n v="4047.4947659999998"/>
    <x v="1"/>
  </r>
  <r>
    <s v="CUST_00206"/>
    <x v="21"/>
    <x v="1"/>
    <x v="2"/>
    <n v="55606.790789999999"/>
    <n v="9"/>
    <n v="1184.9625149999999"/>
    <n v="8"/>
    <n v="970.45313869999995"/>
    <n v="39"/>
    <n v="519.6786697"/>
    <n v="24"/>
    <n v="7"/>
    <n v="8"/>
    <n v="815"/>
    <n v="1"/>
    <n v="13046.93586"/>
    <x v="4"/>
    <x v="0"/>
    <x v="0"/>
    <n v="4508.4628570000004"/>
    <x v="0"/>
  </r>
  <r>
    <s v="CUST_00207"/>
    <x v="19"/>
    <x v="2"/>
    <x v="0"/>
    <n v="46253.62227"/>
    <n v="234"/>
    <n v="1553.5758719999999"/>
    <n v="9"/>
    <n v="832.38598709999997"/>
    <n v="5"/>
    <n v="569.94380030000002"/>
    <n v="62"/>
    <n v="5"/>
    <n v="4"/>
    <n v="321"/>
    <n v="4"/>
    <n v="12708.4493"/>
    <x v="4"/>
    <x v="1"/>
    <x v="0"/>
    <n v="3023.8169830000002"/>
    <x v="0"/>
  </r>
  <r>
    <s v="CUST_00208"/>
    <x v="0"/>
    <x v="2"/>
    <x v="0"/>
    <n v="53563.389799999997"/>
    <n v="201"/>
    <n v="1168.305644"/>
    <n v="0"/>
    <n v="1159.0368370000001"/>
    <n v="43"/>
    <n v="585.64848400000005"/>
    <n v="69"/>
    <n v="13"/>
    <n v="4"/>
    <n v="406"/>
    <n v="5"/>
    <n v="18136.647270000001"/>
    <x v="2"/>
    <x v="0"/>
    <x v="0"/>
    <n v="8459.1975920000004"/>
    <x v="0"/>
  </r>
  <r>
    <s v="CUST_00209"/>
    <x v="14"/>
    <x v="2"/>
    <x v="0"/>
    <n v="72227.822310000003"/>
    <n v="96"/>
    <n v="1834.4536129999999"/>
    <n v="1"/>
    <n v="1233.2287759999999"/>
    <n v="39"/>
    <n v="537.02647279999996"/>
    <n v="44"/>
    <n v="5"/>
    <n v="4"/>
    <n v="625"/>
    <n v="0"/>
    <n v="8127.120433"/>
    <x v="1"/>
    <x v="0"/>
    <x v="0"/>
    <n v="2414.4105970000001"/>
    <x v="0"/>
  </r>
  <r>
    <s v="CUST_00210"/>
    <x v="12"/>
    <x v="2"/>
    <x v="2"/>
    <n v="40685.242129999999"/>
    <n v="84"/>
    <n v="664.22404310000002"/>
    <n v="5"/>
    <n v="1058.062915"/>
    <n v="5"/>
    <n v="0"/>
    <n v="67"/>
    <n v="18"/>
    <n v="8"/>
    <n v="725"/>
    <n v="4"/>
    <n v="10730.420829999999"/>
    <x v="1"/>
    <x v="0"/>
    <x v="0"/>
    <n v="1924.070033"/>
    <x v="0"/>
  </r>
  <r>
    <s v="CUST_00211"/>
    <x v="21"/>
    <x v="1"/>
    <x v="2"/>
    <n v="92125.336960000001"/>
    <n v="90"/>
    <n v="1649.0674939999999"/>
    <n v="9"/>
    <n v="594.39205379999999"/>
    <n v="14"/>
    <n v="546.15091910000001"/>
    <n v="25"/>
    <n v="8"/>
    <n v="4"/>
    <n v="538"/>
    <n v="0"/>
    <n v="9954.7309710000009"/>
    <x v="1"/>
    <x v="0"/>
    <x v="0"/>
    <n v="10064.523370000001"/>
    <x v="0"/>
  </r>
  <r>
    <s v="CUST_00212"/>
    <x v="27"/>
    <x v="1"/>
    <x v="1"/>
    <n v="63594.373979999997"/>
    <n v="136"/>
    <n v="899.32389499999999"/>
    <n v="11"/>
    <n v="429.67839889999999"/>
    <n v="28"/>
    <n v="341.37761280000001"/>
    <n v="25"/>
    <n v="8"/>
    <n v="1"/>
    <n v="640"/>
    <n v="1"/>
    <n v="0"/>
    <x v="5"/>
    <x v="0"/>
    <x v="0"/>
    <n v="6993.4864449999995"/>
    <x v="1"/>
  </r>
  <r>
    <s v="CUST_00213"/>
    <x v="21"/>
    <x v="0"/>
    <x v="1"/>
    <n v="46455.336990000003"/>
    <n v="188"/>
    <n v="1335.565832"/>
    <n v="6"/>
    <n v="609.62108160000002"/>
    <n v="24"/>
    <n v="214.8110557"/>
    <n v="25"/>
    <n v="19"/>
    <n v="5"/>
    <n v="338"/>
    <n v="1"/>
    <n v="7435.7673439999999"/>
    <x v="1"/>
    <x v="0"/>
    <x v="0"/>
    <n v="8007.7537679999996"/>
    <x v="0"/>
  </r>
  <r>
    <s v="CUST_00214"/>
    <x v="37"/>
    <x v="2"/>
    <x v="1"/>
    <n v="46047.162300000004"/>
    <n v="70"/>
    <n v="399.8668083"/>
    <n v="1"/>
    <n v="1483.7798620000001"/>
    <n v="18"/>
    <n v="549.81610130000001"/>
    <n v="77"/>
    <n v="15"/>
    <n v="6"/>
    <n v="329"/>
    <n v="2"/>
    <n v="18393.628789999999"/>
    <x v="2"/>
    <x v="0"/>
    <x v="0"/>
    <n v="6834.1016229999996"/>
    <x v="0"/>
  </r>
  <r>
    <s v="CUST_00215"/>
    <x v="21"/>
    <x v="2"/>
    <x v="1"/>
    <n v="31853.660779999998"/>
    <n v="57"/>
    <n v="2197.836843"/>
    <n v="7"/>
    <n v="898.59356979999995"/>
    <n v="13"/>
    <n v="534.79487689999996"/>
    <n v="61"/>
    <n v="12"/>
    <n v="6"/>
    <n v="713"/>
    <n v="3"/>
    <n v="24143.255020000001"/>
    <x v="5"/>
    <x v="0"/>
    <x v="0"/>
    <n v="17980.5409"/>
    <x v="1"/>
  </r>
  <r>
    <s v="CUST_00216"/>
    <x v="14"/>
    <x v="2"/>
    <x v="1"/>
    <n v="49537.09463"/>
    <n v="197"/>
    <n v="1215.331101"/>
    <n v="9"/>
    <n v="1544.2546400000001"/>
    <n v="2"/>
    <n v="57.119472109999997"/>
    <n v="60"/>
    <n v="12"/>
    <n v="6"/>
    <n v="460"/>
    <n v="2"/>
    <n v="17702.966639999999"/>
    <x v="2"/>
    <x v="0"/>
    <x v="0"/>
    <n v="8086.0292140000001"/>
    <x v="0"/>
  </r>
  <r>
    <s v="CUST_00217"/>
    <x v="14"/>
    <x v="1"/>
    <x v="2"/>
    <n v="11091.2696"/>
    <n v="179"/>
    <n v="2232.8600780000002"/>
    <n v="8"/>
    <n v="757.93057969999995"/>
    <n v="49"/>
    <n v="400.16099580000002"/>
    <n v="1"/>
    <n v="11"/>
    <n v="1"/>
    <n v="608"/>
    <n v="0"/>
    <n v="14331.073539999999"/>
    <x v="2"/>
    <x v="0"/>
    <x v="0"/>
    <n v="7178.5848759999999"/>
    <x v="0"/>
  </r>
  <r>
    <s v="CUST_00218"/>
    <x v="24"/>
    <x v="2"/>
    <x v="2"/>
    <n v="72603.791150000005"/>
    <n v="120"/>
    <n v="910.43259460000002"/>
    <n v="7"/>
    <n v="709.4152153"/>
    <n v="41"/>
    <n v="835.44442800000002"/>
    <n v="40"/>
    <n v="19"/>
    <n v="5"/>
    <n v="713"/>
    <n v="0"/>
    <n v="3747.8472579999998"/>
    <x v="3"/>
    <x v="0"/>
    <x v="0"/>
    <n v="9691.4625520000009"/>
    <x v="0"/>
  </r>
  <r>
    <s v="CUST_00219"/>
    <x v="7"/>
    <x v="1"/>
    <x v="0"/>
    <n v="10000"/>
    <n v="181"/>
    <n v="1492.7517319999999"/>
    <n v="8"/>
    <n v="774.08021220000001"/>
    <n v="45"/>
    <n v="185.4647756"/>
    <n v="44"/>
    <n v="1"/>
    <n v="8"/>
    <n v="433"/>
    <n v="0"/>
    <n v="13112.208790000001"/>
    <x v="0"/>
    <x v="0"/>
    <x v="0"/>
    <n v="9454.2865930000007"/>
    <x v="0"/>
  </r>
  <r>
    <s v="CUST_00220"/>
    <x v="27"/>
    <x v="2"/>
    <x v="0"/>
    <n v="50751.517520000001"/>
    <n v="189"/>
    <n v="2240.7513239999998"/>
    <n v="5"/>
    <n v="767.73907199999996"/>
    <n v="13"/>
    <n v="541.79731470000002"/>
    <n v="13"/>
    <n v="3"/>
    <n v="0"/>
    <n v="865"/>
    <n v="5"/>
    <n v="12592.37621"/>
    <x v="1"/>
    <x v="0"/>
    <x v="0"/>
    <n v="12340.318359999999"/>
    <x v="0"/>
  </r>
  <r>
    <s v="CUST_00221"/>
    <x v="48"/>
    <x v="2"/>
    <x v="0"/>
    <n v="29408.197980000001"/>
    <n v="136"/>
    <n v="559.61061210000003"/>
    <n v="10"/>
    <n v="529.22218080000005"/>
    <n v="38"/>
    <n v="198.62645319999999"/>
    <n v="36"/>
    <n v="6"/>
    <n v="2"/>
    <n v="634"/>
    <n v="0"/>
    <n v="26046.88726"/>
    <x v="0"/>
    <x v="0"/>
    <x v="0"/>
    <n v="8776.1800820000008"/>
    <x v="1"/>
  </r>
  <r>
    <s v="CUST_00222"/>
    <x v="18"/>
    <x v="0"/>
    <x v="0"/>
    <n v="37378.784269999996"/>
    <n v="220"/>
    <n v="794.13871089999998"/>
    <n v="6"/>
    <n v="397.9031061"/>
    <n v="38"/>
    <n v="910.10853459999998"/>
    <n v="1"/>
    <n v="18"/>
    <n v="5"/>
    <n v="335"/>
    <n v="3"/>
    <n v="1519.285159"/>
    <x v="1"/>
    <x v="0"/>
    <x v="0"/>
    <n v="9893.5806909999992"/>
    <x v="0"/>
  </r>
  <r>
    <s v="CUST_00223"/>
    <x v="45"/>
    <x v="2"/>
    <x v="2"/>
    <n v="39701.265209999998"/>
    <n v="110"/>
    <n v="2148.4561189999999"/>
    <n v="5"/>
    <n v="975.46781950000002"/>
    <n v="20"/>
    <n v="674.5025157"/>
    <n v="4"/>
    <n v="2"/>
    <n v="6"/>
    <n v="379"/>
    <n v="1"/>
    <n v="4494.1529440000004"/>
    <x v="4"/>
    <x v="0"/>
    <x v="0"/>
    <n v="11457.91718"/>
    <x v="0"/>
  </r>
  <r>
    <s v="CUST_00224"/>
    <x v="6"/>
    <x v="2"/>
    <x v="2"/>
    <n v="84661.27029"/>
    <n v="53"/>
    <n v="2577.9467989999998"/>
    <n v="6"/>
    <n v="1169.2152510000001"/>
    <n v="10"/>
    <n v="292.65646149999998"/>
    <n v="1"/>
    <n v="10"/>
    <n v="1"/>
    <n v="736"/>
    <n v="2"/>
    <n v="19271.630649999999"/>
    <x v="2"/>
    <x v="0"/>
    <x v="0"/>
    <n v="12865.08827"/>
    <x v="0"/>
  </r>
  <r>
    <s v="CUST_00225"/>
    <x v="14"/>
    <x v="0"/>
    <x v="2"/>
    <n v="30141.487300000001"/>
    <n v="40"/>
    <n v="1512.9683769999999"/>
    <n v="2"/>
    <n v="1655.743455"/>
    <n v="49"/>
    <n v="553.44959779999999"/>
    <n v="0"/>
    <n v="18"/>
    <n v="9"/>
    <n v="419"/>
    <n v="1"/>
    <n v="21267.03211"/>
    <x v="4"/>
    <x v="0"/>
    <x v="0"/>
    <n v="5964.1547549999996"/>
    <x v="0"/>
  </r>
  <r>
    <s v="CUST_00226"/>
    <x v="15"/>
    <x v="1"/>
    <x v="1"/>
    <n v="66456.67181"/>
    <n v="141"/>
    <n v="724.34435359999998"/>
    <n v="3"/>
    <n v="648.20048269999995"/>
    <n v="9"/>
    <n v="157.38586230000001"/>
    <n v="47"/>
    <n v="13"/>
    <n v="7"/>
    <n v="433"/>
    <n v="5"/>
    <n v="13987.538329999999"/>
    <x v="5"/>
    <x v="0"/>
    <x v="0"/>
    <n v="1334.504743"/>
    <x v="0"/>
  </r>
  <r>
    <s v="CUST_00227"/>
    <x v="34"/>
    <x v="1"/>
    <x v="1"/>
    <n v="70887.232929999998"/>
    <n v="182"/>
    <n v="1245.655233"/>
    <n v="8"/>
    <n v="676.57057959999997"/>
    <n v="14"/>
    <n v="46.864168650000003"/>
    <n v="21"/>
    <n v="16"/>
    <n v="5"/>
    <n v="704"/>
    <n v="4"/>
    <n v="9810.0008969999999"/>
    <x v="4"/>
    <x v="0"/>
    <x v="0"/>
    <n v="536.04520300000001"/>
    <x v="0"/>
  </r>
  <r>
    <s v="CUST_00228"/>
    <x v="48"/>
    <x v="2"/>
    <x v="0"/>
    <n v="10000"/>
    <n v="95"/>
    <n v="3075.7478740000001"/>
    <n v="2"/>
    <n v="530.06974690000004"/>
    <n v="29"/>
    <n v="476.28214259999999"/>
    <n v="40"/>
    <n v="4"/>
    <n v="8"/>
    <n v="564"/>
    <n v="2"/>
    <n v="15438.17582"/>
    <x v="2"/>
    <x v="0"/>
    <x v="0"/>
    <n v="10287.95868"/>
    <x v="0"/>
  </r>
  <r>
    <s v="CUST_00229"/>
    <x v="38"/>
    <x v="1"/>
    <x v="1"/>
    <n v="38923.650199999996"/>
    <n v="22"/>
    <n v="433.15599229999998"/>
    <n v="1"/>
    <n v="1194.0046"/>
    <n v="43"/>
    <n v="310.59375840000001"/>
    <n v="24"/>
    <n v="13"/>
    <n v="8"/>
    <n v="532"/>
    <n v="5"/>
    <n v="25066.899369999999"/>
    <x v="4"/>
    <x v="0"/>
    <x v="0"/>
    <n v="8952.1164239999998"/>
    <x v="0"/>
  </r>
  <r>
    <s v="CUST_00230"/>
    <x v="48"/>
    <x v="2"/>
    <x v="2"/>
    <n v="76720.26367"/>
    <n v="12"/>
    <n v="1922.3887999999999"/>
    <n v="11"/>
    <n v="1085.2456090000001"/>
    <n v="16"/>
    <n v="549.57914559999995"/>
    <n v="45"/>
    <n v="6"/>
    <n v="8"/>
    <n v="746"/>
    <n v="0"/>
    <n v="8114.6824660000002"/>
    <x v="5"/>
    <x v="0"/>
    <x v="0"/>
    <n v="2046.3045380000001"/>
    <x v="1"/>
  </r>
  <r>
    <s v="CUST_00231"/>
    <x v="31"/>
    <x v="0"/>
    <x v="0"/>
    <n v="26334.07789"/>
    <n v="28"/>
    <n v="1600.4170999999999"/>
    <n v="10"/>
    <n v="493.07289630000002"/>
    <n v="28"/>
    <n v="80.97761817"/>
    <n v="8"/>
    <n v="11"/>
    <n v="8"/>
    <n v="726"/>
    <n v="0"/>
    <n v="14792.46228"/>
    <x v="6"/>
    <x v="0"/>
    <x v="0"/>
    <n v="8000.3648249999997"/>
    <x v="1"/>
  </r>
  <r>
    <s v="CUST_00232"/>
    <x v="8"/>
    <x v="0"/>
    <x v="0"/>
    <n v="71568.968659999999"/>
    <n v="50"/>
    <n v="574.89264830000002"/>
    <n v="6"/>
    <n v="484.2306696"/>
    <n v="16"/>
    <n v="360.93314400000003"/>
    <n v="60"/>
    <n v="16"/>
    <n v="1"/>
    <n v="327"/>
    <n v="4"/>
    <n v="10788.29111"/>
    <x v="7"/>
    <x v="1"/>
    <x v="0"/>
    <n v="6042.7590479999999"/>
    <x v="0"/>
  </r>
  <r>
    <s v="CUST_00233"/>
    <x v="37"/>
    <x v="2"/>
    <x v="1"/>
    <n v="49678.401530000003"/>
    <n v="93"/>
    <n v="1248.9754370000001"/>
    <n v="5"/>
    <n v="1133.3801659999999"/>
    <n v="32"/>
    <n v="882.65911919999996"/>
    <n v="46"/>
    <n v="19"/>
    <n v="9"/>
    <n v="600"/>
    <n v="2"/>
    <n v="14216.85023"/>
    <x v="2"/>
    <x v="0"/>
    <x v="1"/>
    <n v="4461.3684149999999"/>
    <x v="0"/>
  </r>
  <r>
    <s v="CUST_00234"/>
    <x v="17"/>
    <x v="0"/>
    <x v="0"/>
    <n v="48900.248070000001"/>
    <n v="116"/>
    <n v="56.348690560000001"/>
    <n v="2"/>
    <n v="934.11865290000003"/>
    <n v="37"/>
    <n v="857.68012439999995"/>
    <n v="73"/>
    <n v="17"/>
    <n v="9"/>
    <n v="869"/>
    <n v="3"/>
    <n v="16671.60858"/>
    <x v="4"/>
    <x v="0"/>
    <x v="0"/>
    <n v="500"/>
    <x v="0"/>
  </r>
  <r>
    <s v="CUST_00235"/>
    <x v="9"/>
    <x v="0"/>
    <x v="1"/>
    <n v="51250.849029999998"/>
    <n v="16"/>
    <n v="1730.5763830000001"/>
    <n v="5"/>
    <n v="1065.43605"/>
    <n v="20"/>
    <n v="918.24286159999997"/>
    <n v="78"/>
    <n v="0"/>
    <n v="6"/>
    <n v="328"/>
    <n v="3"/>
    <n v="8480.4836039999991"/>
    <x v="6"/>
    <x v="0"/>
    <x v="0"/>
    <n v="6267.3827250000004"/>
    <x v="0"/>
  </r>
  <r>
    <s v="CUST_00236"/>
    <x v="46"/>
    <x v="2"/>
    <x v="1"/>
    <n v="56166.292970000002"/>
    <n v="102"/>
    <n v="1846.4152999999999"/>
    <n v="6"/>
    <n v="491.0310326"/>
    <n v="46"/>
    <n v="1064.9245860000001"/>
    <n v="2"/>
    <n v="10"/>
    <n v="4"/>
    <n v="676"/>
    <n v="0"/>
    <n v="17883.967489999999"/>
    <x v="2"/>
    <x v="0"/>
    <x v="0"/>
    <n v="9626.1404770000008"/>
    <x v="0"/>
  </r>
  <r>
    <s v="CUST_00237"/>
    <x v="39"/>
    <x v="2"/>
    <x v="0"/>
    <n v="32798.51268"/>
    <n v="189"/>
    <n v="407.06617180000001"/>
    <n v="5"/>
    <n v="142.7962976"/>
    <n v="13"/>
    <n v="398.99833819999998"/>
    <n v="7"/>
    <n v="3"/>
    <n v="8"/>
    <n v="612"/>
    <n v="0"/>
    <n v="9046.3681020000004"/>
    <x v="0"/>
    <x v="0"/>
    <x v="0"/>
    <n v="16079.517330000001"/>
    <x v="1"/>
  </r>
  <r>
    <s v="CUST_00238"/>
    <x v="38"/>
    <x v="0"/>
    <x v="1"/>
    <n v="45312.448400000001"/>
    <n v="14"/>
    <n v="1945.3041270000001"/>
    <n v="0"/>
    <n v="493.7622442"/>
    <n v="9"/>
    <n v="0"/>
    <n v="24"/>
    <n v="11"/>
    <n v="0"/>
    <n v="332"/>
    <n v="0"/>
    <n v="15435.342140000001"/>
    <x v="3"/>
    <x v="0"/>
    <x v="0"/>
    <n v="1911.0047669999999"/>
    <x v="0"/>
  </r>
  <r>
    <s v="CUST_00239"/>
    <x v="13"/>
    <x v="1"/>
    <x v="1"/>
    <n v="56670.77145"/>
    <n v="118"/>
    <n v="967.89253859999997"/>
    <n v="11"/>
    <n v="1040.7183560000001"/>
    <n v="41"/>
    <n v="775.98567049999997"/>
    <n v="35"/>
    <n v="4"/>
    <n v="9"/>
    <n v="753"/>
    <n v="5"/>
    <n v="343.49133380000001"/>
    <x v="7"/>
    <x v="0"/>
    <x v="0"/>
    <n v="6018.4178789999996"/>
    <x v="1"/>
  </r>
  <r>
    <s v="CUST_00240"/>
    <x v="8"/>
    <x v="1"/>
    <x v="1"/>
    <n v="53183.945110000001"/>
    <n v="125"/>
    <n v="895.43750790000001"/>
    <n v="0"/>
    <n v="1538.8702929999999"/>
    <n v="22"/>
    <n v="220.856257"/>
    <n v="42"/>
    <n v="14"/>
    <n v="6"/>
    <n v="800"/>
    <n v="4"/>
    <n v="16579.063859999998"/>
    <x v="4"/>
    <x v="0"/>
    <x v="0"/>
    <n v="15298.84374"/>
    <x v="0"/>
  </r>
  <r>
    <s v="CUST_00241"/>
    <x v="42"/>
    <x v="2"/>
    <x v="1"/>
    <n v="56286.060129999998"/>
    <n v="25"/>
    <n v="719.72157049999998"/>
    <n v="8"/>
    <n v="649.68760369999995"/>
    <n v="38"/>
    <n v="1014.893758"/>
    <n v="49"/>
    <n v="19"/>
    <n v="9"/>
    <n v="571"/>
    <n v="4"/>
    <n v="6676.5885369999996"/>
    <x v="2"/>
    <x v="0"/>
    <x v="0"/>
    <n v="12419.33365"/>
    <x v="0"/>
  </r>
  <r>
    <s v="CUST_00242"/>
    <x v="25"/>
    <x v="2"/>
    <x v="0"/>
    <n v="37063.63321"/>
    <n v="87"/>
    <n v="2029.300645"/>
    <n v="5"/>
    <n v="1596.549559"/>
    <n v="38"/>
    <n v="520.71104060000005"/>
    <n v="62"/>
    <n v="2"/>
    <n v="4"/>
    <n v="800"/>
    <n v="1"/>
    <n v="9000.9847470000004"/>
    <x v="1"/>
    <x v="0"/>
    <x v="0"/>
    <n v="11654.292520000001"/>
    <x v="0"/>
  </r>
  <r>
    <s v="CUST_00243"/>
    <x v="18"/>
    <x v="1"/>
    <x v="2"/>
    <n v="61381.385779999997"/>
    <n v="74"/>
    <n v="160.92765009999999"/>
    <n v="11"/>
    <n v="1090.436919"/>
    <n v="13"/>
    <n v="908.91636470000003"/>
    <n v="33"/>
    <n v="14"/>
    <n v="8"/>
    <n v="892"/>
    <n v="4"/>
    <n v="0"/>
    <x v="4"/>
    <x v="0"/>
    <x v="0"/>
    <n v="8003.8302160000003"/>
    <x v="0"/>
  </r>
  <r>
    <s v="CUST_00244"/>
    <x v="29"/>
    <x v="0"/>
    <x v="2"/>
    <n v="52276.562160000001"/>
    <n v="169"/>
    <n v="228.52061950000001"/>
    <n v="1"/>
    <n v="312.43869439999997"/>
    <n v="46"/>
    <n v="461.41187860000002"/>
    <n v="72"/>
    <n v="7"/>
    <n v="6"/>
    <n v="381"/>
    <n v="2"/>
    <n v="10651.453380000001"/>
    <x v="3"/>
    <x v="0"/>
    <x v="0"/>
    <n v="11702.502270000001"/>
    <x v="0"/>
  </r>
  <r>
    <s v="CUST_00245"/>
    <x v="38"/>
    <x v="1"/>
    <x v="1"/>
    <n v="21547.399069999999"/>
    <n v="124"/>
    <n v="1026.272027"/>
    <n v="10"/>
    <n v="874.91184320000002"/>
    <n v="21"/>
    <n v="330.11516760000001"/>
    <n v="9"/>
    <n v="10"/>
    <n v="3"/>
    <n v="445"/>
    <n v="4"/>
    <n v="19969.858649999998"/>
    <x v="0"/>
    <x v="0"/>
    <x v="0"/>
    <n v="4364.5871079999997"/>
    <x v="0"/>
  </r>
  <r>
    <s v="CUST_00246"/>
    <x v="25"/>
    <x v="1"/>
    <x v="1"/>
    <n v="40435.312689999999"/>
    <n v="139"/>
    <n v="1053.9342300000001"/>
    <n v="0"/>
    <n v="1102.390997"/>
    <n v="40"/>
    <n v="681.85849940000003"/>
    <n v="26"/>
    <n v="11"/>
    <n v="7"/>
    <n v="868"/>
    <n v="2"/>
    <n v="2601.3250899999998"/>
    <x v="0"/>
    <x v="0"/>
    <x v="0"/>
    <n v="3681.2440790000001"/>
    <x v="1"/>
  </r>
  <r>
    <s v="CUST_00247"/>
    <x v="1"/>
    <x v="1"/>
    <x v="1"/>
    <n v="33880.91863"/>
    <n v="218"/>
    <n v="2001.291005"/>
    <n v="10"/>
    <n v="20"/>
    <n v="27"/>
    <n v="622.31119799999999"/>
    <n v="12"/>
    <n v="2"/>
    <n v="8"/>
    <n v="583"/>
    <n v="3"/>
    <n v="13167.18794"/>
    <x v="6"/>
    <x v="0"/>
    <x v="0"/>
    <n v="835.58558470000003"/>
    <x v="1"/>
  </r>
  <r>
    <s v="CUST_00248"/>
    <x v="12"/>
    <x v="1"/>
    <x v="2"/>
    <n v="33649.194329999998"/>
    <n v="97"/>
    <n v="1427.088606"/>
    <n v="11"/>
    <n v="1025.5579049999999"/>
    <n v="46"/>
    <n v="213.67235220000001"/>
    <n v="50"/>
    <n v="5"/>
    <n v="8"/>
    <n v="435"/>
    <n v="1"/>
    <n v="0"/>
    <x v="1"/>
    <x v="0"/>
    <x v="0"/>
    <n v="7745.0581119999997"/>
    <x v="0"/>
  </r>
  <r>
    <s v="CUST_00249"/>
    <x v="35"/>
    <x v="2"/>
    <x v="1"/>
    <n v="41423.357649999998"/>
    <n v="27"/>
    <n v="1428.458754"/>
    <n v="1"/>
    <n v="1210.452413"/>
    <n v="8"/>
    <n v="491.34532410000003"/>
    <n v="67"/>
    <n v="7"/>
    <n v="9"/>
    <n v="471"/>
    <n v="4"/>
    <n v="11099.521409999999"/>
    <x v="0"/>
    <x v="1"/>
    <x v="0"/>
    <n v="10928.10859"/>
    <x v="0"/>
  </r>
  <r>
    <s v="CUST_00250"/>
    <x v="10"/>
    <x v="2"/>
    <x v="0"/>
    <n v="61042.494859999999"/>
    <n v="19"/>
    <n v="204.15039479999999"/>
    <n v="7"/>
    <n v="939.60384339999996"/>
    <n v="22"/>
    <n v="356.0424233"/>
    <n v="15"/>
    <n v="6"/>
    <n v="3"/>
    <n v="858"/>
    <n v="3"/>
    <n v="17150.047269999999"/>
    <x v="4"/>
    <x v="0"/>
    <x v="0"/>
    <n v="9709.6387119999999"/>
    <x v="0"/>
  </r>
  <r>
    <s v="CUST_00251"/>
    <x v="6"/>
    <x v="0"/>
    <x v="0"/>
    <n v="38717.739509999999"/>
    <n v="172"/>
    <n v="1315.707271"/>
    <n v="4"/>
    <n v="778.39757629999997"/>
    <n v="6"/>
    <n v="551.0576671"/>
    <n v="11"/>
    <n v="16"/>
    <n v="5"/>
    <n v="309"/>
    <n v="2"/>
    <n v="11348.85353"/>
    <x v="1"/>
    <x v="0"/>
    <x v="0"/>
    <n v="15726.87953"/>
    <x v="0"/>
  </r>
  <r>
    <s v="CUST_00252"/>
    <x v="34"/>
    <x v="0"/>
    <x v="0"/>
    <n v="54051.041929999999"/>
    <n v="31"/>
    <n v="10"/>
    <n v="6"/>
    <n v="739.47569590000001"/>
    <n v="23"/>
    <n v="491.31513089999999"/>
    <n v="24"/>
    <n v="15"/>
    <n v="3"/>
    <n v="596"/>
    <n v="1"/>
    <n v="16683.276140000002"/>
    <x v="6"/>
    <x v="0"/>
    <x v="0"/>
    <n v="4589.7864170000003"/>
    <x v="1"/>
  </r>
  <r>
    <s v="CUST_00253"/>
    <x v="12"/>
    <x v="0"/>
    <x v="2"/>
    <n v="51100.926220000001"/>
    <n v="190"/>
    <n v="1689.966138"/>
    <n v="6"/>
    <n v="719.03718530000003"/>
    <n v="42"/>
    <n v="534.11403110000003"/>
    <n v="48"/>
    <n v="16"/>
    <n v="0"/>
    <n v="629"/>
    <n v="3"/>
    <n v="8985.7552589999996"/>
    <x v="5"/>
    <x v="1"/>
    <x v="0"/>
    <n v="12927.7315"/>
    <x v="0"/>
  </r>
  <r>
    <s v="CUST_00254"/>
    <x v="6"/>
    <x v="0"/>
    <x v="1"/>
    <n v="35977.05672"/>
    <n v="69"/>
    <n v="2041.833386"/>
    <n v="1"/>
    <n v="388.40706870000002"/>
    <n v="36"/>
    <n v="503.87556089999998"/>
    <n v="15"/>
    <n v="12"/>
    <n v="5"/>
    <n v="732"/>
    <n v="2"/>
    <n v="27506.081529999999"/>
    <x v="5"/>
    <x v="0"/>
    <x v="0"/>
    <n v="8606.7433270000001"/>
    <x v="1"/>
  </r>
  <r>
    <s v="CUST_00255"/>
    <x v="35"/>
    <x v="1"/>
    <x v="1"/>
    <n v="43793.327649999999"/>
    <n v="87"/>
    <n v="876.37577580000004"/>
    <n v="3"/>
    <n v="559.36665879999998"/>
    <n v="8"/>
    <n v="411.85598920000001"/>
    <n v="1"/>
    <n v="3"/>
    <n v="7"/>
    <n v="747"/>
    <n v="1"/>
    <n v="18605.350470000001"/>
    <x v="5"/>
    <x v="0"/>
    <x v="0"/>
    <n v="12674.309080000001"/>
    <x v="1"/>
  </r>
  <r>
    <s v="CUST_00256"/>
    <x v="48"/>
    <x v="2"/>
    <x v="1"/>
    <n v="65567.28602"/>
    <n v="59"/>
    <n v="1800.270518"/>
    <n v="1"/>
    <n v="654.19208400000002"/>
    <n v="37"/>
    <n v="589.91065949999995"/>
    <n v="72"/>
    <n v="9"/>
    <n v="5"/>
    <n v="314"/>
    <n v="0"/>
    <n v="13256.78938"/>
    <x v="5"/>
    <x v="0"/>
    <x v="0"/>
    <n v="7789.5118769999999"/>
    <x v="0"/>
  </r>
  <r>
    <s v="CUST_00257"/>
    <x v="28"/>
    <x v="2"/>
    <x v="2"/>
    <n v="52696.51352"/>
    <n v="74"/>
    <n v="1148.763457"/>
    <n v="6"/>
    <n v="839.72302119999995"/>
    <n v="6"/>
    <n v="310.38747069999999"/>
    <n v="76"/>
    <n v="15"/>
    <n v="2"/>
    <n v="515"/>
    <n v="4"/>
    <n v="22271.565869999999"/>
    <x v="4"/>
    <x v="0"/>
    <x v="0"/>
    <n v="7913.0159149999999"/>
    <x v="0"/>
  </r>
  <r>
    <s v="CUST_00258"/>
    <x v="44"/>
    <x v="0"/>
    <x v="2"/>
    <n v="59878.901510000003"/>
    <n v="16"/>
    <n v="2485.6922100000002"/>
    <n v="4"/>
    <n v="605.11483480000004"/>
    <n v="22"/>
    <n v="912.11145039999997"/>
    <n v="77"/>
    <n v="18"/>
    <n v="7"/>
    <n v="552"/>
    <n v="0"/>
    <n v="20367.3724"/>
    <x v="4"/>
    <x v="0"/>
    <x v="0"/>
    <n v="9162.0643550000004"/>
    <x v="0"/>
  </r>
  <r>
    <s v="CUST_00259"/>
    <x v="18"/>
    <x v="0"/>
    <x v="2"/>
    <n v="72904.937789999996"/>
    <n v="41"/>
    <n v="1682.410983"/>
    <n v="0"/>
    <n v="495.8047651"/>
    <n v="24"/>
    <n v="496.01855260000002"/>
    <n v="75"/>
    <n v="6"/>
    <n v="9"/>
    <n v="629"/>
    <n v="0"/>
    <n v="8775.5711269999993"/>
    <x v="2"/>
    <x v="0"/>
    <x v="0"/>
    <n v="8125.6385979999995"/>
    <x v="0"/>
  </r>
  <r>
    <s v="CUST_00260"/>
    <x v="11"/>
    <x v="1"/>
    <x v="2"/>
    <n v="57828.866979999999"/>
    <n v="146"/>
    <n v="669.08823150000001"/>
    <n v="1"/>
    <n v="1065.919801"/>
    <n v="45"/>
    <n v="710.55700860000002"/>
    <n v="34"/>
    <n v="17"/>
    <n v="8"/>
    <n v="863"/>
    <n v="0"/>
    <n v="15004.72703"/>
    <x v="4"/>
    <x v="0"/>
    <x v="0"/>
    <n v="14492.064969999999"/>
    <x v="0"/>
  </r>
  <r>
    <s v="CUST_00261"/>
    <x v="0"/>
    <x v="1"/>
    <x v="0"/>
    <n v="15427.600399999999"/>
    <n v="20"/>
    <n v="2436.777916"/>
    <n v="5"/>
    <n v="929.71489020000001"/>
    <n v="21"/>
    <n v="366.35318289999998"/>
    <n v="21"/>
    <n v="12"/>
    <n v="0"/>
    <n v="729"/>
    <n v="3"/>
    <n v="10224.264520000001"/>
    <x v="1"/>
    <x v="1"/>
    <x v="0"/>
    <n v="500"/>
    <x v="0"/>
  </r>
  <r>
    <s v="CUST_00262"/>
    <x v="30"/>
    <x v="0"/>
    <x v="2"/>
    <n v="54870.758889999997"/>
    <n v="225"/>
    <n v="2161.6137880000001"/>
    <n v="3"/>
    <n v="611.26966210000001"/>
    <n v="42"/>
    <n v="393.90407199999999"/>
    <n v="47"/>
    <n v="3"/>
    <n v="5"/>
    <n v="358"/>
    <n v="0"/>
    <n v="17511.774580000001"/>
    <x v="6"/>
    <x v="0"/>
    <x v="0"/>
    <n v="5037.8805769999999"/>
    <x v="0"/>
  </r>
  <r>
    <s v="CUST_00263"/>
    <x v="11"/>
    <x v="2"/>
    <x v="2"/>
    <n v="38873.994229999997"/>
    <n v="77"/>
    <n v="1170.2851720000001"/>
    <n v="6"/>
    <n v="977.19746499999997"/>
    <n v="6"/>
    <n v="730.54946150000001"/>
    <n v="63"/>
    <n v="17"/>
    <n v="9"/>
    <n v="475"/>
    <n v="5"/>
    <n v="21431.22495"/>
    <x v="5"/>
    <x v="0"/>
    <x v="0"/>
    <n v="5187.3246909999998"/>
    <x v="0"/>
  </r>
  <r>
    <s v="CUST_00264"/>
    <x v="45"/>
    <x v="2"/>
    <x v="2"/>
    <n v="82585.446979999993"/>
    <n v="104"/>
    <n v="1896.4098859999999"/>
    <n v="1"/>
    <n v="641.39473720000001"/>
    <n v="5"/>
    <n v="689.93819080000003"/>
    <n v="66"/>
    <n v="15"/>
    <n v="7"/>
    <n v="673"/>
    <n v="0"/>
    <n v="3120.7639260000001"/>
    <x v="0"/>
    <x v="0"/>
    <x v="0"/>
    <n v="12267.444390000001"/>
    <x v="1"/>
  </r>
  <r>
    <s v="CUST_00265"/>
    <x v="8"/>
    <x v="2"/>
    <x v="1"/>
    <n v="57186.849340000001"/>
    <n v="22"/>
    <n v="1883.6220069999999"/>
    <n v="11"/>
    <n v="822.07276030000003"/>
    <n v="35"/>
    <n v="469.32131809999998"/>
    <n v="21"/>
    <n v="17"/>
    <n v="1"/>
    <n v="594"/>
    <n v="3"/>
    <n v="12714.694600000001"/>
    <x v="1"/>
    <x v="0"/>
    <x v="0"/>
    <n v="5814.0479400000004"/>
    <x v="0"/>
  </r>
  <r>
    <s v="CUST_00266"/>
    <x v="24"/>
    <x v="0"/>
    <x v="1"/>
    <n v="39246.110650000002"/>
    <n v="119"/>
    <n v="1159.515893"/>
    <n v="1"/>
    <n v="1141.2654190000001"/>
    <n v="45"/>
    <n v="53.784622419999998"/>
    <n v="72"/>
    <n v="15"/>
    <n v="3"/>
    <n v="853"/>
    <n v="4"/>
    <n v="20774.688689999999"/>
    <x v="4"/>
    <x v="1"/>
    <x v="0"/>
    <n v="7789.1916330000004"/>
    <x v="0"/>
  </r>
  <r>
    <s v="CUST_00267"/>
    <x v="20"/>
    <x v="2"/>
    <x v="1"/>
    <n v="60197.21473"/>
    <n v="176"/>
    <n v="1552.5179000000001"/>
    <n v="11"/>
    <n v="588.69061739999995"/>
    <n v="21"/>
    <n v="368.98765479999997"/>
    <n v="46"/>
    <n v="8"/>
    <n v="0"/>
    <n v="606"/>
    <n v="5"/>
    <n v="16562.435880000001"/>
    <x v="6"/>
    <x v="0"/>
    <x v="0"/>
    <n v="6358.8879310000002"/>
    <x v="1"/>
  </r>
  <r>
    <s v="CUST_00268"/>
    <x v="33"/>
    <x v="1"/>
    <x v="0"/>
    <n v="51634.236250000002"/>
    <n v="119"/>
    <n v="1695.6180380000001"/>
    <n v="5"/>
    <n v="389.65593730000001"/>
    <n v="34"/>
    <n v="477.9002691"/>
    <n v="39"/>
    <n v="1"/>
    <n v="3"/>
    <n v="647"/>
    <n v="1"/>
    <n v="14565.251259999999"/>
    <x v="4"/>
    <x v="1"/>
    <x v="0"/>
    <n v="11098.61204"/>
    <x v="0"/>
  </r>
  <r>
    <s v="CUST_00269"/>
    <x v="7"/>
    <x v="1"/>
    <x v="0"/>
    <n v="19076.768349999998"/>
    <n v="175"/>
    <n v="959.49285569999995"/>
    <n v="7"/>
    <n v="749.20289590000004"/>
    <n v="48"/>
    <n v="329.40350790000002"/>
    <n v="52"/>
    <n v="5"/>
    <n v="1"/>
    <n v="660"/>
    <n v="1"/>
    <n v="18450.713449999999"/>
    <x v="1"/>
    <x v="1"/>
    <x v="1"/>
    <n v="7435.4034499999998"/>
    <x v="0"/>
  </r>
  <r>
    <s v="CUST_00270"/>
    <x v="41"/>
    <x v="0"/>
    <x v="2"/>
    <n v="65535.094060000003"/>
    <n v="6"/>
    <n v="2577.2355710000002"/>
    <n v="0"/>
    <n v="322.7872443"/>
    <n v="46"/>
    <n v="181.95374279999999"/>
    <n v="2"/>
    <n v="5"/>
    <n v="2"/>
    <n v="365"/>
    <n v="4"/>
    <n v="3973.3216040000002"/>
    <x v="1"/>
    <x v="0"/>
    <x v="0"/>
    <n v="11871.196120000001"/>
    <x v="0"/>
  </r>
  <r>
    <s v="CUST_00271"/>
    <x v="16"/>
    <x v="1"/>
    <x v="1"/>
    <n v="42700.28155"/>
    <n v="86"/>
    <n v="10"/>
    <n v="4"/>
    <n v="702.89302169999996"/>
    <n v="32"/>
    <n v="713.50271940000005"/>
    <n v="5"/>
    <n v="5"/>
    <n v="3"/>
    <n v="869"/>
    <n v="3"/>
    <n v="15409.2925"/>
    <x v="1"/>
    <x v="0"/>
    <x v="0"/>
    <n v="12434.16049"/>
    <x v="0"/>
  </r>
  <r>
    <s v="CUST_00272"/>
    <x v="23"/>
    <x v="0"/>
    <x v="0"/>
    <n v="75571.129270000005"/>
    <n v="225"/>
    <n v="2041.552811"/>
    <n v="0"/>
    <n v="701.77688220000005"/>
    <n v="20"/>
    <n v="454.86473560000002"/>
    <n v="13"/>
    <n v="13"/>
    <n v="2"/>
    <n v="815"/>
    <n v="0"/>
    <n v="19401.62487"/>
    <x v="2"/>
    <x v="0"/>
    <x v="0"/>
    <n v="16790.128909999999"/>
    <x v="0"/>
  </r>
  <r>
    <s v="CUST_00273"/>
    <x v="36"/>
    <x v="2"/>
    <x v="1"/>
    <n v="47760.245889999998"/>
    <n v="150"/>
    <n v="525.30836499999998"/>
    <n v="10"/>
    <n v="20"/>
    <n v="10"/>
    <n v="952.22245050000004"/>
    <n v="57"/>
    <n v="10"/>
    <n v="5"/>
    <n v="534"/>
    <n v="1"/>
    <n v="15416.638209999999"/>
    <x v="4"/>
    <x v="0"/>
    <x v="0"/>
    <n v="11904.34929"/>
    <x v="0"/>
  </r>
  <r>
    <s v="CUST_00274"/>
    <x v="28"/>
    <x v="2"/>
    <x v="0"/>
    <n v="75907.282709999999"/>
    <n v="141"/>
    <n v="1305.1745060000001"/>
    <n v="5"/>
    <n v="985.72230730000001"/>
    <n v="12"/>
    <n v="458.09730719999999"/>
    <n v="6"/>
    <n v="16"/>
    <n v="6"/>
    <n v="732"/>
    <n v="4"/>
    <n v="4683.5471749999997"/>
    <x v="5"/>
    <x v="0"/>
    <x v="0"/>
    <n v="10171.321830000001"/>
    <x v="1"/>
  </r>
  <r>
    <s v="CUST_00275"/>
    <x v="25"/>
    <x v="2"/>
    <x v="0"/>
    <n v="57648.166700000002"/>
    <n v="116"/>
    <n v="221.43561109999999"/>
    <n v="6"/>
    <n v="736.05858169999999"/>
    <n v="2"/>
    <n v="544.36098770000001"/>
    <n v="28"/>
    <n v="3"/>
    <n v="6"/>
    <n v="686"/>
    <n v="4"/>
    <n v="9738.9839069999998"/>
    <x v="4"/>
    <x v="0"/>
    <x v="0"/>
    <n v="16205.441699999999"/>
    <x v="0"/>
  </r>
  <r>
    <s v="CUST_00276"/>
    <x v="34"/>
    <x v="1"/>
    <x v="2"/>
    <n v="67534.220650000003"/>
    <n v="67"/>
    <n v="444.78037210000002"/>
    <n v="5"/>
    <n v="1213.6637579999999"/>
    <n v="12"/>
    <n v="352.80215420000002"/>
    <n v="2"/>
    <n v="3"/>
    <n v="0"/>
    <n v="331"/>
    <n v="0"/>
    <n v="12066.22402"/>
    <x v="6"/>
    <x v="0"/>
    <x v="0"/>
    <n v="13109.36378"/>
    <x v="0"/>
  </r>
  <r>
    <s v="CUST_00277"/>
    <x v="42"/>
    <x v="0"/>
    <x v="2"/>
    <n v="41147.249170000003"/>
    <n v="238"/>
    <n v="1430.335196"/>
    <n v="8"/>
    <n v="875.43619290000004"/>
    <n v="49"/>
    <n v="877.7615055"/>
    <n v="12"/>
    <n v="18"/>
    <n v="4"/>
    <n v="873"/>
    <n v="4"/>
    <n v="7084.9301230000001"/>
    <x v="7"/>
    <x v="0"/>
    <x v="0"/>
    <n v="8410.6716759999999"/>
    <x v="1"/>
  </r>
  <r>
    <s v="CUST_00278"/>
    <x v="21"/>
    <x v="2"/>
    <x v="0"/>
    <n v="56354.111250000002"/>
    <n v="148"/>
    <n v="1558.1915879999999"/>
    <n v="2"/>
    <n v="1057.463"/>
    <n v="40"/>
    <n v="424.41024140000002"/>
    <n v="35"/>
    <n v="15"/>
    <n v="2"/>
    <n v="525"/>
    <n v="3"/>
    <n v="6592.0197330000001"/>
    <x v="5"/>
    <x v="0"/>
    <x v="0"/>
    <n v="6654.5408509999997"/>
    <x v="0"/>
  </r>
  <r>
    <s v="CUST_00279"/>
    <x v="14"/>
    <x v="0"/>
    <x v="2"/>
    <n v="18927.77389"/>
    <n v="169"/>
    <n v="2347.8400259999999"/>
    <n v="7"/>
    <n v="1216.5135640000001"/>
    <n v="33"/>
    <n v="449.27009320000002"/>
    <n v="37"/>
    <n v="7"/>
    <n v="0"/>
    <n v="443"/>
    <n v="3"/>
    <n v="14947.300999999999"/>
    <x v="6"/>
    <x v="0"/>
    <x v="0"/>
    <n v="13474.33106"/>
    <x v="0"/>
  </r>
  <r>
    <s v="CUST_00280"/>
    <x v="45"/>
    <x v="2"/>
    <x v="0"/>
    <n v="47713.335749999998"/>
    <n v="46"/>
    <n v="1180.739875"/>
    <n v="2"/>
    <n v="753.89902099999995"/>
    <n v="27"/>
    <n v="261.93436889999998"/>
    <n v="74"/>
    <n v="18"/>
    <n v="0"/>
    <n v="751"/>
    <n v="5"/>
    <n v="21884.55459"/>
    <x v="5"/>
    <x v="0"/>
    <x v="1"/>
    <n v="6268.6214"/>
    <x v="0"/>
  </r>
  <r>
    <s v="CUST_00281"/>
    <x v="42"/>
    <x v="1"/>
    <x v="0"/>
    <n v="23278.432250000002"/>
    <n v="227"/>
    <n v="1993.124366"/>
    <n v="10"/>
    <n v="799.71188389999998"/>
    <n v="39"/>
    <n v="594.90057820000004"/>
    <n v="59"/>
    <n v="19"/>
    <n v="1"/>
    <n v="317"/>
    <n v="1"/>
    <n v="687.9592758"/>
    <x v="7"/>
    <x v="1"/>
    <x v="0"/>
    <n v="9887.7841150000004"/>
    <x v="0"/>
  </r>
  <r>
    <s v="CUST_00282"/>
    <x v="19"/>
    <x v="1"/>
    <x v="1"/>
    <n v="29426.411459999999"/>
    <n v="120"/>
    <n v="1491.790941"/>
    <n v="11"/>
    <n v="249.25987180000001"/>
    <n v="33"/>
    <n v="417.53377269999999"/>
    <n v="72"/>
    <n v="0"/>
    <n v="9"/>
    <n v="689"/>
    <n v="2"/>
    <n v="9101.948402"/>
    <x v="4"/>
    <x v="0"/>
    <x v="0"/>
    <n v="970.69561820000001"/>
    <x v="0"/>
  </r>
  <r>
    <s v="CUST_00283"/>
    <x v="46"/>
    <x v="0"/>
    <x v="2"/>
    <n v="33965.523220000003"/>
    <n v="102"/>
    <n v="1962.3425810000001"/>
    <n v="6"/>
    <n v="1233.838211"/>
    <n v="31"/>
    <n v="257.67803500000002"/>
    <n v="21"/>
    <n v="3"/>
    <n v="7"/>
    <n v="661"/>
    <n v="4"/>
    <n v="7665.8126929999999"/>
    <x v="0"/>
    <x v="0"/>
    <x v="0"/>
    <n v="7191.3593639999999"/>
    <x v="1"/>
  </r>
  <r>
    <s v="CUST_00284"/>
    <x v="27"/>
    <x v="1"/>
    <x v="2"/>
    <n v="61887.576849999998"/>
    <n v="20"/>
    <n v="626.44703500000003"/>
    <n v="4"/>
    <n v="749.00591010000005"/>
    <n v="22"/>
    <n v="487.8654143"/>
    <n v="20"/>
    <n v="11"/>
    <n v="3"/>
    <n v="620"/>
    <n v="3"/>
    <n v="21006.281879999999"/>
    <x v="3"/>
    <x v="0"/>
    <x v="0"/>
    <n v="14478.580040000001"/>
    <x v="0"/>
  </r>
  <r>
    <s v="CUST_00285"/>
    <x v="48"/>
    <x v="1"/>
    <x v="2"/>
    <n v="47347.517570000004"/>
    <n v="177"/>
    <n v="1571.046241"/>
    <n v="11"/>
    <n v="447.99430740000003"/>
    <n v="23"/>
    <n v="681.12443010000004"/>
    <n v="32"/>
    <n v="18"/>
    <n v="9"/>
    <n v="891"/>
    <n v="0"/>
    <n v="16339.10059"/>
    <x v="3"/>
    <x v="1"/>
    <x v="0"/>
    <n v="3324.9820989999998"/>
    <x v="0"/>
  </r>
  <r>
    <s v="CUST_00286"/>
    <x v="29"/>
    <x v="0"/>
    <x v="1"/>
    <n v="50565.686170000001"/>
    <n v="161"/>
    <n v="1798.575212"/>
    <n v="0"/>
    <n v="1058.9028699999999"/>
    <n v="0"/>
    <n v="912.0363883"/>
    <n v="3"/>
    <n v="1"/>
    <n v="2"/>
    <n v="592"/>
    <n v="0"/>
    <n v="20349.130450000001"/>
    <x v="0"/>
    <x v="0"/>
    <x v="0"/>
    <n v="11454.99489"/>
    <x v="1"/>
  </r>
  <r>
    <s v="CUST_00287"/>
    <x v="44"/>
    <x v="2"/>
    <x v="1"/>
    <n v="46857.420960000003"/>
    <n v="130"/>
    <n v="1102.6958509999999"/>
    <n v="10"/>
    <n v="37.076582809999998"/>
    <n v="23"/>
    <n v="558.95660889999999"/>
    <n v="79"/>
    <n v="5"/>
    <n v="7"/>
    <n v="372"/>
    <n v="2"/>
    <n v="17314.81667"/>
    <x v="7"/>
    <x v="0"/>
    <x v="0"/>
    <n v="500"/>
    <x v="0"/>
  </r>
  <r>
    <s v="CUST_00288"/>
    <x v="36"/>
    <x v="1"/>
    <x v="1"/>
    <n v="69452.968980000005"/>
    <n v="229"/>
    <n v="1804.74938"/>
    <n v="11"/>
    <n v="649.75402199999996"/>
    <n v="2"/>
    <n v="362.35472879999998"/>
    <n v="43"/>
    <n v="19"/>
    <n v="1"/>
    <n v="399"/>
    <n v="2"/>
    <n v="19087.44688"/>
    <x v="6"/>
    <x v="0"/>
    <x v="0"/>
    <n v="13694.918820000001"/>
    <x v="0"/>
  </r>
  <r>
    <s v="CUST_00289"/>
    <x v="6"/>
    <x v="0"/>
    <x v="2"/>
    <n v="50072.755239999999"/>
    <n v="169"/>
    <n v="1880.7612340000001"/>
    <n v="3"/>
    <n v="1117.908864"/>
    <n v="16"/>
    <n v="614.17380189999994"/>
    <n v="0"/>
    <n v="2"/>
    <n v="8"/>
    <n v="781"/>
    <n v="2"/>
    <n v="13720.077590000001"/>
    <x v="2"/>
    <x v="0"/>
    <x v="0"/>
    <n v="4434.7185300000001"/>
    <x v="0"/>
  </r>
  <r>
    <s v="CUST_00290"/>
    <x v="42"/>
    <x v="1"/>
    <x v="2"/>
    <n v="54479.067419999999"/>
    <n v="40"/>
    <n v="1085.7358469999999"/>
    <n v="10"/>
    <n v="646.7973518"/>
    <n v="6"/>
    <n v="464.89582009999998"/>
    <n v="61"/>
    <n v="2"/>
    <n v="3"/>
    <n v="555"/>
    <n v="0"/>
    <n v="14855.07303"/>
    <x v="5"/>
    <x v="0"/>
    <x v="0"/>
    <n v="6458.1654339999995"/>
    <x v="0"/>
  </r>
  <r>
    <s v="CUST_00291"/>
    <x v="25"/>
    <x v="1"/>
    <x v="2"/>
    <n v="39735.44253"/>
    <n v="209"/>
    <n v="2120.3418649999999"/>
    <n v="8"/>
    <n v="548.72731720000002"/>
    <n v="9"/>
    <n v="514.07626570000002"/>
    <n v="78"/>
    <n v="0"/>
    <n v="8"/>
    <n v="614"/>
    <n v="4"/>
    <n v="15148.904049999999"/>
    <x v="2"/>
    <x v="0"/>
    <x v="0"/>
    <n v="14358.0839"/>
    <x v="0"/>
  </r>
  <r>
    <s v="CUST_00292"/>
    <x v="12"/>
    <x v="1"/>
    <x v="1"/>
    <n v="70689.367289999995"/>
    <n v="177"/>
    <n v="10"/>
    <n v="7"/>
    <n v="654.345821"/>
    <n v="18"/>
    <n v="499.47712369999999"/>
    <n v="21"/>
    <n v="8"/>
    <n v="0"/>
    <n v="461"/>
    <n v="3"/>
    <n v="12199.526320000001"/>
    <x v="5"/>
    <x v="0"/>
    <x v="0"/>
    <n v="6305.0075239999996"/>
    <x v="0"/>
  </r>
  <r>
    <s v="CUST_00293"/>
    <x v="35"/>
    <x v="1"/>
    <x v="1"/>
    <n v="72039.007159999994"/>
    <n v="200"/>
    <n v="10"/>
    <n v="2"/>
    <n v="96.524757440000002"/>
    <n v="23"/>
    <n v="615.34410130000003"/>
    <n v="58"/>
    <n v="6"/>
    <n v="4"/>
    <n v="592"/>
    <n v="0"/>
    <n v="12030.46946"/>
    <x v="2"/>
    <x v="1"/>
    <x v="0"/>
    <n v="12212.5587"/>
    <x v="0"/>
  </r>
  <r>
    <s v="CUST_00294"/>
    <x v="9"/>
    <x v="0"/>
    <x v="0"/>
    <n v="49335.99884"/>
    <n v="138"/>
    <n v="672.62465550000002"/>
    <n v="1"/>
    <n v="1050.417451"/>
    <n v="8"/>
    <n v="648.78941710000004"/>
    <n v="36"/>
    <n v="8"/>
    <n v="9"/>
    <n v="461"/>
    <n v="3"/>
    <n v="14849.48739"/>
    <x v="5"/>
    <x v="0"/>
    <x v="0"/>
    <n v="11168.494350000001"/>
    <x v="0"/>
  </r>
  <r>
    <s v="CUST_00295"/>
    <x v="18"/>
    <x v="0"/>
    <x v="1"/>
    <n v="39482.689469999998"/>
    <n v="106"/>
    <n v="1725.0799139999999"/>
    <n v="10"/>
    <n v="756.98988529999997"/>
    <n v="49"/>
    <n v="487.64332139999999"/>
    <n v="22"/>
    <n v="0"/>
    <n v="6"/>
    <n v="608"/>
    <n v="2"/>
    <n v="14697.40157"/>
    <x v="0"/>
    <x v="0"/>
    <x v="0"/>
    <n v="13541.6816"/>
    <x v="1"/>
  </r>
  <r>
    <s v="CUST_00296"/>
    <x v="9"/>
    <x v="0"/>
    <x v="0"/>
    <n v="20912.42599"/>
    <n v="216"/>
    <n v="896.02341390000004"/>
    <n v="8"/>
    <n v="704.68638650000003"/>
    <n v="14"/>
    <n v="1379.491843"/>
    <n v="32"/>
    <n v="7"/>
    <n v="3"/>
    <n v="873"/>
    <n v="5"/>
    <n v="13267.965490000001"/>
    <x v="4"/>
    <x v="0"/>
    <x v="0"/>
    <n v="12425.38185"/>
    <x v="0"/>
  </r>
  <r>
    <s v="CUST_00297"/>
    <x v="8"/>
    <x v="1"/>
    <x v="2"/>
    <n v="34365.26425"/>
    <n v="195"/>
    <n v="429.80031860000003"/>
    <n v="0"/>
    <n v="705.96598429999995"/>
    <n v="48"/>
    <n v="729.64547130000005"/>
    <n v="21"/>
    <n v="17"/>
    <n v="4"/>
    <n v="442"/>
    <n v="1"/>
    <n v="13084.39084"/>
    <x v="5"/>
    <x v="1"/>
    <x v="0"/>
    <n v="7499.1213029999999"/>
    <x v="0"/>
  </r>
  <r>
    <s v="CUST_00298"/>
    <x v="21"/>
    <x v="1"/>
    <x v="1"/>
    <n v="10992.37889"/>
    <n v="15"/>
    <n v="1429.1363180000001"/>
    <n v="8"/>
    <n v="804.9279295"/>
    <n v="21"/>
    <n v="0"/>
    <n v="63"/>
    <n v="2"/>
    <n v="8"/>
    <n v="522"/>
    <n v="4"/>
    <n v="16271.255569999999"/>
    <x v="5"/>
    <x v="0"/>
    <x v="0"/>
    <n v="13304.59785"/>
    <x v="0"/>
  </r>
  <r>
    <s v="CUST_00299"/>
    <x v="4"/>
    <x v="1"/>
    <x v="2"/>
    <n v="33608.434639999999"/>
    <n v="57"/>
    <n v="1580.2967779999999"/>
    <n v="11"/>
    <n v="1028.70308"/>
    <n v="16"/>
    <n v="413.28689689999999"/>
    <n v="61"/>
    <n v="16"/>
    <n v="5"/>
    <n v="606"/>
    <n v="5"/>
    <n v="11234.51685"/>
    <x v="7"/>
    <x v="0"/>
    <x v="0"/>
    <n v="9126.6748669999997"/>
    <x v="1"/>
  </r>
  <r>
    <s v="CUST_00300"/>
    <x v="10"/>
    <x v="0"/>
    <x v="2"/>
    <n v="56425.461750000002"/>
    <n v="90"/>
    <n v="990.74638300000004"/>
    <n v="6"/>
    <n v="781.77776059999997"/>
    <n v="18"/>
    <n v="495.15198140000001"/>
    <n v="53"/>
    <n v="6"/>
    <n v="5"/>
    <n v="313"/>
    <n v="2"/>
    <n v="4675.6794179999997"/>
    <x v="7"/>
    <x v="0"/>
    <x v="0"/>
    <n v="9079.433986"/>
    <x v="0"/>
  </r>
  <r>
    <s v="CUST_00301"/>
    <x v="17"/>
    <x v="1"/>
    <x v="2"/>
    <n v="49092.800889999999"/>
    <n v="87"/>
    <n v="552.42104570000004"/>
    <n v="11"/>
    <n v="323.42720809999997"/>
    <n v="8"/>
    <n v="652.30307889999995"/>
    <n v="57"/>
    <n v="10"/>
    <n v="1"/>
    <n v="870"/>
    <n v="2"/>
    <n v="13235.084720000001"/>
    <x v="3"/>
    <x v="1"/>
    <x v="0"/>
    <n v="15732.15245"/>
    <x v="0"/>
  </r>
  <r>
    <s v="CUST_00302"/>
    <x v="11"/>
    <x v="2"/>
    <x v="2"/>
    <n v="91818.805720000004"/>
    <n v="111"/>
    <n v="1505.6787200000001"/>
    <n v="1"/>
    <n v="1001.430643"/>
    <n v="37"/>
    <n v="958.52134909999995"/>
    <n v="11"/>
    <n v="4"/>
    <n v="0"/>
    <n v="479"/>
    <n v="3"/>
    <n v="6611.6439"/>
    <x v="5"/>
    <x v="0"/>
    <x v="0"/>
    <n v="9544.4781019999991"/>
    <x v="0"/>
  </r>
  <r>
    <s v="CUST_00303"/>
    <x v="35"/>
    <x v="1"/>
    <x v="1"/>
    <n v="43320.97913"/>
    <n v="45"/>
    <n v="2135.9511429999998"/>
    <n v="10"/>
    <n v="974.49939189999998"/>
    <n v="18"/>
    <n v="320.14807719999999"/>
    <n v="17"/>
    <n v="12"/>
    <n v="3"/>
    <n v="812"/>
    <n v="0"/>
    <n v="18231.936809999999"/>
    <x v="3"/>
    <x v="0"/>
    <x v="0"/>
    <n v="7405.7454900000002"/>
    <x v="0"/>
  </r>
  <r>
    <s v="CUST_00304"/>
    <x v="36"/>
    <x v="2"/>
    <x v="2"/>
    <n v="41915.628660000002"/>
    <n v="134"/>
    <n v="528.60136780000005"/>
    <n v="4"/>
    <n v="871.93444939999995"/>
    <n v="7"/>
    <n v="787.73278270000003"/>
    <n v="66"/>
    <n v="10"/>
    <n v="9"/>
    <n v="526"/>
    <n v="1"/>
    <n v="8478.2224630000001"/>
    <x v="5"/>
    <x v="0"/>
    <x v="0"/>
    <n v="15515.96853"/>
    <x v="0"/>
  </r>
  <r>
    <s v="CUST_00305"/>
    <x v="42"/>
    <x v="1"/>
    <x v="0"/>
    <n v="69129.852790000004"/>
    <n v="73"/>
    <n v="2764.7677359999998"/>
    <n v="1"/>
    <n v="1176.3344569999999"/>
    <n v="5"/>
    <n v="550.90325489999998"/>
    <n v="59"/>
    <n v="2"/>
    <n v="2"/>
    <n v="758"/>
    <n v="4"/>
    <n v="8997.8287290000007"/>
    <x v="4"/>
    <x v="0"/>
    <x v="0"/>
    <n v="8193.1697449999992"/>
    <x v="0"/>
  </r>
  <r>
    <s v="CUST_00306"/>
    <x v="20"/>
    <x v="0"/>
    <x v="1"/>
    <n v="15315.14681"/>
    <n v="190"/>
    <n v="1046.699658"/>
    <n v="4"/>
    <n v="810.63253669999995"/>
    <n v="48"/>
    <n v="582.28152120000004"/>
    <n v="0"/>
    <n v="12"/>
    <n v="6"/>
    <n v="444"/>
    <n v="1"/>
    <n v="14489.398569999999"/>
    <x v="6"/>
    <x v="0"/>
    <x v="0"/>
    <n v="3099.3429190000002"/>
    <x v="0"/>
  </r>
  <r>
    <s v="CUST_00307"/>
    <x v="36"/>
    <x v="1"/>
    <x v="2"/>
    <n v="23328.189989999999"/>
    <n v="14"/>
    <n v="990.64463450000005"/>
    <n v="6"/>
    <n v="1188.9816310000001"/>
    <n v="37"/>
    <n v="798.57721890000005"/>
    <n v="19"/>
    <n v="19"/>
    <n v="6"/>
    <n v="782"/>
    <n v="2"/>
    <n v="11929.822459999999"/>
    <x v="0"/>
    <x v="0"/>
    <x v="0"/>
    <n v="979.85582039999997"/>
    <x v="1"/>
  </r>
  <r>
    <s v="CUST_00308"/>
    <x v="20"/>
    <x v="2"/>
    <x v="1"/>
    <n v="61949.144500000002"/>
    <n v="61"/>
    <n v="1607.4262329999999"/>
    <n v="4"/>
    <n v="1292.523858"/>
    <n v="44"/>
    <n v="84.07216785"/>
    <n v="16"/>
    <n v="5"/>
    <n v="5"/>
    <n v="858"/>
    <n v="1"/>
    <n v="19094.428830000001"/>
    <x v="5"/>
    <x v="0"/>
    <x v="0"/>
    <n v="7466.3064910000003"/>
    <x v="1"/>
  </r>
  <r>
    <s v="CUST_00309"/>
    <x v="1"/>
    <x v="2"/>
    <x v="0"/>
    <n v="46482.364350000003"/>
    <n v="207"/>
    <n v="1582.6335790000001"/>
    <n v="1"/>
    <n v="1003.80951"/>
    <n v="20"/>
    <n v="633.71122209999999"/>
    <n v="48"/>
    <n v="14"/>
    <n v="4"/>
    <n v="732"/>
    <n v="4"/>
    <n v="10745.20801"/>
    <x v="5"/>
    <x v="0"/>
    <x v="0"/>
    <n v="5846.2617769999997"/>
    <x v="1"/>
  </r>
  <r>
    <s v="CUST_00310"/>
    <x v="30"/>
    <x v="1"/>
    <x v="2"/>
    <n v="46895.071380000001"/>
    <n v="184"/>
    <n v="10"/>
    <n v="10"/>
    <n v="538.22323229999995"/>
    <n v="28"/>
    <n v="913.11748039999998"/>
    <n v="21"/>
    <n v="1"/>
    <n v="2"/>
    <n v="541"/>
    <n v="2"/>
    <n v="10234.82156"/>
    <x v="4"/>
    <x v="0"/>
    <x v="0"/>
    <n v="12676.16365"/>
    <x v="0"/>
  </r>
  <r>
    <s v="CUST_00311"/>
    <x v="49"/>
    <x v="2"/>
    <x v="0"/>
    <n v="33131.279159999998"/>
    <n v="46"/>
    <n v="1413.4656090000001"/>
    <n v="4"/>
    <n v="754.22499849999997"/>
    <n v="33"/>
    <n v="235.51549790000001"/>
    <n v="32"/>
    <n v="1"/>
    <n v="3"/>
    <n v="576"/>
    <n v="4"/>
    <n v="7420.6661819999999"/>
    <x v="0"/>
    <x v="0"/>
    <x v="0"/>
    <n v="5531.0681450000002"/>
    <x v="0"/>
  </r>
  <r>
    <s v="CUST_00312"/>
    <x v="30"/>
    <x v="2"/>
    <x v="2"/>
    <n v="54315.863120000002"/>
    <n v="18"/>
    <n v="1962.398995"/>
    <n v="11"/>
    <n v="1233.599612"/>
    <n v="11"/>
    <n v="500.5821158"/>
    <n v="25"/>
    <n v="13"/>
    <n v="4"/>
    <n v="487"/>
    <n v="1"/>
    <n v="4888.0818140000001"/>
    <x v="3"/>
    <x v="0"/>
    <x v="0"/>
    <n v="2217.660359"/>
    <x v="0"/>
  </r>
  <r>
    <s v="CUST_00313"/>
    <x v="14"/>
    <x v="0"/>
    <x v="0"/>
    <n v="35455.581420000002"/>
    <n v="136"/>
    <n v="2322.3394250000001"/>
    <n v="11"/>
    <n v="275.83024690000002"/>
    <n v="38"/>
    <n v="669.58594140000002"/>
    <n v="26"/>
    <n v="1"/>
    <n v="3"/>
    <n v="399"/>
    <n v="5"/>
    <n v="8841.7782879999995"/>
    <x v="3"/>
    <x v="0"/>
    <x v="0"/>
    <n v="8027.7762670000002"/>
    <x v="0"/>
  </r>
  <r>
    <s v="CUST_00314"/>
    <x v="36"/>
    <x v="1"/>
    <x v="2"/>
    <n v="51309.379919999999"/>
    <n v="16"/>
    <n v="1407.389731"/>
    <n v="9"/>
    <n v="662.81621610000002"/>
    <n v="31"/>
    <n v="10.816868899999999"/>
    <n v="59"/>
    <n v="4"/>
    <n v="2"/>
    <n v="821"/>
    <n v="2"/>
    <n v="14468.81674"/>
    <x v="6"/>
    <x v="0"/>
    <x v="0"/>
    <n v="814.66288380000003"/>
    <x v="1"/>
  </r>
  <r>
    <s v="CUST_00315"/>
    <x v="25"/>
    <x v="1"/>
    <x v="1"/>
    <n v="29147.295890000001"/>
    <n v="117"/>
    <n v="1215.127694"/>
    <n v="5"/>
    <n v="679.96230720000005"/>
    <n v="5"/>
    <n v="583.99289209999995"/>
    <n v="33"/>
    <n v="15"/>
    <n v="1"/>
    <n v="383"/>
    <n v="2"/>
    <n v="19701.36737"/>
    <x v="3"/>
    <x v="1"/>
    <x v="0"/>
    <n v="8245.3174299999991"/>
    <x v="0"/>
  </r>
  <r>
    <s v="CUST_00316"/>
    <x v="44"/>
    <x v="1"/>
    <x v="2"/>
    <n v="46716.854229999997"/>
    <n v="114"/>
    <n v="2079.7448749999999"/>
    <n v="4"/>
    <n v="497.17628989999997"/>
    <n v="16"/>
    <n v="434.80936709999997"/>
    <n v="79"/>
    <n v="7"/>
    <n v="4"/>
    <n v="352"/>
    <n v="5"/>
    <n v="17106.45839"/>
    <x v="3"/>
    <x v="0"/>
    <x v="0"/>
    <n v="8144.5900240000001"/>
    <x v="0"/>
  </r>
  <r>
    <s v="CUST_00317"/>
    <x v="10"/>
    <x v="2"/>
    <x v="1"/>
    <n v="86447.640929999994"/>
    <n v="125"/>
    <n v="2933.4162329999999"/>
    <n v="1"/>
    <n v="1105.5076320000001"/>
    <n v="31"/>
    <n v="850.45165229999998"/>
    <n v="77"/>
    <n v="7"/>
    <n v="1"/>
    <n v="426"/>
    <n v="4"/>
    <n v="8577.3163850000001"/>
    <x v="3"/>
    <x v="0"/>
    <x v="0"/>
    <n v="6432.5834759999998"/>
    <x v="0"/>
  </r>
  <r>
    <s v="CUST_00318"/>
    <x v="18"/>
    <x v="1"/>
    <x v="2"/>
    <n v="42351.155780000001"/>
    <n v="60"/>
    <n v="1574.8325769999999"/>
    <n v="5"/>
    <n v="931.88527490000001"/>
    <n v="7"/>
    <n v="315.1316736"/>
    <n v="51"/>
    <n v="10"/>
    <n v="1"/>
    <n v="585"/>
    <n v="0"/>
    <n v="12973.308940000001"/>
    <x v="1"/>
    <x v="0"/>
    <x v="0"/>
    <n v="2254.7697250000001"/>
    <x v="0"/>
  </r>
  <r>
    <s v="CUST_00319"/>
    <x v="31"/>
    <x v="1"/>
    <x v="2"/>
    <n v="47628.352610000002"/>
    <n v="161"/>
    <n v="1354.0724929999999"/>
    <n v="5"/>
    <n v="551.12957519999998"/>
    <n v="37"/>
    <n v="489.48795209999997"/>
    <n v="54"/>
    <n v="12"/>
    <n v="1"/>
    <n v="354"/>
    <n v="2"/>
    <n v="12168.364659999999"/>
    <x v="7"/>
    <x v="0"/>
    <x v="0"/>
    <n v="4928.5505389999998"/>
    <x v="0"/>
  </r>
  <r>
    <s v="CUST_00320"/>
    <x v="18"/>
    <x v="0"/>
    <x v="0"/>
    <n v="46354.586049999998"/>
    <n v="230"/>
    <n v="2505.4909280000002"/>
    <n v="11"/>
    <n v="1011.929522"/>
    <n v="28"/>
    <n v="298.77333540000001"/>
    <n v="60"/>
    <n v="14"/>
    <n v="1"/>
    <n v="876"/>
    <n v="4"/>
    <n v="18952.12456"/>
    <x v="3"/>
    <x v="0"/>
    <x v="0"/>
    <n v="7191.4372670000002"/>
    <x v="0"/>
  </r>
  <r>
    <s v="CUST_00321"/>
    <x v="32"/>
    <x v="0"/>
    <x v="0"/>
    <n v="53141.565349999997"/>
    <n v="231"/>
    <n v="596.16836969999997"/>
    <n v="1"/>
    <n v="744.5543179"/>
    <n v="30"/>
    <n v="470.2412152"/>
    <n v="49"/>
    <n v="3"/>
    <n v="7"/>
    <n v="320"/>
    <n v="4"/>
    <n v="19892.817589999999"/>
    <x v="4"/>
    <x v="0"/>
    <x v="0"/>
    <n v="2276.909811"/>
    <x v="0"/>
  </r>
  <r>
    <s v="CUST_00322"/>
    <x v="5"/>
    <x v="0"/>
    <x v="0"/>
    <n v="58426.735630000003"/>
    <n v="171"/>
    <n v="1550.1189199999999"/>
    <n v="3"/>
    <n v="488.43189940000002"/>
    <n v="18"/>
    <n v="320.57127300000002"/>
    <n v="62"/>
    <n v="7"/>
    <n v="6"/>
    <n v="599"/>
    <n v="4"/>
    <n v="319.4236401"/>
    <x v="4"/>
    <x v="0"/>
    <x v="0"/>
    <n v="9657.8997870000003"/>
    <x v="0"/>
  </r>
  <r>
    <s v="CUST_00323"/>
    <x v="42"/>
    <x v="2"/>
    <x v="2"/>
    <n v="54630.27951"/>
    <n v="122"/>
    <n v="3426.1214610000002"/>
    <n v="6"/>
    <n v="550.4785564"/>
    <n v="8"/>
    <n v="403.61155780000001"/>
    <n v="63"/>
    <n v="15"/>
    <n v="8"/>
    <n v="658"/>
    <n v="0"/>
    <n v="20360.027620000001"/>
    <x v="7"/>
    <x v="0"/>
    <x v="0"/>
    <n v="10373.982029999999"/>
    <x v="1"/>
  </r>
  <r>
    <s v="CUST_00324"/>
    <x v="35"/>
    <x v="1"/>
    <x v="2"/>
    <n v="55027.685149999998"/>
    <n v="37"/>
    <n v="1862.7029500000001"/>
    <n v="0"/>
    <n v="952.61787619999996"/>
    <n v="27"/>
    <n v="213.40947420000001"/>
    <n v="13"/>
    <n v="15"/>
    <n v="2"/>
    <n v="442"/>
    <n v="5"/>
    <n v="2582.7273449999998"/>
    <x v="0"/>
    <x v="0"/>
    <x v="0"/>
    <n v="8390.3107940000009"/>
    <x v="0"/>
  </r>
  <r>
    <s v="CUST_00325"/>
    <x v="4"/>
    <x v="0"/>
    <x v="2"/>
    <n v="46744.999080000001"/>
    <n v="12"/>
    <n v="2113.4262789999998"/>
    <n v="0"/>
    <n v="1128.6534569999999"/>
    <n v="47"/>
    <n v="325.99350399999997"/>
    <n v="50"/>
    <n v="9"/>
    <n v="0"/>
    <n v="301"/>
    <n v="5"/>
    <n v="13638.67995"/>
    <x v="5"/>
    <x v="0"/>
    <x v="0"/>
    <n v="4525.6997840000004"/>
    <x v="0"/>
  </r>
  <r>
    <s v="CUST_00326"/>
    <x v="28"/>
    <x v="0"/>
    <x v="1"/>
    <n v="51805.21501"/>
    <n v="83"/>
    <n v="1237.040992"/>
    <n v="10"/>
    <n v="629.63111849999996"/>
    <n v="49"/>
    <n v="312.32392199999998"/>
    <n v="26"/>
    <n v="1"/>
    <n v="5"/>
    <n v="656"/>
    <n v="3"/>
    <n v="0"/>
    <x v="4"/>
    <x v="0"/>
    <x v="0"/>
    <n v="6886.1348330000001"/>
    <x v="0"/>
  </r>
  <r>
    <s v="CUST_00327"/>
    <x v="12"/>
    <x v="0"/>
    <x v="1"/>
    <n v="46148.80227"/>
    <n v="236"/>
    <n v="1969.0420570000001"/>
    <n v="11"/>
    <n v="990.5544668"/>
    <n v="38"/>
    <n v="385.3385662"/>
    <n v="39"/>
    <n v="17"/>
    <n v="8"/>
    <n v="751"/>
    <n v="5"/>
    <n v="18093.54002"/>
    <x v="1"/>
    <x v="1"/>
    <x v="0"/>
    <n v="14678.31756"/>
    <x v="0"/>
  </r>
  <r>
    <s v="CUST_00328"/>
    <x v="37"/>
    <x v="1"/>
    <x v="2"/>
    <n v="17377.543280000002"/>
    <n v="160"/>
    <n v="2472.688897"/>
    <n v="10"/>
    <n v="1353.613955"/>
    <n v="39"/>
    <n v="470.85729839999999"/>
    <n v="67"/>
    <n v="15"/>
    <n v="0"/>
    <n v="346"/>
    <n v="2"/>
    <n v="9968.8766180000002"/>
    <x v="7"/>
    <x v="0"/>
    <x v="0"/>
    <n v="10616.075870000001"/>
    <x v="0"/>
  </r>
  <r>
    <s v="CUST_00329"/>
    <x v="18"/>
    <x v="1"/>
    <x v="0"/>
    <n v="97351.070179999995"/>
    <n v="46"/>
    <n v="288.65899569999999"/>
    <n v="5"/>
    <n v="359.39530530000002"/>
    <n v="30"/>
    <n v="0"/>
    <n v="8"/>
    <n v="3"/>
    <n v="0"/>
    <n v="726"/>
    <n v="1"/>
    <n v="16059.21802"/>
    <x v="5"/>
    <x v="0"/>
    <x v="0"/>
    <n v="7265.998388"/>
    <x v="1"/>
  </r>
  <r>
    <s v="CUST_00330"/>
    <x v="42"/>
    <x v="1"/>
    <x v="0"/>
    <n v="63107.109490000003"/>
    <n v="185"/>
    <n v="1422.9715349999999"/>
    <n v="6"/>
    <n v="924.48445549999997"/>
    <n v="18"/>
    <n v="535.72696450000001"/>
    <n v="55"/>
    <n v="19"/>
    <n v="3"/>
    <n v="838"/>
    <n v="4"/>
    <n v="10270.95451"/>
    <x v="4"/>
    <x v="0"/>
    <x v="0"/>
    <n v="11115.17427"/>
    <x v="0"/>
  </r>
  <r>
    <s v="CUST_00331"/>
    <x v="19"/>
    <x v="2"/>
    <x v="0"/>
    <n v="32372.254300000001"/>
    <n v="73"/>
    <n v="1779.79775"/>
    <n v="11"/>
    <n v="1090.7294919999999"/>
    <n v="32"/>
    <n v="809.78172459999996"/>
    <n v="38"/>
    <n v="18"/>
    <n v="9"/>
    <n v="847"/>
    <n v="1"/>
    <n v="17828.59362"/>
    <x v="2"/>
    <x v="0"/>
    <x v="0"/>
    <n v="500"/>
    <x v="0"/>
  </r>
  <r>
    <s v="CUST_00332"/>
    <x v="13"/>
    <x v="2"/>
    <x v="2"/>
    <n v="54141.08728"/>
    <n v="20"/>
    <n v="1454.9121889999999"/>
    <n v="4"/>
    <n v="766.69756419999999"/>
    <n v="25"/>
    <n v="688.48075540000002"/>
    <n v="14"/>
    <n v="7"/>
    <n v="0"/>
    <n v="787"/>
    <n v="4"/>
    <n v="1999.0595840000001"/>
    <x v="5"/>
    <x v="0"/>
    <x v="0"/>
    <n v="19317.05198"/>
    <x v="1"/>
  </r>
  <r>
    <s v="CUST_00333"/>
    <x v="13"/>
    <x v="0"/>
    <x v="0"/>
    <n v="25769.466990000001"/>
    <n v="85"/>
    <n v="1110.2927609999999"/>
    <n v="11"/>
    <n v="1233.399124"/>
    <n v="44"/>
    <n v="283.2771578"/>
    <n v="17"/>
    <n v="19"/>
    <n v="8"/>
    <n v="862"/>
    <n v="4"/>
    <n v="15659.40251"/>
    <x v="7"/>
    <x v="0"/>
    <x v="0"/>
    <n v="2537.097632"/>
    <x v="1"/>
  </r>
  <r>
    <s v="CUST_00334"/>
    <x v="49"/>
    <x v="1"/>
    <x v="2"/>
    <n v="41104.37212"/>
    <n v="81"/>
    <n v="2616.1469670000001"/>
    <n v="9"/>
    <n v="1569.5929630000001"/>
    <n v="0"/>
    <n v="755.68593299999998"/>
    <n v="51"/>
    <n v="7"/>
    <n v="5"/>
    <n v="641"/>
    <n v="5"/>
    <n v="14501.51208"/>
    <x v="5"/>
    <x v="0"/>
    <x v="0"/>
    <n v="9232.0239720000009"/>
    <x v="1"/>
  </r>
  <r>
    <s v="CUST_00335"/>
    <x v="16"/>
    <x v="0"/>
    <x v="1"/>
    <n v="23324.206259999999"/>
    <n v="233"/>
    <n v="1662.903319"/>
    <n v="7"/>
    <n v="920.17437189999998"/>
    <n v="10"/>
    <n v="297.80868570000001"/>
    <n v="60"/>
    <n v="13"/>
    <n v="4"/>
    <n v="828"/>
    <n v="2"/>
    <n v="14249.956340000001"/>
    <x v="1"/>
    <x v="0"/>
    <x v="0"/>
    <n v="3901.8558720000001"/>
    <x v="0"/>
  </r>
  <r>
    <s v="CUST_00336"/>
    <x v="17"/>
    <x v="1"/>
    <x v="0"/>
    <n v="49078.672780000001"/>
    <n v="238"/>
    <n v="939.09992450000004"/>
    <n v="10"/>
    <n v="718.24359370000002"/>
    <n v="1"/>
    <n v="573.21822810000003"/>
    <n v="36"/>
    <n v="15"/>
    <n v="4"/>
    <n v="578"/>
    <n v="0"/>
    <n v="15081.27075"/>
    <x v="5"/>
    <x v="0"/>
    <x v="0"/>
    <n v="3097.7611299999999"/>
    <x v="0"/>
  </r>
  <r>
    <s v="CUST_00337"/>
    <x v="17"/>
    <x v="1"/>
    <x v="1"/>
    <n v="21535.605930000002"/>
    <n v="88"/>
    <n v="2287.3841739999998"/>
    <n v="3"/>
    <n v="1141.9439829999999"/>
    <n v="34"/>
    <n v="0"/>
    <n v="79"/>
    <n v="5"/>
    <n v="1"/>
    <n v="471"/>
    <n v="0"/>
    <n v="18809.867770000001"/>
    <x v="3"/>
    <x v="0"/>
    <x v="0"/>
    <n v="12676.405189999999"/>
    <x v="0"/>
  </r>
  <r>
    <s v="CUST_00338"/>
    <x v="43"/>
    <x v="1"/>
    <x v="0"/>
    <n v="56991.612099999998"/>
    <n v="169"/>
    <n v="2611.8004099999998"/>
    <n v="2"/>
    <n v="1094.724101"/>
    <n v="12"/>
    <n v="652.37612009999998"/>
    <n v="52"/>
    <n v="17"/>
    <n v="2"/>
    <n v="601"/>
    <n v="1"/>
    <n v="17921.009180000001"/>
    <x v="1"/>
    <x v="0"/>
    <x v="0"/>
    <n v="7437.2479670000002"/>
    <x v="0"/>
  </r>
  <r>
    <s v="CUST_00339"/>
    <x v="4"/>
    <x v="2"/>
    <x v="2"/>
    <n v="62279.979460000002"/>
    <n v="44"/>
    <n v="2412.5963689999999"/>
    <n v="6"/>
    <n v="20"/>
    <n v="38"/>
    <n v="501.25595670000001"/>
    <n v="11"/>
    <n v="7"/>
    <n v="6"/>
    <n v="695"/>
    <n v="3"/>
    <n v="3531.3242620000001"/>
    <x v="6"/>
    <x v="0"/>
    <x v="1"/>
    <n v="8752.9089070000009"/>
    <x v="0"/>
  </r>
  <r>
    <s v="CUST_00340"/>
    <x v="22"/>
    <x v="2"/>
    <x v="2"/>
    <n v="35114.34921"/>
    <n v="184"/>
    <n v="1167.5050229999999"/>
    <n v="3"/>
    <n v="799.04255539999997"/>
    <n v="33"/>
    <n v="534.662599"/>
    <n v="24"/>
    <n v="18"/>
    <n v="3"/>
    <n v="865"/>
    <n v="0"/>
    <n v="12688.37866"/>
    <x v="6"/>
    <x v="0"/>
    <x v="0"/>
    <n v="9380.7488069999999"/>
    <x v="1"/>
  </r>
  <r>
    <s v="CUST_00341"/>
    <x v="22"/>
    <x v="1"/>
    <x v="2"/>
    <n v="52896.095679999999"/>
    <n v="126"/>
    <n v="1202.070291"/>
    <n v="0"/>
    <n v="661.89018659999999"/>
    <n v="33"/>
    <n v="504.35230960000001"/>
    <n v="78"/>
    <n v="3"/>
    <n v="5"/>
    <n v="824"/>
    <n v="0"/>
    <n v="14131.73352"/>
    <x v="1"/>
    <x v="0"/>
    <x v="0"/>
    <n v="10698.30042"/>
    <x v="0"/>
  </r>
  <r>
    <s v="CUST_00342"/>
    <x v="39"/>
    <x v="0"/>
    <x v="2"/>
    <n v="34160.641660000001"/>
    <n v="32"/>
    <n v="667.92921039999999"/>
    <n v="10"/>
    <n v="938.846992"/>
    <n v="34"/>
    <n v="967.05422639999995"/>
    <n v="24"/>
    <n v="3"/>
    <n v="7"/>
    <n v="626"/>
    <n v="5"/>
    <n v="11602.47026"/>
    <x v="5"/>
    <x v="0"/>
    <x v="0"/>
    <n v="10358.95959"/>
    <x v="1"/>
  </r>
  <r>
    <s v="CUST_00343"/>
    <x v="5"/>
    <x v="1"/>
    <x v="0"/>
    <n v="59211.157359999997"/>
    <n v="22"/>
    <n v="1703.1931380000001"/>
    <n v="7"/>
    <n v="732.21960190000004"/>
    <n v="31"/>
    <n v="718.44475509999995"/>
    <n v="20"/>
    <n v="6"/>
    <n v="0"/>
    <n v="749"/>
    <n v="3"/>
    <n v="12928.411700000001"/>
    <x v="4"/>
    <x v="0"/>
    <x v="0"/>
    <n v="11920.20103"/>
    <x v="0"/>
  </r>
  <r>
    <s v="CUST_00344"/>
    <x v="16"/>
    <x v="1"/>
    <x v="1"/>
    <n v="37604.87513"/>
    <n v="128"/>
    <n v="2378.8465700000002"/>
    <n v="4"/>
    <n v="770.18836769999996"/>
    <n v="44"/>
    <n v="678.98855909999997"/>
    <n v="6"/>
    <n v="7"/>
    <n v="5"/>
    <n v="361"/>
    <n v="0"/>
    <n v="14868.039000000001"/>
    <x v="0"/>
    <x v="0"/>
    <x v="0"/>
    <n v="500"/>
    <x v="0"/>
  </r>
  <r>
    <s v="CUST_00345"/>
    <x v="18"/>
    <x v="0"/>
    <x v="2"/>
    <n v="64201.462249999997"/>
    <n v="98"/>
    <n v="1951.344805"/>
    <n v="7"/>
    <n v="497.8755342"/>
    <n v="11"/>
    <n v="638.82047590000002"/>
    <n v="75"/>
    <n v="8"/>
    <n v="0"/>
    <n v="500"/>
    <n v="2"/>
    <n v="16542.277900000001"/>
    <x v="0"/>
    <x v="0"/>
    <x v="0"/>
    <n v="4470.9660199999998"/>
    <x v="0"/>
  </r>
  <r>
    <s v="CUST_00346"/>
    <x v="24"/>
    <x v="1"/>
    <x v="0"/>
    <n v="17391.347229999999"/>
    <n v="127"/>
    <n v="2901.6558399999999"/>
    <n v="7"/>
    <n v="1057.0852259999999"/>
    <n v="32"/>
    <n v="1001.445488"/>
    <n v="48"/>
    <n v="0"/>
    <n v="7"/>
    <n v="369"/>
    <n v="2"/>
    <n v="15422.064280000001"/>
    <x v="0"/>
    <x v="0"/>
    <x v="0"/>
    <n v="3923.777478"/>
    <x v="0"/>
  </r>
  <r>
    <s v="CUST_00347"/>
    <x v="26"/>
    <x v="0"/>
    <x v="1"/>
    <n v="31910.433529999998"/>
    <n v="44"/>
    <n v="10"/>
    <n v="11"/>
    <n v="1379.264778"/>
    <n v="17"/>
    <n v="437.0044135"/>
    <n v="38"/>
    <n v="16"/>
    <n v="3"/>
    <n v="796"/>
    <n v="1"/>
    <n v="17182.774369999999"/>
    <x v="0"/>
    <x v="0"/>
    <x v="0"/>
    <n v="12727.270109999999"/>
    <x v="1"/>
  </r>
  <r>
    <s v="CUST_00348"/>
    <x v="18"/>
    <x v="2"/>
    <x v="2"/>
    <n v="30041.306219999999"/>
    <n v="91"/>
    <n v="1612.1434180000001"/>
    <n v="4"/>
    <n v="503.31481780000001"/>
    <n v="4"/>
    <n v="152.8444523"/>
    <n v="74"/>
    <n v="6"/>
    <n v="4"/>
    <n v="507"/>
    <n v="5"/>
    <n v="23815.743740000002"/>
    <x v="7"/>
    <x v="0"/>
    <x v="0"/>
    <n v="11405.647580000001"/>
    <x v="0"/>
  </r>
  <r>
    <s v="CUST_00349"/>
    <x v="46"/>
    <x v="2"/>
    <x v="1"/>
    <n v="53660.36765"/>
    <n v="89"/>
    <n v="2165.3267390000001"/>
    <n v="7"/>
    <n v="311.03074190000001"/>
    <n v="18"/>
    <n v="929.24314260000006"/>
    <n v="48"/>
    <n v="19"/>
    <n v="9"/>
    <n v="764"/>
    <n v="1"/>
    <n v="10756.385490000001"/>
    <x v="0"/>
    <x v="0"/>
    <x v="0"/>
    <n v="10964.44441"/>
    <x v="1"/>
  </r>
  <r>
    <s v="CUST_00350"/>
    <x v="42"/>
    <x v="0"/>
    <x v="2"/>
    <n v="59991.614589999997"/>
    <n v="7"/>
    <n v="1012.882145"/>
    <n v="6"/>
    <n v="807.00112690000003"/>
    <n v="30"/>
    <n v="381.20577120000002"/>
    <n v="33"/>
    <n v="9"/>
    <n v="1"/>
    <n v="777"/>
    <n v="1"/>
    <n v="11194.93298"/>
    <x v="7"/>
    <x v="0"/>
    <x v="0"/>
    <n v="3843.5011650000001"/>
    <x v="1"/>
  </r>
  <r>
    <s v="CUST_00351"/>
    <x v="6"/>
    <x v="2"/>
    <x v="1"/>
    <n v="55051.472600000001"/>
    <n v="52"/>
    <n v="594.78428069999995"/>
    <n v="2"/>
    <n v="789.97051859999999"/>
    <n v="26"/>
    <n v="623.91066880000005"/>
    <n v="74"/>
    <n v="0"/>
    <n v="2"/>
    <n v="755"/>
    <n v="5"/>
    <n v="16218.606970000001"/>
    <x v="4"/>
    <x v="0"/>
    <x v="0"/>
    <n v="2603.9787609999998"/>
    <x v="0"/>
  </r>
  <r>
    <s v="CUST_00352"/>
    <x v="31"/>
    <x v="2"/>
    <x v="1"/>
    <n v="40838.422489999997"/>
    <n v="43"/>
    <n v="534.26188330000002"/>
    <n v="3"/>
    <n v="1209.8264750000001"/>
    <n v="41"/>
    <n v="630.33226549999995"/>
    <n v="15"/>
    <n v="17"/>
    <n v="6"/>
    <n v="430"/>
    <n v="2"/>
    <n v="11974.08232"/>
    <x v="0"/>
    <x v="0"/>
    <x v="0"/>
    <n v="516.11639349999996"/>
    <x v="0"/>
  </r>
  <r>
    <s v="CUST_00353"/>
    <x v="36"/>
    <x v="0"/>
    <x v="2"/>
    <n v="10000"/>
    <n v="96"/>
    <n v="1583.5208250000001"/>
    <n v="10"/>
    <n v="369.78176669999999"/>
    <n v="37"/>
    <n v="316.51185880000003"/>
    <n v="14"/>
    <n v="13"/>
    <n v="6"/>
    <n v="772"/>
    <n v="1"/>
    <n v="9968.1751060000006"/>
    <x v="1"/>
    <x v="0"/>
    <x v="0"/>
    <n v="9551.237975"/>
    <x v="0"/>
  </r>
  <r>
    <s v="CUST_00354"/>
    <x v="21"/>
    <x v="2"/>
    <x v="0"/>
    <n v="50696.641309999999"/>
    <n v="169"/>
    <n v="514.29285870000001"/>
    <n v="11"/>
    <n v="611.71568869999999"/>
    <n v="49"/>
    <n v="146.580578"/>
    <n v="39"/>
    <n v="18"/>
    <n v="7"/>
    <n v="576"/>
    <n v="1"/>
    <n v="9271.7844559999994"/>
    <x v="5"/>
    <x v="0"/>
    <x v="0"/>
    <n v="1116.187218"/>
    <x v="0"/>
  </r>
  <r>
    <s v="CUST_00355"/>
    <x v="37"/>
    <x v="1"/>
    <x v="1"/>
    <n v="64184.883520000003"/>
    <n v="59"/>
    <n v="2678.4321060000002"/>
    <n v="6"/>
    <n v="48.303866259999999"/>
    <n v="14"/>
    <n v="766.48077309999996"/>
    <n v="78"/>
    <n v="17"/>
    <n v="2"/>
    <n v="353"/>
    <n v="2"/>
    <n v="15770.625620000001"/>
    <x v="1"/>
    <x v="0"/>
    <x v="1"/>
    <n v="11353.327240000001"/>
    <x v="0"/>
  </r>
  <r>
    <s v="CUST_00356"/>
    <x v="15"/>
    <x v="1"/>
    <x v="2"/>
    <n v="98249.15969"/>
    <n v="221"/>
    <n v="1911.9499679999999"/>
    <n v="3"/>
    <n v="1281.244273"/>
    <n v="45"/>
    <n v="817.11008549999997"/>
    <n v="6"/>
    <n v="12"/>
    <n v="1"/>
    <n v="689"/>
    <n v="5"/>
    <n v="14714.238439999999"/>
    <x v="0"/>
    <x v="0"/>
    <x v="0"/>
    <n v="4900.7036019999996"/>
    <x v="1"/>
  </r>
  <r>
    <s v="CUST_00357"/>
    <x v="24"/>
    <x v="0"/>
    <x v="1"/>
    <n v="42360.886030000001"/>
    <n v="187"/>
    <n v="1339.4080309999999"/>
    <n v="5"/>
    <n v="887.6906199"/>
    <n v="47"/>
    <n v="658.32810170000005"/>
    <n v="39"/>
    <n v="6"/>
    <n v="1"/>
    <n v="514"/>
    <n v="3"/>
    <n v="23192.81079"/>
    <x v="3"/>
    <x v="0"/>
    <x v="0"/>
    <n v="5671.9884169999996"/>
    <x v="0"/>
  </r>
  <r>
    <s v="CUST_00358"/>
    <x v="16"/>
    <x v="2"/>
    <x v="1"/>
    <n v="38024.320800000001"/>
    <n v="236"/>
    <n v="1435.6021330000001"/>
    <n v="11"/>
    <n v="637.79848010000001"/>
    <n v="3"/>
    <n v="600.53714990000003"/>
    <n v="65"/>
    <n v="1"/>
    <n v="5"/>
    <n v="310"/>
    <n v="1"/>
    <n v="5852.5307499999999"/>
    <x v="4"/>
    <x v="0"/>
    <x v="0"/>
    <n v="6659.0313580000002"/>
    <x v="0"/>
  </r>
  <r>
    <s v="CUST_00359"/>
    <x v="1"/>
    <x v="1"/>
    <x v="0"/>
    <n v="55764.586060000001"/>
    <n v="167"/>
    <n v="2365.540289"/>
    <n v="1"/>
    <n v="337.20498250000003"/>
    <n v="18"/>
    <n v="150.39968930000001"/>
    <n v="69"/>
    <n v="6"/>
    <n v="1"/>
    <n v="753"/>
    <n v="0"/>
    <n v="5996.073899"/>
    <x v="4"/>
    <x v="0"/>
    <x v="0"/>
    <n v="2347.93995"/>
    <x v="0"/>
  </r>
  <r>
    <s v="CUST_00360"/>
    <x v="49"/>
    <x v="1"/>
    <x v="1"/>
    <n v="45389.148020000001"/>
    <n v="137"/>
    <n v="2572.7196220000001"/>
    <n v="11"/>
    <n v="369.3333796"/>
    <n v="20"/>
    <n v="417.04799960000003"/>
    <n v="21"/>
    <n v="9"/>
    <n v="3"/>
    <n v="710"/>
    <n v="2"/>
    <n v="12399.350930000001"/>
    <x v="5"/>
    <x v="0"/>
    <x v="0"/>
    <n v="12074.3953"/>
    <x v="1"/>
  </r>
  <r>
    <s v="CUST_00361"/>
    <x v="38"/>
    <x v="2"/>
    <x v="1"/>
    <n v="72956.72133"/>
    <n v="135"/>
    <n v="752.86575800000003"/>
    <n v="1"/>
    <n v="944.99341489999995"/>
    <n v="39"/>
    <n v="803.4164313"/>
    <n v="58"/>
    <n v="16"/>
    <n v="8"/>
    <n v="883"/>
    <n v="3"/>
    <n v="7294.2940330000001"/>
    <x v="1"/>
    <x v="0"/>
    <x v="0"/>
    <n v="2902.403883"/>
    <x v="0"/>
  </r>
  <r>
    <s v="CUST_00362"/>
    <x v="36"/>
    <x v="2"/>
    <x v="2"/>
    <n v="35452.604149999999"/>
    <n v="209"/>
    <n v="913.47130189999996"/>
    <n v="2"/>
    <n v="412.40123399999999"/>
    <n v="0"/>
    <n v="304.945809"/>
    <n v="4"/>
    <n v="4"/>
    <n v="9"/>
    <n v="408"/>
    <n v="0"/>
    <n v="1313.7654"/>
    <x v="5"/>
    <x v="0"/>
    <x v="0"/>
    <n v="6773.4481809999997"/>
    <x v="0"/>
  </r>
  <r>
    <s v="CUST_00363"/>
    <x v="44"/>
    <x v="1"/>
    <x v="2"/>
    <n v="45520.74106"/>
    <n v="53"/>
    <n v="1214.1341420000001"/>
    <n v="9"/>
    <n v="836.40189810000004"/>
    <n v="19"/>
    <n v="533.19983590000004"/>
    <n v="17"/>
    <n v="8"/>
    <n v="2"/>
    <n v="326"/>
    <n v="0"/>
    <n v="9469.7809190000007"/>
    <x v="1"/>
    <x v="0"/>
    <x v="0"/>
    <n v="12542.38358"/>
    <x v="0"/>
  </r>
  <r>
    <s v="CUST_00364"/>
    <x v="27"/>
    <x v="1"/>
    <x v="0"/>
    <n v="65771.835340000005"/>
    <n v="108"/>
    <n v="1000.3160810000001"/>
    <n v="6"/>
    <n v="1515.0307009999999"/>
    <n v="21"/>
    <n v="615.29014240000004"/>
    <n v="10"/>
    <n v="3"/>
    <n v="0"/>
    <n v="715"/>
    <n v="4"/>
    <n v="24979.45968"/>
    <x v="6"/>
    <x v="1"/>
    <x v="0"/>
    <n v="500"/>
    <x v="0"/>
  </r>
  <r>
    <s v="CUST_00365"/>
    <x v="9"/>
    <x v="0"/>
    <x v="1"/>
    <n v="55550.557630000003"/>
    <n v="138"/>
    <n v="56.19352301"/>
    <n v="2"/>
    <n v="678.34433200000001"/>
    <n v="12"/>
    <n v="628.66056749999996"/>
    <n v="7"/>
    <n v="19"/>
    <n v="1"/>
    <n v="648"/>
    <n v="3"/>
    <n v="26920.970689999998"/>
    <x v="4"/>
    <x v="0"/>
    <x v="0"/>
    <n v="1900.2974429999999"/>
    <x v="0"/>
  </r>
  <r>
    <s v="CUST_00366"/>
    <x v="1"/>
    <x v="0"/>
    <x v="1"/>
    <n v="70901.738089999999"/>
    <n v="186"/>
    <n v="848.09716300000002"/>
    <n v="11"/>
    <n v="463.49444460000001"/>
    <n v="40"/>
    <n v="243.85567019999999"/>
    <n v="19"/>
    <n v="14"/>
    <n v="9"/>
    <n v="588"/>
    <n v="4"/>
    <n v="15252.0146"/>
    <x v="1"/>
    <x v="0"/>
    <x v="0"/>
    <n v="5659.1985510000004"/>
    <x v="0"/>
  </r>
  <r>
    <s v="CUST_00367"/>
    <x v="21"/>
    <x v="1"/>
    <x v="1"/>
    <n v="42141.811070000003"/>
    <n v="203"/>
    <n v="936.95004859999995"/>
    <n v="2"/>
    <n v="933.70252189999997"/>
    <n v="0"/>
    <n v="470.57090729999999"/>
    <n v="74"/>
    <n v="13"/>
    <n v="9"/>
    <n v="816"/>
    <n v="2"/>
    <n v="5318.596297"/>
    <x v="1"/>
    <x v="0"/>
    <x v="0"/>
    <n v="7743.928476"/>
    <x v="0"/>
  </r>
  <r>
    <s v="CUST_00368"/>
    <x v="49"/>
    <x v="0"/>
    <x v="0"/>
    <n v="72739.121039999998"/>
    <n v="13"/>
    <n v="539.87695140000005"/>
    <n v="3"/>
    <n v="370.97289069999999"/>
    <n v="14"/>
    <n v="711.46162159999994"/>
    <n v="58"/>
    <n v="17"/>
    <n v="6"/>
    <n v="785"/>
    <n v="3"/>
    <n v="7310.5720110000002"/>
    <x v="2"/>
    <x v="0"/>
    <x v="0"/>
    <n v="10498.25251"/>
    <x v="0"/>
  </r>
  <r>
    <s v="CUST_00369"/>
    <x v="41"/>
    <x v="1"/>
    <x v="1"/>
    <n v="20050.87328"/>
    <n v="152"/>
    <n v="1852.2242200000001"/>
    <n v="9"/>
    <n v="1401.994586"/>
    <n v="14"/>
    <n v="964.75926700000002"/>
    <n v="24"/>
    <n v="9"/>
    <n v="8"/>
    <n v="564"/>
    <n v="4"/>
    <n v="12555.886860000001"/>
    <x v="1"/>
    <x v="0"/>
    <x v="0"/>
    <n v="8511.7932619999992"/>
    <x v="0"/>
  </r>
  <r>
    <s v="CUST_00370"/>
    <x v="36"/>
    <x v="1"/>
    <x v="2"/>
    <n v="20771.504389999998"/>
    <n v="100"/>
    <n v="1399.3427939999999"/>
    <n v="5"/>
    <n v="1291.2668839999999"/>
    <n v="13"/>
    <n v="446.04343729999999"/>
    <n v="57"/>
    <n v="15"/>
    <n v="8"/>
    <n v="524"/>
    <n v="2"/>
    <n v="8975.1860500000003"/>
    <x v="2"/>
    <x v="0"/>
    <x v="0"/>
    <n v="10027.41136"/>
    <x v="0"/>
  </r>
  <r>
    <s v="CUST_00371"/>
    <x v="18"/>
    <x v="0"/>
    <x v="0"/>
    <n v="73022.718500000003"/>
    <n v="101"/>
    <n v="1993.8297230000001"/>
    <n v="0"/>
    <n v="742.5399334"/>
    <n v="4"/>
    <n v="602.79096360000005"/>
    <n v="18"/>
    <n v="19"/>
    <n v="3"/>
    <n v="649"/>
    <n v="1"/>
    <n v="12980.753419999999"/>
    <x v="1"/>
    <x v="0"/>
    <x v="0"/>
    <n v="9600.5751340000006"/>
    <x v="0"/>
  </r>
  <r>
    <s v="CUST_00372"/>
    <x v="5"/>
    <x v="0"/>
    <x v="2"/>
    <n v="50132.292359999999"/>
    <n v="207"/>
    <n v="712.17793129999995"/>
    <n v="5"/>
    <n v="485.94738649999999"/>
    <n v="48"/>
    <n v="210.08201410000001"/>
    <n v="1"/>
    <n v="9"/>
    <n v="7"/>
    <n v="388"/>
    <n v="0"/>
    <n v="12259.803519999999"/>
    <x v="5"/>
    <x v="0"/>
    <x v="0"/>
    <n v="10433.991190000001"/>
    <x v="0"/>
  </r>
  <r>
    <s v="CUST_00373"/>
    <x v="48"/>
    <x v="2"/>
    <x v="2"/>
    <n v="66574.685589999994"/>
    <n v="141"/>
    <n v="2007.1216280000001"/>
    <n v="7"/>
    <n v="650.98054449999995"/>
    <n v="5"/>
    <n v="439.33906239999999"/>
    <n v="57"/>
    <n v="8"/>
    <n v="0"/>
    <n v="402"/>
    <n v="2"/>
    <n v="4653.217506"/>
    <x v="4"/>
    <x v="0"/>
    <x v="0"/>
    <n v="1848.848295"/>
    <x v="0"/>
  </r>
  <r>
    <s v="CUST_00374"/>
    <x v="7"/>
    <x v="2"/>
    <x v="0"/>
    <n v="51790.477250000004"/>
    <n v="190"/>
    <n v="1615.775838"/>
    <n v="11"/>
    <n v="696.51703580000003"/>
    <n v="40"/>
    <n v="375.00572089999997"/>
    <n v="65"/>
    <n v="15"/>
    <n v="5"/>
    <n v="629"/>
    <n v="3"/>
    <n v="11706.078519999999"/>
    <x v="1"/>
    <x v="0"/>
    <x v="0"/>
    <n v="5658.73578"/>
    <x v="0"/>
  </r>
  <r>
    <s v="CUST_00375"/>
    <x v="18"/>
    <x v="2"/>
    <x v="2"/>
    <n v="49873.263650000001"/>
    <n v="98"/>
    <n v="1061.228298"/>
    <n v="7"/>
    <n v="934.24849610000001"/>
    <n v="30"/>
    <n v="984.48225679999996"/>
    <n v="6"/>
    <n v="4"/>
    <n v="7"/>
    <n v="424"/>
    <n v="0"/>
    <n v="14777.95991"/>
    <x v="2"/>
    <x v="0"/>
    <x v="0"/>
    <n v="7305.8856640000004"/>
    <x v="0"/>
  </r>
  <r>
    <s v="CUST_00376"/>
    <x v="12"/>
    <x v="1"/>
    <x v="1"/>
    <n v="26095.624540000001"/>
    <n v="108"/>
    <n v="2783.4277179999999"/>
    <n v="5"/>
    <n v="1163.8713150000001"/>
    <n v="25"/>
    <n v="683.28225210000005"/>
    <n v="50"/>
    <n v="18"/>
    <n v="1"/>
    <n v="603"/>
    <n v="0"/>
    <n v="9756.5538130000004"/>
    <x v="2"/>
    <x v="0"/>
    <x v="0"/>
    <n v="8792.7493290000002"/>
    <x v="0"/>
  </r>
  <r>
    <s v="CUST_00377"/>
    <x v="30"/>
    <x v="0"/>
    <x v="0"/>
    <n v="49516.887770000001"/>
    <n v="145"/>
    <n v="1590.165049"/>
    <n v="5"/>
    <n v="437.22057919999997"/>
    <n v="24"/>
    <n v="523.36050479999994"/>
    <n v="32"/>
    <n v="0"/>
    <n v="7"/>
    <n v="382"/>
    <n v="2"/>
    <n v="17679.707139999999"/>
    <x v="0"/>
    <x v="0"/>
    <x v="0"/>
    <n v="6638.4862089999997"/>
    <x v="0"/>
  </r>
  <r>
    <s v="CUST_00378"/>
    <x v="20"/>
    <x v="1"/>
    <x v="2"/>
    <n v="74508.930250000005"/>
    <n v="168"/>
    <n v="1078.762074"/>
    <n v="2"/>
    <n v="1153.818348"/>
    <n v="48"/>
    <n v="24.069694980000001"/>
    <n v="74"/>
    <n v="0"/>
    <n v="3"/>
    <n v="566"/>
    <n v="1"/>
    <n v="12334.37686"/>
    <x v="4"/>
    <x v="0"/>
    <x v="0"/>
    <n v="6866.1378750000003"/>
    <x v="0"/>
  </r>
  <r>
    <s v="CUST_00379"/>
    <x v="23"/>
    <x v="0"/>
    <x v="1"/>
    <n v="51020.065289999999"/>
    <n v="3"/>
    <n v="1724.8282449999999"/>
    <n v="1"/>
    <n v="1016.189964"/>
    <n v="38"/>
    <n v="577.10201180000001"/>
    <n v="12"/>
    <n v="4"/>
    <n v="1"/>
    <n v="700"/>
    <n v="2"/>
    <n v="11218.27901"/>
    <x v="2"/>
    <x v="0"/>
    <x v="0"/>
    <n v="5741.3398349999998"/>
    <x v="0"/>
  </r>
  <r>
    <s v="CUST_00380"/>
    <x v="41"/>
    <x v="1"/>
    <x v="1"/>
    <n v="62277.407520000001"/>
    <n v="48"/>
    <n v="742.81163389999995"/>
    <n v="6"/>
    <n v="622.27367819999995"/>
    <n v="39"/>
    <n v="579.61774539999999"/>
    <n v="9"/>
    <n v="6"/>
    <n v="3"/>
    <n v="685"/>
    <n v="5"/>
    <n v="12371.56184"/>
    <x v="2"/>
    <x v="0"/>
    <x v="0"/>
    <n v="7853.3817760000002"/>
    <x v="0"/>
  </r>
  <r>
    <s v="CUST_00381"/>
    <x v="12"/>
    <x v="2"/>
    <x v="2"/>
    <n v="61778.731269999997"/>
    <n v="90"/>
    <n v="1358.58575"/>
    <n v="7"/>
    <n v="419.65083650000003"/>
    <n v="14"/>
    <n v="443.2945416"/>
    <n v="58"/>
    <n v="14"/>
    <n v="7"/>
    <n v="660"/>
    <n v="4"/>
    <n v="8753.0479589999995"/>
    <x v="2"/>
    <x v="0"/>
    <x v="0"/>
    <n v="18207.888340000001"/>
    <x v="0"/>
  </r>
  <r>
    <s v="CUST_00382"/>
    <x v="11"/>
    <x v="2"/>
    <x v="1"/>
    <n v="31771.255700000002"/>
    <n v="173"/>
    <n v="3123.2704549999999"/>
    <n v="9"/>
    <n v="840.6814511"/>
    <n v="5"/>
    <n v="511.67362960000003"/>
    <n v="37"/>
    <n v="10"/>
    <n v="3"/>
    <n v="356"/>
    <n v="4"/>
    <n v="14435.00099"/>
    <x v="1"/>
    <x v="0"/>
    <x v="0"/>
    <n v="8299.137009"/>
    <x v="0"/>
  </r>
  <r>
    <s v="CUST_00383"/>
    <x v="49"/>
    <x v="2"/>
    <x v="0"/>
    <n v="65428.345970000002"/>
    <n v="234"/>
    <n v="84.324773629999996"/>
    <n v="5"/>
    <n v="429.14403069999997"/>
    <n v="0"/>
    <n v="950.37438239999994"/>
    <n v="19"/>
    <n v="11"/>
    <n v="7"/>
    <n v="676"/>
    <n v="5"/>
    <n v="6855.531164"/>
    <x v="6"/>
    <x v="0"/>
    <x v="0"/>
    <n v="2946.9993129999998"/>
    <x v="1"/>
  </r>
  <r>
    <s v="CUST_00384"/>
    <x v="9"/>
    <x v="1"/>
    <x v="2"/>
    <n v="44352.882980000002"/>
    <n v="24"/>
    <n v="1077.420795"/>
    <n v="4"/>
    <n v="1158.2882970000001"/>
    <n v="40"/>
    <n v="737.18972710000003"/>
    <n v="13"/>
    <n v="16"/>
    <n v="6"/>
    <n v="486"/>
    <n v="4"/>
    <n v="26332.429990000001"/>
    <x v="2"/>
    <x v="0"/>
    <x v="0"/>
    <n v="12306.237779999999"/>
    <x v="0"/>
  </r>
  <r>
    <s v="CUST_00385"/>
    <x v="33"/>
    <x v="0"/>
    <x v="1"/>
    <n v="45326.256650000003"/>
    <n v="5"/>
    <n v="1381.926496"/>
    <n v="3"/>
    <n v="406.64102980000001"/>
    <n v="6"/>
    <n v="278.65881589999998"/>
    <n v="39"/>
    <n v="16"/>
    <n v="4"/>
    <n v="778"/>
    <n v="5"/>
    <n v="24173.006399999998"/>
    <x v="0"/>
    <x v="0"/>
    <x v="0"/>
    <n v="500"/>
    <x v="1"/>
  </r>
  <r>
    <s v="CUST_00386"/>
    <x v="48"/>
    <x v="0"/>
    <x v="1"/>
    <n v="87758.513399999996"/>
    <n v="144"/>
    <n v="1206.879228"/>
    <n v="0"/>
    <n v="991.69716759999994"/>
    <n v="3"/>
    <n v="988.09216230000004"/>
    <n v="6"/>
    <n v="16"/>
    <n v="7"/>
    <n v="636"/>
    <n v="3"/>
    <n v="11537.353209999999"/>
    <x v="4"/>
    <x v="0"/>
    <x v="0"/>
    <n v="9207.9728450000002"/>
    <x v="0"/>
  </r>
  <r>
    <s v="CUST_00387"/>
    <x v="26"/>
    <x v="2"/>
    <x v="2"/>
    <n v="60751.460599999999"/>
    <n v="132"/>
    <n v="1099.482385"/>
    <n v="8"/>
    <n v="771.7842723"/>
    <n v="0"/>
    <n v="301.43671010000003"/>
    <n v="68"/>
    <n v="3"/>
    <n v="1"/>
    <n v="393"/>
    <n v="2"/>
    <n v="15417.151529999999"/>
    <x v="3"/>
    <x v="0"/>
    <x v="0"/>
    <n v="8094.997668"/>
    <x v="0"/>
  </r>
  <r>
    <s v="CUST_00388"/>
    <x v="13"/>
    <x v="2"/>
    <x v="2"/>
    <n v="38506.963559999997"/>
    <n v="63"/>
    <n v="2854.5933930000001"/>
    <n v="10"/>
    <n v="603.78129049999995"/>
    <n v="40"/>
    <n v="904.01113269999996"/>
    <n v="5"/>
    <n v="1"/>
    <n v="2"/>
    <n v="786"/>
    <n v="0"/>
    <n v="15613.7222"/>
    <x v="7"/>
    <x v="0"/>
    <x v="0"/>
    <n v="15143.383830000001"/>
    <x v="1"/>
  </r>
  <r>
    <s v="CUST_00389"/>
    <x v="7"/>
    <x v="2"/>
    <x v="2"/>
    <n v="51161.685129999998"/>
    <n v="162"/>
    <n v="1056.122216"/>
    <n v="9"/>
    <n v="764.00897280000004"/>
    <n v="1"/>
    <n v="318.97670690000001"/>
    <n v="39"/>
    <n v="9"/>
    <n v="3"/>
    <n v="697"/>
    <n v="3"/>
    <n v="15567.98956"/>
    <x v="4"/>
    <x v="0"/>
    <x v="0"/>
    <n v="9086.296773"/>
    <x v="0"/>
  </r>
  <r>
    <s v="CUST_00390"/>
    <x v="14"/>
    <x v="2"/>
    <x v="2"/>
    <n v="50659.158669999997"/>
    <n v="40"/>
    <n v="1817.4710459999999"/>
    <n v="3"/>
    <n v="1177.994109"/>
    <n v="47"/>
    <n v="462.15394839999999"/>
    <n v="52"/>
    <n v="4"/>
    <n v="9"/>
    <n v="820"/>
    <n v="4"/>
    <n v="16109.229079999999"/>
    <x v="6"/>
    <x v="0"/>
    <x v="0"/>
    <n v="14730.66109"/>
    <x v="1"/>
  </r>
  <r>
    <s v="CUST_00391"/>
    <x v="22"/>
    <x v="0"/>
    <x v="0"/>
    <n v="80349.676779999994"/>
    <n v="227"/>
    <n v="1009.9536450000001"/>
    <n v="1"/>
    <n v="382.70990690000002"/>
    <n v="33"/>
    <n v="0"/>
    <n v="8"/>
    <n v="9"/>
    <n v="4"/>
    <n v="820"/>
    <n v="3"/>
    <n v="16538.4486"/>
    <x v="0"/>
    <x v="0"/>
    <x v="0"/>
    <n v="8082.5929539999997"/>
    <x v="1"/>
  </r>
  <r>
    <s v="CUST_00392"/>
    <x v="23"/>
    <x v="1"/>
    <x v="2"/>
    <n v="50710.29045"/>
    <n v="48"/>
    <n v="1819.3488480000001"/>
    <n v="3"/>
    <n v="655.74520570000004"/>
    <n v="34"/>
    <n v="631.83741740000005"/>
    <n v="64"/>
    <n v="9"/>
    <n v="4"/>
    <n v="412"/>
    <n v="0"/>
    <n v="16160.002280000001"/>
    <x v="4"/>
    <x v="0"/>
    <x v="0"/>
    <n v="9787.3286709999993"/>
    <x v="0"/>
  </r>
  <r>
    <s v="CUST_00393"/>
    <x v="14"/>
    <x v="1"/>
    <x v="0"/>
    <n v="89743.975760000001"/>
    <n v="172"/>
    <n v="2248.5421040000001"/>
    <n v="10"/>
    <n v="536.88975240000002"/>
    <n v="45"/>
    <n v="9.2697164609999998"/>
    <n v="19"/>
    <n v="10"/>
    <n v="0"/>
    <n v="421"/>
    <n v="3"/>
    <n v="7286.0740239999996"/>
    <x v="5"/>
    <x v="1"/>
    <x v="0"/>
    <n v="5241.0696710000002"/>
    <x v="0"/>
  </r>
  <r>
    <s v="CUST_00394"/>
    <x v="34"/>
    <x v="1"/>
    <x v="0"/>
    <n v="26658.811450000001"/>
    <n v="136"/>
    <n v="1440.5005229999999"/>
    <n v="4"/>
    <n v="786.48400330000004"/>
    <n v="12"/>
    <n v="551.83179680000001"/>
    <n v="5"/>
    <n v="9"/>
    <n v="0"/>
    <n v="685"/>
    <n v="1"/>
    <n v="14669.810369999999"/>
    <x v="0"/>
    <x v="0"/>
    <x v="0"/>
    <n v="6241.0313569999998"/>
    <x v="1"/>
  </r>
  <r>
    <s v="CUST_00395"/>
    <x v="37"/>
    <x v="1"/>
    <x v="2"/>
    <n v="49417.650430000002"/>
    <n v="43"/>
    <n v="1042.5481179999999"/>
    <n v="1"/>
    <n v="560.36168759999998"/>
    <n v="16"/>
    <n v="391.34824880000002"/>
    <n v="76"/>
    <n v="10"/>
    <n v="0"/>
    <n v="641"/>
    <n v="4"/>
    <n v="7532.3137280000001"/>
    <x v="7"/>
    <x v="0"/>
    <x v="0"/>
    <n v="10774.16008"/>
    <x v="1"/>
  </r>
  <r>
    <s v="CUST_00396"/>
    <x v="11"/>
    <x v="2"/>
    <x v="0"/>
    <n v="36268.602039999998"/>
    <n v="233"/>
    <n v="1401.1847720000001"/>
    <n v="6"/>
    <n v="181.1715652"/>
    <n v="9"/>
    <n v="394.1496181"/>
    <n v="38"/>
    <n v="5"/>
    <n v="4"/>
    <n v="762"/>
    <n v="2"/>
    <n v="15139.25597"/>
    <x v="6"/>
    <x v="0"/>
    <x v="0"/>
    <n v="13449.184069999999"/>
    <x v="1"/>
  </r>
  <r>
    <s v="CUST_00397"/>
    <x v="18"/>
    <x v="2"/>
    <x v="2"/>
    <n v="41093.085099999997"/>
    <n v="155"/>
    <n v="1928.0623129999999"/>
    <n v="2"/>
    <n v="430.70185859999998"/>
    <n v="2"/>
    <n v="598.49787319999996"/>
    <n v="20"/>
    <n v="9"/>
    <n v="1"/>
    <n v="681"/>
    <n v="5"/>
    <n v="17617.281609999998"/>
    <x v="7"/>
    <x v="0"/>
    <x v="0"/>
    <n v="500"/>
    <x v="1"/>
  </r>
  <r>
    <s v="CUST_00398"/>
    <x v="29"/>
    <x v="2"/>
    <x v="2"/>
    <n v="41483.812919999997"/>
    <n v="228"/>
    <n v="2193.1704159999999"/>
    <n v="7"/>
    <n v="1373.214256"/>
    <n v="3"/>
    <n v="704.89727760000005"/>
    <n v="36"/>
    <n v="7"/>
    <n v="2"/>
    <n v="455"/>
    <n v="4"/>
    <n v="14250.23821"/>
    <x v="1"/>
    <x v="0"/>
    <x v="0"/>
    <n v="17341.489420000002"/>
    <x v="0"/>
  </r>
  <r>
    <s v="CUST_00399"/>
    <x v="3"/>
    <x v="1"/>
    <x v="1"/>
    <n v="37196.479760000002"/>
    <n v="141"/>
    <n v="1705.6214809999999"/>
    <n v="3"/>
    <n v="886.354874"/>
    <n v="24"/>
    <n v="827.1948648"/>
    <n v="11"/>
    <n v="10"/>
    <n v="7"/>
    <n v="427"/>
    <n v="4"/>
    <n v="16490.878860000001"/>
    <x v="3"/>
    <x v="0"/>
    <x v="0"/>
    <n v="10034.51806"/>
    <x v="0"/>
  </r>
  <r>
    <s v="CUST_00400"/>
    <x v="42"/>
    <x v="2"/>
    <x v="2"/>
    <n v="81143.092489999995"/>
    <n v="112"/>
    <n v="1436.406062"/>
    <n v="11"/>
    <n v="874.32671879999998"/>
    <n v="36"/>
    <n v="207.5760598"/>
    <n v="69"/>
    <n v="19"/>
    <n v="9"/>
    <n v="342"/>
    <n v="2"/>
    <n v="13318.545400000001"/>
    <x v="5"/>
    <x v="1"/>
    <x v="0"/>
    <n v="6473.4879449999999"/>
    <x v="0"/>
  </r>
  <r>
    <s v="CUST_00401"/>
    <x v="0"/>
    <x v="2"/>
    <x v="1"/>
    <n v="75606.085919999998"/>
    <n v="231"/>
    <n v="2523.0520350000002"/>
    <n v="10"/>
    <n v="701.08566350000001"/>
    <n v="42"/>
    <n v="422.20793090000001"/>
    <n v="14"/>
    <n v="18"/>
    <n v="7"/>
    <n v="874"/>
    <n v="2"/>
    <n v="23095.078320000001"/>
    <x v="5"/>
    <x v="0"/>
    <x v="0"/>
    <n v="10118.52117"/>
    <x v="1"/>
  </r>
  <r>
    <s v="CUST_00402"/>
    <x v="1"/>
    <x v="0"/>
    <x v="0"/>
    <n v="57247.601210000001"/>
    <n v="43"/>
    <n v="998.71863189999999"/>
    <n v="4"/>
    <n v="781.93110160000003"/>
    <n v="37"/>
    <n v="488.07384189999999"/>
    <n v="20"/>
    <n v="6"/>
    <n v="9"/>
    <n v="680"/>
    <n v="0"/>
    <n v="14463.73666"/>
    <x v="1"/>
    <x v="1"/>
    <x v="0"/>
    <n v="5531.8500009999998"/>
    <x v="0"/>
  </r>
  <r>
    <s v="CUST_00403"/>
    <x v="23"/>
    <x v="0"/>
    <x v="1"/>
    <n v="41461.665889999997"/>
    <n v="201"/>
    <n v="1170.1976999999999"/>
    <n v="2"/>
    <n v="649.56582700000001"/>
    <n v="28"/>
    <n v="650.73905569999999"/>
    <n v="45"/>
    <n v="11"/>
    <n v="1"/>
    <n v="574"/>
    <n v="0"/>
    <n v="6488.2867059999999"/>
    <x v="5"/>
    <x v="0"/>
    <x v="0"/>
    <n v="11370.53328"/>
    <x v="0"/>
  </r>
  <r>
    <s v="CUST_00404"/>
    <x v="34"/>
    <x v="2"/>
    <x v="0"/>
    <n v="37701.805229999998"/>
    <n v="59"/>
    <n v="2934.9557140000002"/>
    <n v="10"/>
    <n v="984.42498590000002"/>
    <n v="0"/>
    <n v="645.63087370000005"/>
    <n v="70"/>
    <n v="5"/>
    <n v="7"/>
    <n v="688"/>
    <n v="1"/>
    <n v="9082.1068539999997"/>
    <x v="1"/>
    <x v="0"/>
    <x v="0"/>
    <n v="11102.52261"/>
    <x v="0"/>
  </r>
  <r>
    <s v="CUST_00405"/>
    <x v="36"/>
    <x v="0"/>
    <x v="2"/>
    <n v="63352.557350000003"/>
    <n v="176"/>
    <n v="1422.601461"/>
    <n v="4"/>
    <n v="835.28309899999999"/>
    <n v="29"/>
    <n v="288.82295629999999"/>
    <n v="9"/>
    <n v="11"/>
    <n v="8"/>
    <n v="322"/>
    <n v="3"/>
    <n v="14606.970230000001"/>
    <x v="4"/>
    <x v="0"/>
    <x v="0"/>
    <n v="8578.1848759999993"/>
    <x v="0"/>
  </r>
  <r>
    <s v="CUST_00406"/>
    <x v="33"/>
    <x v="0"/>
    <x v="0"/>
    <n v="55402.717120000001"/>
    <n v="125"/>
    <n v="2027.2362519999999"/>
    <n v="8"/>
    <n v="390.05612639999998"/>
    <n v="38"/>
    <n v="800.46514360000003"/>
    <n v="65"/>
    <n v="4"/>
    <n v="9"/>
    <n v="683"/>
    <n v="3"/>
    <n v="19875.587749999999"/>
    <x v="1"/>
    <x v="0"/>
    <x v="0"/>
    <n v="3912.77763"/>
    <x v="0"/>
  </r>
  <r>
    <s v="CUST_00407"/>
    <x v="20"/>
    <x v="2"/>
    <x v="0"/>
    <n v="47393.132839999998"/>
    <n v="88"/>
    <n v="790.48949259999995"/>
    <n v="10"/>
    <n v="888.80357609999999"/>
    <n v="9"/>
    <n v="602.52935109999999"/>
    <n v="75"/>
    <n v="12"/>
    <n v="9"/>
    <n v="428"/>
    <n v="3"/>
    <n v="14411.73093"/>
    <x v="3"/>
    <x v="0"/>
    <x v="0"/>
    <n v="8115.5511059999999"/>
    <x v="0"/>
  </r>
  <r>
    <s v="CUST_00408"/>
    <x v="9"/>
    <x v="2"/>
    <x v="2"/>
    <n v="59741.474130000002"/>
    <n v="178"/>
    <n v="2300.791037"/>
    <n v="1"/>
    <n v="20"/>
    <n v="28"/>
    <n v="947.24399449999999"/>
    <n v="38"/>
    <n v="16"/>
    <n v="5"/>
    <n v="710"/>
    <n v="5"/>
    <n v="13354.975350000001"/>
    <x v="1"/>
    <x v="0"/>
    <x v="0"/>
    <n v="8868.0154930000008"/>
    <x v="0"/>
  </r>
  <r>
    <s v="CUST_00409"/>
    <x v="47"/>
    <x v="2"/>
    <x v="0"/>
    <n v="66039.269740000003"/>
    <n v="65"/>
    <n v="579.50380210000003"/>
    <n v="6"/>
    <n v="944.85071989999994"/>
    <n v="43"/>
    <n v="579.27078389999997"/>
    <n v="21"/>
    <n v="8"/>
    <n v="0"/>
    <n v="580"/>
    <n v="4"/>
    <n v="5292.4240090000003"/>
    <x v="0"/>
    <x v="0"/>
    <x v="0"/>
    <n v="12043.450639999999"/>
    <x v="1"/>
  </r>
  <r>
    <s v="CUST_00410"/>
    <x v="28"/>
    <x v="2"/>
    <x v="2"/>
    <n v="47227.279459999998"/>
    <n v="41"/>
    <n v="520.0554899"/>
    <n v="9"/>
    <n v="306.72510010000002"/>
    <n v="31"/>
    <n v="0"/>
    <n v="41"/>
    <n v="19"/>
    <n v="2"/>
    <n v="481"/>
    <n v="4"/>
    <n v="23377.20765"/>
    <x v="0"/>
    <x v="1"/>
    <x v="0"/>
    <n v="5488.3416699999998"/>
    <x v="0"/>
  </r>
  <r>
    <s v="CUST_00411"/>
    <x v="10"/>
    <x v="1"/>
    <x v="1"/>
    <n v="35828.133569999998"/>
    <n v="140"/>
    <n v="2213.9806709999998"/>
    <n v="7"/>
    <n v="766.38071979999995"/>
    <n v="43"/>
    <n v="294.15193060000001"/>
    <n v="5"/>
    <n v="16"/>
    <n v="4"/>
    <n v="527"/>
    <n v="2"/>
    <n v="4032.8774239999998"/>
    <x v="4"/>
    <x v="0"/>
    <x v="0"/>
    <n v="6420.9691149999999"/>
    <x v="0"/>
  </r>
  <r>
    <s v="CUST_00412"/>
    <x v="43"/>
    <x v="1"/>
    <x v="2"/>
    <n v="26219.918000000001"/>
    <n v="215"/>
    <n v="1210.8645590000001"/>
    <n v="2"/>
    <n v="381.88033890000003"/>
    <n v="0"/>
    <n v="459.74689619999998"/>
    <n v="51"/>
    <n v="18"/>
    <n v="2"/>
    <n v="380"/>
    <n v="5"/>
    <n v="2726.0449880000001"/>
    <x v="2"/>
    <x v="0"/>
    <x v="0"/>
    <n v="13766.77571"/>
    <x v="0"/>
  </r>
  <r>
    <s v="CUST_00413"/>
    <x v="35"/>
    <x v="2"/>
    <x v="2"/>
    <n v="54511.370139999999"/>
    <n v="200"/>
    <n v="1306.0969809999999"/>
    <n v="10"/>
    <n v="800.98811980000005"/>
    <n v="40"/>
    <n v="288.94444540000001"/>
    <n v="36"/>
    <n v="18"/>
    <n v="2"/>
    <n v="887"/>
    <n v="1"/>
    <n v="9178.6510330000001"/>
    <x v="5"/>
    <x v="0"/>
    <x v="0"/>
    <n v="15658.05665"/>
    <x v="1"/>
  </r>
  <r>
    <s v="CUST_00414"/>
    <x v="45"/>
    <x v="0"/>
    <x v="0"/>
    <n v="89010.427519999997"/>
    <n v="195"/>
    <n v="1844.4785979999999"/>
    <n v="3"/>
    <n v="1002.397482"/>
    <n v="16"/>
    <n v="279.71502129999999"/>
    <n v="5"/>
    <n v="7"/>
    <n v="8"/>
    <n v="580"/>
    <n v="1"/>
    <n v="15555.51396"/>
    <x v="7"/>
    <x v="0"/>
    <x v="0"/>
    <n v="8217.9526100000003"/>
    <x v="1"/>
  </r>
  <r>
    <s v="CUST_00415"/>
    <x v="4"/>
    <x v="2"/>
    <x v="1"/>
    <n v="30008.061140000002"/>
    <n v="228"/>
    <n v="1267.940276"/>
    <n v="10"/>
    <n v="1325.98948"/>
    <n v="11"/>
    <n v="976.09724570000003"/>
    <n v="72"/>
    <n v="7"/>
    <n v="4"/>
    <n v="473"/>
    <n v="3"/>
    <n v="9599.8674640000008"/>
    <x v="5"/>
    <x v="0"/>
    <x v="0"/>
    <n v="13560.51845"/>
    <x v="0"/>
  </r>
  <r>
    <s v="CUST_00416"/>
    <x v="49"/>
    <x v="2"/>
    <x v="2"/>
    <n v="69790.443459999995"/>
    <n v="189"/>
    <n v="661.82609679999996"/>
    <n v="9"/>
    <n v="260.52482070000002"/>
    <n v="1"/>
    <n v="187.6700563"/>
    <n v="28"/>
    <n v="14"/>
    <n v="7"/>
    <n v="658"/>
    <n v="2"/>
    <n v="8302.3504510000002"/>
    <x v="6"/>
    <x v="0"/>
    <x v="0"/>
    <n v="7988.0929990000004"/>
    <x v="1"/>
  </r>
  <r>
    <s v="CUST_00417"/>
    <x v="25"/>
    <x v="0"/>
    <x v="1"/>
    <n v="37839.989130000002"/>
    <n v="208"/>
    <n v="1045.668952"/>
    <n v="1"/>
    <n v="1141.415534"/>
    <n v="8"/>
    <n v="367.66879669999997"/>
    <n v="68"/>
    <n v="6"/>
    <n v="6"/>
    <n v="870"/>
    <n v="3"/>
    <n v="7065.9792639999996"/>
    <x v="0"/>
    <x v="0"/>
    <x v="0"/>
    <n v="2743.5552819999998"/>
    <x v="1"/>
  </r>
  <r>
    <s v="CUST_00418"/>
    <x v="32"/>
    <x v="1"/>
    <x v="1"/>
    <n v="41467.432350000003"/>
    <n v="166"/>
    <n v="720.15995880000003"/>
    <n v="9"/>
    <n v="845.90344689999995"/>
    <n v="11"/>
    <n v="516.54695570000001"/>
    <n v="50"/>
    <n v="5"/>
    <n v="3"/>
    <n v="674"/>
    <n v="4"/>
    <n v="22606.247319999999"/>
    <x v="5"/>
    <x v="0"/>
    <x v="0"/>
    <n v="5175.1583460000002"/>
    <x v="1"/>
  </r>
  <r>
    <s v="CUST_00419"/>
    <x v="19"/>
    <x v="2"/>
    <x v="0"/>
    <n v="66468.622640000001"/>
    <n v="29"/>
    <n v="2429.0807439999999"/>
    <n v="8"/>
    <n v="642.26649650000002"/>
    <n v="24"/>
    <n v="171.16220269999999"/>
    <n v="76"/>
    <n v="15"/>
    <n v="2"/>
    <n v="354"/>
    <n v="2"/>
    <n v="14011.61263"/>
    <x v="2"/>
    <x v="1"/>
    <x v="0"/>
    <n v="4856.5289620000003"/>
    <x v="0"/>
  </r>
  <r>
    <s v="CUST_00420"/>
    <x v="7"/>
    <x v="2"/>
    <x v="2"/>
    <n v="45405.353179999998"/>
    <n v="203"/>
    <n v="2464.5651200000002"/>
    <n v="2"/>
    <n v="1065.949777"/>
    <n v="35"/>
    <n v="459.22923609999998"/>
    <n v="26"/>
    <n v="7"/>
    <n v="2"/>
    <n v="630"/>
    <n v="5"/>
    <n v="17376.443940000001"/>
    <x v="3"/>
    <x v="0"/>
    <x v="0"/>
    <n v="6308.7065409999996"/>
    <x v="0"/>
  </r>
  <r>
    <s v="CUST_00421"/>
    <x v="2"/>
    <x v="1"/>
    <x v="0"/>
    <n v="54468.676339999998"/>
    <n v="185"/>
    <n v="827.42899750000004"/>
    <n v="8"/>
    <n v="717.42630210000004"/>
    <n v="43"/>
    <n v="0"/>
    <n v="36"/>
    <n v="2"/>
    <n v="1"/>
    <n v="686"/>
    <n v="3"/>
    <n v="24343.305929999999"/>
    <x v="5"/>
    <x v="0"/>
    <x v="0"/>
    <n v="6411.9420570000002"/>
    <x v="1"/>
  </r>
  <r>
    <s v="CUST_00422"/>
    <x v="24"/>
    <x v="1"/>
    <x v="2"/>
    <n v="54123.705609999997"/>
    <n v="200"/>
    <n v="1848.362674"/>
    <n v="6"/>
    <n v="1051.135681"/>
    <n v="49"/>
    <n v="362.23099059999998"/>
    <n v="45"/>
    <n v="9"/>
    <n v="4"/>
    <n v="447"/>
    <n v="1"/>
    <n v="24150.919829999999"/>
    <x v="2"/>
    <x v="0"/>
    <x v="0"/>
    <n v="17553.392230000001"/>
    <x v="0"/>
  </r>
  <r>
    <s v="CUST_00423"/>
    <x v="39"/>
    <x v="0"/>
    <x v="1"/>
    <n v="37868.942089999997"/>
    <n v="225"/>
    <n v="1281.9465700000001"/>
    <n v="5"/>
    <n v="452.70560039999998"/>
    <n v="34"/>
    <n v="220.3545723"/>
    <n v="24"/>
    <n v="9"/>
    <n v="1"/>
    <n v="642"/>
    <n v="0"/>
    <n v="6609.6170910000001"/>
    <x v="0"/>
    <x v="0"/>
    <x v="0"/>
    <n v="4833.5976199999996"/>
    <x v="1"/>
  </r>
  <r>
    <s v="CUST_00424"/>
    <x v="14"/>
    <x v="1"/>
    <x v="2"/>
    <n v="66111.756009999997"/>
    <n v="83"/>
    <n v="2667.5330269999999"/>
    <n v="10"/>
    <n v="578.45103870000003"/>
    <n v="21"/>
    <n v="423.30873109999999"/>
    <n v="36"/>
    <n v="18"/>
    <n v="1"/>
    <n v="496"/>
    <n v="5"/>
    <n v="13497.98806"/>
    <x v="3"/>
    <x v="0"/>
    <x v="0"/>
    <n v="3450.4874410000002"/>
    <x v="0"/>
  </r>
  <r>
    <s v="CUST_00425"/>
    <x v="48"/>
    <x v="1"/>
    <x v="2"/>
    <n v="48891.520629999999"/>
    <n v="183"/>
    <n v="3395.5483490000001"/>
    <n v="11"/>
    <n v="1130.2600179999999"/>
    <n v="32"/>
    <n v="486.05683950000002"/>
    <n v="22"/>
    <n v="1"/>
    <n v="3"/>
    <n v="423"/>
    <n v="4"/>
    <n v="16724.525839999998"/>
    <x v="0"/>
    <x v="0"/>
    <x v="0"/>
    <n v="13430.43172"/>
    <x v="0"/>
  </r>
  <r>
    <s v="CUST_00426"/>
    <x v="7"/>
    <x v="1"/>
    <x v="1"/>
    <n v="25006.81552"/>
    <n v="109"/>
    <n v="2085.4171809999998"/>
    <n v="10"/>
    <n v="1319.890183"/>
    <n v="49"/>
    <n v="837.17474300000003"/>
    <n v="25"/>
    <n v="8"/>
    <n v="5"/>
    <n v="632"/>
    <n v="3"/>
    <n v="12650.17373"/>
    <x v="2"/>
    <x v="0"/>
    <x v="0"/>
    <n v="835.35348180000005"/>
    <x v="0"/>
  </r>
  <r>
    <s v="CUST_00427"/>
    <x v="13"/>
    <x v="0"/>
    <x v="1"/>
    <n v="33935.287660000002"/>
    <n v="190"/>
    <n v="1089.0169820000001"/>
    <n v="2"/>
    <n v="787.73883530000001"/>
    <n v="20"/>
    <n v="347.44171490000002"/>
    <n v="75"/>
    <n v="0"/>
    <n v="5"/>
    <n v="783"/>
    <n v="2"/>
    <n v="7945.4544649999998"/>
    <x v="1"/>
    <x v="0"/>
    <x v="0"/>
    <n v="9230.7917720000005"/>
    <x v="0"/>
  </r>
  <r>
    <s v="CUST_00428"/>
    <x v="20"/>
    <x v="1"/>
    <x v="2"/>
    <n v="10000"/>
    <n v="191"/>
    <n v="572.86858050000001"/>
    <n v="10"/>
    <n v="20"/>
    <n v="39"/>
    <n v="1034.2992409999999"/>
    <n v="51"/>
    <n v="9"/>
    <n v="7"/>
    <n v="753"/>
    <n v="2"/>
    <n v="0"/>
    <x v="4"/>
    <x v="0"/>
    <x v="0"/>
    <n v="7898.1894499999999"/>
    <x v="0"/>
  </r>
  <r>
    <s v="CUST_00429"/>
    <x v="13"/>
    <x v="1"/>
    <x v="0"/>
    <n v="50935.85658"/>
    <n v="38"/>
    <n v="1695.795746"/>
    <n v="6"/>
    <n v="730.3327511"/>
    <n v="21"/>
    <n v="553.06335260000003"/>
    <n v="2"/>
    <n v="17"/>
    <n v="5"/>
    <n v="648"/>
    <n v="3"/>
    <n v="20075.017650000002"/>
    <x v="6"/>
    <x v="0"/>
    <x v="0"/>
    <n v="6380.069117"/>
    <x v="1"/>
  </r>
  <r>
    <s v="CUST_00430"/>
    <x v="13"/>
    <x v="0"/>
    <x v="2"/>
    <n v="73473.196339999995"/>
    <n v="87"/>
    <n v="1375.2775340000001"/>
    <n v="10"/>
    <n v="811.34914119999996"/>
    <n v="27"/>
    <n v="264.2938499"/>
    <n v="72"/>
    <n v="0"/>
    <n v="5"/>
    <n v="752"/>
    <n v="5"/>
    <n v="23090.439590000002"/>
    <x v="1"/>
    <x v="0"/>
    <x v="1"/>
    <n v="4214.1385289999998"/>
    <x v="0"/>
  </r>
  <r>
    <s v="CUST_00431"/>
    <x v="21"/>
    <x v="1"/>
    <x v="1"/>
    <n v="31151.303100000001"/>
    <n v="157"/>
    <n v="346.04640160000002"/>
    <n v="2"/>
    <n v="718.52931820000003"/>
    <n v="3"/>
    <n v="533.78804760000003"/>
    <n v="78"/>
    <n v="11"/>
    <n v="3"/>
    <n v="378"/>
    <n v="1"/>
    <n v="16420.000929999998"/>
    <x v="4"/>
    <x v="0"/>
    <x v="0"/>
    <n v="3199.1382699999999"/>
    <x v="0"/>
  </r>
  <r>
    <s v="CUST_00432"/>
    <x v="23"/>
    <x v="1"/>
    <x v="0"/>
    <n v="60539.688649999996"/>
    <n v="171"/>
    <n v="1563.4955560000001"/>
    <n v="10"/>
    <n v="917.71849659999998"/>
    <n v="25"/>
    <n v="808.88128410000002"/>
    <n v="71"/>
    <n v="4"/>
    <n v="4"/>
    <n v="307"/>
    <n v="3"/>
    <n v="11858.09289"/>
    <x v="3"/>
    <x v="0"/>
    <x v="0"/>
    <n v="10757.58517"/>
    <x v="0"/>
  </r>
  <r>
    <s v="CUST_00433"/>
    <x v="38"/>
    <x v="0"/>
    <x v="1"/>
    <n v="57750.212910000002"/>
    <n v="30"/>
    <n v="3189.8933179999999"/>
    <n v="5"/>
    <n v="633.08152529999995"/>
    <n v="22"/>
    <n v="233.0657817"/>
    <n v="27"/>
    <n v="10"/>
    <n v="6"/>
    <n v="672"/>
    <n v="4"/>
    <n v="8683.3814729999995"/>
    <x v="1"/>
    <x v="0"/>
    <x v="0"/>
    <n v="13000.992050000001"/>
    <x v="0"/>
  </r>
  <r>
    <s v="CUST_00434"/>
    <x v="2"/>
    <x v="2"/>
    <x v="1"/>
    <n v="36466.204539999999"/>
    <n v="18"/>
    <n v="2144.5698819999998"/>
    <n v="7"/>
    <n v="1093.604801"/>
    <n v="47"/>
    <n v="985.55390390000002"/>
    <n v="79"/>
    <n v="19"/>
    <n v="9"/>
    <n v="866"/>
    <n v="2"/>
    <n v="12777.60101"/>
    <x v="0"/>
    <x v="0"/>
    <x v="0"/>
    <n v="5062.701916"/>
    <x v="1"/>
  </r>
  <r>
    <s v="CUST_00435"/>
    <x v="3"/>
    <x v="0"/>
    <x v="0"/>
    <n v="77657.614809999999"/>
    <n v="37"/>
    <n v="570.5584801"/>
    <n v="4"/>
    <n v="391.65035449999999"/>
    <n v="48"/>
    <n v="633.04058020000002"/>
    <n v="33"/>
    <n v="13"/>
    <n v="8"/>
    <n v="848"/>
    <n v="4"/>
    <n v="20014.920610000001"/>
    <x v="2"/>
    <x v="0"/>
    <x v="0"/>
    <n v="7196.3164210000004"/>
    <x v="0"/>
  </r>
  <r>
    <s v="CUST_00436"/>
    <x v="27"/>
    <x v="1"/>
    <x v="1"/>
    <n v="45092.112079999999"/>
    <n v="166"/>
    <n v="1485.268869"/>
    <n v="10"/>
    <n v="1232.897048"/>
    <n v="22"/>
    <n v="213.99251910000001"/>
    <n v="64"/>
    <n v="14"/>
    <n v="3"/>
    <n v="756"/>
    <n v="5"/>
    <n v="15309.089099999999"/>
    <x v="0"/>
    <x v="0"/>
    <x v="0"/>
    <n v="2902.0424859999998"/>
    <x v="1"/>
  </r>
  <r>
    <s v="CUST_00437"/>
    <x v="18"/>
    <x v="1"/>
    <x v="1"/>
    <n v="86184.830839999995"/>
    <n v="186"/>
    <n v="1798.766891"/>
    <n v="10"/>
    <n v="1342.5275879999999"/>
    <n v="40"/>
    <n v="369.44824920000002"/>
    <n v="28"/>
    <n v="1"/>
    <n v="9"/>
    <n v="569"/>
    <n v="5"/>
    <n v="0"/>
    <x v="5"/>
    <x v="1"/>
    <x v="0"/>
    <n v="8387.3212750000002"/>
    <x v="0"/>
  </r>
  <r>
    <s v="CUST_00438"/>
    <x v="4"/>
    <x v="1"/>
    <x v="1"/>
    <n v="20557.778559999999"/>
    <n v="101"/>
    <n v="1893.9416980000001"/>
    <n v="2"/>
    <n v="480.42909170000001"/>
    <n v="7"/>
    <n v="396.08218900000003"/>
    <n v="3"/>
    <n v="3"/>
    <n v="0"/>
    <n v="731"/>
    <n v="0"/>
    <n v="21621.110619999999"/>
    <x v="7"/>
    <x v="0"/>
    <x v="0"/>
    <n v="5390.7899740000003"/>
    <x v="1"/>
  </r>
  <r>
    <s v="CUST_00439"/>
    <x v="15"/>
    <x v="0"/>
    <x v="1"/>
    <n v="45155.56007"/>
    <n v="239"/>
    <n v="190.99988049999999"/>
    <n v="5"/>
    <n v="480.24006100000003"/>
    <n v="31"/>
    <n v="777.07254639999996"/>
    <n v="67"/>
    <n v="18"/>
    <n v="5"/>
    <n v="525"/>
    <n v="1"/>
    <n v="16071.03852"/>
    <x v="6"/>
    <x v="0"/>
    <x v="0"/>
    <n v="8928.8368719999999"/>
    <x v="0"/>
  </r>
  <r>
    <s v="CUST_00440"/>
    <x v="15"/>
    <x v="1"/>
    <x v="1"/>
    <n v="47295.46357"/>
    <n v="149"/>
    <n v="1406.1390280000001"/>
    <n v="7"/>
    <n v="943.74335980000001"/>
    <n v="38"/>
    <n v="205.15535790000001"/>
    <n v="61"/>
    <n v="12"/>
    <n v="1"/>
    <n v="622"/>
    <n v="3"/>
    <n v="5567.8405119999998"/>
    <x v="3"/>
    <x v="0"/>
    <x v="0"/>
    <n v="7504.9091909999997"/>
    <x v="0"/>
  </r>
  <r>
    <s v="CUST_00441"/>
    <x v="46"/>
    <x v="1"/>
    <x v="1"/>
    <n v="49268.965620000003"/>
    <n v="187"/>
    <n v="1708.816178"/>
    <n v="9"/>
    <n v="384.4728566"/>
    <n v="43"/>
    <n v="884.86535830000003"/>
    <n v="37"/>
    <n v="18"/>
    <n v="6"/>
    <n v="719"/>
    <n v="3"/>
    <n v="15549.61672"/>
    <x v="7"/>
    <x v="0"/>
    <x v="0"/>
    <n v="2342.0453299999999"/>
    <x v="1"/>
  </r>
  <r>
    <s v="CUST_00442"/>
    <x v="0"/>
    <x v="0"/>
    <x v="1"/>
    <n v="62893.957719999999"/>
    <n v="215"/>
    <n v="1350.759223"/>
    <n v="2"/>
    <n v="627.58899510000003"/>
    <n v="0"/>
    <n v="785.40103729999998"/>
    <n v="66"/>
    <n v="12"/>
    <n v="5"/>
    <n v="634"/>
    <n v="1"/>
    <n v="13247.489659999999"/>
    <x v="6"/>
    <x v="0"/>
    <x v="0"/>
    <n v="8484.0962569999992"/>
    <x v="1"/>
  </r>
  <r>
    <s v="CUST_00443"/>
    <x v="31"/>
    <x v="2"/>
    <x v="1"/>
    <n v="111166.2917"/>
    <n v="124"/>
    <n v="10"/>
    <n v="11"/>
    <n v="1185.8844349999999"/>
    <n v="29"/>
    <n v="916.09330490000002"/>
    <n v="1"/>
    <n v="11"/>
    <n v="8"/>
    <n v="421"/>
    <n v="2"/>
    <n v="13225.539580000001"/>
    <x v="5"/>
    <x v="0"/>
    <x v="0"/>
    <n v="7717.6008140000004"/>
    <x v="0"/>
  </r>
  <r>
    <s v="CUST_00444"/>
    <x v="38"/>
    <x v="2"/>
    <x v="1"/>
    <n v="58191.190759999998"/>
    <n v="163"/>
    <n v="1378.678919"/>
    <n v="10"/>
    <n v="1058.162368"/>
    <n v="27"/>
    <n v="514.70277680000004"/>
    <n v="75"/>
    <n v="1"/>
    <n v="5"/>
    <n v="775"/>
    <n v="3"/>
    <n v="5951.943166"/>
    <x v="4"/>
    <x v="0"/>
    <x v="0"/>
    <n v="5252.7592070000001"/>
    <x v="0"/>
  </r>
  <r>
    <s v="CUST_00445"/>
    <x v="43"/>
    <x v="1"/>
    <x v="2"/>
    <n v="50436.324370000002"/>
    <n v="25"/>
    <n v="2127.3153390000002"/>
    <n v="10"/>
    <n v="1493.06872"/>
    <n v="16"/>
    <n v="808.72142819999999"/>
    <n v="43"/>
    <n v="4"/>
    <n v="5"/>
    <n v="536"/>
    <n v="1"/>
    <n v="10432.646549999999"/>
    <x v="2"/>
    <x v="1"/>
    <x v="0"/>
    <n v="11801.150229999999"/>
    <x v="0"/>
  </r>
  <r>
    <s v="CUST_00446"/>
    <x v="48"/>
    <x v="0"/>
    <x v="2"/>
    <n v="30268.408579999999"/>
    <n v="121"/>
    <n v="1042.41562"/>
    <n v="4"/>
    <n v="859.77445169999999"/>
    <n v="22"/>
    <n v="439.82074940000001"/>
    <n v="78"/>
    <n v="17"/>
    <n v="3"/>
    <n v="681"/>
    <n v="3"/>
    <n v="2328.4864910000001"/>
    <x v="1"/>
    <x v="0"/>
    <x v="0"/>
    <n v="7532.5649460000004"/>
    <x v="0"/>
  </r>
  <r>
    <s v="CUST_00447"/>
    <x v="16"/>
    <x v="1"/>
    <x v="1"/>
    <n v="15978.083490000001"/>
    <n v="65"/>
    <n v="1124.050076"/>
    <n v="8"/>
    <n v="586.2066992"/>
    <n v="37"/>
    <n v="755.41179569999997"/>
    <n v="31"/>
    <n v="18"/>
    <n v="8"/>
    <n v="703"/>
    <n v="2"/>
    <n v="19356.061529999999"/>
    <x v="2"/>
    <x v="0"/>
    <x v="0"/>
    <n v="9781.3047750000005"/>
    <x v="0"/>
  </r>
  <r>
    <s v="CUST_00448"/>
    <x v="26"/>
    <x v="0"/>
    <x v="2"/>
    <n v="71064.694959999993"/>
    <n v="72"/>
    <n v="2618.2515830000002"/>
    <n v="9"/>
    <n v="817.93522910000002"/>
    <n v="23"/>
    <n v="521.88467749999995"/>
    <n v="2"/>
    <n v="2"/>
    <n v="2"/>
    <n v="688"/>
    <n v="1"/>
    <n v="6857.9080700000004"/>
    <x v="2"/>
    <x v="0"/>
    <x v="0"/>
    <n v="15960.56215"/>
    <x v="0"/>
  </r>
  <r>
    <s v="CUST_00449"/>
    <x v="36"/>
    <x v="0"/>
    <x v="0"/>
    <n v="40157.885190000001"/>
    <n v="226"/>
    <n v="1340.1355550000001"/>
    <n v="9"/>
    <n v="747.29408120000005"/>
    <n v="21"/>
    <n v="950.2669909"/>
    <n v="16"/>
    <n v="3"/>
    <n v="0"/>
    <n v="746"/>
    <n v="2"/>
    <n v="18733.391080000001"/>
    <x v="5"/>
    <x v="0"/>
    <x v="0"/>
    <n v="16502.80933"/>
    <x v="1"/>
  </r>
  <r>
    <s v="CUST_00450"/>
    <x v="11"/>
    <x v="2"/>
    <x v="2"/>
    <n v="96874.850359999997"/>
    <n v="152"/>
    <n v="1589.520117"/>
    <n v="2"/>
    <n v="752.20501179999997"/>
    <n v="4"/>
    <n v="567.08320170000002"/>
    <n v="11"/>
    <n v="17"/>
    <n v="9"/>
    <n v="492"/>
    <n v="3"/>
    <n v="15686.724"/>
    <x v="1"/>
    <x v="0"/>
    <x v="0"/>
    <n v="2386.4473630000002"/>
    <x v="0"/>
  </r>
  <r>
    <s v="CUST_00451"/>
    <x v="25"/>
    <x v="2"/>
    <x v="1"/>
    <n v="65627.809129999994"/>
    <n v="197"/>
    <n v="10"/>
    <n v="11"/>
    <n v="791.66870219999998"/>
    <n v="24"/>
    <n v="288.83779170000003"/>
    <n v="63"/>
    <n v="11"/>
    <n v="7"/>
    <n v="760"/>
    <n v="1"/>
    <n v="9623.7921850000002"/>
    <x v="7"/>
    <x v="0"/>
    <x v="0"/>
    <n v="11275.36218"/>
    <x v="1"/>
  </r>
  <r>
    <s v="CUST_00452"/>
    <x v="47"/>
    <x v="0"/>
    <x v="1"/>
    <n v="56148.070520000001"/>
    <n v="229"/>
    <n v="657.70740209999997"/>
    <n v="10"/>
    <n v="473.88165190000001"/>
    <n v="6"/>
    <n v="878.22434940000005"/>
    <n v="62"/>
    <n v="2"/>
    <n v="7"/>
    <n v="409"/>
    <n v="0"/>
    <n v="7508.6758289999998"/>
    <x v="4"/>
    <x v="0"/>
    <x v="0"/>
    <n v="7181.1006520000001"/>
    <x v="0"/>
  </r>
  <r>
    <s v="CUST_00453"/>
    <x v="33"/>
    <x v="1"/>
    <x v="2"/>
    <n v="57094.32013"/>
    <n v="82"/>
    <n v="3251.742913"/>
    <n v="1"/>
    <n v="898.77621420000003"/>
    <n v="21"/>
    <n v="552.12759470000003"/>
    <n v="77"/>
    <n v="10"/>
    <n v="0"/>
    <n v="513"/>
    <n v="3"/>
    <n v="13256.46636"/>
    <x v="3"/>
    <x v="0"/>
    <x v="0"/>
    <n v="9474.9635510000007"/>
    <x v="0"/>
  </r>
  <r>
    <s v="CUST_00454"/>
    <x v="23"/>
    <x v="2"/>
    <x v="1"/>
    <n v="57271.581769999997"/>
    <n v="236"/>
    <n v="2824.4107680000002"/>
    <n v="10"/>
    <n v="306.96785629999999"/>
    <n v="43"/>
    <n v="365.83985389999998"/>
    <n v="71"/>
    <n v="13"/>
    <n v="8"/>
    <n v="762"/>
    <n v="1"/>
    <n v="18509.702440000001"/>
    <x v="0"/>
    <x v="1"/>
    <x v="0"/>
    <n v="13239.2426"/>
    <x v="0"/>
  </r>
  <r>
    <s v="CUST_00455"/>
    <x v="16"/>
    <x v="1"/>
    <x v="0"/>
    <n v="37497.794979999999"/>
    <n v="61"/>
    <n v="1878.300587"/>
    <n v="7"/>
    <n v="549.11068720000003"/>
    <n v="36"/>
    <n v="353.9856059"/>
    <n v="40"/>
    <n v="2"/>
    <n v="1"/>
    <n v="884"/>
    <n v="0"/>
    <n v="16877.452089999999"/>
    <x v="1"/>
    <x v="0"/>
    <x v="0"/>
    <n v="11249.693370000001"/>
    <x v="0"/>
  </r>
  <r>
    <s v="CUST_00456"/>
    <x v="6"/>
    <x v="2"/>
    <x v="0"/>
    <n v="18472.95133"/>
    <n v="155"/>
    <n v="10"/>
    <n v="6"/>
    <n v="758.39243290000002"/>
    <n v="33"/>
    <n v="277.48297880000001"/>
    <n v="1"/>
    <n v="4"/>
    <n v="5"/>
    <n v="814"/>
    <n v="1"/>
    <n v="15391.58669"/>
    <x v="1"/>
    <x v="0"/>
    <x v="0"/>
    <n v="7481.1837320000004"/>
    <x v="0"/>
  </r>
  <r>
    <s v="CUST_00457"/>
    <x v="37"/>
    <x v="2"/>
    <x v="1"/>
    <n v="40087.667719999998"/>
    <n v="19"/>
    <n v="434.66345380000001"/>
    <n v="11"/>
    <n v="20"/>
    <n v="35"/>
    <n v="141.89161609999999"/>
    <n v="52"/>
    <n v="6"/>
    <n v="8"/>
    <n v="301"/>
    <n v="4"/>
    <n v="11021.248589999999"/>
    <x v="2"/>
    <x v="0"/>
    <x v="0"/>
    <n v="12596.293830000001"/>
    <x v="0"/>
  </r>
  <r>
    <s v="CUST_00458"/>
    <x v="6"/>
    <x v="1"/>
    <x v="0"/>
    <n v="49669.587959999997"/>
    <n v="41"/>
    <n v="413.21647919999998"/>
    <n v="8"/>
    <n v="1069.1470380000001"/>
    <n v="48"/>
    <n v="394.44376340000002"/>
    <n v="33"/>
    <n v="19"/>
    <n v="5"/>
    <n v="695"/>
    <n v="4"/>
    <n v="16897.164059999999"/>
    <x v="0"/>
    <x v="0"/>
    <x v="0"/>
    <n v="5857.5053010000001"/>
    <x v="1"/>
  </r>
  <r>
    <s v="CUST_00459"/>
    <x v="24"/>
    <x v="2"/>
    <x v="0"/>
    <n v="38339.28858"/>
    <n v="79"/>
    <n v="401.52492319999999"/>
    <n v="3"/>
    <n v="81.395921549999997"/>
    <n v="39"/>
    <n v="551.21053259999996"/>
    <n v="73"/>
    <n v="16"/>
    <n v="6"/>
    <n v="643"/>
    <n v="1"/>
    <n v="2744.2400809999999"/>
    <x v="7"/>
    <x v="1"/>
    <x v="0"/>
    <n v="9093.873791"/>
    <x v="0"/>
  </r>
  <r>
    <s v="CUST_00460"/>
    <x v="34"/>
    <x v="2"/>
    <x v="2"/>
    <n v="26850.4961"/>
    <n v="94"/>
    <n v="1191.1818860000001"/>
    <n v="2"/>
    <n v="1034.3556920000001"/>
    <n v="19"/>
    <n v="404.69818170000002"/>
    <n v="39"/>
    <n v="18"/>
    <n v="8"/>
    <n v="509"/>
    <n v="1"/>
    <n v="13477.07548"/>
    <x v="0"/>
    <x v="0"/>
    <x v="0"/>
    <n v="11226.5121"/>
    <x v="0"/>
  </r>
  <r>
    <s v="CUST_00461"/>
    <x v="27"/>
    <x v="1"/>
    <x v="0"/>
    <n v="36532.214330000003"/>
    <n v="205"/>
    <n v="2124.5900040000001"/>
    <n v="9"/>
    <n v="347.51674850000001"/>
    <n v="36"/>
    <n v="0"/>
    <n v="70"/>
    <n v="2"/>
    <n v="4"/>
    <n v="357"/>
    <n v="4"/>
    <n v="12052.73101"/>
    <x v="0"/>
    <x v="0"/>
    <x v="0"/>
    <n v="11508.74108"/>
    <x v="0"/>
  </r>
  <r>
    <s v="CUST_00462"/>
    <x v="34"/>
    <x v="2"/>
    <x v="2"/>
    <n v="68643.184410000002"/>
    <n v="204"/>
    <n v="994.47176690000003"/>
    <n v="4"/>
    <n v="658.27845830000001"/>
    <n v="16"/>
    <n v="115.7318056"/>
    <n v="64"/>
    <n v="0"/>
    <n v="0"/>
    <n v="783"/>
    <n v="3"/>
    <n v="4658.733784"/>
    <x v="1"/>
    <x v="0"/>
    <x v="0"/>
    <n v="500"/>
    <x v="0"/>
  </r>
  <r>
    <s v="CUST_00463"/>
    <x v="7"/>
    <x v="2"/>
    <x v="1"/>
    <n v="63467.524120000002"/>
    <n v="169"/>
    <n v="1251.650296"/>
    <n v="10"/>
    <n v="981.69572640000001"/>
    <n v="3"/>
    <n v="735.01966589999995"/>
    <n v="54"/>
    <n v="7"/>
    <n v="8"/>
    <n v="412"/>
    <n v="4"/>
    <n v="9902.1943159999992"/>
    <x v="0"/>
    <x v="0"/>
    <x v="0"/>
    <n v="4346.0209439999999"/>
    <x v="0"/>
  </r>
  <r>
    <s v="CUST_00464"/>
    <x v="29"/>
    <x v="2"/>
    <x v="2"/>
    <n v="53085.376329999999"/>
    <n v="26"/>
    <n v="1254.2379860000001"/>
    <n v="0"/>
    <n v="1569.3488319999999"/>
    <n v="49"/>
    <n v="471.3880762"/>
    <n v="73"/>
    <n v="19"/>
    <n v="9"/>
    <n v="784"/>
    <n v="4"/>
    <n v="22153.573"/>
    <x v="5"/>
    <x v="0"/>
    <x v="0"/>
    <n v="4558.2793359999996"/>
    <x v="1"/>
  </r>
  <r>
    <s v="CUST_00465"/>
    <x v="19"/>
    <x v="1"/>
    <x v="1"/>
    <n v="60567.762669999996"/>
    <n v="168"/>
    <n v="2222.5844969999998"/>
    <n v="4"/>
    <n v="840.75819220000005"/>
    <n v="17"/>
    <n v="73.511402869999998"/>
    <n v="50"/>
    <n v="4"/>
    <n v="6"/>
    <n v="370"/>
    <n v="5"/>
    <n v="15426.10621"/>
    <x v="7"/>
    <x v="0"/>
    <x v="0"/>
    <n v="6992.9541419999996"/>
    <x v="0"/>
  </r>
  <r>
    <s v="CUST_00466"/>
    <x v="45"/>
    <x v="0"/>
    <x v="1"/>
    <n v="29625.19758"/>
    <n v="90"/>
    <n v="2214.568714"/>
    <n v="2"/>
    <n v="106.0807851"/>
    <n v="27"/>
    <n v="411.10994540000002"/>
    <n v="4"/>
    <n v="2"/>
    <n v="7"/>
    <n v="782"/>
    <n v="4"/>
    <n v="17634.56193"/>
    <x v="4"/>
    <x v="0"/>
    <x v="0"/>
    <n v="11175.035620000001"/>
    <x v="0"/>
  </r>
  <r>
    <s v="CUST_00467"/>
    <x v="45"/>
    <x v="1"/>
    <x v="1"/>
    <n v="35682.353750000002"/>
    <n v="227"/>
    <n v="1629.5993350000001"/>
    <n v="0"/>
    <n v="1133.7932960000001"/>
    <n v="49"/>
    <n v="531.15352619999999"/>
    <n v="55"/>
    <n v="19"/>
    <n v="1"/>
    <n v="344"/>
    <n v="2"/>
    <n v="9324.8174789999994"/>
    <x v="0"/>
    <x v="1"/>
    <x v="0"/>
    <n v="9059.3309439999994"/>
    <x v="0"/>
  </r>
  <r>
    <s v="CUST_00468"/>
    <x v="26"/>
    <x v="0"/>
    <x v="1"/>
    <n v="55598.271339999999"/>
    <n v="211"/>
    <n v="2522.7496179999998"/>
    <n v="2"/>
    <n v="718.82855830000005"/>
    <n v="15"/>
    <n v="738.83800029999998"/>
    <n v="20"/>
    <n v="16"/>
    <n v="4"/>
    <n v="841"/>
    <n v="3"/>
    <n v="1922.613398"/>
    <x v="2"/>
    <x v="0"/>
    <x v="0"/>
    <n v="11929.789409999999"/>
    <x v="0"/>
  </r>
  <r>
    <s v="CUST_00469"/>
    <x v="39"/>
    <x v="2"/>
    <x v="1"/>
    <n v="31918.841039999999"/>
    <n v="187"/>
    <n v="1193.7119110000001"/>
    <n v="4"/>
    <n v="824.46732910000003"/>
    <n v="42"/>
    <n v="328.40678659999998"/>
    <n v="57"/>
    <n v="12"/>
    <n v="7"/>
    <n v="503"/>
    <n v="2"/>
    <n v="21006.716799999998"/>
    <x v="3"/>
    <x v="0"/>
    <x v="0"/>
    <n v="16088.22704"/>
    <x v="0"/>
  </r>
  <r>
    <s v="CUST_00470"/>
    <x v="48"/>
    <x v="0"/>
    <x v="2"/>
    <n v="51951.168469999997"/>
    <n v="46"/>
    <n v="2897.53971"/>
    <n v="4"/>
    <n v="995.25206049999997"/>
    <n v="7"/>
    <n v="658.56889079999996"/>
    <n v="72"/>
    <n v="12"/>
    <n v="6"/>
    <n v="775"/>
    <n v="3"/>
    <n v="7604.0581499999998"/>
    <x v="3"/>
    <x v="0"/>
    <x v="0"/>
    <n v="8094.093374"/>
    <x v="0"/>
  </r>
  <r>
    <s v="CUST_00471"/>
    <x v="42"/>
    <x v="1"/>
    <x v="1"/>
    <n v="27274.55731"/>
    <n v="38"/>
    <n v="1015.138099"/>
    <n v="9"/>
    <n v="21.11771508"/>
    <n v="43"/>
    <n v="494.45129789999999"/>
    <n v="30"/>
    <n v="3"/>
    <n v="6"/>
    <n v="539"/>
    <n v="2"/>
    <n v="10021.37097"/>
    <x v="2"/>
    <x v="0"/>
    <x v="0"/>
    <n v="9103.5867290000006"/>
    <x v="0"/>
  </r>
  <r>
    <s v="CUST_00472"/>
    <x v="20"/>
    <x v="1"/>
    <x v="0"/>
    <n v="20306.967270000001"/>
    <n v="101"/>
    <n v="10"/>
    <n v="11"/>
    <n v="802.28789670000003"/>
    <n v="17"/>
    <n v="407.32978550000001"/>
    <n v="45"/>
    <n v="17"/>
    <n v="3"/>
    <n v="871"/>
    <n v="5"/>
    <n v="3907.6213790000002"/>
    <x v="1"/>
    <x v="1"/>
    <x v="0"/>
    <n v="13877.69125"/>
    <x v="0"/>
  </r>
  <r>
    <s v="CUST_00473"/>
    <x v="11"/>
    <x v="2"/>
    <x v="0"/>
    <n v="63249.417609999997"/>
    <n v="72"/>
    <n v="489.66271180000001"/>
    <n v="7"/>
    <n v="656.60713850000002"/>
    <n v="49"/>
    <n v="718.2574492"/>
    <n v="26"/>
    <n v="5"/>
    <n v="1"/>
    <n v="742"/>
    <n v="2"/>
    <n v="20354.660899999999"/>
    <x v="7"/>
    <x v="0"/>
    <x v="0"/>
    <n v="3572.4075939999998"/>
    <x v="1"/>
  </r>
  <r>
    <s v="CUST_00474"/>
    <x v="43"/>
    <x v="0"/>
    <x v="1"/>
    <n v="68486.825339999996"/>
    <n v="124"/>
    <n v="418.56217770000001"/>
    <n v="10"/>
    <n v="1227.6422170000001"/>
    <n v="28"/>
    <n v="263.77079279999998"/>
    <n v="69"/>
    <n v="1"/>
    <n v="9"/>
    <n v="546"/>
    <n v="1"/>
    <n v="13983.89892"/>
    <x v="1"/>
    <x v="0"/>
    <x v="0"/>
    <n v="10135.38385"/>
    <x v="0"/>
  </r>
  <r>
    <s v="CUST_00475"/>
    <x v="45"/>
    <x v="2"/>
    <x v="0"/>
    <n v="38645.222110000002"/>
    <n v="126"/>
    <n v="907.84589100000005"/>
    <n v="0"/>
    <n v="1054.4898169999999"/>
    <n v="39"/>
    <n v="736.83574529999999"/>
    <n v="30"/>
    <n v="14"/>
    <n v="2"/>
    <n v="753"/>
    <n v="4"/>
    <n v="11208.820250000001"/>
    <x v="5"/>
    <x v="0"/>
    <x v="0"/>
    <n v="8096.9226509999999"/>
    <x v="1"/>
  </r>
  <r>
    <s v="CUST_00476"/>
    <x v="25"/>
    <x v="2"/>
    <x v="2"/>
    <n v="22631.67352"/>
    <n v="82"/>
    <n v="2402.8909399999998"/>
    <n v="6"/>
    <n v="230.54932700000001"/>
    <n v="15"/>
    <n v="214.6485563"/>
    <n v="40"/>
    <n v="1"/>
    <n v="8"/>
    <n v="453"/>
    <n v="5"/>
    <n v="15680.180920000001"/>
    <x v="0"/>
    <x v="0"/>
    <x v="0"/>
    <n v="1393.1800940000001"/>
    <x v="0"/>
  </r>
  <r>
    <s v="CUST_00477"/>
    <x v="0"/>
    <x v="1"/>
    <x v="2"/>
    <n v="10249.3006"/>
    <n v="47"/>
    <n v="1140.6960200000001"/>
    <n v="4"/>
    <n v="1241.919048"/>
    <n v="29"/>
    <n v="355.9198121"/>
    <n v="44"/>
    <n v="19"/>
    <n v="3"/>
    <n v="891"/>
    <n v="5"/>
    <n v="9779.5447499999991"/>
    <x v="4"/>
    <x v="0"/>
    <x v="0"/>
    <n v="12385.000889999999"/>
    <x v="0"/>
  </r>
  <r>
    <s v="CUST_00478"/>
    <x v="46"/>
    <x v="0"/>
    <x v="1"/>
    <n v="83156.002689999994"/>
    <n v="222"/>
    <n v="416.0028117"/>
    <n v="2"/>
    <n v="957.33378089999997"/>
    <n v="48"/>
    <n v="403.90128379999999"/>
    <n v="35"/>
    <n v="19"/>
    <n v="0"/>
    <n v="849"/>
    <n v="1"/>
    <n v="8371.7993929999993"/>
    <x v="5"/>
    <x v="0"/>
    <x v="0"/>
    <n v="13783.347330000001"/>
    <x v="1"/>
  </r>
  <r>
    <s v="CUST_00479"/>
    <x v="13"/>
    <x v="0"/>
    <x v="1"/>
    <n v="52005.035360000002"/>
    <n v="235"/>
    <n v="335.04172160000002"/>
    <n v="3"/>
    <n v="258.46544089999998"/>
    <n v="33"/>
    <n v="472.28921689999999"/>
    <n v="1"/>
    <n v="15"/>
    <n v="9"/>
    <n v="765"/>
    <n v="1"/>
    <n v="4913.2373049999997"/>
    <x v="7"/>
    <x v="0"/>
    <x v="0"/>
    <n v="12209.172189999999"/>
    <x v="1"/>
  </r>
  <r>
    <s v="CUST_00480"/>
    <x v="1"/>
    <x v="0"/>
    <x v="1"/>
    <n v="39056.120649999997"/>
    <n v="226"/>
    <n v="1453.977885"/>
    <n v="2"/>
    <n v="819.51358619999996"/>
    <n v="29"/>
    <n v="0"/>
    <n v="61"/>
    <n v="10"/>
    <n v="3"/>
    <n v="524"/>
    <n v="1"/>
    <n v="4144.8806290000002"/>
    <x v="6"/>
    <x v="0"/>
    <x v="0"/>
    <n v="4651.7757730000003"/>
    <x v="0"/>
  </r>
  <r>
    <s v="CUST_00481"/>
    <x v="12"/>
    <x v="0"/>
    <x v="0"/>
    <n v="43449.591849999997"/>
    <n v="156"/>
    <n v="2719.7931910000002"/>
    <n v="7"/>
    <n v="1162.18914"/>
    <n v="20"/>
    <n v="526.38506689999997"/>
    <n v="20"/>
    <n v="16"/>
    <n v="7"/>
    <n v="541"/>
    <n v="0"/>
    <n v="18425.619849999999"/>
    <x v="2"/>
    <x v="0"/>
    <x v="0"/>
    <n v="17889.594290000001"/>
    <x v="0"/>
  </r>
  <r>
    <s v="CUST_00482"/>
    <x v="19"/>
    <x v="2"/>
    <x v="0"/>
    <n v="15560.0195"/>
    <n v="141"/>
    <n v="1676.8326830000001"/>
    <n v="3"/>
    <n v="375.08464459999999"/>
    <n v="21"/>
    <n v="43.213970809999999"/>
    <n v="33"/>
    <n v="0"/>
    <n v="7"/>
    <n v="857"/>
    <n v="5"/>
    <n v="19606.877769999999"/>
    <x v="0"/>
    <x v="0"/>
    <x v="0"/>
    <n v="12530.982029999999"/>
    <x v="1"/>
  </r>
  <r>
    <s v="CUST_00483"/>
    <x v="34"/>
    <x v="2"/>
    <x v="2"/>
    <n v="61158.172530000003"/>
    <n v="182"/>
    <n v="2255.105161"/>
    <n v="2"/>
    <n v="1282.1520680000001"/>
    <n v="46"/>
    <n v="541.90852259999997"/>
    <n v="12"/>
    <n v="12"/>
    <n v="9"/>
    <n v="853"/>
    <n v="3"/>
    <n v="1825.999323"/>
    <x v="0"/>
    <x v="0"/>
    <x v="0"/>
    <n v="11179.59398"/>
    <x v="1"/>
  </r>
  <r>
    <s v="CUST_00484"/>
    <x v="25"/>
    <x v="1"/>
    <x v="0"/>
    <n v="86001.938450000001"/>
    <n v="155"/>
    <n v="1821.4630460000001"/>
    <n v="1"/>
    <n v="270.57992910000002"/>
    <n v="24"/>
    <n v="568.58192759999997"/>
    <n v="18"/>
    <n v="7"/>
    <n v="9"/>
    <n v="756"/>
    <n v="1"/>
    <n v="11692.70212"/>
    <x v="7"/>
    <x v="0"/>
    <x v="0"/>
    <n v="12209.338100000001"/>
    <x v="1"/>
  </r>
  <r>
    <s v="CUST_00485"/>
    <x v="27"/>
    <x v="2"/>
    <x v="2"/>
    <n v="35910.37384"/>
    <n v="33"/>
    <n v="278.80703490000002"/>
    <n v="2"/>
    <n v="523.0704882"/>
    <n v="21"/>
    <n v="744.16085959999998"/>
    <n v="32"/>
    <n v="2"/>
    <n v="1"/>
    <n v="791"/>
    <n v="1"/>
    <n v="12633.23734"/>
    <x v="7"/>
    <x v="0"/>
    <x v="0"/>
    <n v="10645.49769"/>
    <x v="1"/>
  </r>
  <r>
    <s v="CUST_00486"/>
    <x v="13"/>
    <x v="2"/>
    <x v="0"/>
    <n v="92902.22666"/>
    <n v="87"/>
    <n v="1981.0850479999999"/>
    <n v="6"/>
    <n v="469.99520760000001"/>
    <n v="27"/>
    <n v="166.1713101"/>
    <n v="48"/>
    <n v="13"/>
    <n v="9"/>
    <n v="752"/>
    <n v="0"/>
    <n v="8099.6715100000001"/>
    <x v="1"/>
    <x v="0"/>
    <x v="0"/>
    <n v="6824.4220530000002"/>
    <x v="0"/>
  </r>
  <r>
    <s v="CUST_00487"/>
    <x v="1"/>
    <x v="1"/>
    <x v="2"/>
    <n v="47904.711810000001"/>
    <n v="47"/>
    <n v="588.77543019999996"/>
    <n v="5"/>
    <n v="1281.9268059999999"/>
    <n v="38"/>
    <n v="557.33212360000005"/>
    <n v="2"/>
    <n v="13"/>
    <n v="3"/>
    <n v="834"/>
    <n v="0"/>
    <n v="7109.701521"/>
    <x v="1"/>
    <x v="0"/>
    <x v="0"/>
    <n v="10109.569149999999"/>
    <x v="0"/>
  </r>
  <r>
    <s v="CUST_00488"/>
    <x v="32"/>
    <x v="1"/>
    <x v="1"/>
    <n v="80001.55631"/>
    <n v="117"/>
    <n v="1166.5745690000001"/>
    <n v="9"/>
    <n v="628.14435219999996"/>
    <n v="32"/>
    <n v="488.07592449999999"/>
    <n v="37"/>
    <n v="13"/>
    <n v="6"/>
    <n v="798"/>
    <n v="4"/>
    <n v="12608.27909"/>
    <x v="1"/>
    <x v="0"/>
    <x v="0"/>
    <n v="10983.48259"/>
    <x v="0"/>
  </r>
  <r>
    <s v="CUST_00489"/>
    <x v="24"/>
    <x v="1"/>
    <x v="0"/>
    <n v="55529.978799999997"/>
    <n v="69"/>
    <n v="921.85556970000005"/>
    <n v="11"/>
    <n v="393.01404910000002"/>
    <n v="1"/>
    <n v="358.06416200000001"/>
    <n v="70"/>
    <n v="18"/>
    <n v="7"/>
    <n v="492"/>
    <n v="1"/>
    <n v="7819.8609809999998"/>
    <x v="5"/>
    <x v="0"/>
    <x v="0"/>
    <n v="8430.0783620000002"/>
    <x v="0"/>
  </r>
  <r>
    <s v="CUST_00490"/>
    <x v="46"/>
    <x v="2"/>
    <x v="2"/>
    <n v="55510.361400000002"/>
    <n v="78"/>
    <n v="1417.1133649999999"/>
    <n v="4"/>
    <n v="955.82380760000001"/>
    <n v="3"/>
    <n v="231.28699570000001"/>
    <n v="14"/>
    <n v="10"/>
    <n v="0"/>
    <n v="453"/>
    <n v="3"/>
    <n v="12192.33829"/>
    <x v="1"/>
    <x v="0"/>
    <x v="0"/>
    <n v="4715.4888129999999"/>
    <x v="0"/>
  </r>
  <r>
    <s v="CUST_00491"/>
    <x v="26"/>
    <x v="2"/>
    <x v="0"/>
    <n v="83190.663369999995"/>
    <n v="42"/>
    <n v="1301.1001000000001"/>
    <n v="7"/>
    <n v="1031.4133469999999"/>
    <n v="15"/>
    <n v="520.21037060000003"/>
    <n v="37"/>
    <n v="11"/>
    <n v="7"/>
    <n v="765"/>
    <n v="1"/>
    <n v="5518.8770409999997"/>
    <x v="2"/>
    <x v="0"/>
    <x v="0"/>
    <n v="8948.417222"/>
    <x v="0"/>
  </r>
  <r>
    <s v="CUST_00492"/>
    <x v="21"/>
    <x v="1"/>
    <x v="1"/>
    <n v="64088.670890000001"/>
    <n v="176"/>
    <n v="1195.4789499999999"/>
    <n v="10"/>
    <n v="1033.6376330000001"/>
    <n v="11"/>
    <n v="834.22999110000001"/>
    <n v="24"/>
    <n v="0"/>
    <n v="0"/>
    <n v="866"/>
    <n v="4"/>
    <n v="8497.3912529999998"/>
    <x v="5"/>
    <x v="0"/>
    <x v="0"/>
    <n v="12384.86557"/>
    <x v="1"/>
  </r>
  <r>
    <s v="CUST_00493"/>
    <x v="16"/>
    <x v="1"/>
    <x v="2"/>
    <n v="56747.26541"/>
    <n v="184"/>
    <n v="1279.300988"/>
    <n v="0"/>
    <n v="705.03129220000005"/>
    <n v="16"/>
    <n v="439.84957159999999"/>
    <n v="60"/>
    <n v="0"/>
    <n v="5"/>
    <n v="314"/>
    <n v="5"/>
    <n v="10340.18907"/>
    <x v="7"/>
    <x v="0"/>
    <x v="0"/>
    <n v="7991.4088229999998"/>
    <x v="0"/>
  </r>
  <r>
    <s v="CUST_00494"/>
    <x v="49"/>
    <x v="1"/>
    <x v="0"/>
    <n v="15055.93691"/>
    <n v="43"/>
    <n v="1714.1760790000001"/>
    <n v="2"/>
    <n v="889.08700539999995"/>
    <n v="35"/>
    <n v="813.43664560000002"/>
    <n v="49"/>
    <n v="13"/>
    <n v="4"/>
    <n v="749"/>
    <n v="1"/>
    <n v="9995.9752530000005"/>
    <x v="2"/>
    <x v="0"/>
    <x v="0"/>
    <n v="13024.695460000001"/>
    <x v="0"/>
  </r>
  <r>
    <s v="CUST_00495"/>
    <x v="46"/>
    <x v="2"/>
    <x v="0"/>
    <n v="22870.24581"/>
    <n v="219"/>
    <n v="1279.248462"/>
    <n v="1"/>
    <n v="572.41841980000004"/>
    <n v="15"/>
    <n v="786.48833530000002"/>
    <n v="9"/>
    <n v="17"/>
    <n v="9"/>
    <n v="378"/>
    <n v="0"/>
    <n v="18876.650409999998"/>
    <x v="7"/>
    <x v="0"/>
    <x v="0"/>
    <n v="6730.5985639999999"/>
    <x v="0"/>
  </r>
  <r>
    <s v="CUST_00496"/>
    <x v="19"/>
    <x v="2"/>
    <x v="1"/>
    <n v="58253.989529999999"/>
    <n v="122"/>
    <n v="1361.921298"/>
    <n v="1"/>
    <n v="1386.1805870000001"/>
    <n v="38"/>
    <n v="0"/>
    <n v="49"/>
    <n v="1"/>
    <n v="6"/>
    <n v="310"/>
    <n v="0"/>
    <n v="8686.7739239999992"/>
    <x v="1"/>
    <x v="1"/>
    <x v="0"/>
    <n v="7886.9307010000002"/>
    <x v="0"/>
  </r>
  <r>
    <s v="CUST_00497"/>
    <x v="25"/>
    <x v="0"/>
    <x v="1"/>
    <n v="76420.099499999997"/>
    <n v="83"/>
    <n v="3093.7401829999999"/>
    <n v="11"/>
    <n v="1200.471806"/>
    <n v="22"/>
    <n v="285.1924515"/>
    <n v="41"/>
    <n v="3"/>
    <n v="5"/>
    <n v="869"/>
    <n v="4"/>
    <n v="17656.39489"/>
    <x v="5"/>
    <x v="0"/>
    <x v="1"/>
    <n v="500"/>
    <x v="0"/>
  </r>
  <r>
    <s v="CUST_00498"/>
    <x v="34"/>
    <x v="2"/>
    <x v="2"/>
    <n v="52312.119209999997"/>
    <n v="40"/>
    <n v="2331.647481"/>
    <n v="10"/>
    <n v="1179.0348899999999"/>
    <n v="7"/>
    <n v="362.8103279"/>
    <n v="70"/>
    <n v="17"/>
    <n v="9"/>
    <n v="538"/>
    <n v="4"/>
    <n v="0"/>
    <x v="1"/>
    <x v="0"/>
    <x v="0"/>
    <n v="9911.9666739999993"/>
    <x v="0"/>
  </r>
  <r>
    <s v="CUST_00499"/>
    <x v="34"/>
    <x v="2"/>
    <x v="0"/>
    <n v="39356.516499999998"/>
    <n v="102"/>
    <n v="1101.218419"/>
    <n v="11"/>
    <n v="1077.9405770000001"/>
    <n v="8"/>
    <n v="830.95314370000006"/>
    <n v="51"/>
    <n v="3"/>
    <n v="0"/>
    <n v="496"/>
    <n v="0"/>
    <n v="12012.343290000001"/>
    <x v="5"/>
    <x v="0"/>
    <x v="0"/>
    <n v="500"/>
    <x v="0"/>
  </r>
  <r>
    <s v="CUST_00500"/>
    <x v="42"/>
    <x v="2"/>
    <x v="0"/>
    <n v="16894.932990000001"/>
    <n v="166"/>
    <n v="1585.3523540000001"/>
    <n v="0"/>
    <n v="981.90665709999996"/>
    <n v="13"/>
    <n v="495.01534550000002"/>
    <n v="45"/>
    <n v="16"/>
    <n v="5"/>
    <n v="460"/>
    <n v="0"/>
    <n v="0"/>
    <x v="5"/>
    <x v="0"/>
    <x v="0"/>
    <n v="8332.4987770000007"/>
    <x v="0"/>
  </r>
  <r>
    <s v="CUST_00501"/>
    <x v="5"/>
    <x v="1"/>
    <x v="1"/>
    <n v="35895.468970000002"/>
    <n v="213"/>
    <n v="1522.7321010000001"/>
    <n v="4"/>
    <n v="364.47313050000002"/>
    <n v="8"/>
    <n v="822.66447219999998"/>
    <n v="39"/>
    <n v="15"/>
    <n v="2"/>
    <n v="798"/>
    <n v="1"/>
    <n v="19400.10786"/>
    <x v="3"/>
    <x v="0"/>
    <x v="0"/>
    <n v="9528.3238779999992"/>
    <x v="0"/>
  </r>
  <r>
    <s v="CUST_00502"/>
    <x v="0"/>
    <x v="2"/>
    <x v="1"/>
    <n v="52357.660329999999"/>
    <n v="174"/>
    <n v="1563.9655889999999"/>
    <n v="4"/>
    <n v="1021.655433"/>
    <n v="46"/>
    <n v="465.89932099999999"/>
    <n v="57"/>
    <n v="15"/>
    <n v="5"/>
    <n v="471"/>
    <n v="4"/>
    <n v="24148.536899999999"/>
    <x v="6"/>
    <x v="0"/>
    <x v="0"/>
    <n v="8149.4000749999996"/>
    <x v="0"/>
  </r>
  <r>
    <s v="CUST_00503"/>
    <x v="10"/>
    <x v="1"/>
    <x v="2"/>
    <n v="34583.78026"/>
    <n v="59"/>
    <n v="1483.2576509999999"/>
    <n v="2"/>
    <n v="839.99283049999997"/>
    <n v="25"/>
    <n v="829.67696290000004"/>
    <n v="23"/>
    <n v="8"/>
    <n v="6"/>
    <n v="434"/>
    <n v="5"/>
    <n v="11783.361800000001"/>
    <x v="5"/>
    <x v="0"/>
    <x v="0"/>
    <n v="2132.4306900000001"/>
    <x v="0"/>
  </r>
  <r>
    <s v="CUST_00504"/>
    <x v="18"/>
    <x v="0"/>
    <x v="0"/>
    <n v="32639.967130000001"/>
    <n v="68"/>
    <n v="1569.7576389999999"/>
    <n v="11"/>
    <n v="1242.17743"/>
    <n v="35"/>
    <n v="613.08355900000004"/>
    <n v="68"/>
    <n v="9"/>
    <n v="5"/>
    <n v="525"/>
    <n v="1"/>
    <n v="22334.785800000001"/>
    <x v="0"/>
    <x v="0"/>
    <x v="0"/>
    <n v="11747.57619"/>
    <x v="0"/>
  </r>
  <r>
    <s v="CUST_00505"/>
    <x v="16"/>
    <x v="0"/>
    <x v="0"/>
    <n v="49079.889260000004"/>
    <n v="211"/>
    <n v="1298.579757"/>
    <n v="11"/>
    <n v="1082.596714"/>
    <n v="2"/>
    <n v="476.06669690000001"/>
    <n v="39"/>
    <n v="6"/>
    <n v="8"/>
    <n v="568"/>
    <n v="0"/>
    <n v="7218.4787630000001"/>
    <x v="5"/>
    <x v="0"/>
    <x v="0"/>
    <n v="15153.51742"/>
    <x v="0"/>
  </r>
  <r>
    <s v="CUST_00506"/>
    <x v="27"/>
    <x v="1"/>
    <x v="2"/>
    <n v="76071.410059999995"/>
    <n v="32"/>
    <n v="1008.3639899999999"/>
    <n v="8"/>
    <n v="992.63316459999999"/>
    <n v="9"/>
    <n v="793.67973240000003"/>
    <n v="19"/>
    <n v="8"/>
    <n v="8"/>
    <n v="331"/>
    <n v="3"/>
    <n v="17894.917000000001"/>
    <x v="1"/>
    <x v="0"/>
    <x v="0"/>
    <n v="17246.757109999999"/>
    <x v="0"/>
  </r>
  <r>
    <s v="CUST_00507"/>
    <x v="7"/>
    <x v="1"/>
    <x v="2"/>
    <n v="62324.948980000001"/>
    <n v="12"/>
    <n v="1189.7200809999999"/>
    <n v="11"/>
    <n v="210.52132090000001"/>
    <n v="24"/>
    <n v="373.84960260000003"/>
    <n v="28"/>
    <n v="15"/>
    <n v="7"/>
    <n v="594"/>
    <n v="4"/>
    <n v="17074.954570000002"/>
    <x v="7"/>
    <x v="0"/>
    <x v="0"/>
    <n v="8102.2782370000004"/>
    <x v="1"/>
  </r>
  <r>
    <s v="CUST_00508"/>
    <x v="40"/>
    <x v="1"/>
    <x v="1"/>
    <n v="55145.692139999999"/>
    <n v="229"/>
    <n v="111.1936015"/>
    <n v="5"/>
    <n v="768.84981219999997"/>
    <n v="3"/>
    <n v="1005.182533"/>
    <n v="36"/>
    <n v="16"/>
    <n v="4"/>
    <n v="889"/>
    <n v="1"/>
    <n v="11080.094359999999"/>
    <x v="4"/>
    <x v="0"/>
    <x v="0"/>
    <n v="6975.2248829999999"/>
    <x v="0"/>
  </r>
  <r>
    <s v="CUST_00509"/>
    <x v="46"/>
    <x v="2"/>
    <x v="1"/>
    <n v="53392.754849999998"/>
    <n v="63"/>
    <n v="2056.060786"/>
    <n v="9"/>
    <n v="604.737709"/>
    <n v="29"/>
    <n v="134.60796909999999"/>
    <n v="19"/>
    <n v="15"/>
    <n v="9"/>
    <n v="618"/>
    <n v="4"/>
    <n v="11946.120849999999"/>
    <x v="1"/>
    <x v="0"/>
    <x v="0"/>
    <n v="2478.3831789999999"/>
    <x v="0"/>
  </r>
  <r>
    <s v="CUST_00510"/>
    <x v="10"/>
    <x v="0"/>
    <x v="2"/>
    <n v="59921.180639999999"/>
    <n v="193"/>
    <n v="1885.6769220000001"/>
    <n v="5"/>
    <n v="888.32807349999996"/>
    <n v="49"/>
    <n v="392.36747980000001"/>
    <n v="17"/>
    <n v="15"/>
    <n v="2"/>
    <n v="831"/>
    <n v="3"/>
    <n v="13993.208500000001"/>
    <x v="5"/>
    <x v="0"/>
    <x v="0"/>
    <n v="10185.70679"/>
    <x v="1"/>
  </r>
  <r>
    <s v="CUST_00511"/>
    <x v="39"/>
    <x v="1"/>
    <x v="2"/>
    <n v="48017.63164"/>
    <n v="38"/>
    <n v="3109.2794399999998"/>
    <n v="9"/>
    <n v="654.55810499999995"/>
    <n v="10"/>
    <n v="525.19699760000003"/>
    <n v="3"/>
    <n v="19"/>
    <n v="3"/>
    <n v="827"/>
    <n v="5"/>
    <n v="13235.1963"/>
    <x v="7"/>
    <x v="1"/>
    <x v="0"/>
    <n v="14884.294159999999"/>
    <x v="0"/>
  </r>
  <r>
    <s v="CUST_00512"/>
    <x v="41"/>
    <x v="2"/>
    <x v="0"/>
    <n v="42600.530879999998"/>
    <n v="56"/>
    <n v="543.5843251"/>
    <n v="5"/>
    <n v="703.41897840000001"/>
    <n v="18"/>
    <n v="314.5473758"/>
    <n v="10"/>
    <n v="18"/>
    <n v="9"/>
    <n v="457"/>
    <n v="2"/>
    <n v="14064.639880000001"/>
    <x v="7"/>
    <x v="1"/>
    <x v="0"/>
    <n v="7450.7742930000004"/>
    <x v="0"/>
  </r>
  <r>
    <s v="CUST_00513"/>
    <x v="40"/>
    <x v="0"/>
    <x v="2"/>
    <n v="63287.491269999999"/>
    <n v="99"/>
    <n v="1177.1328229999999"/>
    <n v="1"/>
    <n v="960.66186670000002"/>
    <n v="49"/>
    <n v="598.59093250000001"/>
    <n v="63"/>
    <n v="9"/>
    <n v="7"/>
    <n v="404"/>
    <n v="0"/>
    <n v="24836.625319999999"/>
    <x v="1"/>
    <x v="0"/>
    <x v="0"/>
    <n v="11967.69148"/>
    <x v="0"/>
  </r>
  <r>
    <s v="CUST_00514"/>
    <x v="6"/>
    <x v="2"/>
    <x v="2"/>
    <n v="45942.884919999997"/>
    <n v="195"/>
    <n v="2433.5893580000002"/>
    <n v="10"/>
    <n v="648.75166030000003"/>
    <n v="12"/>
    <n v="469.85248669999999"/>
    <n v="51"/>
    <n v="1"/>
    <n v="8"/>
    <n v="656"/>
    <n v="3"/>
    <n v="24029.034930000002"/>
    <x v="2"/>
    <x v="0"/>
    <x v="0"/>
    <n v="500"/>
    <x v="0"/>
  </r>
  <r>
    <s v="CUST_00515"/>
    <x v="48"/>
    <x v="0"/>
    <x v="0"/>
    <n v="28605.246760000002"/>
    <n v="212"/>
    <n v="1787.1121290000001"/>
    <n v="9"/>
    <n v="842.55703889999995"/>
    <n v="35"/>
    <n v="582.47170989999995"/>
    <n v="42"/>
    <n v="2"/>
    <n v="7"/>
    <n v="885"/>
    <n v="2"/>
    <n v="17090.669600000001"/>
    <x v="4"/>
    <x v="0"/>
    <x v="1"/>
    <n v="3654.1637689999998"/>
    <x v="0"/>
  </r>
  <r>
    <s v="CUST_00516"/>
    <x v="45"/>
    <x v="2"/>
    <x v="2"/>
    <n v="75979.400179999997"/>
    <n v="6"/>
    <n v="2805.2299290000001"/>
    <n v="9"/>
    <n v="268.20583820000002"/>
    <n v="2"/>
    <n v="277.72291039999999"/>
    <n v="13"/>
    <n v="6"/>
    <n v="9"/>
    <n v="883"/>
    <n v="1"/>
    <n v="24407.986519999999"/>
    <x v="6"/>
    <x v="0"/>
    <x v="0"/>
    <n v="10537.71567"/>
    <x v="1"/>
  </r>
  <r>
    <s v="CUST_00517"/>
    <x v="46"/>
    <x v="0"/>
    <x v="1"/>
    <n v="16341.30869"/>
    <n v="185"/>
    <n v="2681.0152629999998"/>
    <n v="7"/>
    <n v="508.65948309999999"/>
    <n v="47"/>
    <n v="245.96707520000001"/>
    <n v="44"/>
    <n v="1"/>
    <n v="2"/>
    <n v="633"/>
    <n v="3"/>
    <n v="5426.2072799999996"/>
    <x v="4"/>
    <x v="0"/>
    <x v="0"/>
    <n v="1173.5396909999999"/>
    <x v="0"/>
  </r>
  <r>
    <s v="CUST_00518"/>
    <x v="43"/>
    <x v="0"/>
    <x v="1"/>
    <n v="77329.810840000006"/>
    <n v="56"/>
    <n v="10"/>
    <n v="5"/>
    <n v="1029.6152489999999"/>
    <n v="13"/>
    <n v="492.84886590000002"/>
    <n v="27"/>
    <n v="12"/>
    <n v="6"/>
    <n v="661"/>
    <n v="2"/>
    <n v="16940.580600000001"/>
    <x v="7"/>
    <x v="0"/>
    <x v="0"/>
    <n v="4427.8736680000002"/>
    <x v="1"/>
  </r>
  <r>
    <s v="CUST_00519"/>
    <x v="31"/>
    <x v="2"/>
    <x v="0"/>
    <n v="59116.194439999999"/>
    <n v="113"/>
    <n v="1705.896757"/>
    <n v="2"/>
    <n v="369.43275920000002"/>
    <n v="9"/>
    <n v="682.27236200000004"/>
    <n v="3"/>
    <n v="3"/>
    <n v="7"/>
    <n v="348"/>
    <n v="3"/>
    <n v="17172.097949999999"/>
    <x v="7"/>
    <x v="0"/>
    <x v="0"/>
    <n v="4854.1777540000003"/>
    <x v="0"/>
  </r>
  <r>
    <s v="CUST_00520"/>
    <x v="25"/>
    <x v="1"/>
    <x v="2"/>
    <n v="32555.286810000001"/>
    <n v="93"/>
    <n v="1710.120484"/>
    <n v="9"/>
    <n v="1236.0037769999999"/>
    <n v="37"/>
    <n v="960.86136520000002"/>
    <n v="15"/>
    <n v="14"/>
    <n v="2"/>
    <n v="675"/>
    <n v="2"/>
    <n v="9529.2206530000003"/>
    <x v="3"/>
    <x v="0"/>
    <x v="0"/>
    <n v="10459.166509999999"/>
    <x v="0"/>
  </r>
  <r>
    <s v="CUST_00521"/>
    <x v="9"/>
    <x v="0"/>
    <x v="1"/>
    <n v="50436.581969999999"/>
    <n v="91"/>
    <n v="1481.7401950000001"/>
    <n v="8"/>
    <n v="1141.0397740000001"/>
    <n v="39"/>
    <n v="43.180678059999998"/>
    <n v="37"/>
    <n v="17"/>
    <n v="0"/>
    <n v="789"/>
    <n v="1"/>
    <n v="24938.608039999999"/>
    <x v="0"/>
    <x v="1"/>
    <x v="0"/>
    <n v="8675.4908090000008"/>
    <x v="0"/>
  </r>
  <r>
    <s v="CUST_00522"/>
    <x v="25"/>
    <x v="1"/>
    <x v="1"/>
    <n v="42280.458789999997"/>
    <n v="66"/>
    <n v="1152.4282479999999"/>
    <n v="1"/>
    <n v="706.11952259999998"/>
    <n v="26"/>
    <n v="450.73816299999999"/>
    <n v="62"/>
    <n v="6"/>
    <n v="6"/>
    <n v="432"/>
    <n v="1"/>
    <n v="21705.939590000002"/>
    <x v="5"/>
    <x v="0"/>
    <x v="0"/>
    <n v="5542.7642509999996"/>
    <x v="0"/>
  </r>
  <r>
    <s v="CUST_00523"/>
    <x v="14"/>
    <x v="2"/>
    <x v="1"/>
    <n v="64539.063110000003"/>
    <n v="121"/>
    <n v="2749.6694819999998"/>
    <n v="6"/>
    <n v="1849.5569370000001"/>
    <n v="23"/>
    <n v="610.71745520000002"/>
    <n v="22"/>
    <n v="17"/>
    <n v="2"/>
    <n v="598"/>
    <n v="1"/>
    <n v="15215.43095"/>
    <x v="6"/>
    <x v="0"/>
    <x v="0"/>
    <n v="5697.3382620000002"/>
    <x v="1"/>
  </r>
  <r>
    <s v="CUST_00524"/>
    <x v="21"/>
    <x v="1"/>
    <x v="1"/>
    <n v="64182.762540000003"/>
    <n v="94"/>
    <n v="1478.3742589999999"/>
    <n v="2"/>
    <n v="1235.0862520000001"/>
    <n v="15"/>
    <n v="591.31448130000001"/>
    <n v="76"/>
    <n v="6"/>
    <n v="0"/>
    <n v="858"/>
    <n v="1"/>
    <n v="7749.4852659999997"/>
    <x v="6"/>
    <x v="0"/>
    <x v="0"/>
    <n v="3315.0890650000001"/>
    <x v="1"/>
  </r>
  <r>
    <s v="CUST_00525"/>
    <x v="24"/>
    <x v="1"/>
    <x v="2"/>
    <n v="58304.543380000003"/>
    <n v="152"/>
    <n v="10"/>
    <n v="11"/>
    <n v="467.75217270000002"/>
    <n v="9"/>
    <n v="194.77986709999999"/>
    <n v="19"/>
    <n v="8"/>
    <n v="6"/>
    <n v="496"/>
    <n v="1"/>
    <n v="2783.7702989999998"/>
    <x v="1"/>
    <x v="0"/>
    <x v="0"/>
    <n v="8238.2119750000002"/>
    <x v="0"/>
  </r>
  <r>
    <s v="CUST_00526"/>
    <x v="48"/>
    <x v="1"/>
    <x v="2"/>
    <n v="63434.89546"/>
    <n v="236"/>
    <n v="1145.95019"/>
    <n v="5"/>
    <n v="1061.1609189999999"/>
    <n v="26"/>
    <n v="318.2801316"/>
    <n v="68"/>
    <n v="11"/>
    <n v="6"/>
    <n v="318"/>
    <n v="5"/>
    <n v="5801.1260789999997"/>
    <x v="4"/>
    <x v="0"/>
    <x v="0"/>
    <n v="10217.582280000001"/>
    <x v="0"/>
  </r>
  <r>
    <s v="CUST_00527"/>
    <x v="22"/>
    <x v="1"/>
    <x v="2"/>
    <n v="47933.016349999998"/>
    <n v="155"/>
    <n v="3156.9399069999999"/>
    <n v="4"/>
    <n v="823.0520732"/>
    <n v="6"/>
    <n v="496.54623359999999"/>
    <n v="20"/>
    <n v="0"/>
    <n v="3"/>
    <n v="672"/>
    <n v="2"/>
    <n v="21833.382300000001"/>
    <x v="2"/>
    <x v="0"/>
    <x v="0"/>
    <n v="11669.13515"/>
    <x v="0"/>
  </r>
  <r>
    <s v="CUST_00528"/>
    <x v="35"/>
    <x v="1"/>
    <x v="2"/>
    <n v="81710.151710000006"/>
    <n v="83"/>
    <n v="606.36587139999995"/>
    <n v="5"/>
    <n v="528.15076820000002"/>
    <n v="27"/>
    <n v="1170.8501409999999"/>
    <n v="41"/>
    <n v="1"/>
    <n v="1"/>
    <n v="453"/>
    <n v="1"/>
    <n v="10362.409509999999"/>
    <x v="7"/>
    <x v="0"/>
    <x v="0"/>
    <n v="15708.366770000001"/>
    <x v="0"/>
  </r>
  <r>
    <s v="CUST_00529"/>
    <x v="9"/>
    <x v="0"/>
    <x v="1"/>
    <n v="72024.923899999994"/>
    <n v="61"/>
    <n v="2474.0289090000001"/>
    <n v="7"/>
    <n v="425.53179990000001"/>
    <n v="25"/>
    <n v="735.77632540000002"/>
    <n v="68"/>
    <n v="17"/>
    <n v="9"/>
    <n v="493"/>
    <n v="3"/>
    <n v="18918.882249999999"/>
    <x v="7"/>
    <x v="0"/>
    <x v="0"/>
    <n v="10553.8712"/>
    <x v="0"/>
  </r>
  <r>
    <s v="CUST_00530"/>
    <x v="19"/>
    <x v="0"/>
    <x v="0"/>
    <n v="41413.897069999999"/>
    <n v="187"/>
    <n v="2333.9768469999999"/>
    <n v="2"/>
    <n v="1148.212667"/>
    <n v="17"/>
    <n v="587.60731980000003"/>
    <n v="13"/>
    <n v="13"/>
    <n v="4"/>
    <n v="697"/>
    <n v="3"/>
    <n v="14192.90171"/>
    <x v="0"/>
    <x v="0"/>
    <x v="0"/>
    <n v="3390.2549629999999"/>
    <x v="1"/>
  </r>
  <r>
    <s v="CUST_00531"/>
    <x v="33"/>
    <x v="0"/>
    <x v="0"/>
    <n v="64595.510889999998"/>
    <n v="184"/>
    <n v="1295.2923000000001"/>
    <n v="1"/>
    <n v="590.71908740000003"/>
    <n v="12"/>
    <n v="0"/>
    <n v="69"/>
    <n v="5"/>
    <n v="8"/>
    <n v="735"/>
    <n v="1"/>
    <n v="0"/>
    <x v="6"/>
    <x v="0"/>
    <x v="0"/>
    <n v="10467.63687"/>
    <x v="1"/>
  </r>
  <r>
    <s v="CUST_00532"/>
    <x v="36"/>
    <x v="2"/>
    <x v="1"/>
    <n v="63024.48115"/>
    <n v="46"/>
    <n v="1651.2796370000001"/>
    <n v="7"/>
    <n v="764.34327570000005"/>
    <n v="7"/>
    <n v="170.64014779999999"/>
    <n v="4"/>
    <n v="10"/>
    <n v="5"/>
    <n v="687"/>
    <n v="3"/>
    <n v="10435.4815"/>
    <x v="5"/>
    <x v="0"/>
    <x v="0"/>
    <n v="1677.6958139999999"/>
    <x v="1"/>
  </r>
  <r>
    <s v="CUST_00533"/>
    <x v="18"/>
    <x v="1"/>
    <x v="1"/>
    <n v="45324.290200000003"/>
    <n v="182"/>
    <n v="1444.269933"/>
    <n v="0"/>
    <n v="477.6409251"/>
    <n v="26"/>
    <n v="192.78005659999999"/>
    <n v="23"/>
    <n v="18"/>
    <n v="9"/>
    <n v="634"/>
    <n v="1"/>
    <n v="6252.3428279999998"/>
    <x v="2"/>
    <x v="0"/>
    <x v="0"/>
    <n v="7293.0254169999998"/>
    <x v="0"/>
  </r>
  <r>
    <s v="CUST_00534"/>
    <x v="18"/>
    <x v="0"/>
    <x v="0"/>
    <n v="43911.380400000002"/>
    <n v="78"/>
    <n v="1078.1392980000001"/>
    <n v="1"/>
    <n v="538.14472190000004"/>
    <n v="13"/>
    <n v="589.50355909999996"/>
    <n v="28"/>
    <n v="7"/>
    <n v="8"/>
    <n v="705"/>
    <n v="5"/>
    <n v="16996.775710000002"/>
    <x v="2"/>
    <x v="0"/>
    <x v="0"/>
    <n v="8478.6814350000004"/>
    <x v="0"/>
  </r>
  <r>
    <s v="CUST_00535"/>
    <x v="3"/>
    <x v="2"/>
    <x v="0"/>
    <n v="71861.144209999999"/>
    <n v="146"/>
    <n v="965.17035250000004"/>
    <n v="9"/>
    <n v="755.57478000000003"/>
    <n v="40"/>
    <n v="465.94792339999998"/>
    <n v="1"/>
    <n v="4"/>
    <n v="0"/>
    <n v="667"/>
    <n v="3"/>
    <n v="17328.351900000001"/>
    <x v="2"/>
    <x v="0"/>
    <x v="0"/>
    <n v="11531.35691"/>
    <x v="0"/>
  </r>
  <r>
    <s v="CUST_00536"/>
    <x v="27"/>
    <x v="0"/>
    <x v="1"/>
    <n v="49735.512450000002"/>
    <n v="103"/>
    <n v="2636.5336269999998"/>
    <n v="0"/>
    <n v="935.86380250000002"/>
    <n v="43"/>
    <n v="341.20070099999998"/>
    <n v="5"/>
    <n v="6"/>
    <n v="1"/>
    <n v="789"/>
    <n v="4"/>
    <n v="10892.12535"/>
    <x v="2"/>
    <x v="0"/>
    <x v="0"/>
    <n v="11323.42273"/>
    <x v="0"/>
  </r>
  <r>
    <s v="CUST_00537"/>
    <x v="19"/>
    <x v="0"/>
    <x v="1"/>
    <n v="54683.09403"/>
    <n v="127"/>
    <n v="1361.203855"/>
    <n v="4"/>
    <n v="20"/>
    <n v="5"/>
    <n v="583.61161619999996"/>
    <n v="33"/>
    <n v="3"/>
    <n v="5"/>
    <n v="861"/>
    <n v="0"/>
    <n v="21244.94182"/>
    <x v="1"/>
    <x v="0"/>
    <x v="0"/>
    <n v="7127.5154940000002"/>
    <x v="0"/>
  </r>
  <r>
    <s v="CUST_00538"/>
    <x v="12"/>
    <x v="1"/>
    <x v="2"/>
    <n v="75219.873179999995"/>
    <n v="18"/>
    <n v="882.39836769999999"/>
    <n v="7"/>
    <n v="805.92192969999996"/>
    <n v="19"/>
    <n v="122.3218723"/>
    <n v="75"/>
    <n v="14"/>
    <n v="2"/>
    <n v="747"/>
    <n v="3"/>
    <n v="18492.29004"/>
    <x v="3"/>
    <x v="0"/>
    <x v="0"/>
    <n v="8042.1843849999996"/>
    <x v="0"/>
  </r>
  <r>
    <s v="CUST_00539"/>
    <x v="45"/>
    <x v="2"/>
    <x v="2"/>
    <n v="95600.102010000002"/>
    <n v="211"/>
    <n v="1939.3439719999999"/>
    <n v="1"/>
    <n v="538.85764559999996"/>
    <n v="27"/>
    <n v="296.29625909999999"/>
    <n v="21"/>
    <n v="0"/>
    <n v="1"/>
    <n v="808"/>
    <n v="3"/>
    <n v="9432.2687600000008"/>
    <x v="6"/>
    <x v="0"/>
    <x v="0"/>
    <n v="12155.78025"/>
    <x v="1"/>
  </r>
  <r>
    <s v="CUST_00540"/>
    <x v="18"/>
    <x v="1"/>
    <x v="0"/>
    <n v="40520.750950000001"/>
    <n v="57"/>
    <n v="1841.1676950000001"/>
    <n v="3"/>
    <n v="1290.8269290000001"/>
    <n v="22"/>
    <n v="483.5280133"/>
    <n v="3"/>
    <n v="4"/>
    <n v="5"/>
    <n v="827"/>
    <n v="5"/>
    <n v="15274.43088"/>
    <x v="7"/>
    <x v="0"/>
    <x v="0"/>
    <n v="2935.9289680000002"/>
    <x v="1"/>
  </r>
  <r>
    <s v="CUST_00541"/>
    <x v="11"/>
    <x v="1"/>
    <x v="1"/>
    <n v="46023.795480000001"/>
    <n v="191"/>
    <n v="306.39124550000003"/>
    <n v="3"/>
    <n v="1829.963426"/>
    <n v="11"/>
    <n v="967.30419029999996"/>
    <n v="5"/>
    <n v="16"/>
    <n v="6"/>
    <n v="399"/>
    <n v="0"/>
    <n v="7248.3056649999999"/>
    <x v="6"/>
    <x v="1"/>
    <x v="0"/>
    <n v="13221.25173"/>
    <x v="0"/>
  </r>
  <r>
    <s v="CUST_00542"/>
    <x v="40"/>
    <x v="0"/>
    <x v="0"/>
    <n v="51332.072209999998"/>
    <n v="97"/>
    <n v="984.64491459999999"/>
    <n v="10"/>
    <n v="674.25233779999996"/>
    <n v="23"/>
    <n v="723.91120139999998"/>
    <n v="66"/>
    <n v="12"/>
    <n v="3"/>
    <n v="796"/>
    <n v="4"/>
    <n v="9984.2854139999999"/>
    <x v="3"/>
    <x v="0"/>
    <x v="0"/>
    <n v="10157.855170000001"/>
    <x v="0"/>
  </r>
  <r>
    <s v="CUST_00543"/>
    <x v="3"/>
    <x v="1"/>
    <x v="2"/>
    <n v="51741.255790000003"/>
    <n v="81"/>
    <n v="140.96129830000001"/>
    <n v="10"/>
    <n v="197.2200038"/>
    <n v="43"/>
    <n v="607.75943970000003"/>
    <n v="76"/>
    <n v="16"/>
    <n v="9"/>
    <n v="792"/>
    <n v="0"/>
    <n v="15656.765719999999"/>
    <x v="1"/>
    <x v="0"/>
    <x v="0"/>
    <n v="500"/>
    <x v="0"/>
  </r>
  <r>
    <s v="CUST_00544"/>
    <x v="15"/>
    <x v="2"/>
    <x v="2"/>
    <n v="56774.387999999999"/>
    <n v="79"/>
    <n v="3540.1031849999999"/>
    <n v="6"/>
    <n v="840.90693950000002"/>
    <n v="21"/>
    <n v="399.816821"/>
    <n v="62"/>
    <n v="18"/>
    <n v="8"/>
    <n v="738"/>
    <n v="3"/>
    <n v="12352.291869999999"/>
    <x v="4"/>
    <x v="0"/>
    <x v="0"/>
    <n v="9392.1518599999999"/>
    <x v="0"/>
  </r>
  <r>
    <s v="CUST_00545"/>
    <x v="1"/>
    <x v="1"/>
    <x v="0"/>
    <n v="41176.786849999997"/>
    <n v="42"/>
    <n v="1209.8098199999999"/>
    <n v="0"/>
    <n v="728.0997347"/>
    <n v="25"/>
    <n v="495.45856209999999"/>
    <n v="72"/>
    <n v="3"/>
    <n v="2"/>
    <n v="577"/>
    <n v="1"/>
    <n v="3499.5947230000002"/>
    <x v="5"/>
    <x v="0"/>
    <x v="0"/>
    <n v="12966.884029999999"/>
    <x v="0"/>
  </r>
  <r>
    <s v="CUST_00546"/>
    <x v="47"/>
    <x v="1"/>
    <x v="2"/>
    <n v="27208.56165"/>
    <n v="221"/>
    <n v="958.56706169999995"/>
    <n v="8"/>
    <n v="1489.9727270000001"/>
    <n v="21"/>
    <n v="804.01757180000004"/>
    <n v="67"/>
    <n v="16"/>
    <n v="1"/>
    <n v="677"/>
    <n v="4"/>
    <n v="14498.294610000001"/>
    <x v="2"/>
    <x v="0"/>
    <x v="0"/>
    <n v="17090.20191"/>
    <x v="0"/>
  </r>
  <r>
    <s v="CUST_00547"/>
    <x v="19"/>
    <x v="1"/>
    <x v="1"/>
    <n v="81568.85441"/>
    <n v="23"/>
    <n v="1099.866205"/>
    <n v="2"/>
    <n v="1383.30627"/>
    <n v="6"/>
    <n v="956.43562999999995"/>
    <n v="33"/>
    <n v="11"/>
    <n v="4"/>
    <n v="587"/>
    <n v="3"/>
    <n v="10088.99733"/>
    <x v="1"/>
    <x v="0"/>
    <x v="0"/>
    <n v="5731.5682120000001"/>
    <x v="0"/>
  </r>
  <r>
    <s v="CUST_00548"/>
    <x v="41"/>
    <x v="0"/>
    <x v="0"/>
    <n v="61017.485009999997"/>
    <n v="68"/>
    <n v="896.64835270000003"/>
    <n v="5"/>
    <n v="1102.8812399999999"/>
    <n v="14"/>
    <n v="440.00999899999999"/>
    <n v="71"/>
    <n v="17"/>
    <n v="8"/>
    <n v="727"/>
    <n v="1"/>
    <n v="7218.2486570000001"/>
    <x v="6"/>
    <x v="0"/>
    <x v="0"/>
    <n v="10467.80003"/>
    <x v="1"/>
  </r>
  <r>
    <s v="CUST_00549"/>
    <x v="49"/>
    <x v="2"/>
    <x v="1"/>
    <n v="42466.356800000001"/>
    <n v="138"/>
    <n v="1353.574672"/>
    <n v="9"/>
    <n v="594.65707159999999"/>
    <n v="47"/>
    <n v="612.65293559999998"/>
    <n v="33"/>
    <n v="10"/>
    <n v="0"/>
    <n v="892"/>
    <n v="1"/>
    <n v="5430.5862859999997"/>
    <x v="5"/>
    <x v="1"/>
    <x v="0"/>
    <n v="10682.08273"/>
    <x v="0"/>
  </r>
  <r>
    <s v="CUST_00550"/>
    <x v="14"/>
    <x v="0"/>
    <x v="1"/>
    <n v="57868.034140000003"/>
    <n v="236"/>
    <n v="2488.069058"/>
    <n v="4"/>
    <n v="1037.218298"/>
    <n v="29"/>
    <n v="728.52475730000003"/>
    <n v="56"/>
    <n v="3"/>
    <n v="5"/>
    <n v="628"/>
    <n v="5"/>
    <n v="10840.58627"/>
    <x v="0"/>
    <x v="0"/>
    <x v="0"/>
    <n v="10665.77348"/>
    <x v="1"/>
  </r>
  <r>
    <s v="CUST_00551"/>
    <x v="33"/>
    <x v="0"/>
    <x v="2"/>
    <n v="82993.109469999996"/>
    <n v="201"/>
    <n v="1577.8723070000001"/>
    <n v="3"/>
    <n v="892.75222570000005"/>
    <n v="3"/>
    <n v="602.19911209999998"/>
    <n v="36"/>
    <n v="11"/>
    <n v="7"/>
    <n v="332"/>
    <n v="4"/>
    <n v="13529.79628"/>
    <x v="3"/>
    <x v="0"/>
    <x v="0"/>
    <n v="7208.186033"/>
    <x v="0"/>
  </r>
  <r>
    <s v="CUST_00552"/>
    <x v="36"/>
    <x v="0"/>
    <x v="1"/>
    <n v="35815.610860000001"/>
    <n v="12"/>
    <n v="389.91814620000002"/>
    <n v="8"/>
    <n v="884.46312120000005"/>
    <n v="5"/>
    <n v="172.6581041"/>
    <n v="5"/>
    <n v="8"/>
    <n v="6"/>
    <n v="419"/>
    <n v="3"/>
    <n v="10614.383900000001"/>
    <x v="3"/>
    <x v="0"/>
    <x v="0"/>
    <n v="7850.7944100000004"/>
    <x v="0"/>
  </r>
  <r>
    <s v="CUST_00553"/>
    <x v="7"/>
    <x v="0"/>
    <x v="0"/>
    <n v="53800.523840000002"/>
    <n v="187"/>
    <n v="581.605684"/>
    <n v="10"/>
    <n v="254.619553"/>
    <n v="47"/>
    <n v="313.75530609999998"/>
    <n v="70"/>
    <n v="17"/>
    <n v="5"/>
    <n v="396"/>
    <n v="2"/>
    <n v="13837.24458"/>
    <x v="4"/>
    <x v="0"/>
    <x v="0"/>
    <n v="6531.7997029999997"/>
    <x v="0"/>
  </r>
  <r>
    <s v="CUST_00554"/>
    <x v="37"/>
    <x v="0"/>
    <x v="1"/>
    <n v="24982.434659999999"/>
    <n v="134"/>
    <n v="1639.6837310000001"/>
    <n v="11"/>
    <n v="1171.6283679999999"/>
    <n v="46"/>
    <n v="685.15794700000004"/>
    <n v="44"/>
    <n v="8"/>
    <n v="2"/>
    <n v="685"/>
    <n v="1"/>
    <n v="10429.12077"/>
    <x v="2"/>
    <x v="0"/>
    <x v="0"/>
    <n v="9236.4099690000003"/>
    <x v="0"/>
  </r>
  <r>
    <s v="CUST_00555"/>
    <x v="34"/>
    <x v="2"/>
    <x v="1"/>
    <n v="47869.850769999997"/>
    <n v="45"/>
    <n v="833.93749490000005"/>
    <n v="8"/>
    <n v="837.73291489999997"/>
    <n v="1"/>
    <n v="359.12792689999998"/>
    <n v="40"/>
    <n v="0"/>
    <n v="8"/>
    <n v="313"/>
    <n v="5"/>
    <n v="15547.399160000001"/>
    <x v="1"/>
    <x v="1"/>
    <x v="0"/>
    <n v="10570.67729"/>
    <x v="0"/>
  </r>
  <r>
    <s v="CUST_00556"/>
    <x v="4"/>
    <x v="1"/>
    <x v="1"/>
    <n v="61098.716950000002"/>
    <n v="107"/>
    <n v="1347.3450359999999"/>
    <n v="0"/>
    <n v="764.70552840000005"/>
    <n v="30"/>
    <n v="948.40038679999998"/>
    <n v="4"/>
    <n v="5"/>
    <n v="4"/>
    <n v="616"/>
    <n v="0"/>
    <n v="11117.90144"/>
    <x v="7"/>
    <x v="0"/>
    <x v="0"/>
    <n v="4334.8952859999999"/>
    <x v="1"/>
  </r>
  <r>
    <s v="CUST_00557"/>
    <x v="1"/>
    <x v="0"/>
    <x v="1"/>
    <n v="29934.981390000001"/>
    <n v="230"/>
    <n v="3616.5612700000001"/>
    <n v="6"/>
    <n v="589.94522670000003"/>
    <n v="23"/>
    <n v="423.1007702"/>
    <n v="59"/>
    <n v="18"/>
    <n v="0"/>
    <n v="620"/>
    <n v="2"/>
    <n v="2186.5912020000001"/>
    <x v="7"/>
    <x v="0"/>
    <x v="0"/>
    <n v="10176.380069999999"/>
    <x v="1"/>
  </r>
  <r>
    <s v="CUST_00558"/>
    <x v="34"/>
    <x v="0"/>
    <x v="1"/>
    <n v="46630.375359999998"/>
    <n v="229"/>
    <n v="695.43621069999995"/>
    <n v="9"/>
    <n v="522.2342251"/>
    <n v="34"/>
    <n v="166.53397960000001"/>
    <n v="66"/>
    <n v="0"/>
    <n v="8"/>
    <n v="385"/>
    <n v="5"/>
    <n v="4803.9173730000002"/>
    <x v="7"/>
    <x v="0"/>
    <x v="0"/>
    <n v="10044.18145"/>
    <x v="0"/>
  </r>
  <r>
    <s v="CUST_00559"/>
    <x v="40"/>
    <x v="2"/>
    <x v="2"/>
    <n v="64398.69139"/>
    <n v="65"/>
    <n v="343.04233579999999"/>
    <n v="8"/>
    <n v="911.04050340000003"/>
    <n v="46"/>
    <n v="758.65249770000003"/>
    <n v="16"/>
    <n v="7"/>
    <n v="9"/>
    <n v="841"/>
    <n v="0"/>
    <n v="8844.6689409999999"/>
    <x v="5"/>
    <x v="0"/>
    <x v="0"/>
    <n v="8359.2183989999994"/>
    <x v="1"/>
  </r>
  <r>
    <s v="CUST_00560"/>
    <x v="34"/>
    <x v="2"/>
    <x v="0"/>
    <n v="60605.602379999997"/>
    <n v="173"/>
    <n v="907.78686070000003"/>
    <n v="4"/>
    <n v="187.7930193"/>
    <n v="30"/>
    <n v="410.00401870000002"/>
    <n v="64"/>
    <n v="5"/>
    <n v="8"/>
    <n v="582"/>
    <n v="4"/>
    <n v="19561.28731"/>
    <x v="6"/>
    <x v="0"/>
    <x v="0"/>
    <n v="5086.5901949999998"/>
    <x v="1"/>
  </r>
  <r>
    <s v="CUST_00561"/>
    <x v="39"/>
    <x v="1"/>
    <x v="2"/>
    <n v="29162.62974"/>
    <n v="197"/>
    <n v="60.66243695"/>
    <n v="0"/>
    <n v="1076.324566"/>
    <n v="24"/>
    <n v="429.79447809999999"/>
    <n v="54"/>
    <n v="3"/>
    <n v="0"/>
    <n v="363"/>
    <n v="5"/>
    <n v="6267.8931709999997"/>
    <x v="2"/>
    <x v="0"/>
    <x v="1"/>
    <n v="3137.2287249999999"/>
    <x v="0"/>
  </r>
  <r>
    <s v="CUST_00562"/>
    <x v="44"/>
    <x v="2"/>
    <x v="0"/>
    <n v="56727.947749999999"/>
    <n v="84"/>
    <n v="2528.8832219999999"/>
    <n v="7"/>
    <n v="431.06309709999999"/>
    <n v="7"/>
    <n v="716.97790150000003"/>
    <n v="8"/>
    <n v="2"/>
    <n v="6"/>
    <n v="379"/>
    <n v="1"/>
    <n v="14358.34211"/>
    <x v="2"/>
    <x v="0"/>
    <x v="0"/>
    <n v="859.25098400000002"/>
    <x v="0"/>
  </r>
  <r>
    <s v="CUST_00563"/>
    <x v="28"/>
    <x v="1"/>
    <x v="0"/>
    <n v="60056.93907"/>
    <n v="53"/>
    <n v="572.56124950000003"/>
    <n v="4"/>
    <n v="79.461759830000005"/>
    <n v="11"/>
    <n v="252.39146700000001"/>
    <n v="3"/>
    <n v="12"/>
    <n v="8"/>
    <n v="693"/>
    <n v="1"/>
    <n v="14440.23813"/>
    <x v="3"/>
    <x v="0"/>
    <x v="0"/>
    <n v="2323.6897789999998"/>
    <x v="0"/>
  </r>
  <r>
    <s v="CUST_00564"/>
    <x v="31"/>
    <x v="0"/>
    <x v="0"/>
    <n v="51943.739300000001"/>
    <n v="58"/>
    <n v="720.82807479999997"/>
    <n v="5"/>
    <n v="1437.6633609999999"/>
    <n v="1"/>
    <n v="520.53160679999996"/>
    <n v="41"/>
    <n v="1"/>
    <n v="1"/>
    <n v="649"/>
    <n v="4"/>
    <n v="4698.6064029999998"/>
    <x v="1"/>
    <x v="0"/>
    <x v="0"/>
    <n v="2089.3715999999999"/>
    <x v="0"/>
  </r>
  <r>
    <s v="CUST_00565"/>
    <x v="33"/>
    <x v="0"/>
    <x v="0"/>
    <n v="69608.107569999993"/>
    <n v="173"/>
    <n v="433.25582630000002"/>
    <n v="6"/>
    <n v="499.66953269999999"/>
    <n v="14"/>
    <n v="197.1594398"/>
    <n v="45"/>
    <n v="12"/>
    <n v="9"/>
    <n v="510"/>
    <n v="1"/>
    <n v="10381.12257"/>
    <x v="2"/>
    <x v="0"/>
    <x v="0"/>
    <n v="10829.19615"/>
    <x v="0"/>
  </r>
  <r>
    <s v="CUST_00566"/>
    <x v="43"/>
    <x v="1"/>
    <x v="0"/>
    <n v="39389.948259999997"/>
    <n v="154"/>
    <n v="146.6760803"/>
    <n v="9"/>
    <n v="547.24429350000003"/>
    <n v="39"/>
    <n v="518.98325899999998"/>
    <n v="73"/>
    <n v="14"/>
    <n v="5"/>
    <n v="702"/>
    <n v="5"/>
    <n v="12927.62471"/>
    <x v="2"/>
    <x v="0"/>
    <x v="0"/>
    <n v="500"/>
    <x v="0"/>
  </r>
  <r>
    <s v="CUST_00567"/>
    <x v="8"/>
    <x v="2"/>
    <x v="1"/>
    <n v="57424.720329999996"/>
    <n v="226"/>
    <n v="1456.119121"/>
    <n v="6"/>
    <n v="1197.0884160000001"/>
    <n v="31"/>
    <n v="90.32063015"/>
    <n v="0"/>
    <n v="7"/>
    <n v="9"/>
    <n v="670"/>
    <n v="2"/>
    <n v="10322.66014"/>
    <x v="0"/>
    <x v="0"/>
    <x v="0"/>
    <n v="8650.2719899999993"/>
    <x v="1"/>
  </r>
  <r>
    <s v="CUST_00568"/>
    <x v="1"/>
    <x v="1"/>
    <x v="2"/>
    <n v="29026.394830000001"/>
    <n v="36"/>
    <n v="899.06565509999996"/>
    <n v="11"/>
    <n v="1449.0508150000001"/>
    <n v="10"/>
    <n v="289.7899956"/>
    <n v="16"/>
    <n v="11"/>
    <n v="0"/>
    <n v="398"/>
    <n v="5"/>
    <n v="15401.279339999999"/>
    <x v="4"/>
    <x v="0"/>
    <x v="0"/>
    <n v="2309.504234"/>
    <x v="0"/>
  </r>
  <r>
    <s v="CUST_00569"/>
    <x v="10"/>
    <x v="2"/>
    <x v="2"/>
    <n v="21188.734820000001"/>
    <n v="61"/>
    <n v="56.246195069999999"/>
    <n v="6"/>
    <n v="263.44944750000002"/>
    <n v="16"/>
    <n v="724.57526680000001"/>
    <n v="78"/>
    <n v="7"/>
    <n v="2"/>
    <n v="566"/>
    <n v="2"/>
    <n v="15172.772419999999"/>
    <x v="1"/>
    <x v="0"/>
    <x v="0"/>
    <n v="11185.96041"/>
    <x v="0"/>
  </r>
  <r>
    <s v="CUST_00570"/>
    <x v="20"/>
    <x v="0"/>
    <x v="1"/>
    <n v="64059.42166"/>
    <n v="132"/>
    <n v="1202.2275320000001"/>
    <n v="0"/>
    <n v="465.34117889999999"/>
    <n v="20"/>
    <n v="824.31147499999997"/>
    <n v="6"/>
    <n v="18"/>
    <n v="4"/>
    <n v="351"/>
    <n v="5"/>
    <n v="13270.288689999999"/>
    <x v="3"/>
    <x v="0"/>
    <x v="0"/>
    <n v="15397.52254"/>
    <x v="0"/>
  </r>
  <r>
    <s v="CUST_00571"/>
    <x v="5"/>
    <x v="2"/>
    <x v="0"/>
    <n v="50370.124470000002"/>
    <n v="132"/>
    <n v="1792.528673"/>
    <n v="6"/>
    <n v="491.06241219999998"/>
    <n v="21"/>
    <n v="278.79804890000003"/>
    <n v="4"/>
    <n v="8"/>
    <n v="6"/>
    <n v="421"/>
    <n v="4"/>
    <n v="17506.02276"/>
    <x v="2"/>
    <x v="0"/>
    <x v="0"/>
    <n v="9634.9702529999995"/>
    <x v="0"/>
  </r>
  <r>
    <s v="CUST_00572"/>
    <x v="10"/>
    <x v="1"/>
    <x v="2"/>
    <n v="41658.483719999997"/>
    <n v="140"/>
    <n v="1146.411212"/>
    <n v="10"/>
    <n v="1127.180582"/>
    <n v="32"/>
    <n v="276.0899938"/>
    <n v="51"/>
    <n v="9"/>
    <n v="4"/>
    <n v="331"/>
    <n v="5"/>
    <n v="11977.782209999999"/>
    <x v="0"/>
    <x v="0"/>
    <x v="0"/>
    <n v="11965.65308"/>
    <x v="0"/>
  </r>
  <r>
    <s v="CUST_00573"/>
    <x v="40"/>
    <x v="1"/>
    <x v="1"/>
    <n v="30827.191750000002"/>
    <n v="153"/>
    <n v="1979.425158"/>
    <n v="2"/>
    <n v="1373.6962450000001"/>
    <n v="28"/>
    <n v="525.59129080000002"/>
    <n v="52"/>
    <n v="6"/>
    <n v="7"/>
    <n v="635"/>
    <n v="3"/>
    <n v="12679.92244"/>
    <x v="6"/>
    <x v="0"/>
    <x v="0"/>
    <n v="10289.07986"/>
    <x v="1"/>
  </r>
  <r>
    <s v="CUST_00574"/>
    <x v="27"/>
    <x v="0"/>
    <x v="1"/>
    <n v="64887.84287"/>
    <n v="145"/>
    <n v="2858.8288859999998"/>
    <n v="4"/>
    <n v="421.91160339999999"/>
    <n v="14"/>
    <n v="297.90464229999998"/>
    <n v="2"/>
    <n v="9"/>
    <n v="4"/>
    <n v="767"/>
    <n v="1"/>
    <n v="13695.88819"/>
    <x v="7"/>
    <x v="0"/>
    <x v="0"/>
    <n v="1742.319704"/>
    <x v="1"/>
  </r>
  <r>
    <s v="CUST_00575"/>
    <x v="29"/>
    <x v="2"/>
    <x v="2"/>
    <n v="22855.741290000002"/>
    <n v="120"/>
    <n v="2151.5958350000001"/>
    <n v="9"/>
    <n v="1295.1608679999999"/>
    <n v="20"/>
    <n v="734.41563280000003"/>
    <n v="61"/>
    <n v="2"/>
    <n v="5"/>
    <n v="591"/>
    <n v="5"/>
    <n v="5410.180961"/>
    <x v="0"/>
    <x v="0"/>
    <x v="0"/>
    <n v="11473.53004"/>
    <x v="1"/>
  </r>
  <r>
    <s v="CUST_00576"/>
    <x v="9"/>
    <x v="2"/>
    <x v="2"/>
    <n v="67871.794429999994"/>
    <n v="206"/>
    <n v="1672.6813560000001"/>
    <n v="4"/>
    <n v="551.83806100000004"/>
    <n v="1"/>
    <n v="152.45943220000001"/>
    <n v="31"/>
    <n v="1"/>
    <n v="1"/>
    <n v="730"/>
    <n v="5"/>
    <n v="15481.139370000001"/>
    <x v="7"/>
    <x v="0"/>
    <x v="0"/>
    <n v="10225.0962"/>
    <x v="1"/>
  </r>
  <r>
    <s v="CUST_00577"/>
    <x v="36"/>
    <x v="2"/>
    <x v="0"/>
    <n v="58117.952669999999"/>
    <n v="130"/>
    <n v="2149.7552999999998"/>
    <n v="7"/>
    <n v="917.64301599999999"/>
    <n v="41"/>
    <n v="343.23593890000001"/>
    <n v="1"/>
    <n v="6"/>
    <n v="4"/>
    <n v="899"/>
    <n v="2"/>
    <n v="8320.3279199999997"/>
    <x v="7"/>
    <x v="0"/>
    <x v="0"/>
    <n v="10155.05471"/>
    <x v="1"/>
  </r>
  <r>
    <s v="CUST_00578"/>
    <x v="21"/>
    <x v="0"/>
    <x v="0"/>
    <n v="23759.755020000001"/>
    <n v="237"/>
    <n v="3281.6903120000002"/>
    <n v="6"/>
    <n v="354.99120520000002"/>
    <n v="37"/>
    <n v="953.07683889999998"/>
    <n v="79"/>
    <n v="9"/>
    <n v="6"/>
    <n v="470"/>
    <n v="0"/>
    <n v="10721.79782"/>
    <x v="4"/>
    <x v="0"/>
    <x v="0"/>
    <n v="8521.5475509999997"/>
    <x v="0"/>
  </r>
  <r>
    <s v="CUST_00579"/>
    <x v="36"/>
    <x v="2"/>
    <x v="2"/>
    <n v="52267.305469999999"/>
    <n v="19"/>
    <n v="347.00161400000002"/>
    <n v="6"/>
    <n v="757.32435520000001"/>
    <n v="2"/>
    <n v="594.54792450000002"/>
    <n v="52"/>
    <n v="7"/>
    <n v="0"/>
    <n v="667"/>
    <n v="1"/>
    <n v="15280.90417"/>
    <x v="5"/>
    <x v="0"/>
    <x v="0"/>
    <n v="5531.6882839999998"/>
    <x v="1"/>
  </r>
  <r>
    <s v="CUST_00580"/>
    <x v="42"/>
    <x v="1"/>
    <x v="0"/>
    <n v="97767.047760000001"/>
    <n v="84"/>
    <n v="2006.175125"/>
    <n v="5"/>
    <n v="761.11055009999995"/>
    <n v="24"/>
    <n v="646.10666839999999"/>
    <n v="11"/>
    <n v="11"/>
    <n v="9"/>
    <n v="607"/>
    <n v="2"/>
    <n v="14680.738139999999"/>
    <x v="0"/>
    <x v="0"/>
    <x v="0"/>
    <n v="9238.4851280000003"/>
    <x v="1"/>
  </r>
  <r>
    <s v="CUST_00581"/>
    <x v="10"/>
    <x v="2"/>
    <x v="1"/>
    <n v="71409.529120000007"/>
    <n v="16"/>
    <n v="702.43830370000001"/>
    <n v="6"/>
    <n v="689.69459280000001"/>
    <n v="12"/>
    <n v="452.45328389999997"/>
    <n v="4"/>
    <n v="19"/>
    <n v="8"/>
    <n v="367"/>
    <n v="2"/>
    <n v="3473.8024789999999"/>
    <x v="4"/>
    <x v="0"/>
    <x v="0"/>
    <n v="12971.347390000001"/>
    <x v="0"/>
  </r>
  <r>
    <s v="CUST_00582"/>
    <x v="30"/>
    <x v="0"/>
    <x v="0"/>
    <n v="35095.510770000001"/>
    <n v="83"/>
    <n v="1693.373435"/>
    <n v="6"/>
    <n v="934.73984350000001"/>
    <n v="23"/>
    <n v="134.46259430000001"/>
    <n v="3"/>
    <n v="16"/>
    <n v="8"/>
    <n v="432"/>
    <n v="2"/>
    <n v="3528.526194"/>
    <x v="2"/>
    <x v="0"/>
    <x v="0"/>
    <n v="4550.2199879999998"/>
    <x v="0"/>
  </r>
  <r>
    <s v="CUST_00583"/>
    <x v="21"/>
    <x v="2"/>
    <x v="0"/>
    <n v="62900.702279999998"/>
    <n v="209"/>
    <n v="442.33226230000002"/>
    <n v="4"/>
    <n v="447.53919730000001"/>
    <n v="30"/>
    <n v="887.22120589999997"/>
    <n v="55"/>
    <n v="8"/>
    <n v="7"/>
    <n v="382"/>
    <n v="3"/>
    <n v="6023.2987739999999"/>
    <x v="1"/>
    <x v="0"/>
    <x v="0"/>
    <n v="7393.0571689999997"/>
    <x v="0"/>
  </r>
  <r>
    <s v="CUST_00584"/>
    <x v="0"/>
    <x v="2"/>
    <x v="1"/>
    <n v="24513.56367"/>
    <n v="206"/>
    <n v="2104.7181890000002"/>
    <n v="4"/>
    <n v="490.69684560000002"/>
    <n v="14"/>
    <n v="548.78531050000004"/>
    <n v="79"/>
    <n v="19"/>
    <n v="8"/>
    <n v="475"/>
    <n v="4"/>
    <n v="13207.269550000001"/>
    <x v="5"/>
    <x v="0"/>
    <x v="0"/>
    <n v="6558.621545"/>
    <x v="0"/>
  </r>
  <r>
    <s v="CUST_00585"/>
    <x v="48"/>
    <x v="1"/>
    <x v="0"/>
    <n v="25316.344829999998"/>
    <n v="125"/>
    <n v="1723.939752"/>
    <n v="3"/>
    <n v="953.25525070000003"/>
    <n v="5"/>
    <n v="737.27712940000004"/>
    <n v="63"/>
    <n v="2"/>
    <n v="4"/>
    <n v="411"/>
    <n v="3"/>
    <n v="19839.403399999999"/>
    <x v="2"/>
    <x v="0"/>
    <x v="0"/>
    <n v="8780.3027839999995"/>
    <x v="0"/>
  </r>
  <r>
    <s v="CUST_00586"/>
    <x v="9"/>
    <x v="2"/>
    <x v="1"/>
    <n v="48788.497940000001"/>
    <n v="18"/>
    <n v="2699.6018949999998"/>
    <n v="3"/>
    <n v="1269.712366"/>
    <n v="40"/>
    <n v="431.53919359999998"/>
    <n v="44"/>
    <n v="3"/>
    <n v="6"/>
    <n v="654"/>
    <n v="5"/>
    <n v="9110.1422149999999"/>
    <x v="3"/>
    <x v="0"/>
    <x v="0"/>
    <n v="11430.38492"/>
    <x v="0"/>
  </r>
  <r>
    <s v="CUST_00587"/>
    <x v="7"/>
    <x v="1"/>
    <x v="0"/>
    <n v="59929.740830000002"/>
    <n v="34"/>
    <n v="1282.9815900000001"/>
    <n v="4"/>
    <n v="792.0152071"/>
    <n v="9"/>
    <n v="493.5930472"/>
    <n v="59"/>
    <n v="6"/>
    <n v="0"/>
    <n v="490"/>
    <n v="0"/>
    <n v="6350.8292970000002"/>
    <x v="1"/>
    <x v="0"/>
    <x v="0"/>
    <n v="8804.2681730000004"/>
    <x v="0"/>
  </r>
  <r>
    <s v="CUST_00588"/>
    <x v="48"/>
    <x v="1"/>
    <x v="2"/>
    <n v="64603.945740000003"/>
    <n v="25"/>
    <n v="1257.5229360000001"/>
    <n v="9"/>
    <n v="976.28477069999997"/>
    <n v="8"/>
    <n v="400.00754139999998"/>
    <n v="19"/>
    <n v="17"/>
    <n v="6"/>
    <n v="870"/>
    <n v="0"/>
    <n v="6377.8631990000003"/>
    <x v="3"/>
    <x v="0"/>
    <x v="0"/>
    <n v="14524.45285"/>
    <x v="0"/>
  </r>
  <r>
    <s v="CUST_00589"/>
    <x v="27"/>
    <x v="0"/>
    <x v="0"/>
    <n v="64853.30704"/>
    <n v="104"/>
    <n v="1265.516564"/>
    <n v="8"/>
    <n v="1065.328004"/>
    <n v="49"/>
    <n v="551.45876139999996"/>
    <n v="52"/>
    <n v="16"/>
    <n v="8"/>
    <n v="561"/>
    <n v="4"/>
    <n v="14622.9148"/>
    <x v="7"/>
    <x v="0"/>
    <x v="0"/>
    <n v="6046.5250379999998"/>
    <x v="0"/>
  </r>
  <r>
    <s v="CUST_00590"/>
    <x v="19"/>
    <x v="1"/>
    <x v="2"/>
    <n v="58905.502030000003"/>
    <n v="164"/>
    <n v="3468.9176029999999"/>
    <n v="10"/>
    <n v="1090.6768159999999"/>
    <n v="40"/>
    <n v="382.32319910000001"/>
    <n v="72"/>
    <n v="2"/>
    <n v="2"/>
    <n v="638"/>
    <n v="5"/>
    <n v="18451.08122"/>
    <x v="4"/>
    <x v="0"/>
    <x v="0"/>
    <n v="11021.07617"/>
    <x v="0"/>
  </r>
  <r>
    <s v="CUST_00591"/>
    <x v="21"/>
    <x v="1"/>
    <x v="2"/>
    <n v="20948.15971"/>
    <n v="100"/>
    <n v="2006.7973629999999"/>
    <n v="11"/>
    <n v="466.266346"/>
    <n v="49"/>
    <n v="284.43120950000002"/>
    <n v="15"/>
    <n v="2"/>
    <n v="8"/>
    <n v="719"/>
    <n v="4"/>
    <n v="18106.52102"/>
    <x v="5"/>
    <x v="1"/>
    <x v="0"/>
    <n v="6229.4243120000001"/>
    <x v="0"/>
  </r>
  <r>
    <s v="CUST_00592"/>
    <x v="47"/>
    <x v="0"/>
    <x v="2"/>
    <n v="48903.23057"/>
    <n v="146"/>
    <n v="2575.7398710000002"/>
    <n v="5"/>
    <n v="528.04641939999999"/>
    <n v="40"/>
    <n v="450.4593036"/>
    <n v="29"/>
    <n v="12"/>
    <n v="4"/>
    <n v="347"/>
    <n v="2"/>
    <n v="7950.4228569999996"/>
    <x v="2"/>
    <x v="0"/>
    <x v="0"/>
    <n v="3464.3022550000001"/>
    <x v="0"/>
  </r>
  <r>
    <s v="CUST_00593"/>
    <x v="7"/>
    <x v="1"/>
    <x v="2"/>
    <n v="67436.274050000007"/>
    <n v="164"/>
    <n v="2079.485455"/>
    <n v="7"/>
    <n v="558.47389209999994"/>
    <n v="4"/>
    <n v="631.9547609"/>
    <n v="19"/>
    <n v="16"/>
    <n v="8"/>
    <n v="419"/>
    <n v="0"/>
    <n v="2895.5033130000002"/>
    <x v="3"/>
    <x v="0"/>
    <x v="0"/>
    <n v="14604.556979999999"/>
    <x v="0"/>
  </r>
  <r>
    <s v="CUST_00594"/>
    <x v="20"/>
    <x v="0"/>
    <x v="2"/>
    <n v="57979.236680000002"/>
    <n v="106"/>
    <n v="2205.5624330000001"/>
    <n v="8"/>
    <n v="1475.0218299999999"/>
    <n v="44"/>
    <n v="790.9148136"/>
    <n v="51"/>
    <n v="17"/>
    <n v="7"/>
    <n v="683"/>
    <n v="2"/>
    <n v="12502.46168"/>
    <x v="2"/>
    <x v="0"/>
    <x v="0"/>
    <n v="7052.3564079999996"/>
    <x v="0"/>
  </r>
  <r>
    <s v="CUST_00595"/>
    <x v="36"/>
    <x v="2"/>
    <x v="1"/>
    <n v="53277.908580000003"/>
    <n v="128"/>
    <n v="319.90598729999999"/>
    <n v="11"/>
    <n v="977.86752869999998"/>
    <n v="43"/>
    <n v="163.1332046"/>
    <n v="35"/>
    <n v="18"/>
    <n v="6"/>
    <n v="628"/>
    <n v="4"/>
    <n v="20891.001469999999"/>
    <x v="6"/>
    <x v="0"/>
    <x v="0"/>
    <n v="4567.174653"/>
    <x v="1"/>
  </r>
  <r>
    <s v="CUST_00596"/>
    <x v="44"/>
    <x v="0"/>
    <x v="1"/>
    <n v="55926.065600000002"/>
    <n v="201"/>
    <n v="1052.1272240000001"/>
    <n v="3"/>
    <n v="962.16050210000003"/>
    <n v="40"/>
    <n v="721.67297129999997"/>
    <n v="21"/>
    <n v="16"/>
    <n v="9"/>
    <n v="843"/>
    <n v="0"/>
    <n v="14591.312980000001"/>
    <x v="5"/>
    <x v="0"/>
    <x v="0"/>
    <n v="5954.9304240000001"/>
    <x v="1"/>
  </r>
  <r>
    <s v="CUST_00597"/>
    <x v="16"/>
    <x v="1"/>
    <x v="1"/>
    <n v="55625.357839999997"/>
    <n v="163"/>
    <n v="1002.943563"/>
    <n v="11"/>
    <n v="928.18251359999999"/>
    <n v="18"/>
    <n v="325.43455269999998"/>
    <n v="0"/>
    <n v="15"/>
    <n v="5"/>
    <n v="384"/>
    <n v="2"/>
    <n v="3854.2897870000002"/>
    <x v="3"/>
    <x v="0"/>
    <x v="1"/>
    <n v="12051.91131"/>
    <x v="0"/>
  </r>
  <r>
    <s v="CUST_00598"/>
    <x v="37"/>
    <x v="0"/>
    <x v="2"/>
    <n v="14631.848910000001"/>
    <n v="70"/>
    <n v="1547.26649"/>
    <n v="6"/>
    <n v="337.72230869999999"/>
    <n v="19"/>
    <n v="248.07159200000001"/>
    <n v="20"/>
    <n v="15"/>
    <n v="1"/>
    <n v="316"/>
    <n v="1"/>
    <n v="11596.80135"/>
    <x v="5"/>
    <x v="0"/>
    <x v="1"/>
    <n v="13538.624540000001"/>
    <x v="0"/>
  </r>
  <r>
    <s v="CUST_00599"/>
    <x v="21"/>
    <x v="1"/>
    <x v="0"/>
    <n v="70788.040569999997"/>
    <n v="173"/>
    <n v="1417.199427"/>
    <n v="4"/>
    <n v="1478.366665"/>
    <n v="32"/>
    <n v="261.8013952"/>
    <n v="47"/>
    <n v="0"/>
    <n v="6"/>
    <n v="835"/>
    <n v="5"/>
    <n v="5942.0526369999998"/>
    <x v="7"/>
    <x v="0"/>
    <x v="0"/>
    <n v="14507.87314"/>
    <x v="1"/>
  </r>
  <r>
    <s v="CUST_00600"/>
    <x v="35"/>
    <x v="2"/>
    <x v="1"/>
    <n v="48010.407670000001"/>
    <n v="66"/>
    <n v="213.8596288"/>
    <n v="3"/>
    <n v="967.71563579999997"/>
    <n v="42"/>
    <n v="1150.9686039999999"/>
    <n v="71"/>
    <n v="13"/>
    <n v="1"/>
    <n v="683"/>
    <n v="1"/>
    <n v="13979.372600000001"/>
    <x v="1"/>
    <x v="0"/>
    <x v="0"/>
    <n v="6247.7876640000004"/>
    <x v="0"/>
  </r>
  <r>
    <s v="CUST_00601"/>
    <x v="42"/>
    <x v="0"/>
    <x v="0"/>
    <n v="62736.556230000002"/>
    <n v="73"/>
    <n v="1534.3523700000001"/>
    <n v="11"/>
    <n v="1053.106039"/>
    <n v="36"/>
    <n v="686.0936567"/>
    <n v="4"/>
    <n v="14"/>
    <n v="5"/>
    <n v="381"/>
    <n v="2"/>
    <n v="11742.242179999999"/>
    <x v="4"/>
    <x v="0"/>
    <x v="0"/>
    <n v="7314.337184"/>
    <x v="0"/>
  </r>
  <r>
    <s v="CUST_00602"/>
    <x v="20"/>
    <x v="2"/>
    <x v="0"/>
    <n v="10000"/>
    <n v="20"/>
    <n v="10"/>
    <n v="6"/>
    <n v="182.06754889999999"/>
    <n v="30"/>
    <n v="212.12594300000001"/>
    <n v="39"/>
    <n v="3"/>
    <n v="5"/>
    <n v="817"/>
    <n v="3"/>
    <n v="10363.949500000001"/>
    <x v="3"/>
    <x v="0"/>
    <x v="0"/>
    <n v="8961.4861249999994"/>
    <x v="0"/>
  </r>
  <r>
    <s v="CUST_00603"/>
    <x v="13"/>
    <x v="1"/>
    <x v="2"/>
    <n v="79897.854269999996"/>
    <n v="198"/>
    <n v="2121.1767300000001"/>
    <n v="2"/>
    <n v="1072.875348"/>
    <n v="38"/>
    <n v="361.89143910000001"/>
    <n v="78"/>
    <n v="19"/>
    <n v="8"/>
    <n v="405"/>
    <n v="2"/>
    <n v="8215.5028980000006"/>
    <x v="7"/>
    <x v="0"/>
    <x v="0"/>
    <n v="2872.2511789999999"/>
    <x v="0"/>
  </r>
  <r>
    <s v="CUST_00604"/>
    <x v="47"/>
    <x v="1"/>
    <x v="2"/>
    <n v="29184.590410000001"/>
    <n v="115"/>
    <n v="1583.1628880000001"/>
    <n v="0"/>
    <n v="675.32564249999996"/>
    <n v="12"/>
    <n v="160.68406830000001"/>
    <n v="44"/>
    <n v="10"/>
    <n v="9"/>
    <n v="446"/>
    <n v="0"/>
    <n v="14556.01052"/>
    <x v="5"/>
    <x v="1"/>
    <x v="0"/>
    <n v="9139.9295810000003"/>
    <x v="0"/>
  </r>
  <r>
    <s v="CUST_00605"/>
    <x v="6"/>
    <x v="2"/>
    <x v="2"/>
    <n v="95744.138579999999"/>
    <n v="127"/>
    <n v="2496.286372"/>
    <n v="6"/>
    <n v="337.02595880000001"/>
    <n v="37"/>
    <n v="169.00047079999999"/>
    <n v="30"/>
    <n v="17"/>
    <n v="3"/>
    <n v="307"/>
    <n v="4"/>
    <n v="19163.94918"/>
    <x v="4"/>
    <x v="0"/>
    <x v="0"/>
    <n v="7259.6734969999998"/>
    <x v="0"/>
  </r>
  <r>
    <s v="CUST_00606"/>
    <x v="21"/>
    <x v="0"/>
    <x v="1"/>
    <n v="88146.326969999995"/>
    <n v="129"/>
    <n v="1670.2785349999999"/>
    <n v="8"/>
    <n v="466.1827169"/>
    <n v="44"/>
    <n v="159.60062189999999"/>
    <n v="14"/>
    <n v="16"/>
    <n v="8"/>
    <n v="573"/>
    <n v="2"/>
    <n v="21709.268909999999"/>
    <x v="6"/>
    <x v="0"/>
    <x v="0"/>
    <n v="15502.810240000001"/>
    <x v="0"/>
  </r>
  <r>
    <s v="CUST_00607"/>
    <x v="10"/>
    <x v="0"/>
    <x v="2"/>
    <n v="26151.51165"/>
    <n v="63"/>
    <n v="1130.0852669999999"/>
    <n v="1"/>
    <n v="357.28702700000002"/>
    <n v="5"/>
    <n v="239.43389110000001"/>
    <n v="57"/>
    <n v="8"/>
    <n v="1"/>
    <n v="810"/>
    <n v="0"/>
    <n v="14480.21809"/>
    <x v="4"/>
    <x v="0"/>
    <x v="0"/>
    <n v="6112.1416520000002"/>
    <x v="0"/>
  </r>
  <r>
    <s v="CUST_00608"/>
    <x v="19"/>
    <x v="1"/>
    <x v="1"/>
    <n v="64706.660349999998"/>
    <n v="77"/>
    <n v="239.0123212"/>
    <n v="6"/>
    <n v="351.37553170000001"/>
    <n v="46"/>
    <n v="691.46297349999998"/>
    <n v="52"/>
    <n v="13"/>
    <n v="4"/>
    <n v="337"/>
    <n v="0"/>
    <n v="19623.633290000002"/>
    <x v="3"/>
    <x v="0"/>
    <x v="0"/>
    <n v="7872.8823849999999"/>
    <x v="0"/>
  </r>
  <r>
    <s v="CUST_00609"/>
    <x v="44"/>
    <x v="2"/>
    <x v="1"/>
    <n v="31690.186559999998"/>
    <n v="109"/>
    <n v="1184.382793"/>
    <n v="9"/>
    <n v="821.19173709999995"/>
    <n v="7"/>
    <n v="766.42254370000001"/>
    <n v="44"/>
    <n v="2"/>
    <n v="2"/>
    <n v="813"/>
    <n v="1"/>
    <n v="5932.685684"/>
    <x v="6"/>
    <x v="0"/>
    <x v="1"/>
    <n v="15812.50605"/>
    <x v="0"/>
  </r>
  <r>
    <s v="CUST_00610"/>
    <x v="6"/>
    <x v="2"/>
    <x v="1"/>
    <n v="38490.691350000001"/>
    <n v="150"/>
    <n v="869.83105369999998"/>
    <n v="1"/>
    <n v="664.63302390000001"/>
    <n v="42"/>
    <n v="269.58533030000001"/>
    <n v="66"/>
    <n v="19"/>
    <n v="5"/>
    <n v="523"/>
    <n v="2"/>
    <n v="9988.6088569999993"/>
    <x v="1"/>
    <x v="0"/>
    <x v="0"/>
    <n v="4896.3574699999999"/>
    <x v="0"/>
  </r>
  <r>
    <s v="CUST_00611"/>
    <x v="19"/>
    <x v="0"/>
    <x v="1"/>
    <n v="38897.013180000002"/>
    <n v="141"/>
    <n v="1797.2406120000001"/>
    <n v="2"/>
    <n v="916.92427680000003"/>
    <n v="9"/>
    <n v="396.67160969999998"/>
    <n v="41"/>
    <n v="19"/>
    <n v="1"/>
    <n v="870"/>
    <n v="5"/>
    <n v="6249.237091"/>
    <x v="4"/>
    <x v="0"/>
    <x v="0"/>
    <n v="8848.9934510000003"/>
    <x v="0"/>
  </r>
  <r>
    <s v="CUST_00612"/>
    <x v="29"/>
    <x v="0"/>
    <x v="2"/>
    <n v="58062.752119999997"/>
    <n v="209"/>
    <n v="1163.118129"/>
    <n v="9"/>
    <n v="1386.591555"/>
    <n v="40"/>
    <n v="709.65120379999996"/>
    <n v="23"/>
    <n v="3"/>
    <n v="9"/>
    <n v="886"/>
    <n v="3"/>
    <n v="9069.2376060000006"/>
    <x v="7"/>
    <x v="0"/>
    <x v="0"/>
    <n v="11121.62118"/>
    <x v="1"/>
  </r>
  <r>
    <s v="CUST_00613"/>
    <x v="28"/>
    <x v="0"/>
    <x v="1"/>
    <n v="55843.462229999997"/>
    <n v="176"/>
    <n v="1983.9319109999999"/>
    <n v="11"/>
    <n v="754.67370019999998"/>
    <n v="3"/>
    <n v="509.15010810000001"/>
    <n v="37"/>
    <n v="15"/>
    <n v="8"/>
    <n v="432"/>
    <n v="3"/>
    <n v="5845.6432249999998"/>
    <x v="0"/>
    <x v="0"/>
    <x v="0"/>
    <n v="5798.953066"/>
    <x v="0"/>
  </r>
  <r>
    <s v="CUST_00614"/>
    <x v="24"/>
    <x v="2"/>
    <x v="2"/>
    <n v="28371.36521"/>
    <n v="194"/>
    <n v="2583.0688359999999"/>
    <n v="9"/>
    <n v="20"/>
    <n v="13"/>
    <n v="587.07007139999996"/>
    <n v="50"/>
    <n v="11"/>
    <n v="3"/>
    <n v="661"/>
    <n v="4"/>
    <n v="21772.249540000001"/>
    <x v="2"/>
    <x v="0"/>
    <x v="0"/>
    <n v="11932.51744"/>
    <x v="0"/>
  </r>
  <r>
    <s v="CUST_00615"/>
    <x v="32"/>
    <x v="0"/>
    <x v="2"/>
    <n v="57919.125260000001"/>
    <n v="83"/>
    <n v="368.73408219999999"/>
    <n v="2"/>
    <n v="715.31462599999998"/>
    <n v="3"/>
    <n v="370.46304880000002"/>
    <n v="23"/>
    <n v="7"/>
    <n v="6"/>
    <n v="520"/>
    <n v="4"/>
    <n v="9763.307573"/>
    <x v="7"/>
    <x v="1"/>
    <x v="0"/>
    <n v="6971.0183280000001"/>
    <x v="0"/>
  </r>
  <r>
    <s v="CUST_00616"/>
    <x v="41"/>
    <x v="0"/>
    <x v="1"/>
    <n v="46326.03572"/>
    <n v="228"/>
    <n v="1497.9139789999999"/>
    <n v="11"/>
    <n v="1217.6880530000001"/>
    <n v="23"/>
    <n v="882.72946119999995"/>
    <n v="76"/>
    <n v="8"/>
    <n v="4"/>
    <n v="381"/>
    <n v="1"/>
    <n v="11151.54118"/>
    <x v="6"/>
    <x v="0"/>
    <x v="0"/>
    <n v="7808.2137130000001"/>
    <x v="0"/>
  </r>
  <r>
    <s v="CUST_00617"/>
    <x v="6"/>
    <x v="1"/>
    <x v="2"/>
    <n v="17230.048129999999"/>
    <n v="206"/>
    <n v="1461.8051190000001"/>
    <n v="3"/>
    <n v="769.92118459999995"/>
    <n v="46"/>
    <n v="929.34011980000002"/>
    <n v="32"/>
    <n v="10"/>
    <n v="7"/>
    <n v="695"/>
    <n v="2"/>
    <n v="2724.7281200000002"/>
    <x v="4"/>
    <x v="0"/>
    <x v="0"/>
    <n v="500"/>
    <x v="0"/>
  </r>
  <r>
    <s v="CUST_00618"/>
    <x v="26"/>
    <x v="0"/>
    <x v="0"/>
    <n v="42187.419249999999"/>
    <n v="108"/>
    <n v="1751.3800249999999"/>
    <n v="5"/>
    <n v="1335.265729"/>
    <n v="20"/>
    <n v="680.72020599999996"/>
    <n v="18"/>
    <n v="4"/>
    <n v="3"/>
    <n v="484"/>
    <n v="4"/>
    <n v="0"/>
    <x v="5"/>
    <x v="1"/>
    <x v="0"/>
    <n v="8748.017769"/>
    <x v="0"/>
  </r>
  <r>
    <s v="CUST_00619"/>
    <x v="25"/>
    <x v="0"/>
    <x v="2"/>
    <n v="79887.683359999995"/>
    <n v="30"/>
    <n v="2049.322126"/>
    <n v="2"/>
    <n v="958.52955759999998"/>
    <n v="9"/>
    <n v="349.92939430000001"/>
    <n v="24"/>
    <n v="11"/>
    <n v="6"/>
    <n v="879"/>
    <n v="2"/>
    <n v="22197.94569"/>
    <x v="6"/>
    <x v="0"/>
    <x v="0"/>
    <n v="4552.3766100000003"/>
    <x v="1"/>
  </r>
  <r>
    <s v="CUST_00620"/>
    <x v="46"/>
    <x v="2"/>
    <x v="2"/>
    <n v="42794.937120000002"/>
    <n v="178"/>
    <n v="2770.204303"/>
    <n v="8"/>
    <n v="156.605593"/>
    <n v="45"/>
    <n v="170.7528025"/>
    <n v="69"/>
    <n v="19"/>
    <n v="4"/>
    <n v="548"/>
    <n v="5"/>
    <n v="10565.906440000001"/>
    <x v="5"/>
    <x v="0"/>
    <x v="0"/>
    <n v="3981.002007"/>
    <x v="0"/>
  </r>
  <r>
    <s v="CUST_00621"/>
    <x v="36"/>
    <x v="2"/>
    <x v="1"/>
    <n v="16960.3374"/>
    <n v="165"/>
    <n v="612.42046819999996"/>
    <n v="1"/>
    <n v="838.3537877"/>
    <n v="24"/>
    <n v="936.32345780000003"/>
    <n v="48"/>
    <n v="1"/>
    <n v="2"/>
    <n v="898"/>
    <n v="3"/>
    <n v="25764.312709999998"/>
    <x v="7"/>
    <x v="0"/>
    <x v="0"/>
    <n v="11563.910879999999"/>
    <x v="1"/>
  </r>
  <r>
    <s v="CUST_00622"/>
    <x v="19"/>
    <x v="1"/>
    <x v="1"/>
    <n v="64660.401189999997"/>
    <n v="10"/>
    <n v="242.32858469999999"/>
    <n v="6"/>
    <n v="903.95045300000004"/>
    <n v="5"/>
    <n v="581.70114899999999"/>
    <n v="16"/>
    <n v="10"/>
    <n v="7"/>
    <n v="582"/>
    <n v="0"/>
    <n v="11097.180480000001"/>
    <x v="2"/>
    <x v="0"/>
    <x v="0"/>
    <n v="10018.895850000001"/>
    <x v="0"/>
  </r>
  <r>
    <s v="CUST_00623"/>
    <x v="20"/>
    <x v="0"/>
    <x v="2"/>
    <n v="33304.816680000004"/>
    <n v="93"/>
    <n v="1650.8092389999999"/>
    <n v="5"/>
    <n v="1178.12453"/>
    <n v="15"/>
    <n v="529.67639750000001"/>
    <n v="20"/>
    <n v="10"/>
    <n v="5"/>
    <n v="736"/>
    <n v="3"/>
    <n v="4536.5421500000002"/>
    <x v="1"/>
    <x v="0"/>
    <x v="0"/>
    <n v="3220.1363609999999"/>
    <x v="0"/>
  </r>
  <r>
    <s v="CUST_00624"/>
    <x v="5"/>
    <x v="1"/>
    <x v="1"/>
    <n v="53859.72075"/>
    <n v="152"/>
    <n v="1859.6085869999999"/>
    <n v="1"/>
    <n v="1436.8728000000001"/>
    <n v="43"/>
    <n v="677.99643419999995"/>
    <n v="42"/>
    <n v="0"/>
    <n v="3"/>
    <n v="551"/>
    <n v="1"/>
    <n v="12130.18333"/>
    <x v="2"/>
    <x v="0"/>
    <x v="0"/>
    <n v="2078.7655719999998"/>
    <x v="0"/>
  </r>
  <r>
    <s v="CUST_00625"/>
    <x v="10"/>
    <x v="2"/>
    <x v="0"/>
    <n v="46904.24308"/>
    <n v="123"/>
    <n v="2076.2591130000001"/>
    <n v="10"/>
    <n v="1117.7039319999999"/>
    <n v="27"/>
    <n v="506.82546559999997"/>
    <n v="75"/>
    <n v="16"/>
    <n v="8"/>
    <n v="671"/>
    <n v="2"/>
    <n v="12444.146360000001"/>
    <x v="4"/>
    <x v="0"/>
    <x v="0"/>
    <n v="500"/>
    <x v="0"/>
  </r>
  <r>
    <s v="CUST_00626"/>
    <x v="7"/>
    <x v="1"/>
    <x v="0"/>
    <n v="81710.064180000001"/>
    <n v="154"/>
    <n v="891.12094539999998"/>
    <n v="2"/>
    <n v="954.16792910000004"/>
    <n v="35"/>
    <n v="433.73008609999999"/>
    <n v="76"/>
    <n v="16"/>
    <n v="8"/>
    <n v="600"/>
    <n v="0"/>
    <n v="12861.15504"/>
    <x v="7"/>
    <x v="0"/>
    <x v="0"/>
    <n v="13538.965850000001"/>
    <x v="1"/>
  </r>
  <r>
    <s v="CUST_00627"/>
    <x v="25"/>
    <x v="2"/>
    <x v="1"/>
    <n v="46916.900159999997"/>
    <n v="68"/>
    <n v="237.7208756"/>
    <n v="5"/>
    <n v="1036.6658950000001"/>
    <n v="32"/>
    <n v="1054.0493959999999"/>
    <n v="21"/>
    <n v="3"/>
    <n v="1"/>
    <n v="633"/>
    <n v="0"/>
    <n v="11582.913860000001"/>
    <x v="2"/>
    <x v="0"/>
    <x v="1"/>
    <n v="500"/>
    <x v="0"/>
  </r>
  <r>
    <s v="CUST_00628"/>
    <x v="0"/>
    <x v="1"/>
    <x v="2"/>
    <n v="29397.393039999999"/>
    <n v="97"/>
    <n v="2475.1747449999998"/>
    <n v="9"/>
    <n v="741.19761770000002"/>
    <n v="29"/>
    <n v="795.3854953"/>
    <n v="62"/>
    <n v="13"/>
    <n v="9"/>
    <n v="623"/>
    <n v="1"/>
    <n v="2918.4185459999999"/>
    <x v="2"/>
    <x v="0"/>
    <x v="0"/>
    <n v="9517.3299509999997"/>
    <x v="0"/>
  </r>
  <r>
    <s v="CUST_00629"/>
    <x v="43"/>
    <x v="1"/>
    <x v="0"/>
    <n v="41560.743130000003"/>
    <n v="216"/>
    <n v="1909.979214"/>
    <n v="3"/>
    <n v="287.99275710000001"/>
    <n v="35"/>
    <n v="915.30546979999997"/>
    <n v="23"/>
    <n v="4"/>
    <n v="8"/>
    <n v="335"/>
    <n v="0"/>
    <n v="2791.158825"/>
    <x v="1"/>
    <x v="0"/>
    <x v="0"/>
    <n v="2057.1131099999998"/>
    <x v="0"/>
  </r>
  <r>
    <s v="CUST_00630"/>
    <x v="23"/>
    <x v="0"/>
    <x v="0"/>
    <n v="27882.029320000001"/>
    <n v="66"/>
    <n v="1197.041794"/>
    <n v="0"/>
    <n v="814.52363019999996"/>
    <n v="24"/>
    <n v="895.35299799999996"/>
    <n v="32"/>
    <n v="3"/>
    <n v="3"/>
    <n v="758"/>
    <n v="2"/>
    <n v="18981.654310000002"/>
    <x v="0"/>
    <x v="0"/>
    <x v="0"/>
    <n v="12538.297860000001"/>
    <x v="1"/>
  </r>
  <r>
    <s v="CUST_00631"/>
    <x v="0"/>
    <x v="1"/>
    <x v="2"/>
    <n v="46233.235189999999"/>
    <n v="67"/>
    <n v="10"/>
    <n v="0"/>
    <n v="927.85161459999995"/>
    <n v="12"/>
    <n v="4.3704645639999997"/>
    <n v="66"/>
    <n v="5"/>
    <n v="8"/>
    <n v="529"/>
    <n v="3"/>
    <n v="23802.428349999998"/>
    <x v="0"/>
    <x v="0"/>
    <x v="0"/>
    <n v="12147.95139"/>
    <x v="0"/>
  </r>
  <r>
    <s v="CUST_00632"/>
    <x v="32"/>
    <x v="0"/>
    <x v="1"/>
    <n v="81856.233189999999"/>
    <n v="127"/>
    <n v="964.72785160000001"/>
    <n v="2"/>
    <n v="378.71983089999998"/>
    <n v="38"/>
    <n v="708.01772419999998"/>
    <n v="16"/>
    <n v="17"/>
    <n v="9"/>
    <n v="582"/>
    <n v="2"/>
    <n v="10275.679539999999"/>
    <x v="4"/>
    <x v="0"/>
    <x v="0"/>
    <n v="4441.6387000000004"/>
    <x v="0"/>
  </r>
  <r>
    <s v="CUST_00633"/>
    <x v="41"/>
    <x v="0"/>
    <x v="0"/>
    <n v="72472.424710000007"/>
    <n v="16"/>
    <n v="2056.3110940000001"/>
    <n v="7"/>
    <n v="1264.3175739999999"/>
    <n v="14"/>
    <n v="624.76698729999998"/>
    <n v="47"/>
    <n v="12"/>
    <n v="7"/>
    <n v="464"/>
    <n v="4"/>
    <n v="1023.144858"/>
    <x v="0"/>
    <x v="0"/>
    <x v="0"/>
    <n v="5362.813545"/>
    <x v="0"/>
  </r>
  <r>
    <s v="CUST_00634"/>
    <x v="46"/>
    <x v="0"/>
    <x v="2"/>
    <n v="86741.429059999995"/>
    <n v="27"/>
    <n v="1847.83789"/>
    <n v="10"/>
    <n v="1151.893855"/>
    <n v="37"/>
    <n v="346.16817370000001"/>
    <n v="43"/>
    <n v="5"/>
    <n v="9"/>
    <n v="838"/>
    <n v="0"/>
    <n v="19221.365300000001"/>
    <x v="5"/>
    <x v="0"/>
    <x v="0"/>
    <n v="7495.8628289999997"/>
    <x v="1"/>
  </r>
  <r>
    <s v="CUST_00635"/>
    <x v="36"/>
    <x v="0"/>
    <x v="2"/>
    <n v="58626.501730000004"/>
    <n v="230"/>
    <n v="397.35586130000002"/>
    <n v="3"/>
    <n v="319.88350459999998"/>
    <n v="29"/>
    <n v="1235.2620199999999"/>
    <n v="24"/>
    <n v="14"/>
    <n v="2"/>
    <n v="631"/>
    <n v="0"/>
    <n v="6913.4395999999997"/>
    <x v="0"/>
    <x v="0"/>
    <x v="0"/>
    <n v="5227.9850909999996"/>
    <x v="1"/>
  </r>
  <r>
    <s v="CUST_00636"/>
    <x v="7"/>
    <x v="1"/>
    <x v="0"/>
    <n v="52575.803740000003"/>
    <n v="102"/>
    <n v="1995.2948100000001"/>
    <n v="10"/>
    <n v="1278.041301"/>
    <n v="13"/>
    <n v="538.3324288"/>
    <n v="71"/>
    <n v="4"/>
    <n v="9"/>
    <n v="474"/>
    <n v="2"/>
    <n v="14085.2654"/>
    <x v="7"/>
    <x v="0"/>
    <x v="0"/>
    <n v="12260.76748"/>
    <x v="0"/>
  </r>
  <r>
    <s v="CUST_00637"/>
    <x v="1"/>
    <x v="2"/>
    <x v="1"/>
    <n v="32030.72495"/>
    <n v="107"/>
    <n v="1429.44766"/>
    <n v="0"/>
    <n v="692.08997079999995"/>
    <n v="49"/>
    <n v="371.03535110000001"/>
    <n v="59"/>
    <n v="5"/>
    <n v="6"/>
    <n v="375"/>
    <n v="5"/>
    <n v="8854.4329369999996"/>
    <x v="4"/>
    <x v="0"/>
    <x v="0"/>
    <n v="8096.4769900000001"/>
    <x v="0"/>
  </r>
  <r>
    <s v="CUST_00638"/>
    <x v="3"/>
    <x v="2"/>
    <x v="0"/>
    <n v="54854.020199999999"/>
    <n v="133"/>
    <n v="2513.6581769999998"/>
    <n v="7"/>
    <n v="527.52795219999996"/>
    <n v="3"/>
    <n v="465.68629349999998"/>
    <n v="28"/>
    <n v="17"/>
    <n v="1"/>
    <n v="739"/>
    <n v="1"/>
    <n v="9034.6295740000005"/>
    <x v="1"/>
    <x v="0"/>
    <x v="0"/>
    <n v="12279.84224"/>
    <x v="0"/>
  </r>
  <r>
    <s v="CUST_00639"/>
    <x v="8"/>
    <x v="2"/>
    <x v="2"/>
    <n v="47653.496939999997"/>
    <n v="135"/>
    <n v="941.65274339999996"/>
    <n v="9"/>
    <n v="1177.747192"/>
    <n v="0"/>
    <n v="654.91826739999999"/>
    <n v="11"/>
    <n v="6"/>
    <n v="1"/>
    <n v="427"/>
    <n v="5"/>
    <n v="6821.2782420000003"/>
    <x v="0"/>
    <x v="0"/>
    <x v="0"/>
    <n v="7106.3047550000001"/>
    <x v="0"/>
  </r>
  <r>
    <s v="CUST_00640"/>
    <x v="30"/>
    <x v="1"/>
    <x v="0"/>
    <n v="64015.292560000002"/>
    <n v="67"/>
    <n v="1006.416686"/>
    <n v="5"/>
    <n v="782.13095550000003"/>
    <n v="2"/>
    <n v="611.74991980000004"/>
    <n v="8"/>
    <n v="5"/>
    <n v="3"/>
    <n v="811"/>
    <n v="2"/>
    <n v="20380.378489999999"/>
    <x v="1"/>
    <x v="0"/>
    <x v="0"/>
    <n v="14554.52239"/>
    <x v="0"/>
  </r>
  <r>
    <s v="CUST_00641"/>
    <x v="26"/>
    <x v="0"/>
    <x v="1"/>
    <n v="29799.410380000001"/>
    <n v="184"/>
    <n v="1592.076763"/>
    <n v="0"/>
    <n v="1464.714862"/>
    <n v="44"/>
    <n v="368.4099157"/>
    <n v="52"/>
    <n v="7"/>
    <n v="9"/>
    <n v="697"/>
    <n v="3"/>
    <n v="14712.054980000001"/>
    <x v="7"/>
    <x v="0"/>
    <x v="0"/>
    <n v="1091.11049"/>
    <x v="1"/>
  </r>
  <r>
    <s v="CUST_00642"/>
    <x v="19"/>
    <x v="2"/>
    <x v="2"/>
    <n v="50948.284180000002"/>
    <n v="21"/>
    <n v="1165.874515"/>
    <n v="11"/>
    <n v="501.48918459999999"/>
    <n v="49"/>
    <n v="710.08769570000004"/>
    <n v="60"/>
    <n v="4"/>
    <n v="6"/>
    <n v="577"/>
    <n v="1"/>
    <n v="13985.593419999999"/>
    <x v="0"/>
    <x v="0"/>
    <x v="0"/>
    <n v="6050.1977290000004"/>
    <x v="0"/>
  </r>
  <r>
    <s v="CUST_00643"/>
    <x v="29"/>
    <x v="1"/>
    <x v="1"/>
    <n v="21677.051769999998"/>
    <n v="227"/>
    <n v="801.21992750000004"/>
    <n v="9"/>
    <n v="193.91986660000001"/>
    <n v="35"/>
    <n v="508.38390600000002"/>
    <n v="30"/>
    <n v="3"/>
    <n v="3"/>
    <n v="630"/>
    <n v="0"/>
    <n v="12227.58221"/>
    <x v="3"/>
    <x v="0"/>
    <x v="0"/>
    <n v="11023.28609"/>
    <x v="0"/>
  </r>
  <r>
    <s v="CUST_00644"/>
    <x v="40"/>
    <x v="0"/>
    <x v="0"/>
    <n v="56077.026669999999"/>
    <n v="108"/>
    <n v="2973.1510250000001"/>
    <n v="9"/>
    <n v="701.84660159999999"/>
    <n v="3"/>
    <n v="437.19486449999999"/>
    <n v="47"/>
    <n v="18"/>
    <n v="1"/>
    <n v="659"/>
    <n v="5"/>
    <n v="14310.53728"/>
    <x v="2"/>
    <x v="0"/>
    <x v="0"/>
    <n v="4354.5104789999996"/>
    <x v="0"/>
  </r>
  <r>
    <s v="CUST_00645"/>
    <x v="15"/>
    <x v="2"/>
    <x v="0"/>
    <n v="62163.533869999999"/>
    <n v="56"/>
    <n v="2636.7693610000001"/>
    <n v="5"/>
    <n v="1076.227875"/>
    <n v="42"/>
    <n v="447.97855049999998"/>
    <n v="78"/>
    <n v="9"/>
    <n v="1"/>
    <n v="863"/>
    <n v="5"/>
    <n v="4892.2183340000001"/>
    <x v="0"/>
    <x v="0"/>
    <x v="0"/>
    <n v="2790.4030360000002"/>
    <x v="1"/>
  </r>
  <r>
    <s v="CUST_00646"/>
    <x v="37"/>
    <x v="0"/>
    <x v="1"/>
    <n v="20812.818350000001"/>
    <n v="224"/>
    <n v="732.07019879999996"/>
    <n v="0"/>
    <n v="475.49995510000002"/>
    <n v="13"/>
    <n v="208.6110372"/>
    <n v="46"/>
    <n v="8"/>
    <n v="4"/>
    <n v="739"/>
    <n v="0"/>
    <n v="15136.642690000001"/>
    <x v="7"/>
    <x v="0"/>
    <x v="0"/>
    <n v="500"/>
    <x v="1"/>
  </r>
  <r>
    <s v="CUST_00647"/>
    <x v="17"/>
    <x v="2"/>
    <x v="0"/>
    <n v="25884.459429999999"/>
    <n v="206"/>
    <n v="1676.257897"/>
    <n v="9"/>
    <n v="334.46486599999997"/>
    <n v="24"/>
    <n v="258.39251969999998"/>
    <n v="32"/>
    <n v="0"/>
    <n v="2"/>
    <n v="401"/>
    <n v="1"/>
    <n v="19255.828219999999"/>
    <x v="7"/>
    <x v="0"/>
    <x v="0"/>
    <n v="9386.9576880000004"/>
    <x v="0"/>
  </r>
  <r>
    <s v="CUST_00648"/>
    <x v="28"/>
    <x v="2"/>
    <x v="1"/>
    <n v="26672.359629999999"/>
    <n v="140"/>
    <n v="274.43094910000002"/>
    <n v="9"/>
    <n v="880.12459090000004"/>
    <n v="38"/>
    <n v="236.727158"/>
    <n v="66"/>
    <n v="18"/>
    <n v="2"/>
    <n v="676"/>
    <n v="1"/>
    <n v="13318.56862"/>
    <x v="1"/>
    <x v="0"/>
    <x v="0"/>
    <n v="12170.49063"/>
    <x v="0"/>
  </r>
  <r>
    <s v="CUST_00649"/>
    <x v="49"/>
    <x v="2"/>
    <x v="0"/>
    <n v="46802.750740000003"/>
    <n v="228"/>
    <n v="2860.9853159999998"/>
    <n v="2"/>
    <n v="287.70947640000003"/>
    <n v="2"/>
    <n v="0"/>
    <n v="63"/>
    <n v="11"/>
    <n v="0"/>
    <n v="555"/>
    <n v="1"/>
    <n v="17197.081610000001"/>
    <x v="7"/>
    <x v="0"/>
    <x v="0"/>
    <n v="6424.3356800000001"/>
    <x v="0"/>
  </r>
  <r>
    <s v="CUST_00650"/>
    <x v="47"/>
    <x v="0"/>
    <x v="1"/>
    <n v="24845.276969999999"/>
    <n v="146"/>
    <n v="2108.1133460000001"/>
    <n v="1"/>
    <n v="907.34244490000003"/>
    <n v="6"/>
    <n v="585.49576449999995"/>
    <n v="16"/>
    <n v="18"/>
    <n v="2"/>
    <n v="888"/>
    <n v="0"/>
    <n v="9560.6443359999994"/>
    <x v="3"/>
    <x v="0"/>
    <x v="0"/>
    <n v="10651.72546"/>
    <x v="0"/>
  </r>
  <r>
    <s v="CUST_00651"/>
    <x v="11"/>
    <x v="1"/>
    <x v="1"/>
    <n v="74812.823999999993"/>
    <n v="106"/>
    <n v="2302.9263470000001"/>
    <n v="3"/>
    <n v="680.78193209999995"/>
    <n v="7"/>
    <n v="245.5483902"/>
    <n v="43"/>
    <n v="12"/>
    <n v="3"/>
    <n v="703"/>
    <n v="0"/>
    <n v="14456.177240000001"/>
    <x v="0"/>
    <x v="0"/>
    <x v="0"/>
    <n v="16658.25635"/>
    <x v="1"/>
  </r>
  <r>
    <s v="CUST_00652"/>
    <x v="23"/>
    <x v="0"/>
    <x v="2"/>
    <n v="57850.753669999998"/>
    <n v="176"/>
    <n v="1298.7656420000001"/>
    <n v="1"/>
    <n v="973.06327090000002"/>
    <n v="43"/>
    <n v="396.7889821"/>
    <n v="4"/>
    <n v="14"/>
    <n v="5"/>
    <n v="301"/>
    <n v="5"/>
    <n v="9676.9039959999991"/>
    <x v="5"/>
    <x v="0"/>
    <x v="0"/>
    <n v="12189.402550000001"/>
    <x v="0"/>
  </r>
  <r>
    <s v="CUST_00653"/>
    <x v="29"/>
    <x v="2"/>
    <x v="2"/>
    <n v="60782.712440000003"/>
    <n v="159"/>
    <n v="2439.7577059999999"/>
    <n v="10"/>
    <n v="315.65991860000003"/>
    <n v="6"/>
    <n v="424.53569529999999"/>
    <n v="61"/>
    <n v="1"/>
    <n v="5"/>
    <n v="427"/>
    <n v="5"/>
    <n v="2117.3903610000002"/>
    <x v="7"/>
    <x v="0"/>
    <x v="0"/>
    <n v="11681.48402"/>
    <x v="0"/>
  </r>
  <r>
    <s v="CUST_00654"/>
    <x v="33"/>
    <x v="0"/>
    <x v="1"/>
    <n v="21397.138060000001"/>
    <n v="17"/>
    <n v="2441.880881"/>
    <n v="4"/>
    <n v="1254.3571030000001"/>
    <n v="47"/>
    <n v="253.39037880000001"/>
    <n v="62"/>
    <n v="19"/>
    <n v="4"/>
    <n v="431"/>
    <n v="0"/>
    <n v="10589.08554"/>
    <x v="3"/>
    <x v="0"/>
    <x v="0"/>
    <n v="6020.9869989999997"/>
    <x v="0"/>
  </r>
  <r>
    <s v="CUST_00655"/>
    <x v="22"/>
    <x v="1"/>
    <x v="0"/>
    <n v="73277.205539999995"/>
    <n v="50"/>
    <n v="1368.281043"/>
    <n v="3"/>
    <n v="735.93793029999995"/>
    <n v="24"/>
    <n v="408.71055990000002"/>
    <n v="78"/>
    <n v="11"/>
    <n v="3"/>
    <n v="754"/>
    <n v="0"/>
    <n v="18755.152610000001"/>
    <x v="1"/>
    <x v="0"/>
    <x v="0"/>
    <n v="6227.0009730000002"/>
    <x v="0"/>
  </r>
  <r>
    <s v="CUST_00656"/>
    <x v="14"/>
    <x v="0"/>
    <x v="0"/>
    <n v="61692.969920000003"/>
    <n v="141"/>
    <n v="580.7968515"/>
    <n v="5"/>
    <n v="1067.2329339999999"/>
    <n v="16"/>
    <n v="519.9574897"/>
    <n v="38"/>
    <n v="17"/>
    <n v="5"/>
    <n v="643"/>
    <n v="0"/>
    <n v="3995.1311609999998"/>
    <x v="5"/>
    <x v="0"/>
    <x v="0"/>
    <n v="9615.4243580000002"/>
    <x v="1"/>
  </r>
  <r>
    <s v="CUST_00657"/>
    <x v="46"/>
    <x v="1"/>
    <x v="0"/>
    <n v="37717.778480000001"/>
    <n v="238"/>
    <n v="1848.16669"/>
    <n v="6"/>
    <n v="1135.9564109999999"/>
    <n v="25"/>
    <n v="326.15266930000001"/>
    <n v="71"/>
    <n v="3"/>
    <n v="4"/>
    <n v="651"/>
    <n v="2"/>
    <n v="21792.760979999999"/>
    <x v="3"/>
    <x v="0"/>
    <x v="0"/>
    <n v="7882.0903850000004"/>
    <x v="0"/>
  </r>
  <r>
    <s v="CUST_00658"/>
    <x v="1"/>
    <x v="1"/>
    <x v="1"/>
    <n v="22248.177360000001"/>
    <n v="36"/>
    <n v="1398.7796470000001"/>
    <n v="11"/>
    <n v="394.8942667"/>
    <n v="3"/>
    <n v="270.92063200000001"/>
    <n v="41"/>
    <n v="19"/>
    <n v="9"/>
    <n v="702"/>
    <n v="2"/>
    <n v="8690.6405790000008"/>
    <x v="4"/>
    <x v="0"/>
    <x v="0"/>
    <n v="10121.359930000001"/>
    <x v="0"/>
  </r>
  <r>
    <s v="CUST_00659"/>
    <x v="27"/>
    <x v="0"/>
    <x v="1"/>
    <n v="48629.70998"/>
    <n v="166"/>
    <n v="2982.0402530000001"/>
    <n v="1"/>
    <n v="1108.7901280000001"/>
    <n v="48"/>
    <n v="347.52270879999998"/>
    <n v="20"/>
    <n v="11"/>
    <n v="0"/>
    <n v="341"/>
    <n v="2"/>
    <n v="15375.698179999999"/>
    <x v="0"/>
    <x v="0"/>
    <x v="0"/>
    <n v="500"/>
    <x v="0"/>
  </r>
  <r>
    <s v="CUST_00660"/>
    <x v="17"/>
    <x v="2"/>
    <x v="1"/>
    <n v="41604.234579999997"/>
    <n v="160"/>
    <n v="1540.50566"/>
    <n v="1"/>
    <n v="301.22662869999999"/>
    <n v="17"/>
    <n v="737.90307989999997"/>
    <n v="46"/>
    <n v="19"/>
    <n v="1"/>
    <n v="654"/>
    <n v="1"/>
    <n v="21109.33567"/>
    <x v="1"/>
    <x v="0"/>
    <x v="0"/>
    <n v="5347.2835699999996"/>
    <x v="0"/>
  </r>
  <r>
    <s v="CUST_00661"/>
    <x v="6"/>
    <x v="1"/>
    <x v="1"/>
    <n v="42351.316959999996"/>
    <n v="101"/>
    <n v="1585.163528"/>
    <n v="7"/>
    <n v="320.45179000000002"/>
    <n v="3"/>
    <n v="358.06478929999997"/>
    <n v="73"/>
    <n v="12"/>
    <n v="8"/>
    <n v="558"/>
    <n v="0"/>
    <n v="22966.434529999999"/>
    <x v="5"/>
    <x v="0"/>
    <x v="0"/>
    <n v="12958.90532"/>
    <x v="0"/>
  </r>
  <r>
    <s v="CUST_00662"/>
    <x v="4"/>
    <x v="0"/>
    <x v="2"/>
    <n v="37302.224069999997"/>
    <n v="203"/>
    <n v="2145.583893"/>
    <n v="8"/>
    <n v="1487.399733"/>
    <n v="16"/>
    <n v="541.96367180000004"/>
    <n v="27"/>
    <n v="3"/>
    <n v="9"/>
    <n v="509"/>
    <n v="5"/>
    <n v="21649.731790000002"/>
    <x v="5"/>
    <x v="0"/>
    <x v="0"/>
    <n v="500"/>
    <x v="0"/>
  </r>
  <r>
    <s v="CUST_00663"/>
    <x v="42"/>
    <x v="1"/>
    <x v="1"/>
    <n v="62985.84633"/>
    <n v="212"/>
    <n v="1502.6205500000001"/>
    <n v="4"/>
    <n v="1189.1486789999999"/>
    <n v="46"/>
    <n v="374.8324326"/>
    <n v="20"/>
    <n v="13"/>
    <n v="3"/>
    <n v="336"/>
    <n v="5"/>
    <n v="7448.2558310000004"/>
    <x v="7"/>
    <x v="0"/>
    <x v="0"/>
    <n v="4555.8633790000004"/>
    <x v="0"/>
  </r>
  <r>
    <s v="CUST_00664"/>
    <x v="43"/>
    <x v="2"/>
    <x v="0"/>
    <n v="10000"/>
    <n v="21"/>
    <n v="2055.484852"/>
    <n v="6"/>
    <n v="1525.782461"/>
    <n v="16"/>
    <n v="473.3736877"/>
    <n v="27"/>
    <n v="17"/>
    <n v="5"/>
    <n v="321"/>
    <n v="2"/>
    <n v="18863.1675"/>
    <x v="1"/>
    <x v="1"/>
    <x v="0"/>
    <n v="6911.9055349999999"/>
    <x v="0"/>
  </r>
  <r>
    <s v="CUST_00665"/>
    <x v="45"/>
    <x v="0"/>
    <x v="2"/>
    <n v="75738.700230000002"/>
    <n v="233"/>
    <n v="1068.775404"/>
    <n v="11"/>
    <n v="670.42508929999997"/>
    <n v="44"/>
    <n v="711.89350449999995"/>
    <n v="18"/>
    <n v="5"/>
    <n v="4"/>
    <n v="460"/>
    <n v="1"/>
    <n v="8439.0453030000008"/>
    <x v="0"/>
    <x v="0"/>
    <x v="0"/>
    <n v="500"/>
    <x v="0"/>
  </r>
  <r>
    <s v="CUST_00666"/>
    <x v="13"/>
    <x v="0"/>
    <x v="0"/>
    <n v="67966.096799999999"/>
    <n v="198"/>
    <n v="605.15180180000004"/>
    <n v="8"/>
    <n v="835.85003240000003"/>
    <n v="24"/>
    <n v="275.55915220000003"/>
    <n v="62"/>
    <n v="0"/>
    <n v="1"/>
    <n v="658"/>
    <n v="3"/>
    <n v="6364.4682320000002"/>
    <x v="7"/>
    <x v="0"/>
    <x v="0"/>
    <n v="10626.195610000001"/>
    <x v="1"/>
  </r>
  <r>
    <s v="CUST_00667"/>
    <x v="37"/>
    <x v="0"/>
    <x v="1"/>
    <n v="53792.33339"/>
    <n v="72"/>
    <n v="769.94508989999997"/>
    <n v="0"/>
    <n v="984.57416139999998"/>
    <n v="2"/>
    <n v="1057.0214020000001"/>
    <n v="51"/>
    <n v="9"/>
    <n v="0"/>
    <n v="653"/>
    <n v="4"/>
    <n v="8479.9224840000006"/>
    <x v="4"/>
    <x v="0"/>
    <x v="1"/>
    <n v="9758.1376419999997"/>
    <x v="0"/>
  </r>
  <r>
    <s v="CUST_00668"/>
    <x v="28"/>
    <x v="2"/>
    <x v="2"/>
    <n v="47406.459730000002"/>
    <n v="117"/>
    <n v="1230.300056"/>
    <n v="7"/>
    <n v="795.73155169999995"/>
    <n v="11"/>
    <n v="589.28975779999996"/>
    <n v="37"/>
    <n v="17"/>
    <n v="0"/>
    <n v="732"/>
    <n v="3"/>
    <n v="19587.07833"/>
    <x v="2"/>
    <x v="0"/>
    <x v="0"/>
    <n v="500"/>
    <x v="0"/>
  </r>
  <r>
    <s v="CUST_00669"/>
    <x v="20"/>
    <x v="1"/>
    <x v="1"/>
    <n v="69494.911800000002"/>
    <n v="163"/>
    <n v="1594.8965989999999"/>
    <n v="9"/>
    <n v="538.85239279999996"/>
    <n v="26"/>
    <n v="550.98456380000005"/>
    <n v="45"/>
    <n v="18"/>
    <n v="0"/>
    <n v="737"/>
    <n v="3"/>
    <n v="9180.412902"/>
    <x v="6"/>
    <x v="0"/>
    <x v="0"/>
    <n v="6507.9347879999996"/>
    <x v="1"/>
  </r>
  <r>
    <s v="CUST_00670"/>
    <x v="43"/>
    <x v="0"/>
    <x v="2"/>
    <n v="49239.335189999998"/>
    <n v="98"/>
    <n v="1899.229836"/>
    <n v="9"/>
    <n v="486.3703557"/>
    <n v="16"/>
    <n v="237.7797401"/>
    <n v="23"/>
    <n v="1"/>
    <n v="5"/>
    <n v="846"/>
    <n v="4"/>
    <n v="7327.5642859999998"/>
    <x v="5"/>
    <x v="0"/>
    <x v="0"/>
    <n v="6841.5242099999996"/>
    <x v="1"/>
  </r>
  <r>
    <s v="CUST_00671"/>
    <x v="31"/>
    <x v="1"/>
    <x v="0"/>
    <n v="44988.26928"/>
    <n v="210"/>
    <n v="1864.518184"/>
    <n v="8"/>
    <n v="874.85178150000002"/>
    <n v="21"/>
    <n v="662.5691534"/>
    <n v="44"/>
    <n v="14"/>
    <n v="9"/>
    <n v="584"/>
    <n v="5"/>
    <n v="21608.33065"/>
    <x v="4"/>
    <x v="0"/>
    <x v="0"/>
    <n v="10906.12514"/>
    <x v="0"/>
  </r>
  <r>
    <s v="CUST_00672"/>
    <x v="10"/>
    <x v="1"/>
    <x v="1"/>
    <n v="70496.925220000005"/>
    <n v="77"/>
    <n v="1508.0592529999999"/>
    <n v="8"/>
    <n v="426.5990554"/>
    <n v="38"/>
    <n v="915.92818910000005"/>
    <n v="76"/>
    <n v="2"/>
    <n v="6"/>
    <n v="605"/>
    <n v="1"/>
    <n v="11182.94895"/>
    <x v="0"/>
    <x v="0"/>
    <x v="0"/>
    <n v="11301.102929999999"/>
    <x v="1"/>
  </r>
  <r>
    <s v="CUST_00673"/>
    <x v="38"/>
    <x v="2"/>
    <x v="1"/>
    <n v="87681.123049999995"/>
    <n v="152"/>
    <n v="643.92518759999996"/>
    <n v="9"/>
    <n v="416.79777769999998"/>
    <n v="38"/>
    <n v="311.12774910000002"/>
    <n v="8"/>
    <n v="7"/>
    <n v="6"/>
    <n v="313"/>
    <n v="4"/>
    <n v="15921.79501"/>
    <x v="5"/>
    <x v="0"/>
    <x v="0"/>
    <n v="11651.44001"/>
    <x v="0"/>
  </r>
  <r>
    <s v="CUST_00674"/>
    <x v="41"/>
    <x v="0"/>
    <x v="2"/>
    <n v="32521.877179999999"/>
    <n v="38"/>
    <n v="2059.0608569999999"/>
    <n v="6"/>
    <n v="937.75020389999997"/>
    <n v="42"/>
    <n v="249.01240000000001"/>
    <n v="8"/>
    <n v="18"/>
    <n v="8"/>
    <n v="347"/>
    <n v="1"/>
    <n v="6353.9485690000001"/>
    <x v="4"/>
    <x v="0"/>
    <x v="0"/>
    <n v="12740.102010000001"/>
    <x v="0"/>
  </r>
  <r>
    <s v="CUST_00675"/>
    <x v="6"/>
    <x v="1"/>
    <x v="2"/>
    <n v="57646.387640000001"/>
    <n v="153"/>
    <n v="298.9247565"/>
    <n v="11"/>
    <n v="766.69422699999996"/>
    <n v="47"/>
    <n v="511.75164000000001"/>
    <n v="20"/>
    <n v="10"/>
    <n v="2"/>
    <n v="599"/>
    <n v="3"/>
    <n v="9628.1941320000005"/>
    <x v="3"/>
    <x v="0"/>
    <x v="0"/>
    <n v="8939.2706600000001"/>
    <x v="0"/>
  </r>
  <r>
    <s v="CUST_00676"/>
    <x v="15"/>
    <x v="0"/>
    <x v="1"/>
    <n v="30444.946199999998"/>
    <n v="65"/>
    <n v="565.93084780000004"/>
    <n v="11"/>
    <n v="1128.022195"/>
    <n v="35"/>
    <n v="247.4487292"/>
    <n v="23"/>
    <n v="13"/>
    <n v="8"/>
    <n v="541"/>
    <n v="4"/>
    <n v="10787.354960000001"/>
    <x v="3"/>
    <x v="0"/>
    <x v="0"/>
    <n v="14781.286169999999"/>
    <x v="0"/>
  </r>
  <r>
    <s v="CUST_00677"/>
    <x v="0"/>
    <x v="0"/>
    <x v="2"/>
    <n v="59029.514280000003"/>
    <n v="156"/>
    <n v="1536.1565430000001"/>
    <n v="11"/>
    <n v="651.28100649999999"/>
    <n v="15"/>
    <n v="387.19235520000001"/>
    <n v="63"/>
    <n v="15"/>
    <n v="0"/>
    <n v="883"/>
    <n v="3"/>
    <n v="8528.2624039999992"/>
    <x v="0"/>
    <x v="0"/>
    <x v="0"/>
    <n v="10626.154479999999"/>
    <x v="1"/>
  </r>
  <r>
    <s v="CUST_00678"/>
    <x v="22"/>
    <x v="2"/>
    <x v="1"/>
    <n v="35992.733390000001"/>
    <n v="190"/>
    <n v="2137.1619099999998"/>
    <n v="11"/>
    <n v="596.56041749999997"/>
    <n v="36"/>
    <n v="709.13960789999999"/>
    <n v="39"/>
    <n v="9"/>
    <n v="1"/>
    <n v="711"/>
    <n v="4"/>
    <n v="11511.586799999999"/>
    <x v="3"/>
    <x v="0"/>
    <x v="0"/>
    <n v="7811.8332899999996"/>
    <x v="0"/>
  </r>
  <r>
    <s v="CUST_00679"/>
    <x v="40"/>
    <x v="0"/>
    <x v="2"/>
    <n v="71807.868619999994"/>
    <n v="225"/>
    <n v="2001.8495210000001"/>
    <n v="9"/>
    <n v="948.24368860000004"/>
    <n v="28"/>
    <n v="942.1852384"/>
    <n v="73"/>
    <n v="16"/>
    <n v="6"/>
    <n v="803"/>
    <n v="4"/>
    <n v="6666.899633"/>
    <x v="3"/>
    <x v="0"/>
    <x v="0"/>
    <n v="15829.495629999999"/>
    <x v="0"/>
  </r>
  <r>
    <s v="CUST_00680"/>
    <x v="34"/>
    <x v="0"/>
    <x v="0"/>
    <n v="48197.850760000001"/>
    <n v="95"/>
    <n v="1419.7324860000001"/>
    <n v="2"/>
    <n v="515.79129390000003"/>
    <n v="13"/>
    <n v="720.15244929999994"/>
    <n v="51"/>
    <n v="14"/>
    <n v="1"/>
    <n v="397"/>
    <n v="0"/>
    <n v="11546.26187"/>
    <x v="7"/>
    <x v="0"/>
    <x v="0"/>
    <n v="4620.332703"/>
    <x v="0"/>
  </r>
  <r>
    <s v="CUST_00681"/>
    <x v="6"/>
    <x v="1"/>
    <x v="2"/>
    <n v="50836.616049999997"/>
    <n v="7"/>
    <n v="1855.8004249999999"/>
    <n v="4"/>
    <n v="569.65529609999999"/>
    <n v="6"/>
    <n v="284.92925930000001"/>
    <n v="3"/>
    <n v="10"/>
    <n v="9"/>
    <n v="425"/>
    <n v="2"/>
    <n v="18839.49597"/>
    <x v="3"/>
    <x v="0"/>
    <x v="0"/>
    <n v="8479.3162599999996"/>
    <x v="0"/>
  </r>
  <r>
    <s v="CUST_00682"/>
    <x v="0"/>
    <x v="2"/>
    <x v="0"/>
    <n v="79360.071750000003"/>
    <n v="184"/>
    <n v="647.63682189999997"/>
    <n v="1"/>
    <n v="583.54096340000001"/>
    <n v="40"/>
    <n v="430.93916710000002"/>
    <n v="2"/>
    <n v="7"/>
    <n v="3"/>
    <n v="459"/>
    <n v="2"/>
    <n v="1963.1372960000001"/>
    <x v="6"/>
    <x v="0"/>
    <x v="0"/>
    <n v="8956.3866429999998"/>
    <x v="0"/>
  </r>
  <r>
    <s v="CUST_00683"/>
    <x v="12"/>
    <x v="0"/>
    <x v="2"/>
    <n v="36805.947460000003"/>
    <n v="168"/>
    <n v="1050.562293"/>
    <n v="10"/>
    <n v="726.60426280000001"/>
    <n v="27"/>
    <n v="412.70749000000001"/>
    <n v="12"/>
    <n v="7"/>
    <n v="1"/>
    <n v="564"/>
    <n v="3"/>
    <n v="11209.49649"/>
    <x v="6"/>
    <x v="0"/>
    <x v="0"/>
    <n v="10346.35169"/>
    <x v="0"/>
  </r>
  <r>
    <s v="CUST_00684"/>
    <x v="43"/>
    <x v="1"/>
    <x v="2"/>
    <n v="62327.159489999998"/>
    <n v="192"/>
    <n v="1062.6901580000001"/>
    <n v="9"/>
    <n v="1420.3527899999999"/>
    <n v="12"/>
    <n v="525.01565949999997"/>
    <n v="20"/>
    <n v="6"/>
    <n v="1"/>
    <n v="546"/>
    <n v="3"/>
    <n v="9114.9398849999998"/>
    <x v="6"/>
    <x v="0"/>
    <x v="0"/>
    <n v="5919.2964739999998"/>
    <x v="0"/>
  </r>
  <r>
    <s v="CUST_00685"/>
    <x v="47"/>
    <x v="2"/>
    <x v="1"/>
    <n v="38597.838049999998"/>
    <n v="27"/>
    <n v="720.09826969999995"/>
    <n v="2"/>
    <n v="318.12391129999997"/>
    <n v="15"/>
    <n v="721.01418760000001"/>
    <n v="7"/>
    <n v="19"/>
    <n v="0"/>
    <n v="484"/>
    <n v="3"/>
    <n v="8532.742585"/>
    <x v="4"/>
    <x v="0"/>
    <x v="0"/>
    <n v="5191.7767830000003"/>
    <x v="0"/>
  </r>
  <r>
    <s v="CUST_00686"/>
    <x v="33"/>
    <x v="2"/>
    <x v="2"/>
    <n v="71533.355790000001"/>
    <n v="100"/>
    <n v="1212.566703"/>
    <n v="9"/>
    <n v="1253.4276540000001"/>
    <n v="20"/>
    <n v="299.78370330000001"/>
    <n v="72"/>
    <n v="11"/>
    <n v="8"/>
    <n v="766"/>
    <n v="0"/>
    <n v="23716.939699999999"/>
    <x v="3"/>
    <x v="0"/>
    <x v="0"/>
    <n v="13155.50023"/>
    <x v="0"/>
  </r>
  <r>
    <s v="CUST_00687"/>
    <x v="24"/>
    <x v="1"/>
    <x v="2"/>
    <n v="82161.598079999996"/>
    <n v="14"/>
    <n v="1332.9406839999999"/>
    <n v="6"/>
    <n v="1058.225365"/>
    <n v="3"/>
    <n v="1047.003377"/>
    <n v="0"/>
    <n v="15"/>
    <n v="9"/>
    <n v="601"/>
    <n v="0"/>
    <n v="20678.395110000001"/>
    <x v="6"/>
    <x v="0"/>
    <x v="0"/>
    <n v="2837.7679170000001"/>
    <x v="1"/>
  </r>
  <r>
    <s v="CUST_00688"/>
    <x v="35"/>
    <x v="1"/>
    <x v="0"/>
    <n v="45267.670440000002"/>
    <n v="152"/>
    <n v="1130.164606"/>
    <n v="0"/>
    <n v="1348.442597"/>
    <n v="38"/>
    <n v="239.82924109999999"/>
    <n v="13"/>
    <n v="15"/>
    <n v="2"/>
    <n v="869"/>
    <n v="3"/>
    <n v="9062.3830159999998"/>
    <x v="5"/>
    <x v="0"/>
    <x v="0"/>
    <n v="13500.157579999999"/>
    <x v="1"/>
  </r>
  <r>
    <s v="CUST_00689"/>
    <x v="24"/>
    <x v="1"/>
    <x v="2"/>
    <n v="10506.372799999999"/>
    <n v="139"/>
    <n v="1294.603981"/>
    <n v="2"/>
    <n v="1897.840117"/>
    <n v="34"/>
    <n v="292.34746050000001"/>
    <n v="75"/>
    <n v="9"/>
    <n v="0"/>
    <n v="744"/>
    <n v="0"/>
    <n v="3867.98441"/>
    <x v="3"/>
    <x v="0"/>
    <x v="0"/>
    <n v="7625.449732"/>
    <x v="0"/>
  </r>
  <r>
    <s v="CUST_00690"/>
    <x v="4"/>
    <x v="1"/>
    <x v="1"/>
    <n v="37613.532879999999"/>
    <n v="86"/>
    <n v="10"/>
    <n v="4"/>
    <n v="1301.0085570000001"/>
    <n v="14"/>
    <n v="299.91793569999999"/>
    <n v="35"/>
    <n v="6"/>
    <n v="9"/>
    <n v="538"/>
    <n v="4"/>
    <n v="21125.72034"/>
    <x v="0"/>
    <x v="0"/>
    <x v="0"/>
    <n v="9130.7395130000004"/>
    <x v="0"/>
  </r>
  <r>
    <s v="CUST_00691"/>
    <x v="44"/>
    <x v="1"/>
    <x v="0"/>
    <n v="93787.453829999999"/>
    <n v="31"/>
    <n v="1808.553958"/>
    <n v="10"/>
    <n v="1123.983432"/>
    <n v="25"/>
    <n v="1115.0360519999999"/>
    <n v="21"/>
    <n v="3"/>
    <n v="5"/>
    <n v="857"/>
    <n v="4"/>
    <n v="14406.411980000001"/>
    <x v="3"/>
    <x v="0"/>
    <x v="0"/>
    <n v="5743.0580879999998"/>
    <x v="0"/>
  </r>
  <r>
    <s v="CUST_00692"/>
    <x v="0"/>
    <x v="0"/>
    <x v="1"/>
    <n v="39341.944519999997"/>
    <n v="174"/>
    <n v="1175.5080230000001"/>
    <n v="3"/>
    <n v="340.62627689999999"/>
    <n v="45"/>
    <n v="908.51758380000001"/>
    <n v="35"/>
    <n v="1"/>
    <n v="7"/>
    <n v="528"/>
    <n v="4"/>
    <n v="5069.4774010000001"/>
    <x v="2"/>
    <x v="1"/>
    <x v="0"/>
    <n v="7045.9280749999998"/>
    <x v="0"/>
  </r>
  <r>
    <s v="CUST_00693"/>
    <x v="45"/>
    <x v="0"/>
    <x v="1"/>
    <n v="81878.380709999998"/>
    <n v="223"/>
    <n v="1174.75209"/>
    <n v="2"/>
    <n v="384.82220849999999"/>
    <n v="6"/>
    <n v="296.2155487"/>
    <n v="44"/>
    <n v="8"/>
    <n v="6"/>
    <n v="626"/>
    <n v="2"/>
    <n v="6536.9327450000001"/>
    <x v="0"/>
    <x v="0"/>
    <x v="0"/>
    <n v="12546.367260000001"/>
    <x v="1"/>
  </r>
  <r>
    <s v="CUST_00694"/>
    <x v="12"/>
    <x v="2"/>
    <x v="1"/>
    <n v="39086.852180000002"/>
    <n v="111"/>
    <n v="389.37112480000002"/>
    <n v="5"/>
    <n v="926.06656450000003"/>
    <n v="17"/>
    <n v="384.81438609999998"/>
    <n v="15"/>
    <n v="14"/>
    <n v="6"/>
    <n v="590"/>
    <n v="4"/>
    <n v="12631.049650000001"/>
    <x v="5"/>
    <x v="0"/>
    <x v="0"/>
    <n v="5955.0367619999997"/>
    <x v="1"/>
  </r>
  <r>
    <s v="CUST_00695"/>
    <x v="47"/>
    <x v="0"/>
    <x v="1"/>
    <n v="38642.011590000002"/>
    <n v="29"/>
    <n v="2740.8047499999998"/>
    <n v="11"/>
    <n v="205.67334819999999"/>
    <n v="24"/>
    <n v="476.16925079999999"/>
    <n v="10"/>
    <n v="13"/>
    <n v="1"/>
    <n v="365"/>
    <n v="2"/>
    <n v="22529.562829999999"/>
    <x v="1"/>
    <x v="0"/>
    <x v="0"/>
    <n v="500"/>
    <x v="0"/>
  </r>
  <r>
    <s v="CUST_00696"/>
    <x v="24"/>
    <x v="0"/>
    <x v="0"/>
    <n v="64025.376389999998"/>
    <n v="57"/>
    <n v="2778.6709740000001"/>
    <n v="5"/>
    <n v="1015.403738"/>
    <n v="36"/>
    <n v="379.58122259999999"/>
    <n v="66"/>
    <n v="11"/>
    <n v="3"/>
    <n v="612"/>
    <n v="4"/>
    <n v="9793.8212700000004"/>
    <x v="7"/>
    <x v="1"/>
    <x v="0"/>
    <n v="8219.3847860000005"/>
    <x v="0"/>
  </r>
  <r>
    <s v="CUST_00697"/>
    <x v="21"/>
    <x v="0"/>
    <x v="2"/>
    <n v="61868.137909999998"/>
    <n v="211"/>
    <n v="165.1536365"/>
    <n v="3"/>
    <n v="52.777338229999998"/>
    <n v="20"/>
    <n v="725.239059"/>
    <n v="24"/>
    <n v="16"/>
    <n v="5"/>
    <n v="589"/>
    <n v="3"/>
    <n v="14723.373589999999"/>
    <x v="4"/>
    <x v="1"/>
    <x v="0"/>
    <n v="4658.220378"/>
    <x v="0"/>
  </r>
  <r>
    <s v="CUST_00698"/>
    <x v="20"/>
    <x v="1"/>
    <x v="1"/>
    <n v="65339.135260000003"/>
    <n v="135"/>
    <n v="1311.5758229999999"/>
    <n v="8"/>
    <n v="1203.2816849999999"/>
    <n v="7"/>
    <n v="622.56216689999997"/>
    <n v="66"/>
    <n v="16"/>
    <n v="1"/>
    <n v="526"/>
    <n v="2"/>
    <n v="8453.3842540000005"/>
    <x v="4"/>
    <x v="0"/>
    <x v="0"/>
    <n v="3824.9967280000001"/>
    <x v="0"/>
  </r>
  <r>
    <s v="CUST_00699"/>
    <x v="18"/>
    <x v="2"/>
    <x v="0"/>
    <n v="50088.390050000002"/>
    <n v="54"/>
    <n v="2242.2341070000002"/>
    <n v="10"/>
    <n v="687.40489079999998"/>
    <n v="19"/>
    <n v="550.63476619999994"/>
    <n v="30"/>
    <n v="12"/>
    <n v="4"/>
    <n v="823"/>
    <n v="0"/>
    <n v="14843.270829999999"/>
    <x v="2"/>
    <x v="0"/>
    <x v="0"/>
    <n v="5029.1110079999999"/>
    <x v="0"/>
  </r>
  <r>
    <s v="CUST_00700"/>
    <x v="17"/>
    <x v="2"/>
    <x v="1"/>
    <n v="68618.481759999995"/>
    <n v="239"/>
    <n v="1213.1720359999999"/>
    <n v="5"/>
    <n v="844.30893089999995"/>
    <n v="17"/>
    <n v="704.98045539999998"/>
    <n v="64"/>
    <n v="7"/>
    <n v="4"/>
    <n v="474"/>
    <n v="5"/>
    <n v="2219.695596"/>
    <x v="4"/>
    <x v="0"/>
    <x v="0"/>
    <n v="17680.883809999999"/>
    <x v="0"/>
  </r>
  <r>
    <s v="CUST_00701"/>
    <x v="38"/>
    <x v="2"/>
    <x v="2"/>
    <n v="67307.001699999993"/>
    <n v="15"/>
    <n v="1015.091257"/>
    <n v="8"/>
    <n v="538.06969630000003"/>
    <n v="18"/>
    <n v="609.73275130000002"/>
    <n v="10"/>
    <n v="9"/>
    <n v="2"/>
    <n v="520"/>
    <n v="2"/>
    <n v="15831.874959999999"/>
    <x v="2"/>
    <x v="0"/>
    <x v="0"/>
    <n v="7177.3946960000003"/>
    <x v="0"/>
  </r>
  <r>
    <s v="CUST_00702"/>
    <x v="15"/>
    <x v="2"/>
    <x v="0"/>
    <n v="70682.505130000005"/>
    <n v="44"/>
    <n v="963.13157699999999"/>
    <n v="10"/>
    <n v="135.51575639999999"/>
    <n v="2"/>
    <n v="668.22372319999999"/>
    <n v="79"/>
    <n v="12"/>
    <n v="1"/>
    <n v="364"/>
    <n v="1"/>
    <n v="13449.057930000001"/>
    <x v="1"/>
    <x v="0"/>
    <x v="0"/>
    <n v="5821.8126419999999"/>
    <x v="0"/>
  </r>
  <r>
    <s v="CUST_00703"/>
    <x v="43"/>
    <x v="0"/>
    <x v="0"/>
    <n v="38775.936999999998"/>
    <n v="145"/>
    <n v="1750.163886"/>
    <n v="9"/>
    <n v="1232.1433480000001"/>
    <n v="37"/>
    <n v="543.28503269999999"/>
    <n v="37"/>
    <n v="6"/>
    <n v="6"/>
    <n v="569"/>
    <n v="2"/>
    <n v="7049.5073819999998"/>
    <x v="2"/>
    <x v="1"/>
    <x v="0"/>
    <n v="11809.13848"/>
    <x v="0"/>
  </r>
  <r>
    <s v="CUST_00704"/>
    <x v="48"/>
    <x v="0"/>
    <x v="2"/>
    <n v="68605.325649999999"/>
    <n v="81"/>
    <n v="3592.314852"/>
    <n v="9"/>
    <n v="1267.495488"/>
    <n v="17"/>
    <n v="930.44250269999998"/>
    <n v="1"/>
    <n v="2"/>
    <n v="7"/>
    <n v="481"/>
    <n v="4"/>
    <n v="0"/>
    <x v="5"/>
    <x v="0"/>
    <x v="0"/>
    <n v="10447.580669999999"/>
    <x v="0"/>
  </r>
  <r>
    <s v="CUST_00705"/>
    <x v="43"/>
    <x v="1"/>
    <x v="0"/>
    <n v="40615.949439999997"/>
    <n v="20"/>
    <n v="2162.3208169999998"/>
    <n v="1"/>
    <n v="676.97928219999994"/>
    <n v="26"/>
    <n v="532.90956110000002"/>
    <n v="53"/>
    <n v="14"/>
    <n v="3"/>
    <n v="639"/>
    <n v="4"/>
    <n v="21751.89517"/>
    <x v="4"/>
    <x v="0"/>
    <x v="0"/>
    <n v="13222.299290000001"/>
    <x v="0"/>
  </r>
  <r>
    <s v="CUST_00706"/>
    <x v="26"/>
    <x v="2"/>
    <x v="2"/>
    <n v="47172.177860000003"/>
    <n v="52"/>
    <n v="613.15399520000005"/>
    <n v="5"/>
    <n v="1031.675348"/>
    <n v="14"/>
    <n v="462.8811346"/>
    <n v="6"/>
    <n v="6"/>
    <n v="3"/>
    <n v="605"/>
    <n v="4"/>
    <n v="1561.795067"/>
    <x v="6"/>
    <x v="0"/>
    <x v="0"/>
    <n v="14538.14104"/>
    <x v="1"/>
  </r>
  <r>
    <s v="CUST_00707"/>
    <x v="5"/>
    <x v="0"/>
    <x v="0"/>
    <n v="46802.713320000003"/>
    <n v="4"/>
    <n v="996.89356610000004"/>
    <n v="3"/>
    <n v="663.18800290000001"/>
    <n v="45"/>
    <n v="699.4217572"/>
    <n v="48"/>
    <n v="4"/>
    <n v="8"/>
    <n v="415"/>
    <n v="0"/>
    <n v="19570.677940000001"/>
    <x v="1"/>
    <x v="0"/>
    <x v="0"/>
    <n v="19055.652870000002"/>
    <x v="0"/>
  </r>
  <r>
    <s v="CUST_00708"/>
    <x v="25"/>
    <x v="0"/>
    <x v="0"/>
    <n v="32034.1296"/>
    <n v="89"/>
    <n v="1285.796664"/>
    <n v="1"/>
    <n v="900.97144549999996"/>
    <n v="20"/>
    <n v="642.01850750000006"/>
    <n v="39"/>
    <n v="7"/>
    <n v="3"/>
    <n v="310"/>
    <n v="3"/>
    <n v="7041.1449789999997"/>
    <x v="6"/>
    <x v="0"/>
    <x v="0"/>
    <n v="4671.1308900000004"/>
    <x v="0"/>
  </r>
  <r>
    <s v="CUST_00709"/>
    <x v="5"/>
    <x v="1"/>
    <x v="2"/>
    <n v="18760.683010000001"/>
    <n v="109"/>
    <n v="812.66642049999996"/>
    <n v="4"/>
    <n v="1065.6987200000001"/>
    <n v="21"/>
    <n v="494.89035919999998"/>
    <n v="44"/>
    <n v="16"/>
    <n v="9"/>
    <n v="466"/>
    <n v="2"/>
    <n v="14285.85111"/>
    <x v="6"/>
    <x v="0"/>
    <x v="0"/>
    <n v="12409.165779999999"/>
    <x v="0"/>
  </r>
  <r>
    <s v="CUST_00710"/>
    <x v="8"/>
    <x v="1"/>
    <x v="2"/>
    <n v="72027.032770000005"/>
    <n v="143"/>
    <n v="663.45258669999998"/>
    <n v="2"/>
    <n v="994.27972360000001"/>
    <n v="7"/>
    <n v="90.434842250000003"/>
    <n v="53"/>
    <n v="7"/>
    <n v="2"/>
    <n v="309"/>
    <n v="0"/>
    <n v="15687.685229999999"/>
    <x v="4"/>
    <x v="0"/>
    <x v="0"/>
    <n v="4791.149778"/>
    <x v="0"/>
  </r>
  <r>
    <s v="CUST_00711"/>
    <x v="27"/>
    <x v="1"/>
    <x v="0"/>
    <n v="37359.508240000003"/>
    <n v="237"/>
    <n v="2099.9438690000002"/>
    <n v="5"/>
    <n v="1269.339365"/>
    <n v="10"/>
    <n v="852.44677809999996"/>
    <n v="60"/>
    <n v="6"/>
    <n v="0"/>
    <n v="862"/>
    <n v="1"/>
    <n v="21932.46802"/>
    <x v="4"/>
    <x v="0"/>
    <x v="0"/>
    <n v="7157.1350709999997"/>
    <x v="0"/>
  </r>
  <r>
    <s v="CUST_00712"/>
    <x v="10"/>
    <x v="0"/>
    <x v="0"/>
    <n v="45144.684959999999"/>
    <n v="198"/>
    <n v="1097.6520270000001"/>
    <n v="10"/>
    <n v="981.60823649999998"/>
    <n v="42"/>
    <n v="810.60201979999999"/>
    <n v="3"/>
    <n v="6"/>
    <n v="2"/>
    <n v="627"/>
    <n v="2"/>
    <n v="5496.4014740000002"/>
    <x v="0"/>
    <x v="0"/>
    <x v="0"/>
    <n v="10380.92373"/>
    <x v="1"/>
  </r>
  <r>
    <s v="CUST_00713"/>
    <x v="36"/>
    <x v="0"/>
    <x v="2"/>
    <n v="36847.097959999999"/>
    <n v="49"/>
    <n v="1797.451855"/>
    <n v="7"/>
    <n v="809.82961599999999"/>
    <n v="11"/>
    <n v="287.45474309999997"/>
    <n v="33"/>
    <n v="1"/>
    <n v="4"/>
    <n v="346"/>
    <n v="5"/>
    <n v="11763.72603"/>
    <x v="6"/>
    <x v="0"/>
    <x v="0"/>
    <n v="8341.6792740000001"/>
    <x v="0"/>
  </r>
  <r>
    <s v="CUST_00714"/>
    <x v="6"/>
    <x v="1"/>
    <x v="2"/>
    <n v="45380.218339999999"/>
    <n v="91"/>
    <n v="2925.942974"/>
    <n v="3"/>
    <n v="533.50336119999997"/>
    <n v="47"/>
    <n v="603.95157359999996"/>
    <n v="7"/>
    <n v="10"/>
    <n v="1"/>
    <n v="824"/>
    <n v="4"/>
    <n v="6216.0074780000004"/>
    <x v="2"/>
    <x v="0"/>
    <x v="0"/>
    <n v="9599.0822329999992"/>
    <x v="0"/>
  </r>
  <r>
    <s v="CUST_00715"/>
    <x v="35"/>
    <x v="2"/>
    <x v="0"/>
    <n v="40893.747069999998"/>
    <n v="205"/>
    <n v="1080.531864"/>
    <n v="11"/>
    <n v="632.52311689999999"/>
    <n v="38"/>
    <n v="369.34166620000002"/>
    <n v="31"/>
    <n v="11"/>
    <n v="4"/>
    <n v="677"/>
    <n v="0"/>
    <n v="5734.7574180000001"/>
    <x v="6"/>
    <x v="0"/>
    <x v="0"/>
    <n v="7194.7781130000003"/>
    <x v="1"/>
  </r>
  <r>
    <s v="CUST_00716"/>
    <x v="30"/>
    <x v="1"/>
    <x v="0"/>
    <n v="73023.509650000007"/>
    <n v="180"/>
    <n v="1719.7007799999999"/>
    <n v="3"/>
    <n v="1083.5179889999999"/>
    <n v="26"/>
    <n v="632.08373979999999"/>
    <n v="17"/>
    <n v="11"/>
    <n v="8"/>
    <n v="698"/>
    <n v="0"/>
    <n v="12559.544019999999"/>
    <x v="1"/>
    <x v="1"/>
    <x v="0"/>
    <n v="3947.2833310000001"/>
    <x v="0"/>
  </r>
  <r>
    <s v="CUST_00717"/>
    <x v="26"/>
    <x v="1"/>
    <x v="0"/>
    <n v="39370.925329999998"/>
    <n v="236"/>
    <n v="681.10180869999999"/>
    <n v="4"/>
    <n v="274.3607184"/>
    <n v="34"/>
    <n v="778.89033219999999"/>
    <n v="39"/>
    <n v="18"/>
    <n v="9"/>
    <n v="736"/>
    <n v="2"/>
    <n v="17041.26485"/>
    <x v="1"/>
    <x v="0"/>
    <x v="0"/>
    <n v="11490.57187"/>
    <x v="0"/>
  </r>
  <r>
    <s v="CUST_00718"/>
    <x v="44"/>
    <x v="1"/>
    <x v="2"/>
    <n v="80861.974660000007"/>
    <n v="14"/>
    <n v="1832.408132"/>
    <n v="5"/>
    <n v="1187.0325560000001"/>
    <n v="1"/>
    <n v="467.4116123"/>
    <n v="74"/>
    <n v="2"/>
    <n v="5"/>
    <n v="420"/>
    <n v="5"/>
    <n v="26916.580389999999"/>
    <x v="2"/>
    <x v="0"/>
    <x v="0"/>
    <n v="2690.3415500000001"/>
    <x v="0"/>
  </r>
  <r>
    <s v="CUST_00719"/>
    <x v="21"/>
    <x v="1"/>
    <x v="0"/>
    <n v="70506.885190000001"/>
    <n v="15"/>
    <n v="2540.0355220000001"/>
    <n v="10"/>
    <n v="701.59969590000003"/>
    <n v="34"/>
    <n v="677.89309119999996"/>
    <n v="55"/>
    <n v="11"/>
    <n v="2"/>
    <n v="346"/>
    <n v="0"/>
    <n v="10679.757680000001"/>
    <x v="3"/>
    <x v="1"/>
    <x v="0"/>
    <n v="14464.280059999999"/>
    <x v="0"/>
  </r>
  <r>
    <s v="CUST_00720"/>
    <x v="32"/>
    <x v="0"/>
    <x v="1"/>
    <n v="41459.954149999998"/>
    <n v="139"/>
    <n v="2498.7577080000001"/>
    <n v="6"/>
    <n v="513.48793350000005"/>
    <n v="30"/>
    <n v="147.70163120000001"/>
    <n v="36"/>
    <n v="5"/>
    <n v="4"/>
    <n v="825"/>
    <n v="0"/>
    <n v="11579.18885"/>
    <x v="2"/>
    <x v="0"/>
    <x v="0"/>
    <n v="7791.702687"/>
    <x v="0"/>
  </r>
  <r>
    <s v="CUST_00721"/>
    <x v="2"/>
    <x v="2"/>
    <x v="2"/>
    <n v="55756.609429999997"/>
    <n v="61"/>
    <n v="1533.8448060000001"/>
    <n v="5"/>
    <n v="415.4465381"/>
    <n v="7"/>
    <n v="284.9023621"/>
    <n v="54"/>
    <n v="5"/>
    <n v="0"/>
    <n v="788"/>
    <n v="0"/>
    <n v="11969.18065"/>
    <x v="3"/>
    <x v="0"/>
    <x v="0"/>
    <n v="12590.80409"/>
    <x v="0"/>
  </r>
  <r>
    <s v="CUST_00722"/>
    <x v="41"/>
    <x v="1"/>
    <x v="0"/>
    <n v="59348.233930000002"/>
    <n v="175"/>
    <n v="1084.8284739999999"/>
    <n v="6"/>
    <n v="1036.0287249999999"/>
    <n v="19"/>
    <n v="725.24811290000002"/>
    <n v="35"/>
    <n v="18"/>
    <n v="7"/>
    <n v="804"/>
    <n v="2"/>
    <n v="12981.21593"/>
    <x v="0"/>
    <x v="0"/>
    <x v="0"/>
    <n v="16742.90121"/>
    <x v="1"/>
  </r>
  <r>
    <s v="CUST_00723"/>
    <x v="45"/>
    <x v="2"/>
    <x v="2"/>
    <n v="65148.929669999998"/>
    <n v="232"/>
    <n v="1689.443147"/>
    <n v="8"/>
    <n v="794.87552619999997"/>
    <n v="7"/>
    <n v="340.25673289999997"/>
    <n v="9"/>
    <n v="8"/>
    <n v="8"/>
    <n v="378"/>
    <n v="4"/>
    <n v="13510.68247"/>
    <x v="3"/>
    <x v="0"/>
    <x v="0"/>
    <n v="8909.2976729999991"/>
    <x v="0"/>
  </r>
  <r>
    <s v="CUST_00724"/>
    <x v="12"/>
    <x v="2"/>
    <x v="1"/>
    <n v="66928.406140000006"/>
    <n v="200"/>
    <n v="1540.889203"/>
    <n v="3"/>
    <n v="1356.067828"/>
    <n v="3"/>
    <n v="293.26335949999998"/>
    <n v="69"/>
    <n v="8"/>
    <n v="4"/>
    <n v="666"/>
    <n v="5"/>
    <n v="5068.2794919999997"/>
    <x v="1"/>
    <x v="0"/>
    <x v="0"/>
    <n v="3304.8148190000002"/>
    <x v="0"/>
  </r>
  <r>
    <s v="CUST_00725"/>
    <x v="25"/>
    <x v="2"/>
    <x v="2"/>
    <n v="53359.387820000004"/>
    <n v="237"/>
    <n v="1868.9107080000001"/>
    <n v="9"/>
    <n v="357.9235223"/>
    <n v="30"/>
    <n v="318.72422549999999"/>
    <n v="79"/>
    <n v="17"/>
    <n v="8"/>
    <n v="614"/>
    <n v="0"/>
    <n v="0"/>
    <x v="6"/>
    <x v="0"/>
    <x v="0"/>
    <n v="13363.56379"/>
    <x v="1"/>
  </r>
  <r>
    <s v="CUST_00726"/>
    <x v="7"/>
    <x v="1"/>
    <x v="0"/>
    <n v="32820.384209999997"/>
    <n v="45"/>
    <n v="992.41615109999998"/>
    <n v="0"/>
    <n v="597.64273189999994"/>
    <n v="31"/>
    <n v="230.4171436"/>
    <n v="62"/>
    <n v="9"/>
    <n v="7"/>
    <n v="409"/>
    <n v="0"/>
    <n v="10380.176589999999"/>
    <x v="7"/>
    <x v="0"/>
    <x v="0"/>
    <n v="6915.5448239999996"/>
    <x v="0"/>
  </r>
  <r>
    <s v="CUST_00727"/>
    <x v="8"/>
    <x v="0"/>
    <x v="1"/>
    <n v="61535.989840000002"/>
    <n v="76"/>
    <n v="1179.86589"/>
    <n v="8"/>
    <n v="767.72259469999995"/>
    <n v="12"/>
    <n v="751.16903639999998"/>
    <n v="33"/>
    <n v="9"/>
    <n v="7"/>
    <n v="875"/>
    <n v="3"/>
    <n v="23764.395570000001"/>
    <x v="6"/>
    <x v="0"/>
    <x v="0"/>
    <n v="2688.3129800000002"/>
    <x v="1"/>
  </r>
  <r>
    <s v="CUST_00728"/>
    <x v="19"/>
    <x v="1"/>
    <x v="1"/>
    <n v="45742.885240000003"/>
    <n v="25"/>
    <n v="1325.3567350000001"/>
    <n v="6"/>
    <n v="536.85013960000003"/>
    <n v="21"/>
    <n v="769.62592140000004"/>
    <n v="71"/>
    <n v="0"/>
    <n v="1"/>
    <n v="855"/>
    <n v="5"/>
    <n v="12435.99631"/>
    <x v="7"/>
    <x v="0"/>
    <x v="0"/>
    <n v="12285.09497"/>
    <x v="1"/>
  </r>
  <r>
    <s v="CUST_00729"/>
    <x v="40"/>
    <x v="2"/>
    <x v="0"/>
    <n v="10000"/>
    <n v="81"/>
    <n v="2033.1713930000001"/>
    <n v="3"/>
    <n v="802.14153239999996"/>
    <n v="25"/>
    <n v="309.86272309999998"/>
    <n v="16"/>
    <n v="17"/>
    <n v="4"/>
    <n v="708"/>
    <n v="5"/>
    <n v="11203.594230000001"/>
    <x v="1"/>
    <x v="0"/>
    <x v="0"/>
    <n v="10775.14464"/>
    <x v="0"/>
  </r>
  <r>
    <s v="CUST_00730"/>
    <x v="48"/>
    <x v="2"/>
    <x v="0"/>
    <n v="57025.012589999998"/>
    <n v="175"/>
    <n v="2139.343574"/>
    <n v="9"/>
    <n v="911.82526819999998"/>
    <n v="16"/>
    <n v="223.2269675"/>
    <n v="60"/>
    <n v="9"/>
    <n v="7"/>
    <n v="390"/>
    <n v="1"/>
    <n v="11868.13443"/>
    <x v="0"/>
    <x v="1"/>
    <x v="0"/>
    <n v="8788.586233"/>
    <x v="0"/>
  </r>
  <r>
    <s v="CUST_00731"/>
    <x v="25"/>
    <x v="0"/>
    <x v="0"/>
    <n v="36786.019079999998"/>
    <n v="25"/>
    <n v="1154.750047"/>
    <n v="7"/>
    <n v="969.56948369999998"/>
    <n v="28"/>
    <n v="476.5427765"/>
    <n v="77"/>
    <n v="6"/>
    <n v="2"/>
    <n v="538"/>
    <n v="3"/>
    <n v="7806.5632029999997"/>
    <x v="5"/>
    <x v="0"/>
    <x v="0"/>
    <n v="4331.5075150000002"/>
    <x v="0"/>
  </r>
  <r>
    <s v="CUST_00732"/>
    <x v="4"/>
    <x v="1"/>
    <x v="2"/>
    <n v="41749.014620000002"/>
    <n v="234"/>
    <n v="579.21265530000005"/>
    <n v="11"/>
    <n v="1327.158496"/>
    <n v="26"/>
    <n v="207.4798936"/>
    <n v="17"/>
    <n v="7"/>
    <n v="0"/>
    <n v="599"/>
    <n v="4"/>
    <n v="11403.650320000001"/>
    <x v="0"/>
    <x v="0"/>
    <x v="0"/>
    <n v="13585.004129999999"/>
    <x v="1"/>
  </r>
  <r>
    <s v="CUST_00733"/>
    <x v="17"/>
    <x v="2"/>
    <x v="2"/>
    <n v="50108.380440000001"/>
    <n v="103"/>
    <n v="1790.1125"/>
    <n v="6"/>
    <n v="343.78464989999998"/>
    <n v="21"/>
    <n v="676.45371409999996"/>
    <n v="60"/>
    <n v="10"/>
    <n v="3"/>
    <n v="616"/>
    <n v="3"/>
    <n v="12271.611360000001"/>
    <x v="0"/>
    <x v="0"/>
    <x v="0"/>
    <n v="12738.007089999999"/>
    <x v="1"/>
  </r>
  <r>
    <s v="CUST_00734"/>
    <x v="19"/>
    <x v="0"/>
    <x v="2"/>
    <n v="22034.353220000001"/>
    <n v="164"/>
    <n v="2085.5319060000002"/>
    <n v="11"/>
    <n v="918.21611199999995"/>
    <n v="17"/>
    <n v="502.55547239999999"/>
    <n v="35"/>
    <n v="5"/>
    <n v="3"/>
    <n v="542"/>
    <n v="2"/>
    <n v="12240.076639999999"/>
    <x v="7"/>
    <x v="0"/>
    <x v="0"/>
    <n v="7879.4634070000002"/>
    <x v="0"/>
  </r>
  <r>
    <s v="CUST_00735"/>
    <x v="9"/>
    <x v="2"/>
    <x v="0"/>
    <n v="52502.746590000002"/>
    <n v="146"/>
    <n v="1392.67923"/>
    <n v="1"/>
    <n v="573.57001309999998"/>
    <n v="4"/>
    <n v="409.26085510000001"/>
    <n v="52"/>
    <n v="18"/>
    <n v="9"/>
    <n v="378"/>
    <n v="3"/>
    <n v="12669.306839999999"/>
    <x v="0"/>
    <x v="0"/>
    <x v="0"/>
    <n v="15239.38493"/>
    <x v="0"/>
  </r>
  <r>
    <s v="CUST_00736"/>
    <x v="24"/>
    <x v="0"/>
    <x v="0"/>
    <n v="44299.266000000003"/>
    <n v="193"/>
    <n v="929.11271920000002"/>
    <n v="0"/>
    <n v="950.504683"/>
    <n v="11"/>
    <n v="755.36959999999999"/>
    <n v="32"/>
    <n v="8"/>
    <n v="3"/>
    <n v="774"/>
    <n v="2"/>
    <n v="12616.489240000001"/>
    <x v="2"/>
    <x v="0"/>
    <x v="0"/>
    <n v="12406.56271"/>
    <x v="0"/>
  </r>
  <r>
    <s v="CUST_00737"/>
    <x v="4"/>
    <x v="0"/>
    <x v="2"/>
    <n v="34210.040249999998"/>
    <n v="111"/>
    <n v="1117.6241680000001"/>
    <n v="8"/>
    <n v="950.96626519999995"/>
    <n v="1"/>
    <n v="264.15293559999998"/>
    <n v="22"/>
    <n v="10"/>
    <n v="3"/>
    <n v="629"/>
    <n v="3"/>
    <n v="11627.36188"/>
    <x v="3"/>
    <x v="0"/>
    <x v="0"/>
    <n v="4897.8629890000002"/>
    <x v="0"/>
  </r>
  <r>
    <s v="CUST_00738"/>
    <x v="24"/>
    <x v="1"/>
    <x v="1"/>
    <n v="50832.352850000003"/>
    <n v="181"/>
    <n v="2811.4715219999998"/>
    <n v="6"/>
    <n v="454.57821589999998"/>
    <n v="41"/>
    <n v="393.34992039999997"/>
    <n v="63"/>
    <n v="1"/>
    <n v="8"/>
    <n v="809"/>
    <n v="3"/>
    <n v="18813.6747"/>
    <x v="0"/>
    <x v="0"/>
    <x v="0"/>
    <n v="5889.9342079999997"/>
    <x v="1"/>
  </r>
  <r>
    <s v="CUST_00739"/>
    <x v="10"/>
    <x v="2"/>
    <x v="2"/>
    <n v="19576.468079999999"/>
    <n v="235"/>
    <n v="1677.384239"/>
    <n v="9"/>
    <n v="484.59668010000001"/>
    <n v="6"/>
    <n v="200.77658170000001"/>
    <n v="37"/>
    <n v="10"/>
    <n v="0"/>
    <n v="465"/>
    <n v="1"/>
    <n v="23365.854029999999"/>
    <x v="1"/>
    <x v="0"/>
    <x v="0"/>
    <n v="9603.2243949999993"/>
    <x v="0"/>
  </r>
  <r>
    <s v="CUST_00740"/>
    <x v="34"/>
    <x v="1"/>
    <x v="1"/>
    <n v="51361.282010000003"/>
    <n v="113"/>
    <n v="2310.713076"/>
    <n v="0"/>
    <n v="979.07507220000002"/>
    <n v="46"/>
    <n v="155.21798430000001"/>
    <n v="68"/>
    <n v="4"/>
    <n v="8"/>
    <n v="367"/>
    <n v="5"/>
    <n v="1864.390752"/>
    <x v="0"/>
    <x v="0"/>
    <x v="0"/>
    <n v="7265.9457119999997"/>
    <x v="0"/>
  </r>
  <r>
    <s v="CUST_00741"/>
    <x v="4"/>
    <x v="2"/>
    <x v="0"/>
    <n v="58470.780440000002"/>
    <n v="162"/>
    <n v="857.52592079999999"/>
    <n v="3"/>
    <n v="808.1915788"/>
    <n v="25"/>
    <n v="273.3686993"/>
    <n v="78"/>
    <n v="18"/>
    <n v="6"/>
    <n v="536"/>
    <n v="2"/>
    <n v="8664.466864"/>
    <x v="7"/>
    <x v="0"/>
    <x v="0"/>
    <n v="9060.4846249999991"/>
    <x v="0"/>
  </r>
  <r>
    <s v="CUST_00742"/>
    <x v="33"/>
    <x v="1"/>
    <x v="0"/>
    <n v="55494.475870000002"/>
    <n v="168"/>
    <n v="2468.1964119999998"/>
    <n v="4"/>
    <n v="723.13235569999995"/>
    <n v="38"/>
    <n v="297.56730679999998"/>
    <n v="29"/>
    <n v="16"/>
    <n v="4"/>
    <n v="527"/>
    <n v="4"/>
    <n v="0"/>
    <x v="1"/>
    <x v="0"/>
    <x v="0"/>
    <n v="3447.0271039999998"/>
    <x v="0"/>
  </r>
  <r>
    <s v="CUST_00743"/>
    <x v="24"/>
    <x v="2"/>
    <x v="2"/>
    <n v="64199.915739999997"/>
    <n v="234"/>
    <n v="2215.748975"/>
    <n v="4"/>
    <n v="1030.29539"/>
    <n v="14"/>
    <n v="274.50892290000002"/>
    <n v="15"/>
    <n v="17"/>
    <n v="1"/>
    <n v="770"/>
    <n v="5"/>
    <n v="14988.46457"/>
    <x v="0"/>
    <x v="0"/>
    <x v="0"/>
    <n v="4898.1480650000003"/>
    <x v="1"/>
  </r>
  <r>
    <s v="CUST_00744"/>
    <x v="24"/>
    <x v="1"/>
    <x v="2"/>
    <n v="70976.34289"/>
    <n v="186"/>
    <n v="1418.0680629999999"/>
    <n v="4"/>
    <n v="1056.101467"/>
    <n v="47"/>
    <n v="477.13786549999998"/>
    <n v="53"/>
    <n v="13"/>
    <n v="9"/>
    <n v="361"/>
    <n v="0"/>
    <n v="19481.773990000002"/>
    <x v="0"/>
    <x v="0"/>
    <x v="0"/>
    <n v="8337.3932440000008"/>
    <x v="0"/>
  </r>
  <r>
    <s v="CUST_00745"/>
    <x v="27"/>
    <x v="0"/>
    <x v="0"/>
    <n v="48535.74091"/>
    <n v="199"/>
    <n v="1987.1519049999999"/>
    <n v="10"/>
    <n v="614.62946060000002"/>
    <n v="32"/>
    <n v="475.1074059"/>
    <n v="58"/>
    <n v="9"/>
    <n v="9"/>
    <n v="434"/>
    <n v="4"/>
    <n v="12668.928029999999"/>
    <x v="1"/>
    <x v="0"/>
    <x v="0"/>
    <n v="9153.0340589999996"/>
    <x v="0"/>
  </r>
  <r>
    <s v="CUST_00746"/>
    <x v="44"/>
    <x v="2"/>
    <x v="2"/>
    <n v="69718.090719999993"/>
    <n v="19"/>
    <n v="2535.1474459999999"/>
    <n v="2"/>
    <n v="501.78140180000003"/>
    <n v="46"/>
    <n v="112.0678358"/>
    <n v="5"/>
    <n v="16"/>
    <n v="9"/>
    <n v="459"/>
    <n v="3"/>
    <n v="12732.67683"/>
    <x v="1"/>
    <x v="0"/>
    <x v="0"/>
    <n v="8960.0017420000004"/>
    <x v="0"/>
  </r>
  <r>
    <s v="CUST_00747"/>
    <x v="10"/>
    <x v="2"/>
    <x v="0"/>
    <n v="48468.467019999996"/>
    <n v="88"/>
    <n v="613.58291029999998"/>
    <n v="4"/>
    <n v="358.3283581"/>
    <n v="2"/>
    <n v="699.30964870000003"/>
    <n v="4"/>
    <n v="10"/>
    <n v="3"/>
    <n v="400"/>
    <n v="4"/>
    <n v="8541.3053349999991"/>
    <x v="1"/>
    <x v="0"/>
    <x v="0"/>
    <n v="2233.2316190000001"/>
    <x v="0"/>
  </r>
  <r>
    <s v="CUST_00748"/>
    <x v="22"/>
    <x v="0"/>
    <x v="0"/>
    <n v="37409.704279999998"/>
    <n v="41"/>
    <n v="1079.413084"/>
    <n v="3"/>
    <n v="811.70894209999994"/>
    <n v="41"/>
    <n v="120.9787145"/>
    <n v="0"/>
    <n v="1"/>
    <n v="3"/>
    <n v="524"/>
    <n v="3"/>
    <n v="13127.397220000001"/>
    <x v="6"/>
    <x v="0"/>
    <x v="0"/>
    <n v="8724.8138629999994"/>
    <x v="0"/>
  </r>
  <r>
    <s v="CUST_00749"/>
    <x v="37"/>
    <x v="1"/>
    <x v="1"/>
    <n v="42930.488870000001"/>
    <n v="43"/>
    <n v="1919.2271450000001"/>
    <n v="4"/>
    <n v="301.89390300000002"/>
    <n v="47"/>
    <n v="68.103386"/>
    <n v="13"/>
    <n v="9"/>
    <n v="3"/>
    <n v="581"/>
    <n v="3"/>
    <n v="11550.58138"/>
    <x v="1"/>
    <x v="0"/>
    <x v="0"/>
    <n v="12492.443160000001"/>
    <x v="0"/>
  </r>
  <r>
    <s v="CUST_00750"/>
    <x v="29"/>
    <x v="2"/>
    <x v="2"/>
    <n v="54805.596619999997"/>
    <n v="50"/>
    <n v="1516.198613"/>
    <n v="6"/>
    <n v="834.79996040000003"/>
    <n v="1"/>
    <n v="759.01473490000001"/>
    <n v="30"/>
    <n v="0"/>
    <n v="1"/>
    <n v="854"/>
    <n v="0"/>
    <n v="18504.439190000001"/>
    <x v="2"/>
    <x v="0"/>
    <x v="0"/>
    <n v="6176.0883199999998"/>
    <x v="0"/>
  </r>
  <r>
    <s v="CUST_00751"/>
    <x v="18"/>
    <x v="2"/>
    <x v="0"/>
    <n v="69533.201270000005"/>
    <n v="212"/>
    <n v="1829.0312039999999"/>
    <n v="4"/>
    <n v="1225.892877"/>
    <n v="16"/>
    <n v="224.30887920000001"/>
    <n v="50"/>
    <n v="13"/>
    <n v="7"/>
    <n v="664"/>
    <n v="1"/>
    <n v="24239.484649999999"/>
    <x v="2"/>
    <x v="0"/>
    <x v="0"/>
    <n v="4854.885276"/>
    <x v="0"/>
  </r>
  <r>
    <s v="CUST_00752"/>
    <x v="35"/>
    <x v="1"/>
    <x v="2"/>
    <n v="50026.331389999999"/>
    <n v="158"/>
    <n v="2050.5238859999999"/>
    <n v="7"/>
    <n v="676.28908039999999"/>
    <n v="0"/>
    <n v="589.27148899999997"/>
    <n v="78"/>
    <n v="10"/>
    <n v="3"/>
    <n v="617"/>
    <n v="1"/>
    <n v="21345.121889999999"/>
    <x v="2"/>
    <x v="0"/>
    <x v="0"/>
    <n v="6031.0861009999999"/>
    <x v="0"/>
  </r>
  <r>
    <s v="CUST_00753"/>
    <x v="47"/>
    <x v="0"/>
    <x v="1"/>
    <n v="37874.176310000003"/>
    <n v="79"/>
    <n v="1898.897843"/>
    <n v="7"/>
    <n v="612.32850180000003"/>
    <n v="35"/>
    <n v="354.04551900000001"/>
    <n v="18"/>
    <n v="10"/>
    <n v="8"/>
    <n v="714"/>
    <n v="0"/>
    <n v="25595.738140000001"/>
    <x v="0"/>
    <x v="0"/>
    <x v="0"/>
    <n v="6551.8142939999998"/>
    <x v="1"/>
  </r>
  <r>
    <s v="CUST_00754"/>
    <x v="24"/>
    <x v="1"/>
    <x v="1"/>
    <n v="75996.680840000001"/>
    <n v="180"/>
    <n v="1297.731454"/>
    <n v="2"/>
    <n v="1499.2456709999999"/>
    <n v="42"/>
    <n v="248.7298199"/>
    <n v="31"/>
    <n v="9"/>
    <n v="1"/>
    <n v="777"/>
    <n v="4"/>
    <n v="15923.06446"/>
    <x v="2"/>
    <x v="0"/>
    <x v="0"/>
    <n v="13316.094649999999"/>
    <x v="0"/>
  </r>
  <r>
    <s v="CUST_00755"/>
    <x v="42"/>
    <x v="1"/>
    <x v="2"/>
    <n v="24173.302800000001"/>
    <n v="236"/>
    <n v="1352.8373610000001"/>
    <n v="4"/>
    <n v="1328.3956370000001"/>
    <n v="16"/>
    <n v="203.59034199999999"/>
    <n v="56"/>
    <n v="19"/>
    <n v="6"/>
    <n v="322"/>
    <n v="2"/>
    <n v="14024.01938"/>
    <x v="6"/>
    <x v="0"/>
    <x v="0"/>
    <n v="2299.3534420000001"/>
    <x v="0"/>
  </r>
  <r>
    <s v="CUST_00756"/>
    <x v="1"/>
    <x v="1"/>
    <x v="2"/>
    <n v="37990.303079999998"/>
    <n v="3"/>
    <n v="2744.2704269999999"/>
    <n v="11"/>
    <n v="532.39074530000005"/>
    <n v="1"/>
    <n v="595.09498189999999"/>
    <n v="30"/>
    <n v="4"/>
    <n v="4"/>
    <n v="875"/>
    <n v="0"/>
    <n v="11905.88293"/>
    <x v="5"/>
    <x v="0"/>
    <x v="0"/>
    <n v="3495.7344250000001"/>
    <x v="1"/>
  </r>
  <r>
    <s v="CUST_00757"/>
    <x v="47"/>
    <x v="2"/>
    <x v="0"/>
    <n v="66070.11881"/>
    <n v="119"/>
    <n v="1568.9618849999999"/>
    <n v="3"/>
    <n v="848.65461340000002"/>
    <n v="32"/>
    <n v="266.60941200000002"/>
    <n v="57"/>
    <n v="4"/>
    <n v="4"/>
    <n v="482"/>
    <n v="5"/>
    <n v="14232.13031"/>
    <x v="5"/>
    <x v="0"/>
    <x v="0"/>
    <n v="500"/>
    <x v="0"/>
  </r>
  <r>
    <s v="CUST_00758"/>
    <x v="49"/>
    <x v="0"/>
    <x v="1"/>
    <n v="81796.230439999999"/>
    <n v="180"/>
    <n v="2584.2542290000001"/>
    <n v="4"/>
    <n v="915.03738480000004"/>
    <n v="28"/>
    <n v="773.82016139999996"/>
    <n v="25"/>
    <n v="13"/>
    <n v="6"/>
    <n v="850"/>
    <n v="3"/>
    <n v="14029.608980000001"/>
    <x v="4"/>
    <x v="0"/>
    <x v="0"/>
    <n v="13311.83293"/>
    <x v="0"/>
  </r>
  <r>
    <s v="CUST_00759"/>
    <x v="36"/>
    <x v="0"/>
    <x v="1"/>
    <n v="58652.262759999998"/>
    <n v="21"/>
    <n v="2639.859735"/>
    <n v="7"/>
    <n v="871.28114800000003"/>
    <n v="5"/>
    <n v="119.36941280000001"/>
    <n v="47"/>
    <n v="4"/>
    <n v="3"/>
    <n v="599"/>
    <n v="5"/>
    <n v="19946.271830000002"/>
    <x v="6"/>
    <x v="0"/>
    <x v="0"/>
    <n v="9371.3445940000001"/>
    <x v="1"/>
  </r>
  <r>
    <s v="CUST_00760"/>
    <x v="38"/>
    <x v="1"/>
    <x v="1"/>
    <n v="54497.976049999997"/>
    <n v="228"/>
    <n v="875.24092659999997"/>
    <n v="3"/>
    <n v="1435.1357069999999"/>
    <n v="42"/>
    <n v="853.7502581"/>
    <n v="40"/>
    <n v="5"/>
    <n v="2"/>
    <n v="596"/>
    <n v="1"/>
    <n v="10935.86124"/>
    <x v="4"/>
    <x v="0"/>
    <x v="0"/>
    <n v="2423.4546570000002"/>
    <x v="0"/>
  </r>
  <r>
    <s v="CUST_00761"/>
    <x v="30"/>
    <x v="2"/>
    <x v="2"/>
    <n v="44764.426939999998"/>
    <n v="61"/>
    <n v="2088.4079299999999"/>
    <n v="4"/>
    <n v="830.53046229999995"/>
    <n v="35"/>
    <n v="0"/>
    <n v="24"/>
    <n v="15"/>
    <n v="8"/>
    <n v="568"/>
    <n v="1"/>
    <n v="5721.5837810000003"/>
    <x v="3"/>
    <x v="0"/>
    <x v="0"/>
    <n v="7012.6182689999996"/>
    <x v="0"/>
  </r>
  <r>
    <s v="CUST_00762"/>
    <x v="46"/>
    <x v="1"/>
    <x v="0"/>
    <n v="59865.280839999999"/>
    <n v="198"/>
    <n v="635.83055779999995"/>
    <n v="6"/>
    <n v="883.03220650000003"/>
    <n v="23"/>
    <n v="571.27388470000005"/>
    <n v="46"/>
    <n v="14"/>
    <n v="2"/>
    <n v="887"/>
    <n v="4"/>
    <n v="11818.24509"/>
    <x v="5"/>
    <x v="0"/>
    <x v="0"/>
    <n v="10022.906419999999"/>
    <x v="1"/>
  </r>
  <r>
    <s v="CUST_00763"/>
    <x v="26"/>
    <x v="2"/>
    <x v="2"/>
    <n v="52328.61808"/>
    <n v="109"/>
    <n v="2793.7333709999998"/>
    <n v="2"/>
    <n v="1041.0318030000001"/>
    <n v="10"/>
    <n v="206.13681349999999"/>
    <n v="53"/>
    <n v="5"/>
    <n v="4"/>
    <n v="579"/>
    <n v="2"/>
    <n v="6460.6755720000001"/>
    <x v="3"/>
    <x v="0"/>
    <x v="0"/>
    <n v="10663.126389999999"/>
    <x v="0"/>
  </r>
  <r>
    <s v="CUST_00764"/>
    <x v="20"/>
    <x v="2"/>
    <x v="2"/>
    <n v="36418.43563"/>
    <n v="197"/>
    <n v="1650.847043"/>
    <n v="5"/>
    <n v="1216.4719009999999"/>
    <n v="4"/>
    <n v="102.12271"/>
    <n v="56"/>
    <n v="19"/>
    <n v="1"/>
    <n v="347"/>
    <n v="5"/>
    <n v="10713.746940000001"/>
    <x v="5"/>
    <x v="0"/>
    <x v="0"/>
    <n v="12558.467989999999"/>
    <x v="0"/>
  </r>
  <r>
    <s v="CUST_00765"/>
    <x v="14"/>
    <x v="2"/>
    <x v="2"/>
    <n v="44438.11217"/>
    <n v="171"/>
    <n v="1612.0135290000001"/>
    <n v="8"/>
    <n v="1127.914718"/>
    <n v="29"/>
    <n v="474.9898925"/>
    <n v="71"/>
    <n v="15"/>
    <n v="6"/>
    <n v="504"/>
    <n v="0"/>
    <n v="1653.1304270000001"/>
    <x v="7"/>
    <x v="0"/>
    <x v="0"/>
    <n v="709.75550940000005"/>
    <x v="0"/>
  </r>
  <r>
    <s v="CUST_00766"/>
    <x v="40"/>
    <x v="2"/>
    <x v="0"/>
    <n v="34385.97206"/>
    <n v="140"/>
    <n v="807.90051170000004"/>
    <n v="10"/>
    <n v="988.3296752"/>
    <n v="9"/>
    <n v="668.97030229999996"/>
    <n v="60"/>
    <n v="18"/>
    <n v="6"/>
    <n v="721"/>
    <n v="3"/>
    <n v="12217.217839999999"/>
    <x v="0"/>
    <x v="1"/>
    <x v="0"/>
    <n v="12773.731820000001"/>
    <x v="0"/>
  </r>
  <r>
    <s v="CUST_00767"/>
    <x v="16"/>
    <x v="0"/>
    <x v="2"/>
    <n v="50245.081059999997"/>
    <n v="30"/>
    <n v="1014.5673410000001"/>
    <n v="3"/>
    <n v="254.45506810000001"/>
    <n v="36"/>
    <n v="451.08882399999999"/>
    <n v="3"/>
    <n v="19"/>
    <n v="4"/>
    <n v="619"/>
    <n v="5"/>
    <n v="6706.7389489999996"/>
    <x v="7"/>
    <x v="0"/>
    <x v="0"/>
    <n v="500"/>
    <x v="1"/>
  </r>
  <r>
    <s v="CUST_00768"/>
    <x v="33"/>
    <x v="2"/>
    <x v="1"/>
    <n v="52913.110509999999"/>
    <n v="36"/>
    <n v="1680.9519190000001"/>
    <n v="3"/>
    <n v="629.15179660000001"/>
    <n v="26"/>
    <n v="489.00477239999998"/>
    <n v="30"/>
    <n v="12"/>
    <n v="7"/>
    <n v="443"/>
    <n v="3"/>
    <n v="16472.697639999999"/>
    <x v="4"/>
    <x v="1"/>
    <x v="0"/>
    <n v="12376.06013"/>
    <x v="0"/>
  </r>
  <r>
    <s v="CUST_00769"/>
    <x v="43"/>
    <x v="2"/>
    <x v="1"/>
    <n v="79418.897580000004"/>
    <n v="41"/>
    <n v="1572.793676"/>
    <n v="5"/>
    <n v="1086.797423"/>
    <n v="26"/>
    <n v="550.92366509999999"/>
    <n v="66"/>
    <n v="18"/>
    <n v="8"/>
    <n v="389"/>
    <n v="2"/>
    <n v="9730.5410109999993"/>
    <x v="7"/>
    <x v="0"/>
    <x v="0"/>
    <n v="11864.697319999999"/>
    <x v="0"/>
  </r>
  <r>
    <s v="CUST_00770"/>
    <x v="46"/>
    <x v="1"/>
    <x v="1"/>
    <n v="39246.851739999998"/>
    <n v="128"/>
    <n v="1191.9065869999999"/>
    <n v="5"/>
    <n v="887.639544"/>
    <n v="23"/>
    <n v="654.25581199999999"/>
    <n v="40"/>
    <n v="12"/>
    <n v="3"/>
    <n v="849"/>
    <n v="4"/>
    <n v="507.65867329999998"/>
    <x v="6"/>
    <x v="0"/>
    <x v="0"/>
    <n v="18766.20768"/>
    <x v="1"/>
  </r>
  <r>
    <s v="CUST_00771"/>
    <x v="18"/>
    <x v="1"/>
    <x v="0"/>
    <n v="46746.018409999997"/>
    <n v="85"/>
    <n v="2202.6712360000001"/>
    <n v="2"/>
    <n v="1089.1450219999999"/>
    <n v="2"/>
    <n v="911.42062510000005"/>
    <n v="25"/>
    <n v="7"/>
    <n v="1"/>
    <n v="464"/>
    <n v="5"/>
    <n v="9561.0307159999993"/>
    <x v="5"/>
    <x v="0"/>
    <x v="0"/>
    <n v="6201.0327189999998"/>
    <x v="0"/>
  </r>
  <r>
    <s v="CUST_00772"/>
    <x v="45"/>
    <x v="0"/>
    <x v="2"/>
    <n v="72665.263789999997"/>
    <n v="108"/>
    <n v="1498.031043"/>
    <n v="0"/>
    <n v="1460.508122"/>
    <n v="37"/>
    <n v="313.84014500000001"/>
    <n v="67"/>
    <n v="5"/>
    <n v="1"/>
    <n v="558"/>
    <n v="2"/>
    <n v="11499.097229999999"/>
    <x v="6"/>
    <x v="0"/>
    <x v="0"/>
    <n v="4668.1356079999996"/>
    <x v="0"/>
  </r>
  <r>
    <s v="CUST_00773"/>
    <x v="30"/>
    <x v="1"/>
    <x v="0"/>
    <n v="82491.608309999996"/>
    <n v="186"/>
    <n v="691.46907290000001"/>
    <n v="2"/>
    <n v="388.0628782"/>
    <n v="25"/>
    <n v="619.60061280000002"/>
    <n v="65"/>
    <n v="16"/>
    <n v="3"/>
    <n v="410"/>
    <n v="4"/>
    <n v="13995.049080000001"/>
    <x v="2"/>
    <x v="0"/>
    <x v="0"/>
    <n v="9318.9297630000001"/>
    <x v="0"/>
  </r>
  <r>
    <s v="CUST_00774"/>
    <x v="48"/>
    <x v="2"/>
    <x v="2"/>
    <n v="58544.797590000002"/>
    <n v="182"/>
    <n v="2076.305053"/>
    <n v="7"/>
    <n v="1198.2685610000001"/>
    <n v="44"/>
    <n v="356.6938275"/>
    <n v="18"/>
    <n v="4"/>
    <n v="5"/>
    <n v="838"/>
    <n v="4"/>
    <n v="15185.87146"/>
    <x v="7"/>
    <x v="1"/>
    <x v="0"/>
    <n v="8746.0738789999996"/>
    <x v="0"/>
  </r>
  <r>
    <s v="CUST_00775"/>
    <x v="26"/>
    <x v="1"/>
    <x v="1"/>
    <n v="45435.862910000003"/>
    <n v="112"/>
    <n v="572.57905479999999"/>
    <n v="7"/>
    <n v="684.37278809999998"/>
    <n v="47"/>
    <n v="456.3133942"/>
    <n v="24"/>
    <n v="7"/>
    <n v="5"/>
    <n v="849"/>
    <n v="5"/>
    <n v="7163.8706229999998"/>
    <x v="5"/>
    <x v="1"/>
    <x v="0"/>
    <n v="17971.124370000001"/>
    <x v="0"/>
  </r>
  <r>
    <s v="CUST_00776"/>
    <x v="21"/>
    <x v="0"/>
    <x v="2"/>
    <n v="41485.681989999997"/>
    <n v="230"/>
    <n v="10"/>
    <n v="5"/>
    <n v="1127.372437"/>
    <n v="38"/>
    <n v="670.5351488"/>
    <n v="46"/>
    <n v="17"/>
    <n v="1"/>
    <n v="307"/>
    <n v="0"/>
    <n v="7430.3197959999998"/>
    <x v="0"/>
    <x v="0"/>
    <x v="1"/>
    <n v="1658.1074799999999"/>
    <x v="0"/>
  </r>
  <r>
    <s v="CUST_00777"/>
    <x v="8"/>
    <x v="1"/>
    <x v="2"/>
    <n v="16824.797330000001"/>
    <n v="123"/>
    <n v="1576.925432"/>
    <n v="6"/>
    <n v="785.57273980000002"/>
    <n v="17"/>
    <n v="545.24840010000003"/>
    <n v="70"/>
    <n v="18"/>
    <n v="0"/>
    <n v="322"/>
    <n v="0"/>
    <n v="11826.1769"/>
    <x v="7"/>
    <x v="0"/>
    <x v="0"/>
    <n v="4766.0092539999996"/>
    <x v="0"/>
  </r>
  <r>
    <s v="CUST_00778"/>
    <x v="5"/>
    <x v="1"/>
    <x v="2"/>
    <n v="33300.170619999997"/>
    <n v="109"/>
    <n v="675.45066489999999"/>
    <n v="1"/>
    <n v="1544.451589"/>
    <n v="2"/>
    <n v="313.51313279999999"/>
    <n v="7"/>
    <n v="11"/>
    <n v="1"/>
    <n v="708"/>
    <n v="3"/>
    <n v="13823.900900000001"/>
    <x v="5"/>
    <x v="0"/>
    <x v="0"/>
    <n v="3246.8970859999999"/>
    <x v="1"/>
  </r>
  <r>
    <s v="CUST_00779"/>
    <x v="34"/>
    <x v="0"/>
    <x v="0"/>
    <n v="51828.123619999998"/>
    <n v="133"/>
    <n v="1642.489642"/>
    <n v="8"/>
    <n v="845.53042770000002"/>
    <n v="37"/>
    <n v="526.16444249999995"/>
    <n v="2"/>
    <n v="11"/>
    <n v="7"/>
    <n v="870"/>
    <n v="1"/>
    <n v="14836.782740000001"/>
    <x v="2"/>
    <x v="0"/>
    <x v="0"/>
    <n v="9967.1805719999993"/>
    <x v="0"/>
  </r>
  <r>
    <s v="CUST_00780"/>
    <x v="20"/>
    <x v="0"/>
    <x v="2"/>
    <n v="46742.254410000001"/>
    <n v="25"/>
    <n v="2153.0864809999998"/>
    <n v="2"/>
    <n v="575.82002150000005"/>
    <n v="41"/>
    <n v="588.21327380000002"/>
    <n v="32"/>
    <n v="12"/>
    <n v="4"/>
    <n v="740"/>
    <n v="5"/>
    <n v="17707.938259999999"/>
    <x v="6"/>
    <x v="0"/>
    <x v="0"/>
    <n v="5924.857188"/>
    <x v="1"/>
  </r>
  <r>
    <s v="CUST_00781"/>
    <x v="13"/>
    <x v="2"/>
    <x v="2"/>
    <n v="61221.343529999998"/>
    <n v="147"/>
    <n v="2287.603044"/>
    <n v="1"/>
    <n v="946.95611799999995"/>
    <n v="47"/>
    <n v="657.68543829999999"/>
    <n v="27"/>
    <n v="3"/>
    <n v="2"/>
    <n v="357"/>
    <n v="4"/>
    <n v="1943.565789"/>
    <x v="3"/>
    <x v="0"/>
    <x v="0"/>
    <n v="9965.3332219999993"/>
    <x v="0"/>
  </r>
  <r>
    <s v="CUST_00782"/>
    <x v="22"/>
    <x v="1"/>
    <x v="2"/>
    <n v="46486.349840000003"/>
    <n v="73"/>
    <n v="1898.1185559999999"/>
    <n v="4"/>
    <n v="913.37997329999996"/>
    <n v="24"/>
    <n v="785.38909839999997"/>
    <n v="21"/>
    <n v="9"/>
    <n v="8"/>
    <n v="634"/>
    <n v="3"/>
    <n v="17821.242630000001"/>
    <x v="5"/>
    <x v="0"/>
    <x v="0"/>
    <n v="10898.62578"/>
    <x v="1"/>
  </r>
  <r>
    <s v="CUST_00783"/>
    <x v="21"/>
    <x v="2"/>
    <x v="0"/>
    <n v="36930.968659999999"/>
    <n v="156"/>
    <n v="439.14940300000001"/>
    <n v="0"/>
    <n v="1198.333983"/>
    <n v="12"/>
    <n v="948.11683679999999"/>
    <n v="29"/>
    <n v="15"/>
    <n v="6"/>
    <n v="395"/>
    <n v="5"/>
    <n v="16912.440900000001"/>
    <x v="5"/>
    <x v="0"/>
    <x v="0"/>
    <n v="10480.385389999999"/>
    <x v="0"/>
  </r>
  <r>
    <s v="CUST_00784"/>
    <x v="47"/>
    <x v="1"/>
    <x v="0"/>
    <n v="56144.196669999998"/>
    <n v="109"/>
    <n v="923.87836030000005"/>
    <n v="4"/>
    <n v="956.81847949999997"/>
    <n v="24"/>
    <n v="500.6308444"/>
    <n v="46"/>
    <n v="4"/>
    <n v="7"/>
    <n v="723"/>
    <n v="1"/>
    <n v="17100.87228"/>
    <x v="7"/>
    <x v="0"/>
    <x v="0"/>
    <n v="7735.087133"/>
    <x v="1"/>
  </r>
  <r>
    <s v="CUST_00785"/>
    <x v="18"/>
    <x v="1"/>
    <x v="0"/>
    <n v="95094.774420000002"/>
    <n v="148"/>
    <n v="1504.3323600000001"/>
    <n v="9"/>
    <n v="1666.272624"/>
    <n v="23"/>
    <n v="224.22305019999999"/>
    <n v="35"/>
    <n v="11"/>
    <n v="5"/>
    <n v="446"/>
    <n v="3"/>
    <n v="10665.638569999999"/>
    <x v="5"/>
    <x v="0"/>
    <x v="0"/>
    <n v="11172.799929999999"/>
    <x v="0"/>
  </r>
  <r>
    <s v="CUST_00786"/>
    <x v="39"/>
    <x v="2"/>
    <x v="2"/>
    <n v="44287.71499"/>
    <n v="48"/>
    <n v="1512.0637380000001"/>
    <n v="3"/>
    <n v="761.00855260000003"/>
    <n v="40"/>
    <n v="579.16486199999997"/>
    <n v="58"/>
    <n v="15"/>
    <n v="6"/>
    <n v="761"/>
    <n v="4"/>
    <n v="13528.900820000001"/>
    <x v="2"/>
    <x v="0"/>
    <x v="0"/>
    <n v="8828.1822479999992"/>
    <x v="0"/>
  </r>
  <r>
    <s v="CUST_00787"/>
    <x v="44"/>
    <x v="1"/>
    <x v="1"/>
    <n v="52499.975380000003"/>
    <n v="72"/>
    <n v="746.47237770000004"/>
    <n v="11"/>
    <n v="765.13301760000002"/>
    <n v="15"/>
    <n v="165.50628889999999"/>
    <n v="13"/>
    <n v="14"/>
    <n v="2"/>
    <n v="727"/>
    <n v="1"/>
    <n v="14956.280919999999"/>
    <x v="0"/>
    <x v="0"/>
    <x v="0"/>
    <n v="5966.3297599999996"/>
    <x v="1"/>
  </r>
  <r>
    <s v="CUST_00788"/>
    <x v="36"/>
    <x v="1"/>
    <x v="1"/>
    <n v="65244.660459999999"/>
    <n v="33"/>
    <n v="1130.0537870000001"/>
    <n v="5"/>
    <n v="588.6398825"/>
    <n v="42"/>
    <n v="975.54379789999996"/>
    <n v="72"/>
    <n v="1"/>
    <n v="0"/>
    <n v="654"/>
    <n v="2"/>
    <n v="10893.33923"/>
    <x v="2"/>
    <x v="0"/>
    <x v="0"/>
    <n v="5757.1969090000002"/>
    <x v="0"/>
  </r>
  <r>
    <s v="CUST_00789"/>
    <x v="45"/>
    <x v="1"/>
    <x v="1"/>
    <n v="39710.868949999996"/>
    <n v="95"/>
    <n v="2148.2865000000002"/>
    <n v="11"/>
    <n v="829.98391839999999"/>
    <n v="40"/>
    <n v="360.63571739999998"/>
    <n v="13"/>
    <n v="15"/>
    <n v="0"/>
    <n v="607"/>
    <n v="0"/>
    <n v="17708.458920000001"/>
    <x v="5"/>
    <x v="0"/>
    <x v="0"/>
    <n v="6802.9296590000004"/>
    <x v="1"/>
  </r>
  <r>
    <s v="CUST_00790"/>
    <x v="5"/>
    <x v="0"/>
    <x v="2"/>
    <n v="72909.63566"/>
    <n v="139"/>
    <n v="1902.9950060000001"/>
    <n v="4"/>
    <n v="880.87069240000005"/>
    <n v="41"/>
    <n v="746.28304849999995"/>
    <n v="78"/>
    <n v="10"/>
    <n v="0"/>
    <n v="720"/>
    <n v="0"/>
    <n v="4910.8225080000002"/>
    <x v="0"/>
    <x v="0"/>
    <x v="0"/>
    <n v="14670.70161"/>
    <x v="1"/>
  </r>
  <r>
    <s v="CUST_00791"/>
    <x v="42"/>
    <x v="2"/>
    <x v="1"/>
    <n v="21577.277999999998"/>
    <n v="120"/>
    <n v="1253.237108"/>
    <n v="8"/>
    <n v="898.42368550000003"/>
    <n v="10"/>
    <n v="578.88037680000002"/>
    <n v="55"/>
    <n v="8"/>
    <n v="6"/>
    <n v="602"/>
    <n v="1"/>
    <n v="16318.48321"/>
    <x v="3"/>
    <x v="0"/>
    <x v="0"/>
    <n v="8147.3099670000001"/>
    <x v="0"/>
  </r>
  <r>
    <s v="CUST_00792"/>
    <x v="38"/>
    <x v="0"/>
    <x v="1"/>
    <n v="42660.913690000001"/>
    <n v="165"/>
    <n v="2323.7219289999998"/>
    <n v="4"/>
    <n v="823.51568640000005"/>
    <n v="20"/>
    <n v="561.09662539999999"/>
    <n v="23"/>
    <n v="1"/>
    <n v="1"/>
    <n v="825"/>
    <n v="5"/>
    <n v="14967.628129999999"/>
    <x v="2"/>
    <x v="0"/>
    <x v="0"/>
    <n v="8469.6333649999997"/>
    <x v="0"/>
  </r>
  <r>
    <s v="CUST_00793"/>
    <x v="24"/>
    <x v="2"/>
    <x v="1"/>
    <n v="44398.023840000002"/>
    <n v="83"/>
    <n v="438.79240499999997"/>
    <n v="7"/>
    <n v="586.56257410000001"/>
    <n v="30"/>
    <n v="104.72123310000001"/>
    <n v="48"/>
    <n v="17"/>
    <n v="5"/>
    <n v="453"/>
    <n v="1"/>
    <n v="21117.1502"/>
    <x v="0"/>
    <x v="0"/>
    <x v="0"/>
    <n v="7643.7142970000004"/>
    <x v="0"/>
  </r>
  <r>
    <s v="CUST_00794"/>
    <x v="37"/>
    <x v="2"/>
    <x v="2"/>
    <n v="52720.83941"/>
    <n v="62"/>
    <n v="2157.7619060000002"/>
    <n v="11"/>
    <n v="491.41720520000001"/>
    <n v="14"/>
    <n v="302.92996590000001"/>
    <n v="42"/>
    <n v="12"/>
    <n v="0"/>
    <n v="346"/>
    <n v="4"/>
    <n v="23631.426599999999"/>
    <x v="1"/>
    <x v="0"/>
    <x v="0"/>
    <n v="3458.450691"/>
    <x v="0"/>
  </r>
  <r>
    <s v="CUST_00795"/>
    <x v="46"/>
    <x v="1"/>
    <x v="1"/>
    <n v="14513.336600000001"/>
    <n v="78"/>
    <n v="2047.6750030000001"/>
    <n v="1"/>
    <n v="668.68919630000005"/>
    <n v="44"/>
    <n v="401.42011489999999"/>
    <n v="2"/>
    <n v="12"/>
    <n v="9"/>
    <n v="798"/>
    <n v="1"/>
    <n v="10849.73178"/>
    <x v="7"/>
    <x v="0"/>
    <x v="0"/>
    <n v="615.98806549999995"/>
    <x v="1"/>
  </r>
  <r>
    <s v="CUST_00796"/>
    <x v="41"/>
    <x v="2"/>
    <x v="1"/>
    <n v="74349.318100000004"/>
    <n v="65"/>
    <n v="2097.3538749999998"/>
    <n v="2"/>
    <n v="1199.5381809999999"/>
    <n v="48"/>
    <n v="406.47914559999998"/>
    <n v="22"/>
    <n v="7"/>
    <n v="7"/>
    <n v="405"/>
    <n v="5"/>
    <n v="21228.595740000001"/>
    <x v="5"/>
    <x v="1"/>
    <x v="0"/>
    <n v="9587.8417030000001"/>
    <x v="0"/>
  </r>
  <r>
    <s v="CUST_00797"/>
    <x v="46"/>
    <x v="0"/>
    <x v="2"/>
    <n v="57455.916530000002"/>
    <n v="102"/>
    <n v="1737.1693130000001"/>
    <n v="2"/>
    <n v="1274.8798899999999"/>
    <n v="35"/>
    <n v="523.20710689999999"/>
    <n v="19"/>
    <n v="9"/>
    <n v="4"/>
    <n v="457"/>
    <n v="0"/>
    <n v="13820.48041"/>
    <x v="0"/>
    <x v="0"/>
    <x v="0"/>
    <n v="3949.5312060000001"/>
    <x v="0"/>
  </r>
  <r>
    <s v="CUST_00798"/>
    <x v="17"/>
    <x v="0"/>
    <x v="0"/>
    <n v="70210.966020000007"/>
    <n v="182"/>
    <n v="977.40118340000004"/>
    <n v="2"/>
    <n v="773.06241220000004"/>
    <n v="42"/>
    <n v="334.65598990000001"/>
    <n v="14"/>
    <n v="16"/>
    <n v="8"/>
    <n v="670"/>
    <n v="4"/>
    <n v="13989.38092"/>
    <x v="6"/>
    <x v="0"/>
    <x v="0"/>
    <n v="10072.12053"/>
    <x v="1"/>
  </r>
  <r>
    <s v="CUST_00799"/>
    <x v="12"/>
    <x v="0"/>
    <x v="1"/>
    <n v="79034.64327"/>
    <n v="50"/>
    <n v="1973.5934569999999"/>
    <n v="5"/>
    <n v="470.4459617"/>
    <n v="0"/>
    <n v="622.50725379999994"/>
    <n v="42"/>
    <n v="0"/>
    <n v="2"/>
    <n v="544"/>
    <n v="5"/>
    <n v="14372.092199999999"/>
    <x v="7"/>
    <x v="0"/>
    <x v="0"/>
    <n v="7979.5313100000003"/>
    <x v="0"/>
  </r>
  <r>
    <s v="CUST_00800"/>
    <x v="7"/>
    <x v="2"/>
    <x v="0"/>
    <n v="36669.851990000003"/>
    <n v="191"/>
    <n v="1167.503056"/>
    <n v="6"/>
    <n v="771.5892364"/>
    <n v="27"/>
    <n v="475.93102199999998"/>
    <n v="79"/>
    <n v="15"/>
    <n v="1"/>
    <n v="893"/>
    <n v="3"/>
    <n v="3969.3816900000002"/>
    <x v="5"/>
    <x v="0"/>
    <x v="0"/>
    <n v="12669.664860000001"/>
    <x v="1"/>
  </r>
  <r>
    <s v="CUST_00801"/>
    <x v="27"/>
    <x v="0"/>
    <x v="1"/>
    <n v="10000"/>
    <n v="154"/>
    <n v="1664.190523"/>
    <n v="6"/>
    <n v="1532.0829020000001"/>
    <n v="32"/>
    <n v="664.36601270000006"/>
    <n v="70"/>
    <n v="10"/>
    <n v="7"/>
    <n v="834"/>
    <n v="0"/>
    <n v="18811.821919999998"/>
    <x v="7"/>
    <x v="0"/>
    <x v="0"/>
    <n v="11575.91821"/>
    <x v="1"/>
  </r>
  <r>
    <s v="CUST_00802"/>
    <x v="27"/>
    <x v="2"/>
    <x v="2"/>
    <n v="70634.589359999998"/>
    <n v="76"/>
    <n v="917.68044910000003"/>
    <n v="11"/>
    <n v="1149.6387420000001"/>
    <n v="2"/>
    <n v="128.7244829"/>
    <n v="32"/>
    <n v="0"/>
    <n v="4"/>
    <n v="416"/>
    <n v="2"/>
    <n v="3673.1936949999999"/>
    <x v="6"/>
    <x v="0"/>
    <x v="0"/>
    <n v="10869.87371"/>
    <x v="0"/>
  </r>
  <r>
    <s v="CUST_00803"/>
    <x v="40"/>
    <x v="0"/>
    <x v="0"/>
    <n v="44845.111940000003"/>
    <n v="60"/>
    <n v="1224.086886"/>
    <n v="6"/>
    <n v="992.75994200000002"/>
    <n v="14"/>
    <n v="695.22928449999995"/>
    <n v="54"/>
    <n v="5"/>
    <n v="0"/>
    <n v="369"/>
    <n v="4"/>
    <n v="15026.13026"/>
    <x v="5"/>
    <x v="0"/>
    <x v="0"/>
    <n v="3941.2350110000002"/>
    <x v="0"/>
  </r>
  <r>
    <s v="CUST_00804"/>
    <x v="40"/>
    <x v="0"/>
    <x v="0"/>
    <n v="29602.967069999999"/>
    <n v="194"/>
    <n v="1385.400787"/>
    <n v="11"/>
    <n v="1136.939721"/>
    <n v="32"/>
    <n v="907.32330239999999"/>
    <n v="40"/>
    <n v="11"/>
    <n v="5"/>
    <n v="374"/>
    <n v="2"/>
    <n v="0"/>
    <x v="7"/>
    <x v="0"/>
    <x v="0"/>
    <n v="500"/>
    <x v="0"/>
  </r>
  <r>
    <s v="CUST_00805"/>
    <x v="6"/>
    <x v="2"/>
    <x v="0"/>
    <n v="60373.393750000003"/>
    <n v="32"/>
    <n v="1819.7791239999999"/>
    <n v="2"/>
    <n v="1339.198314"/>
    <n v="31"/>
    <n v="460.13056399999999"/>
    <n v="17"/>
    <n v="15"/>
    <n v="2"/>
    <n v="434"/>
    <n v="1"/>
    <n v="10697.572749999999"/>
    <x v="4"/>
    <x v="0"/>
    <x v="0"/>
    <n v="13641.786829999999"/>
    <x v="0"/>
  </r>
  <r>
    <s v="CUST_00806"/>
    <x v="37"/>
    <x v="0"/>
    <x v="0"/>
    <n v="94344.024780000007"/>
    <n v="159"/>
    <n v="1953.7551779999999"/>
    <n v="0"/>
    <n v="396.49682949999999"/>
    <n v="22"/>
    <n v="801.76892039999996"/>
    <n v="2"/>
    <n v="10"/>
    <n v="7"/>
    <n v="437"/>
    <n v="3"/>
    <n v="11937.63236"/>
    <x v="7"/>
    <x v="0"/>
    <x v="0"/>
    <n v="8358.3234100000009"/>
    <x v="0"/>
  </r>
  <r>
    <s v="CUST_00807"/>
    <x v="5"/>
    <x v="1"/>
    <x v="1"/>
    <n v="48039.683089999999"/>
    <n v="233"/>
    <n v="2856.5595290000001"/>
    <n v="5"/>
    <n v="662.78604600000006"/>
    <n v="25"/>
    <n v="493.06114100000002"/>
    <n v="2"/>
    <n v="17"/>
    <n v="5"/>
    <n v="713"/>
    <n v="1"/>
    <n v="15835.72373"/>
    <x v="4"/>
    <x v="0"/>
    <x v="0"/>
    <n v="7497.3882549999998"/>
    <x v="0"/>
  </r>
  <r>
    <s v="CUST_00808"/>
    <x v="32"/>
    <x v="2"/>
    <x v="1"/>
    <n v="67120.093529999998"/>
    <n v="12"/>
    <n v="1618.501174"/>
    <n v="2"/>
    <n v="614.9474285"/>
    <n v="47"/>
    <n v="395.3889547"/>
    <n v="15"/>
    <n v="1"/>
    <n v="1"/>
    <n v="731"/>
    <n v="0"/>
    <n v="20704.862959999999"/>
    <x v="0"/>
    <x v="0"/>
    <x v="0"/>
    <n v="6930.3634970000003"/>
    <x v="1"/>
  </r>
  <r>
    <s v="CUST_00809"/>
    <x v="29"/>
    <x v="2"/>
    <x v="0"/>
    <n v="32224.949720000001"/>
    <n v="41"/>
    <n v="741.8163376"/>
    <n v="2"/>
    <n v="1005.490039"/>
    <n v="16"/>
    <n v="552.72809059999997"/>
    <n v="42"/>
    <n v="16"/>
    <n v="5"/>
    <n v="539"/>
    <n v="3"/>
    <n v="11546.95858"/>
    <x v="0"/>
    <x v="1"/>
    <x v="0"/>
    <n v="10427.79434"/>
    <x v="0"/>
  </r>
  <r>
    <s v="CUST_00810"/>
    <x v="49"/>
    <x v="2"/>
    <x v="1"/>
    <n v="19638.360219999999"/>
    <n v="57"/>
    <n v="2139.9725039999998"/>
    <n v="2"/>
    <n v="856.0388117"/>
    <n v="8"/>
    <n v="892.29992460000005"/>
    <n v="22"/>
    <n v="16"/>
    <n v="2"/>
    <n v="836"/>
    <n v="5"/>
    <n v="4521.8719719999999"/>
    <x v="7"/>
    <x v="0"/>
    <x v="0"/>
    <n v="13356.091479999999"/>
    <x v="1"/>
  </r>
  <r>
    <s v="CUST_00811"/>
    <x v="45"/>
    <x v="1"/>
    <x v="0"/>
    <n v="66450.928450000007"/>
    <n v="30"/>
    <n v="1770.1074160000001"/>
    <n v="8"/>
    <n v="1064.708952"/>
    <n v="4"/>
    <n v="872.2178705"/>
    <n v="14"/>
    <n v="19"/>
    <n v="6"/>
    <n v="516"/>
    <n v="0"/>
    <n v="9311.9386909999994"/>
    <x v="0"/>
    <x v="0"/>
    <x v="0"/>
    <n v="5511.0742440000004"/>
    <x v="0"/>
  </r>
  <r>
    <s v="CUST_00812"/>
    <x v="43"/>
    <x v="2"/>
    <x v="0"/>
    <n v="59829.317089999997"/>
    <n v="148"/>
    <n v="1347.7028270000001"/>
    <n v="11"/>
    <n v="622.58942750000006"/>
    <n v="28"/>
    <n v="117.2151933"/>
    <n v="72"/>
    <n v="3"/>
    <n v="0"/>
    <n v="311"/>
    <n v="3"/>
    <n v="13417.79797"/>
    <x v="5"/>
    <x v="0"/>
    <x v="1"/>
    <n v="690.24451390000002"/>
    <x v="0"/>
  </r>
  <r>
    <s v="CUST_00813"/>
    <x v="47"/>
    <x v="0"/>
    <x v="2"/>
    <n v="41617.348980000002"/>
    <n v="171"/>
    <n v="1179.6202089999999"/>
    <n v="3"/>
    <n v="1280.1832179999999"/>
    <n v="5"/>
    <n v="242.82879500000001"/>
    <n v="57"/>
    <n v="5"/>
    <n v="0"/>
    <n v="498"/>
    <n v="2"/>
    <n v="12927.88861"/>
    <x v="0"/>
    <x v="0"/>
    <x v="0"/>
    <n v="16012.25482"/>
    <x v="0"/>
  </r>
  <r>
    <s v="CUST_00814"/>
    <x v="31"/>
    <x v="0"/>
    <x v="0"/>
    <n v="80711.947539999994"/>
    <n v="120"/>
    <n v="1005.41086"/>
    <n v="4"/>
    <n v="775.73320209999997"/>
    <n v="46"/>
    <n v="478.2253809"/>
    <n v="39"/>
    <n v="14"/>
    <n v="9"/>
    <n v="806"/>
    <n v="0"/>
    <n v="1565.551103"/>
    <x v="5"/>
    <x v="1"/>
    <x v="0"/>
    <n v="9751.7911729999996"/>
    <x v="0"/>
  </r>
  <r>
    <s v="CUST_00815"/>
    <x v="45"/>
    <x v="0"/>
    <x v="1"/>
    <n v="18239.198550000001"/>
    <n v="116"/>
    <n v="978.83465100000001"/>
    <n v="2"/>
    <n v="1043.0909429999999"/>
    <n v="40"/>
    <n v="323.22931560000001"/>
    <n v="37"/>
    <n v="10"/>
    <n v="3"/>
    <n v="717"/>
    <n v="5"/>
    <n v="8925.2430339999992"/>
    <x v="5"/>
    <x v="0"/>
    <x v="0"/>
    <n v="10014.766320000001"/>
    <x v="1"/>
  </r>
  <r>
    <s v="CUST_00816"/>
    <x v="21"/>
    <x v="2"/>
    <x v="0"/>
    <n v="27859.458630000001"/>
    <n v="211"/>
    <n v="523.62740050000002"/>
    <n v="9"/>
    <n v="1218.3922749999999"/>
    <n v="34"/>
    <n v="595.59026800000004"/>
    <n v="5"/>
    <n v="17"/>
    <n v="6"/>
    <n v="686"/>
    <n v="0"/>
    <n v="8800.5287219999991"/>
    <x v="5"/>
    <x v="0"/>
    <x v="0"/>
    <n v="500"/>
    <x v="1"/>
  </r>
  <r>
    <s v="CUST_00817"/>
    <x v="11"/>
    <x v="0"/>
    <x v="2"/>
    <n v="40228.383289999998"/>
    <n v="77"/>
    <n v="2272.4079360000001"/>
    <n v="11"/>
    <n v="1190.29351"/>
    <n v="20"/>
    <n v="465.37114550000001"/>
    <n v="45"/>
    <n v="16"/>
    <n v="3"/>
    <n v="433"/>
    <n v="1"/>
    <n v="10754.46391"/>
    <x v="5"/>
    <x v="1"/>
    <x v="0"/>
    <n v="9228.2982950000005"/>
    <x v="0"/>
  </r>
  <r>
    <s v="CUST_00818"/>
    <x v="48"/>
    <x v="2"/>
    <x v="1"/>
    <n v="43584.853869999999"/>
    <n v="67"/>
    <n v="1847.839649"/>
    <n v="0"/>
    <n v="926.28994290000003"/>
    <n v="44"/>
    <n v="386.64420569999999"/>
    <n v="5"/>
    <n v="1"/>
    <n v="8"/>
    <n v="614"/>
    <n v="5"/>
    <n v="15602.17036"/>
    <x v="7"/>
    <x v="0"/>
    <x v="0"/>
    <n v="500"/>
    <x v="1"/>
  </r>
  <r>
    <s v="CUST_00819"/>
    <x v="39"/>
    <x v="0"/>
    <x v="2"/>
    <n v="76376.384739999994"/>
    <n v="83"/>
    <n v="1574.445978"/>
    <n v="11"/>
    <n v="1086.7714169999999"/>
    <n v="44"/>
    <n v="994.35084400000005"/>
    <n v="19"/>
    <n v="12"/>
    <n v="7"/>
    <n v="894"/>
    <n v="4"/>
    <n v="7266.7239060000002"/>
    <x v="2"/>
    <x v="0"/>
    <x v="0"/>
    <n v="6650.6928479999997"/>
    <x v="0"/>
  </r>
  <r>
    <s v="CUST_00820"/>
    <x v="24"/>
    <x v="1"/>
    <x v="2"/>
    <n v="50885.562879999998"/>
    <n v="102"/>
    <n v="1003.400493"/>
    <n v="3"/>
    <n v="1409.581232"/>
    <n v="22"/>
    <n v="695.67652220000002"/>
    <n v="18"/>
    <n v="5"/>
    <n v="4"/>
    <n v="335"/>
    <n v="5"/>
    <n v="18400.522150000001"/>
    <x v="2"/>
    <x v="0"/>
    <x v="0"/>
    <n v="11135.499250000001"/>
    <x v="0"/>
  </r>
  <r>
    <s v="CUST_00821"/>
    <x v="41"/>
    <x v="1"/>
    <x v="0"/>
    <n v="46526.82819"/>
    <n v="102"/>
    <n v="2371.4947010000001"/>
    <n v="0"/>
    <n v="979.76043189999996"/>
    <n v="34"/>
    <n v="678.71955969999999"/>
    <n v="13"/>
    <n v="10"/>
    <n v="0"/>
    <n v="765"/>
    <n v="0"/>
    <n v="16432.29911"/>
    <x v="4"/>
    <x v="0"/>
    <x v="0"/>
    <n v="9443.8102290000006"/>
    <x v="0"/>
  </r>
  <r>
    <s v="CUST_00822"/>
    <x v="4"/>
    <x v="1"/>
    <x v="2"/>
    <n v="27139.87818"/>
    <n v="48"/>
    <n v="363.49128159999998"/>
    <n v="10"/>
    <n v="544.62375929999996"/>
    <n v="45"/>
    <n v="298.19697100000002"/>
    <n v="64"/>
    <n v="19"/>
    <n v="2"/>
    <n v="492"/>
    <n v="5"/>
    <n v="0"/>
    <x v="4"/>
    <x v="1"/>
    <x v="0"/>
    <n v="11179.55666"/>
    <x v="0"/>
  </r>
  <r>
    <s v="CUST_00823"/>
    <x v="0"/>
    <x v="1"/>
    <x v="2"/>
    <n v="69559.403749999998"/>
    <n v="62"/>
    <n v="1395.205676"/>
    <n v="10"/>
    <n v="1004.067756"/>
    <n v="1"/>
    <n v="490.7032815"/>
    <n v="28"/>
    <n v="6"/>
    <n v="7"/>
    <n v="688"/>
    <n v="3"/>
    <n v="9492.6331580000005"/>
    <x v="4"/>
    <x v="0"/>
    <x v="0"/>
    <n v="5562.8872140000003"/>
    <x v="0"/>
  </r>
  <r>
    <s v="CUST_00824"/>
    <x v="34"/>
    <x v="2"/>
    <x v="1"/>
    <n v="29540.464100000001"/>
    <n v="139"/>
    <n v="2285.7170940000001"/>
    <n v="6"/>
    <n v="786.95157370000004"/>
    <n v="41"/>
    <n v="465.74308550000001"/>
    <n v="30"/>
    <n v="17"/>
    <n v="6"/>
    <n v="441"/>
    <n v="1"/>
    <n v="13271.768249999999"/>
    <x v="5"/>
    <x v="0"/>
    <x v="0"/>
    <n v="3882.8917799999999"/>
    <x v="0"/>
  </r>
  <r>
    <s v="CUST_00825"/>
    <x v="39"/>
    <x v="0"/>
    <x v="2"/>
    <n v="27056.996760000002"/>
    <n v="175"/>
    <n v="10"/>
    <n v="6"/>
    <n v="20"/>
    <n v="8"/>
    <n v="523.45726590000004"/>
    <n v="24"/>
    <n v="16"/>
    <n v="7"/>
    <n v="547"/>
    <n v="4"/>
    <n v="21064.37599"/>
    <x v="2"/>
    <x v="0"/>
    <x v="0"/>
    <n v="6442.7602150000002"/>
    <x v="0"/>
  </r>
  <r>
    <s v="CUST_00826"/>
    <x v="12"/>
    <x v="1"/>
    <x v="0"/>
    <n v="42795.353459999998"/>
    <n v="190"/>
    <n v="1640.8399240000001"/>
    <n v="3"/>
    <n v="961.69930829999998"/>
    <n v="12"/>
    <n v="389.93232119999999"/>
    <n v="70"/>
    <n v="12"/>
    <n v="0"/>
    <n v="620"/>
    <n v="0"/>
    <n v="4808.4447909999999"/>
    <x v="5"/>
    <x v="0"/>
    <x v="0"/>
    <n v="7883.3439870000002"/>
    <x v="1"/>
  </r>
  <r>
    <s v="CUST_00827"/>
    <x v="33"/>
    <x v="2"/>
    <x v="0"/>
    <n v="52937.492440000002"/>
    <n v="158"/>
    <n v="971.87435809999999"/>
    <n v="4"/>
    <n v="840.82772750000004"/>
    <n v="42"/>
    <n v="730.63526950000005"/>
    <n v="45"/>
    <n v="13"/>
    <n v="1"/>
    <n v="823"/>
    <n v="2"/>
    <n v="1654.018914"/>
    <x v="2"/>
    <x v="0"/>
    <x v="0"/>
    <n v="5402.7129139999997"/>
    <x v="0"/>
  </r>
  <r>
    <s v="CUST_00828"/>
    <x v="19"/>
    <x v="1"/>
    <x v="0"/>
    <n v="37037.433199999999"/>
    <n v="99"/>
    <n v="1596.9288730000001"/>
    <n v="9"/>
    <n v="1204.74622"/>
    <n v="33"/>
    <n v="832.78027440000005"/>
    <n v="51"/>
    <n v="8"/>
    <n v="9"/>
    <n v="685"/>
    <n v="5"/>
    <n v="13340.80271"/>
    <x v="1"/>
    <x v="0"/>
    <x v="0"/>
    <n v="7539.5050410000003"/>
    <x v="0"/>
  </r>
  <r>
    <s v="CUST_00829"/>
    <x v="45"/>
    <x v="1"/>
    <x v="2"/>
    <n v="62726.315049999997"/>
    <n v="5"/>
    <n v="1200.439494"/>
    <n v="6"/>
    <n v="537.46721990000003"/>
    <n v="15"/>
    <n v="691.36029110000004"/>
    <n v="15"/>
    <n v="12"/>
    <n v="6"/>
    <n v="622"/>
    <n v="1"/>
    <n v="5957.6807280000003"/>
    <x v="6"/>
    <x v="0"/>
    <x v="0"/>
    <n v="8063.6845739999999"/>
    <x v="1"/>
  </r>
  <r>
    <s v="CUST_00830"/>
    <x v="15"/>
    <x v="2"/>
    <x v="1"/>
    <n v="44906.427009999999"/>
    <n v="181"/>
    <n v="1974.9530319999999"/>
    <n v="5"/>
    <n v="273.0016182"/>
    <n v="4"/>
    <n v="474.99524839999998"/>
    <n v="10"/>
    <n v="5"/>
    <n v="4"/>
    <n v="760"/>
    <n v="5"/>
    <n v="11560.869409999999"/>
    <x v="0"/>
    <x v="0"/>
    <x v="0"/>
    <n v="9177.9016410000004"/>
    <x v="1"/>
  </r>
  <r>
    <s v="CUST_00831"/>
    <x v="46"/>
    <x v="2"/>
    <x v="0"/>
    <n v="68949.840909999999"/>
    <n v="138"/>
    <n v="2486.0350290000001"/>
    <n v="3"/>
    <n v="859.0383008"/>
    <n v="0"/>
    <n v="399.2735017"/>
    <n v="17"/>
    <n v="0"/>
    <n v="4"/>
    <n v="622"/>
    <n v="2"/>
    <n v="7624.1144809999996"/>
    <x v="3"/>
    <x v="0"/>
    <x v="0"/>
    <n v="17702.35211"/>
    <x v="0"/>
  </r>
  <r>
    <s v="CUST_00832"/>
    <x v="16"/>
    <x v="0"/>
    <x v="2"/>
    <n v="59091.991020000001"/>
    <n v="116"/>
    <n v="3510.6610989999999"/>
    <n v="3"/>
    <n v="933.06208570000001"/>
    <n v="39"/>
    <n v="770.61381740000002"/>
    <n v="55"/>
    <n v="0"/>
    <n v="9"/>
    <n v="569"/>
    <n v="3"/>
    <n v="17525.619139999999"/>
    <x v="4"/>
    <x v="0"/>
    <x v="0"/>
    <n v="3637.4957370000002"/>
    <x v="0"/>
  </r>
  <r>
    <s v="CUST_00833"/>
    <x v="16"/>
    <x v="0"/>
    <x v="0"/>
    <n v="82246.628129999997"/>
    <n v="200"/>
    <n v="1409.280121"/>
    <n v="1"/>
    <n v="832.84153089999995"/>
    <n v="21"/>
    <n v="580.95074720000002"/>
    <n v="55"/>
    <n v="3"/>
    <n v="8"/>
    <n v="436"/>
    <n v="1"/>
    <n v="16457.061089999999"/>
    <x v="2"/>
    <x v="0"/>
    <x v="0"/>
    <n v="11160.77043"/>
    <x v="0"/>
  </r>
  <r>
    <s v="CUST_00834"/>
    <x v="37"/>
    <x v="1"/>
    <x v="0"/>
    <n v="42039.879330000003"/>
    <n v="189"/>
    <n v="2090.3782019999999"/>
    <n v="9"/>
    <n v="807.24803929999996"/>
    <n v="47"/>
    <n v="639.11772340000005"/>
    <n v="56"/>
    <n v="13"/>
    <n v="0"/>
    <n v="693"/>
    <n v="1"/>
    <n v="8361.4386759999998"/>
    <x v="5"/>
    <x v="0"/>
    <x v="0"/>
    <n v="8139.013774"/>
    <x v="1"/>
  </r>
  <r>
    <s v="CUST_00835"/>
    <x v="42"/>
    <x v="1"/>
    <x v="1"/>
    <n v="65191.478439999999"/>
    <n v="118"/>
    <n v="1773.7232509999999"/>
    <n v="1"/>
    <n v="425.94556599999999"/>
    <n v="45"/>
    <n v="576.47683529999995"/>
    <n v="68"/>
    <n v="17"/>
    <n v="4"/>
    <n v="360"/>
    <n v="1"/>
    <n v="21065.277880000001"/>
    <x v="0"/>
    <x v="0"/>
    <x v="0"/>
    <n v="16217.362220000001"/>
    <x v="0"/>
  </r>
  <r>
    <s v="CUST_00836"/>
    <x v="26"/>
    <x v="0"/>
    <x v="0"/>
    <n v="17837.398010000001"/>
    <n v="191"/>
    <n v="1832.865215"/>
    <n v="11"/>
    <n v="751.37900209999998"/>
    <n v="25"/>
    <n v="314.26072219999998"/>
    <n v="65"/>
    <n v="15"/>
    <n v="6"/>
    <n v="627"/>
    <n v="4"/>
    <n v="12381.66491"/>
    <x v="0"/>
    <x v="0"/>
    <x v="0"/>
    <n v="4111.9749009999996"/>
    <x v="1"/>
  </r>
  <r>
    <s v="CUST_00837"/>
    <x v="7"/>
    <x v="0"/>
    <x v="1"/>
    <n v="102049.85649999999"/>
    <n v="60"/>
    <n v="2680.6399580000002"/>
    <n v="3"/>
    <n v="678.05795969999997"/>
    <n v="33"/>
    <n v="890.84735190000004"/>
    <n v="73"/>
    <n v="2"/>
    <n v="4"/>
    <n v="467"/>
    <n v="5"/>
    <n v="13983.53436"/>
    <x v="7"/>
    <x v="0"/>
    <x v="0"/>
    <n v="6980.8602350000001"/>
    <x v="0"/>
  </r>
  <r>
    <s v="CUST_00838"/>
    <x v="2"/>
    <x v="2"/>
    <x v="2"/>
    <n v="64291.037600000003"/>
    <n v="72"/>
    <n v="952.64528570000004"/>
    <n v="4"/>
    <n v="1175.4480590000001"/>
    <n v="49"/>
    <n v="1113.441605"/>
    <n v="15"/>
    <n v="5"/>
    <n v="9"/>
    <n v="657"/>
    <n v="4"/>
    <n v="8026.5465919999997"/>
    <x v="4"/>
    <x v="1"/>
    <x v="0"/>
    <n v="6364.3235430000004"/>
    <x v="0"/>
  </r>
  <r>
    <s v="CUST_00839"/>
    <x v="27"/>
    <x v="0"/>
    <x v="0"/>
    <n v="44666.47"/>
    <n v="95"/>
    <n v="1213.372001"/>
    <n v="3"/>
    <n v="932.76387739999996"/>
    <n v="20"/>
    <n v="391.98066699999998"/>
    <n v="5"/>
    <n v="0"/>
    <n v="6"/>
    <n v="834"/>
    <n v="0"/>
    <n v="7578.9132710000003"/>
    <x v="7"/>
    <x v="0"/>
    <x v="0"/>
    <n v="500"/>
    <x v="1"/>
  </r>
  <r>
    <s v="CUST_00840"/>
    <x v="5"/>
    <x v="0"/>
    <x v="2"/>
    <n v="45335.746209999998"/>
    <n v="231"/>
    <n v="1359.621073"/>
    <n v="2"/>
    <n v="702.70100739999998"/>
    <n v="6"/>
    <n v="490.16748319999999"/>
    <n v="51"/>
    <n v="10"/>
    <n v="0"/>
    <n v="358"/>
    <n v="2"/>
    <n v="21198.751230000002"/>
    <x v="2"/>
    <x v="0"/>
    <x v="0"/>
    <n v="8011.6254479999998"/>
    <x v="0"/>
  </r>
  <r>
    <s v="CUST_00841"/>
    <x v="32"/>
    <x v="1"/>
    <x v="2"/>
    <n v="45553.584669999997"/>
    <n v="142"/>
    <n v="712.12108479999995"/>
    <n v="10"/>
    <n v="1403.3597070000001"/>
    <n v="24"/>
    <n v="404.84533060000001"/>
    <n v="54"/>
    <n v="9"/>
    <n v="4"/>
    <n v="733"/>
    <n v="5"/>
    <n v="12695.82682"/>
    <x v="7"/>
    <x v="0"/>
    <x v="0"/>
    <n v="8546.2531269999999"/>
    <x v="1"/>
  </r>
  <r>
    <s v="CUST_00842"/>
    <x v="14"/>
    <x v="0"/>
    <x v="2"/>
    <n v="83120.659220000001"/>
    <n v="139"/>
    <n v="1498.820052"/>
    <n v="1"/>
    <n v="705.88231329999996"/>
    <n v="11"/>
    <n v="334.27982259999999"/>
    <n v="75"/>
    <n v="17"/>
    <n v="5"/>
    <n v="383"/>
    <n v="5"/>
    <n v="13362.90496"/>
    <x v="4"/>
    <x v="0"/>
    <x v="0"/>
    <n v="5152.5862669999997"/>
    <x v="0"/>
  </r>
  <r>
    <s v="CUST_00843"/>
    <x v="8"/>
    <x v="1"/>
    <x v="0"/>
    <n v="66173.891010000007"/>
    <n v="107"/>
    <n v="2026.3759379999999"/>
    <n v="3"/>
    <n v="995.22535340000002"/>
    <n v="30"/>
    <n v="649.07214859999999"/>
    <n v="72"/>
    <n v="3"/>
    <n v="5"/>
    <n v="547"/>
    <n v="0"/>
    <n v="8931.3762790000001"/>
    <x v="5"/>
    <x v="0"/>
    <x v="0"/>
    <n v="500"/>
    <x v="0"/>
  </r>
  <r>
    <s v="CUST_00844"/>
    <x v="0"/>
    <x v="0"/>
    <x v="1"/>
    <n v="42020.270559999997"/>
    <n v="51"/>
    <n v="2162.689566"/>
    <n v="10"/>
    <n v="741.57753319999995"/>
    <n v="46"/>
    <n v="355.22974900000003"/>
    <n v="48"/>
    <n v="5"/>
    <n v="3"/>
    <n v="795"/>
    <n v="2"/>
    <n v="13636.620849999999"/>
    <x v="7"/>
    <x v="0"/>
    <x v="0"/>
    <n v="12012.44455"/>
    <x v="1"/>
  </r>
  <r>
    <s v="CUST_00845"/>
    <x v="17"/>
    <x v="2"/>
    <x v="0"/>
    <n v="27701.329669999999"/>
    <n v="85"/>
    <n v="1352.939431"/>
    <n v="4"/>
    <n v="1370.90338"/>
    <n v="26"/>
    <n v="261.20060969999997"/>
    <n v="71"/>
    <n v="18"/>
    <n v="4"/>
    <n v="695"/>
    <n v="0"/>
    <n v="12107.34324"/>
    <x v="6"/>
    <x v="1"/>
    <x v="0"/>
    <n v="15719.01304"/>
    <x v="0"/>
  </r>
  <r>
    <s v="CUST_00846"/>
    <x v="39"/>
    <x v="0"/>
    <x v="2"/>
    <n v="71529.883440000005"/>
    <n v="19"/>
    <n v="2413.6287430000002"/>
    <n v="0"/>
    <n v="830.40092149999998"/>
    <n v="21"/>
    <n v="611.55678539999997"/>
    <n v="55"/>
    <n v="8"/>
    <n v="7"/>
    <n v="780"/>
    <n v="1"/>
    <n v="11891.506950000001"/>
    <x v="2"/>
    <x v="0"/>
    <x v="0"/>
    <n v="13629.173199999999"/>
    <x v="0"/>
  </r>
  <r>
    <s v="CUST_00847"/>
    <x v="17"/>
    <x v="0"/>
    <x v="1"/>
    <n v="65093.880669999999"/>
    <n v="56"/>
    <n v="10"/>
    <n v="0"/>
    <n v="840.74497980000001"/>
    <n v="33"/>
    <n v="281.33241390000001"/>
    <n v="40"/>
    <n v="9"/>
    <n v="5"/>
    <n v="587"/>
    <n v="1"/>
    <n v="21903.79636"/>
    <x v="0"/>
    <x v="1"/>
    <x v="0"/>
    <n v="8154.3508680000004"/>
    <x v="0"/>
  </r>
  <r>
    <s v="CUST_00848"/>
    <x v="33"/>
    <x v="0"/>
    <x v="2"/>
    <n v="62714.672550000003"/>
    <n v="114"/>
    <n v="3360.3056449999999"/>
    <n v="5"/>
    <n v="751.04537440000001"/>
    <n v="16"/>
    <n v="345.99797139999998"/>
    <n v="70"/>
    <n v="19"/>
    <n v="0"/>
    <n v="492"/>
    <n v="2"/>
    <n v="12802.512720000001"/>
    <x v="3"/>
    <x v="0"/>
    <x v="0"/>
    <n v="7379.3488600000001"/>
    <x v="0"/>
  </r>
  <r>
    <s v="CUST_00849"/>
    <x v="39"/>
    <x v="1"/>
    <x v="1"/>
    <n v="48492.600160000002"/>
    <n v="174"/>
    <n v="1953.80529"/>
    <n v="4"/>
    <n v="868.77917409999998"/>
    <n v="10"/>
    <n v="330.93282090000002"/>
    <n v="55"/>
    <n v="4"/>
    <n v="4"/>
    <n v="737"/>
    <n v="1"/>
    <n v="5207.7965190000004"/>
    <x v="1"/>
    <x v="0"/>
    <x v="0"/>
    <n v="13547.846460000001"/>
    <x v="0"/>
  </r>
  <r>
    <s v="CUST_00850"/>
    <x v="30"/>
    <x v="2"/>
    <x v="0"/>
    <n v="44606.885920000001"/>
    <n v="162"/>
    <n v="1155.651541"/>
    <n v="10"/>
    <n v="1219.838244"/>
    <n v="28"/>
    <n v="615.6299927"/>
    <n v="62"/>
    <n v="15"/>
    <n v="6"/>
    <n v="799"/>
    <n v="0"/>
    <n v="14989.33908"/>
    <x v="0"/>
    <x v="0"/>
    <x v="0"/>
    <n v="13487.326300000001"/>
    <x v="1"/>
  </r>
  <r>
    <s v="CUST_00851"/>
    <x v="16"/>
    <x v="0"/>
    <x v="1"/>
    <n v="80334.023209999999"/>
    <n v="165"/>
    <n v="1869.681329"/>
    <n v="3"/>
    <n v="1096.0453460000001"/>
    <n v="33"/>
    <n v="518.54052860000002"/>
    <n v="27"/>
    <n v="1"/>
    <n v="7"/>
    <n v="451"/>
    <n v="4"/>
    <n v="9791.4816260000007"/>
    <x v="6"/>
    <x v="0"/>
    <x v="0"/>
    <n v="8867.7699090000006"/>
    <x v="0"/>
  </r>
  <r>
    <s v="CUST_00852"/>
    <x v="2"/>
    <x v="1"/>
    <x v="0"/>
    <n v="82008.846309999994"/>
    <n v="208"/>
    <n v="1377.7704000000001"/>
    <n v="0"/>
    <n v="809.82666340000003"/>
    <n v="36"/>
    <n v="32.788874749999998"/>
    <n v="74"/>
    <n v="8"/>
    <n v="3"/>
    <n v="819"/>
    <n v="3"/>
    <n v="5916.2701909999996"/>
    <x v="5"/>
    <x v="0"/>
    <x v="0"/>
    <n v="8342.5883909999993"/>
    <x v="1"/>
  </r>
  <r>
    <s v="CUST_00853"/>
    <x v="22"/>
    <x v="2"/>
    <x v="2"/>
    <n v="61522.247759999998"/>
    <n v="51"/>
    <n v="10"/>
    <n v="11"/>
    <n v="1395.4637869999999"/>
    <n v="48"/>
    <n v="571.43677960000002"/>
    <n v="30"/>
    <n v="10"/>
    <n v="1"/>
    <n v="568"/>
    <n v="5"/>
    <n v="7710.1844110000002"/>
    <x v="3"/>
    <x v="0"/>
    <x v="0"/>
    <n v="10937.08995"/>
    <x v="0"/>
  </r>
  <r>
    <s v="CUST_00854"/>
    <x v="39"/>
    <x v="1"/>
    <x v="1"/>
    <n v="67457.135569999999"/>
    <n v="184"/>
    <n v="1537.5245649999999"/>
    <n v="6"/>
    <n v="1105.5449739999999"/>
    <n v="47"/>
    <n v="293.70796619999999"/>
    <n v="54"/>
    <n v="1"/>
    <n v="3"/>
    <n v="874"/>
    <n v="5"/>
    <n v="18538.638060000001"/>
    <x v="4"/>
    <x v="0"/>
    <x v="0"/>
    <n v="8867.1377489999995"/>
    <x v="0"/>
  </r>
  <r>
    <s v="CUST_00855"/>
    <x v="17"/>
    <x v="1"/>
    <x v="2"/>
    <n v="54249.766960000001"/>
    <n v="146"/>
    <n v="2229.205559"/>
    <n v="3"/>
    <n v="646.63660830000003"/>
    <n v="25"/>
    <n v="884.41481610000005"/>
    <n v="51"/>
    <n v="17"/>
    <n v="5"/>
    <n v="836"/>
    <n v="0"/>
    <n v="5832.7950140000003"/>
    <x v="4"/>
    <x v="0"/>
    <x v="0"/>
    <n v="14046.23157"/>
    <x v="0"/>
  </r>
  <r>
    <s v="CUST_00856"/>
    <x v="18"/>
    <x v="2"/>
    <x v="1"/>
    <n v="25340.256099999999"/>
    <n v="87"/>
    <n v="2271.0338029999998"/>
    <n v="2"/>
    <n v="316.87807620000001"/>
    <n v="44"/>
    <n v="0"/>
    <n v="73"/>
    <n v="1"/>
    <n v="5"/>
    <n v="456"/>
    <n v="2"/>
    <n v="6134.021189"/>
    <x v="0"/>
    <x v="0"/>
    <x v="0"/>
    <n v="10554.06754"/>
    <x v="0"/>
  </r>
  <r>
    <s v="CUST_00857"/>
    <x v="9"/>
    <x v="0"/>
    <x v="0"/>
    <n v="32364.630389999998"/>
    <n v="14"/>
    <n v="1701.358238"/>
    <n v="6"/>
    <n v="654.74516940000001"/>
    <n v="44"/>
    <n v="593.99674300000004"/>
    <n v="65"/>
    <n v="13"/>
    <n v="5"/>
    <n v="486"/>
    <n v="1"/>
    <n v="12376.82452"/>
    <x v="6"/>
    <x v="0"/>
    <x v="0"/>
    <n v="11202.555609999999"/>
    <x v="0"/>
  </r>
  <r>
    <s v="CUST_00858"/>
    <x v="2"/>
    <x v="1"/>
    <x v="1"/>
    <n v="70631.274250000002"/>
    <n v="218"/>
    <n v="2266.2173050000001"/>
    <n v="1"/>
    <n v="944.67207250000001"/>
    <n v="44"/>
    <n v="694.55689689999997"/>
    <n v="45"/>
    <n v="3"/>
    <n v="0"/>
    <n v="616"/>
    <n v="3"/>
    <n v="10031.00189"/>
    <x v="3"/>
    <x v="0"/>
    <x v="0"/>
    <n v="11006.208430000001"/>
    <x v="0"/>
  </r>
  <r>
    <s v="CUST_00859"/>
    <x v="16"/>
    <x v="1"/>
    <x v="1"/>
    <n v="72926.696259999997"/>
    <n v="128"/>
    <n v="1848.3519409999999"/>
    <n v="9"/>
    <n v="1009.02013"/>
    <n v="31"/>
    <n v="198.31202870000001"/>
    <n v="3"/>
    <n v="7"/>
    <n v="6"/>
    <n v="899"/>
    <n v="3"/>
    <n v="6116.8339189999997"/>
    <x v="7"/>
    <x v="0"/>
    <x v="0"/>
    <n v="7604.8223109999999"/>
    <x v="1"/>
  </r>
  <r>
    <s v="CUST_00860"/>
    <x v="23"/>
    <x v="0"/>
    <x v="0"/>
    <n v="68974.28615"/>
    <n v="100"/>
    <n v="1678.0607379999999"/>
    <n v="0"/>
    <n v="1275.698189"/>
    <n v="36"/>
    <n v="430.33367120000003"/>
    <n v="21"/>
    <n v="7"/>
    <n v="6"/>
    <n v="542"/>
    <n v="1"/>
    <n v="17519.365280000002"/>
    <x v="2"/>
    <x v="0"/>
    <x v="0"/>
    <n v="16123.12658"/>
    <x v="0"/>
  </r>
  <r>
    <s v="CUST_00861"/>
    <x v="37"/>
    <x v="0"/>
    <x v="0"/>
    <n v="56228.941579999999"/>
    <n v="138"/>
    <n v="948.805655"/>
    <n v="10"/>
    <n v="416.90890869999998"/>
    <n v="4"/>
    <n v="523.83345529999997"/>
    <n v="44"/>
    <n v="0"/>
    <n v="4"/>
    <n v="837"/>
    <n v="0"/>
    <n v="9466.4555490000002"/>
    <x v="3"/>
    <x v="0"/>
    <x v="0"/>
    <n v="7626.431286"/>
    <x v="0"/>
  </r>
  <r>
    <s v="CUST_00862"/>
    <x v="46"/>
    <x v="2"/>
    <x v="0"/>
    <n v="69643.381210000007"/>
    <n v="238"/>
    <n v="1222.2314799999999"/>
    <n v="3"/>
    <n v="646.29563310000003"/>
    <n v="19"/>
    <n v="462.41020179999998"/>
    <n v="27"/>
    <n v="0"/>
    <n v="3"/>
    <n v="383"/>
    <n v="1"/>
    <n v="4229.7722180000001"/>
    <x v="4"/>
    <x v="0"/>
    <x v="0"/>
    <n v="7207.4132440000003"/>
    <x v="0"/>
  </r>
  <r>
    <s v="CUST_00863"/>
    <x v="1"/>
    <x v="2"/>
    <x v="1"/>
    <n v="48953.528700000003"/>
    <n v="151"/>
    <n v="1294.910652"/>
    <n v="7"/>
    <n v="387.82506549999999"/>
    <n v="6"/>
    <n v="621.81889709999996"/>
    <n v="9"/>
    <n v="3"/>
    <n v="2"/>
    <n v="495"/>
    <n v="4"/>
    <n v="13792.054270000001"/>
    <x v="6"/>
    <x v="0"/>
    <x v="0"/>
    <n v="6873.9909580000003"/>
    <x v="0"/>
  </r>
  <r>
    <s v="CUST_00864"/>
    <x v="31"/>
    <x v="2"/>
    <x v="2"/>
    <n v="61185.026059999997"/>
    <n v="50"/>
    <n v="1728.3827739999999"/>
    <n v="5"/>
    <n v="331.42027589999998"/>
    <n v="42"/>
    <n v="539.43207440000003"/>
    <n v="65"/>
    <n v="17"/>
    <n v="7"/>
    <n v="577"/>
    <n v="2"/>
    <n v="16886.98126"/>
    <x v="6"/>
    <x v="0"/>
    <x v="0"/>
    <n v="16072.36922"/>
    <x v="0"/>
  </r>
  <r>
    <s v="CUST_00865"/>
    <x v="40"/>
    <x v="0"/>
    <x v="1"/>
    <n v="46315.717369999998"/>
    <n v="138"/>
    <n v="2142.522559"/>
    <n v="8"/>
    <n v="580.26343889999998"/>
    <n v="22"/>
    <n v="696.59888100000001"/>
    <n v="48"/>
    <n v="18"/>
    <n v="7"/>
    <n v="434"/>
    <n v="5"/>
    <n v="14821.7109"/>
    <x v="7"/>
    <x v="0"/>
    <x v="0"/>
    <n v="500"/>
    <x v="0"/>
  </r>
  <r>
    <s v="CUST_00866"/>
    <x v="37"/>
    <x v="1"/>
    <x v="1"/>
    <n v="30977.8586"/>
    <n v="30"/>
    <n v="1008.458291"/>
    <n v="0"/>
    <n v="928.31428549999998"/>
    <n v="0"/>
    <n v="582.44751169999995"/>
    <n v="79"/>
    <n v="9"/>
    <n v="2"/>
    <n v="677"/>
    <n v="1"/>
    <n v="15949.554899999999"/>
    <x v="4"/>
    <x v="0"/>
    <x v="0"/>
    <n v="5260.0686320000004"/>
    <x v="0"/>
  </r>
  <r>
    <s v="CUST_00867"/>
    <x v="40"/>
    <x v="1"/>
    <x v="2"/>
    <n v="65562.295499999993"/>
    <n v="82"/>
    <n v="386.59134929999999"/>
    <n v="0"/>
    <n v="1069.9880519999999"/>
    <n v="38"/>
    <n v="527.31873880000001"/>
    <n v="72"/>
    <n v="17"/>
    <n v="4"/>
    <n v="417"/>
    <n v="0"/>
    <n v="15849.5818"/>
    <x v="5"/>
    <x v="0"/>
    <x v="0"/>
    <n v="11230.82949"/>
    <x v="0"/>
  </r>
  <r>
    <s v="CUST_00868"/>
    <x v="37"/>
    <x v="2"/>
    <x v="0"/>
    <n v="72952.239279999994"/>
    <n v="12"/>
    <n v="2651.8086739999999"/>
    <n v="10"/>
    <n v="468.07606270000002"/>
    <n v="2"/>
    <n v="430.91715629999999"/>
    <n v="50"/>
    <n v="9"/>
    <n v="7"/>
    <n v="325"/>
    <n v="4"/>
    <n v="10394.88919"/>
    <x v="3"/>
    <x v="0"/>
    <x v="0"/>
    <n v="9603.4835340000009"/>
    <x v="0"/>
  </r>
  <r>
    <s v="CUST_00869"/>
    <x v="35"/>
    <x v="0"/>
    <x v="1"/>
    <n v="94531.258050000004"/>
    <n v="54"/>
    <n v="725.103295"/>
    <n v="4"/>
    <n v="516.75342820000003"/>
    <n v="44"/>
    <n v="561.83463649999999"/>
    <n v="42"/>
    <n v="8"/>
    <n v="9"/>
    <n v="538"/>
    <n v="5"/>
    <n v="9216.1716149999993"/>
    <x v="1"/>
    <x v="0"/>
    <x v="0"/>
    <n v="9128.0354160000006"/>
    <x v="0"/>
  </r>
  <r>
    <s v="CUST_00870"/>
    <x v="9"/>
    <x v="1"/>
    <x v="2"/>
    <n v="54752.52203"/>
    <n v="145"/>
    <n v="1892.076002"/>
    <n v="5"/>
    <n v="177.0618886"/>
    <n v="2"/>
    <n v="937.07679180000002"/>
    <n v="5"/>
    <n v="6"/>
    <n v="9"/>
    <n v="408"/>
    <n v="4"/>
    <n v="7970.6516920000004"/>
    <x v="1"/>
    <x v="0"/>
    <x v="0"/>
    <n v="9996.4895610000003"/>
    <x v="0"/>
  </r>
  <r>
    <s v="CUST_00871"/>
    <x v="46"/>
    <x v="2"/>
    <x v="0"/>
    <n v="31139.423269999999"/>
    <n v="134"/>
    <n v="1702.5468289999999"/>
    <n v="7"/>
    <n v="875.02327290000005"/>
    <n v="5"/>
    <n v="478.41932450000002"/>
    <n v="24"/>
    <n v="5"/>
    <n v="5"/>
    <n v="389"/>
    <n v="0"/>
    <n v="11958.629580000001"/>
    <x v="4"/>
    <x v="0"/>
    <x v="0"/>
    <n v="13193.737510000001"/>
    <x v="0"/>
  </r>
  <r>
    <s v="CUST_00872"/>
    <x v="39"/>
    <x v="1"/>
    <x v="0"/>
    <n v="44088.066729999999"/>
    <n v="92"/>
    <n v="1224.531739"/>
    <n v="2"/>
    <n v="543.75138430000004"/>
    <n v="30"/>
    <n v="181.64429960000001"/>
    <n v="3"/>
    <n v="0"/>
    <n v="1"/>
    <n v="681"/>
    <n v="2"/>
    <n v="2184.997018"/>
    <x v="7"/>
    <x v="0"/>
    <x v="0"/>
    <n v="9062.3738209999992"/>
    <x v="1"/>
  </r>
  <r>
    <s v="CUST_00873"/>
    <x v="38"/>
    <x v="1"/>
    <x v="1"/>
    <n v="47553.95506"/>
    <n v="209"/>
    <n v="1985.96624"/>
    <n v="5"/>
    <n v="1382.060982"/>
    <n v="26"/>
    <n v="773.96398969999996"/>
    <n v="75"/>
    <n v="4"/>
    <n v="0"/>
    <n v="317"/>
    <n v="3"/>
    <n v="5069.9918019999996"/>
    <x v="4"/>
    <x v="0"/>
    <x v="0"/>
    <n v="8872.3871060000001"/>
    <x v="0"/>
  </r>
  <r>
    <s v="CUST_00874"/>
    <x v="14"/>
    <x v="0"/>
    <x v="0"/>
    <n v="52672.960520000001"/>
    <n v="230"/>
    <n v="533.89616460000002"/>
    <n v="2"/>
    <n v="943.43307990000005"/>
    <n v="28"/>
    <n v="1018.916779"/>
    <n v="23"/>
    <n v="18"/>
    <n v="6"/>
    <n v="801"/>
    <n v="4"/>
    <n v="19971.049019999999"/>
    <x v="4"/>
    <x v="0"/>
    <x v="0"/>
    <n v="14022.914699999999"/>
    <x v="0"/>
  </r>
  <r>
    <s v="CUST_00875"/>
    <x v="47"/>
    <x v="0"/>
    <x v="0"/>
    <n v="58475.772620000003"/>
    <n v="226"/>
    <n v="2804.5837320000001"/>
    <n v="7"/>
    <n v="739.99398980000001"/>
    <n v="14"/>
    <n v="644.38444749999996"/>
    <n v="55"/>
    <n v="14"/>
    <n v="1"/>
    <n v="854"/>
    <n v="5"/>
    <n v="17380.934000000001"/>
    <x v="7"/>
    <x v="0"/>
    <x v="0"/>
    <n v="9069.9695940000001"/>
    <x v="1"/>
  </r>
  <r>
    <s v="CUST_00876"/>
    <x v="3"/>
    <x v="1"/>
    <x v="2"/>
    <n v="56533.447260000001"/>
    <n v="64"/>
    <n v="3607.9022409999998"/>
    <n v="11"/>
    <n v="575.61065040000005"/>
    <n v="35"/>
    <n v="991.23480800000004"/>
    <n v="54"/>
    <n v="13"/>
    <n v="9"/>
    <n v="516"/>
    <n v="0"/>
    <n v="12929.990519999999"/>
    <x v="0"/>
    <x v="0"/>
    <x v="0"/>
    <n v="11316.5406"/>
    <x v="0"/>
  </r>
  <r>
    <s v="CUST_00877"/>
    <x v="3"/>
    <x v="2"/>
    <x v="2"/>
    <n v="63987.480649999998"/>
    <n v="109"/>
    <n v="2484.7321029999998"/>
    <n v="10"/>
    <n v="276.8654229"/>
    <n v="4"/>
    <n v="535.74336830000004"/>
    <n v="53"/>
    <n v="6"/>
    <n v="9"/>
    <n v="323"/>
    <n v="5"/>
    <n v="21166.259419999998"/>
    <x v="1"/>
    <x v="0"/>
    <x v="0"/>
    <n v="500"/>
    <x v="0"/>
  </r>
  <r>
    <s v="CUST_00878"/>
    <x v="42"/>
    <x v="0"/>
    <x v="0"/>
    <n v="53553.614860000001"/>
    <n v="232"/>
    <n v="851.9272532"/>
    <n v="10"/>
    <n v="321.24487809999999"/>
    <n v="2"/>
    <n v="1237.245232"/>
    <n v="2"/>
    <n v="8"/>
    <n v="3"/>
    <n v="793"/>
    <n v="5"/>
    <n v="14294.205180000001"/>
    <x v="6"/>
    <x v="0"/>
    <x v="0"/>
    <n v="6063.3709740000004"/>
    <x v="1"/>
  </r>
  <r>
    <s v="CUST_00879"/>
    <x v="8"/>
    <x v="1"/>
    <x v="2"/>
    <n v="10000"/>
    <n v="134"/>
    <n v="10"/>
    <n v="3"/>
    <n v="582.25066589999994"/>
    <n v="24"/>
    <n v="132.8863321"/>
    <n v="75"/>
    <n v="11"/>
    <n v="5"/>
    <n v="672"/>
    <n v="4"/>
    <n v="12165.302820000001"/>
    <x v="3"/>
    <x v="0"/>
    <x v="0"/>
    <n v="4888.0394100000003"/>
    <x v="0"/>
  </r>
  <r>
    <s v="CUST_00880"/>
    <x v="26"/>
    <x v="0"/>
    <x v="0"/>
    <n v="54088.408920000002"/>
    <n v="43"/>
    <n v="1881.8910989999999"/>
    <n v="1"/>
    <n v="555.38399130000005"/>
    <n v="31"/>
    <n v="462.33421820000001"/>
    <n v="46"/>
    <n v="16"/>
    <n v="6"/>
    <n v="768"/>
    <n v="5"/>
    <n v="3875.4167229999998"/>
    <x v="6"/>
    <x v="0"/>
    <x v="0"/>
    <n v="4729.3388029999996"/>
    <x v="1"/>
  </r>
  <r>
    <s v="CUST_00881"/>
    <x v="7"/>
    <x v="0"/>
    <x v="1"/>
    <n v="51561.153700000003"/>
    <n v="203"/>
    <n v="465.30205180000002"/>
    <n v="11"/>
    <n v="450.28985499999999"/>
    <n v="20"/>
    <n v="649.78225850000001"/>
    <n v="29"/>
    <n v="17"/>
    <n v="6"/>
    <n v="801"/>
    <n v="3"/>
    <n v="10335.050499999999"/>
    <x v="7"/>
    <x v="0"/>
    <x v="0"/>
    <n v="6445.6706439999998"/>
    <x v="1"/>
  </r>
  <r>
    <s v="CUST_00882"/>
    <x v="25"/>
    <x v="0"/>
    <x v="2"/>
    <n v="59904.803549999997"/>
    <n v="101"/>
    <n v="1169.4726189999999"/>
    <n v="8"/>
    <n v="931.98315460000003"/>
    <n v="47"/>
    <n v="308.820806"/>
    <n v="75"/>
    <n v="1"/>
    <n v="6"/>
    <n v="837"/>
    <n v="5"/>
    <n v="17875.70694"/>
    <x v="7"/>
    <x v="0"/>
    <x v="0"/>
    <n v="6316.4934069999999"/>
    <x v="1"/>
  </r>
  <r>
    <s v="CUST_00883"/>
    <x v="41"/>
    <x v="1"/>
    <x v="0"/>
    <n v="43493.320299999999"/>
    <n v="57"/>
    <n v="2718.2575649999999"/>
    <n v="9"/>
    <n v="979.99295729999994"/>
    <n v="16"/>
    <n v="795.69864610000002"/>
    <n v="40"/>
    <n v="16"/>
    <n v="3"/>
    <n v="629"/>
    <n v="0"/>
    <n v="15362.268480000001"/>
    <x v="6"/>
    <x v="0"/>
    <x v="0"/>
    <n v="12001.765100000001"/>
    <x v="1"/>
  </r>
  <r>
    <s v="CUST_00884"/>
    <x v="8"/>
    <x v="2"/>
    <x v="0"/>
    <n v="54023.463040000002"/>
    <n v="30"/>
    <n v="2798.9455859999998"/>
    <n v="7"/>
    <n v="639.47866090000002"/>
    <n v="8"/>
    <n v="636.74394119999999"/>
    <n v="54"/>
    <n v="19"/>
    <n v="9"/>
    <n v="453"/>
    <n v="4"/>
    <n v="23744.42669"/>
    <x v="6"/>
    <x v="0"/>
    <x v="0"/>
    <n v="4626.3276560000004"/>
    <x v="0"/>
  </r>
  <r>
    <s v="CUST_00885"/>
    <x v="25"/>
    <x v="2"/>
    <x v="2"/>
    <n v="60012.359380000002"/>
    <n v="103"/>
    <n v="2885.332566"/>
    <n v="5"/>
    <n v="1477.3032940000001"/>
    <n v="25"/>
    <n v="446.1110754"/>
    <n v="58"/>
    <n v="6"/>
    <n v="9"/>
    <n v="716"/>
    <n v="0"/>
    <n v="12144.545760000001"/>
    <x v="4"/>
    <x v="0"/>
    <x v="0"/>
    <n v="12289.09086"/>
    <x v="0"/>
  </r>
  <r>
    <s v="CUST_00886"/>
    <x v="4"/>
    <x v="2"/>
    <x v="2"/>
    <n v="47119.24037"/>
    <n v="49"/>
    <n v="1578.73162"/>
    <n v="2"/>
    <n v="188.64472169999999"/>
    <n v="21"/>
    <n v="607.44139940000002"/>
    <n v="39"/>
    <n v="9"/>
    <n v="5"/>
    <n v="740"/>
    <n v="5"/>
    <n v="0"/>
    <x v="6"/>
    <x v="0"/>
    <x v="0"/>
    <n v="11480.52238"/>
    <x v="1"/>
  </r>
  <r>
    <s v="CUST_00887"/>
    <x v="31"/>
    <x v="0"/>
    <x v="1"/>
    <n v="62165.670839999999"/>
    <n v="139"/>
    <n v="2217.2797949999999"/>
    <n v="1"/>
    <n v="820.35736459999998"/>
    <n v="40"/>
    <n v="549.76135250000004"/>
    <n v="44"/>
    <n v="14"/>
    <n v="2"/>
    <n v="722"/>
    <n v="0"/>
    <n v="14309.110650000001"/>
    <x v="5"/>
    <x v="0"/>
    <x v="0"/>
    <n v="3267.2716399999999"/>
    <x v="1"/>
  </r>
  <r>
    <s v="CUST_00888"/>
    <x v="11"/>
    <x v="1"/>
    <x v="0"/>
    <n v="51262.248780000002"/>
    <n v="132"/>
    <n v="10"/>
    <n v="3"/>
    <n v="723.49692860000005"/>
    <n v="45"/>
    <n v="662.42768020000005"/>
    <n v="21"/>
    <n v="0"/>
    <n v="7"/>
    <n v="336"/>
    <n v="3"/>
    <n v="0"/>
    <x v="3"/>
    <x v="0"/>
    <x v="0"/>
    <n v="1506.7609359999999"/>
    <x v="0"/>
  </r>
  <r>
    <s v="CUST_00889"/>
    <x v="31"/>
    <x v="0"/>
    <x v="1"/>
    <n v="52819.858979999997"/>
    <n v="197"/>
    <n v="300.67637610000003"/>
    <n v="3"/>
    <n v="607.25469129999999"/>
    <n v="22"/>
    <n v="441.75808380000001"/>
    <n v="14"/>
    <n v="10"/>
    <n v="0"/>
    <n v="573"/>
    <n v="0"/>
    <n v="9126.9408320000002"/>
    <x v="7"/>
    <x v="0"/>
    <x v="0"/>
    <n v="6685.5264930000003"/>
    <x v="0"/>
  </r>
  <r>
    <s v="CUST_00890"/>
    <x v="20"/>
    <x v="2"/>
    <x v="1"/>
    <n v="10000"/>
    <n v="119"/>
    <n v="1269.4435149999999"/>
    <n v="0"/>
    <n v="555.81800390000001"/>
    <n v="10"/>
    <n v="0"/>
    <n v="16"/>
    <n v="7"/>
    <n v="7"/>
    <n v="457"/>
    <n v="5"/>
    <n v="17359.488549999998"/>
    <x v="3"/>
    <x v="0"/>
    <x v="0"/>
    <n v="13209.835300000001"/>
    <x v="0"/>
  </r>
  <r>
    <s v="CUST_00891"/>
    <x v="12"/>
    <x v="2"/>
    <x v="1"/>
    <n v="29410.028869999998"/>
    <n v="110"/>
    <n v="2173.0374390000002"/>
    <n v="8"/>
    <n v="797.56404099999997"/>
    <n v="9"/>
    <n v="715.97587629999998"/>
    <n v="58"/>
    <n v="11"/>
    <n v="4"/>
    <n v="732"/>
    <n v="2"/>
    <n v="22103.21254"/>
    <x v="7"/>
    <x v="0"/>
    <x v="0"/>
    <n v="9391.6031650000004"/>
    <x v="1"/>
  </r>
  <r>
    <s v="CUST_00892"/>
    <x v="48"/>
    <x v="1"/>
    <x v="2"/>
    <n v="29459.015319999999"/>
    <n v="178"/>
    <n v="1158.8701759999999"/>
    <n v="9"/>
    <n v="721.06526040000006"/>
    <n v="22"/>
    <n v="483.71371190000002"/>
    <n v="24"/>
    <n v="2"/>
    <n v="7"/>
    <n v="412"/>
    <n v="4"/>
    <n v="5791.7677329999997"/>
    <x v="4"/>
    <x v="0"/>
    <x v="0"/>
    <n v="16189.256310000001"/>
    <x v="0"/>
  </r>
  <r>
    <s v="CUST_00893"/>
    <x v="12"/>
    <x v="0"/>
    <x v="1"/>
    <n v="53893.979919999998"/>
    <n v="71"/>
    <n v="2142.12671"/>
    <n v="7"/>
    <n v="662.84321550000004"/>
    <n v="4"/>
    <n v="303.55466810000001"/>
    <n v="42"/>
    <n v="14"/>
    <n v="3"/>
    <n v="841"/>
    <n v="1"/>
    <n v="14392.613960000001"/>
    <x v="3"/>
    <x v="0"/>
    <x v="0"/>
    <n v="1626.7753580000001"/>
    <x v="0"/>
  </r>
  <r>
    <s v="CUST_00894"/>
    <x v="22"/>
    <x v="2"/>
    <x v="2"/>
    <n v="72889.974199999997"/>
    <n v="204"/>
    <n v="577.15613480000002"/>
    <n v="6"/>
    <n v="345.44812780000001"/>
    <n v="25"/>
    <n v="406.30899340000002"/>
    <n v="63"/>
    <n v="4"/>
    <n v="1"/>
    <n v="832"/>
    <n v="2"/>
    <n v="21453.942599999998"/>
    <x v="0"/>
    <x v="0"/>
    <x v="0"/>
    <n v="2299.9045999999998"/>
    <x v="1"/>
  </r>
  <r>
    <s v="CUST_00895"/>
    <x v="1"/>
    <x v="1"/>
    <x v="2"/>
    <n v="47868.528120000003"/>
    <n v="30"/>
    <n v="1581.625133"/>
    <n v="5"/>
    <n v="233.66086379999999"/>
    <n v="3"/>
    <n v="450.85113660000002"/>
    <n v="50"/>
    <n v="4"/>
    <n v="3"/>
    <n v="737"/>
    <n v="2"/>
    <n v="12577.569810000001"/>
    <x v="0"/>
    <x v="1"/>
    <x v="0"/>
    <n v="2935.3726929999998"/>
    <x v="0"/>
  </r>
  <r>
    <s v="CUST_00896"/>
    <x v="48"/>
    <x v="0"/>
    <x v="1"/>
    <n v="65269.367230000003"/>
    <n v="81"/>
    <n v="1939.905896"/>
    <n v="2"/>
    <n v="699.01923369999997"/>
    <n v="42"/>
    <n v="128.2030743"/>
    <n v="60"/>
    <n v="16"/>
    <n v="7"/>
    <n v="699"/>
    <n v="0"/>
    <n v="8304.8763170000002"/>
    <x v="2"/>
    <x v="0"/>
    <x v="0"/>
    <n v="11196.6206"/>
    <x v="0"/>
  </r>
  <r>
    <s v="CUST_00897"/>
    <x v="33"/>
    <x v="0"/>
    <x v="1"/>
    <n v="61668.547809999996"/>
    <n v="16"/>
    <n v="2105.923632"/>
    <n v="3"/>
    <n v="659.26636340000005"/>
    <n v="26"/>
    <n v="277.94063949999997"/>
    <n v="44"/>
    <n v="1"/>
    <n v="9"/>
    <n v="317"/>
    <n v="2"/>
    <n v="23081.741569999998"/>
    <x v="6"/>
    <x v="0"/>
    <x v="0"/>
    <n v="11076.973410000001"/>
    <x v="0"/>
  </r>
  <r>
    <s v="CUST_00898"/>
    <x v="6"/>
    <x v="2"/>
    <x v="0"/>
    <n v="52518.081619999997"/>
    <n v="48"/>
    <n v="1138.751469"/>
    <n v="1"/>
    <n v="731.03709890000005"/>
    <n v="37"/>
    <n v="471.2644722"/>
    <n v="2"/>
    <n v="0"/>
    <n v="0"/>
    <n v="461"/>
    <n v="2"/>
    <n v="17951.360120000001"/>
    <x v="6"/>
    <x v="0"/>
    <x v="0"/>
    <n v="10265.38701"/>
    <x v="0"/>
  </r>
  <r>
    <s v="CUST_00899"/>
    <x v="5"/>
    <x v="2"/>
    <x v="1"/>
    <n v="60331.580609999997"/>
    <n v="217"/>
    <n v="1522.929983"/>
    <n v="6"/>
    <n v="761.98237070000005"/>
    <n v="33"/>
    <n v="457.44082739999999"/>
    <n v="35"/>
    <n v="17"/>
    <n v="4"/>
    <n v="704"/>
    <n v="2"/>
    <n v="12400.22371"/>
    <x v="4"/>
    <x v="0"/>
    <x v="0"/>
    <n v="9301.2861680000005"/>
    <x v="0"/>
  </r>
  <r>
    <s v="CUST_00900"/>
    <x v="46"/>
    <x v="0"/>
    <x v="0"/>
    <n v="54426.986940000003"/>
    <n v="143"/>
    <n v="267.40718559999999"/>
    <n v="1"/>
    <n v="617.12418030000003"/>
    <n v="2"/>
    <n v="266.60770969999999"/>
    <n v="78"/>
    <n v="8"/>
    <n v="5"/>
    <n v="759"/>
    <n v="0"/>
    <n v="2827.2254269999999"/>
    <x v="2"/>
    <x v="0"/>
    <x v="0"/>
    <n v="14686.37419"/>
    <x v="0"/>
  </r>
  <r>
    <s v="CUST_00901"/>
    <x v="30"/>
    <x v="0"/>
    <x v="1"/>
    <n v="47438.951059999999"/>
    <n v="18"/>
    <n v="1415.9323649999999"/>
    <n v="9"/>
    <n v="725.65740170000004"/>
    <n v="49"/>
    <n v="177.93347370000001"/>
    <n v="63"/>
    <n v="4"/>
    <n v="3"/>
    <n v="458"/>
    <n v="5"/>
    <n v="9861.9090930000002"/>
    <x v="3"/>
    <x v="1"/>
    <x v="0"/>
    <n v="7877.057753"/>
    <x v="0"/>
  </r>
  <r>
    <s v="CUST_00902"/>
    <x v="24"/>
    <x v="2"/>
    <x v="1"/>
    <n v="57039.44629"/>
    <n v="224"/>
    <n v="2365.3433599999998"/>
    <n v="0"/>
    <n v="501.26509220000003"/>
    <n v="31"/>
    <n v="286.74436459999998"/>
    <n v="27"/>
    <n v="19"/>
    <n v="3"/>
    <n v="309"/>
    <n v="2"/>
    <n v="7619.3593979999996"/>
    <x v="7"/>
    <x v="0"/>
    <x v="0"/>
    <n v="13159.44814"/>
    <x v="0"/>
  </r>
  <r>
    <s v="CUST_00903"/>
    <x v="23"/>
    <x v="0"/>
    <x v="1"/>
    <n v="76039.365380000003"/>
    <n v="170"/>
    <n v="1289.68741"/>
    <n v="5"/>
    <n v="1333.3810329999999"/>
    <n v="25"/>
    <n v="574.18125480000003"/>
    <n v="44"/>
    <n v="12"/>
    <n v="3"/>
    <n v="815"/>
    <n v="1"/>
    <n v="1692.761708"/>
    <x v="4"/>
    <x v="0"/>
    <x v="0"/>
    <n v="18255.56378"/>
    <x v="0"/>
  </r>
  <r>
    <s v="CUST_00904"/>
    <x v="13"/>
    <x v="2"/>
    <x v="1"/>
    <n v="58509.481520000001"/>
    <n v="202"/>
    <n v="901.65398400000004"/>
    <n v="3"/>
    <n v="520.09094809999999"/>
    <n v="17"/>
    <n v="338.3967801"/>
    <n v="20"/>
    <n v="1"/>
    <n v="2"/>
    <n v="314"/>
    <n v="2"/>
    <n v="20095.94268"/>
    <x v="6"/>
    <x v="0"/>
    <x v="0"/>
    <n v="5046.8126620000003"/>
    <x v="0"/>
  </r>
  <r>
    <s v="CUST_00905"/>
    <x v="5"/>
    <x v="0"/>
    <x v="0"/>
    <n v="53923.480159999999"/>
    <n v="211"/>
    <n v="2125.141959"/>
    <n v="7"/>
    <n v="670.15675169999997"/>
    <n v="6"/>
    <n v="718.01023950000001"/>
    <n v="26"/>
    <n v="12"/>
    <n v="9"/>
    <n v="864"/>
    <n v="0"/>
    <n v="15438.84772"/>
    <x v="0"/>
    <x v="0"/>
    <x v="0"/>
    <n v="5934.3866820000003"/>
    <x v="1"/>
  </r>
  <r>
    <s v="CUST_00906"/>
    <x v="38"/>
    <x v="2"/>
    <x v="0"/>
    <n v="34205.889539999996"/>
    <n v="160"/>
    <n v="3328.1668970000001"/>
    <n v="0"/>
    <n v="546.67392380000001"/>
    <n v="44"/>
    <n v="790.52977759999999"/>
    <n v="75"/>
    <n v="7"/>
    <n v="4"/>
    <n v="354"/>
    <n v="5"/>
    <n v="7740.6585590000004"/>
    <x v="5"/>
    <x v="0"/>
    <x v="0"/>
    <n v="500"/>
    <x v="0"/>
  </r>
  <r>
    <s v="CUST_00907"/>
    <x v="45"/>
    <x v="1"/>
    <x v="1"/>
    <n v="75485.752689999994"/>
    <n v="83"/>
    <n v="3238.6163419999998"/>
    <n v="8"/>
    <n v="540.79646090000006"/>
    <n v="12"/>
    <n v="935.96356500000002"/>
    <n v="34"/>
    <n v="9"/>
    <n v="5"/>
    <n v="745"/>
    <n v="0"/>
    <n v="8489.726643"/>
    <x v="1"/>
    <x v="0"/>
    <x v="0"/>
    <n v="11121.277050000001"/>
    <x v="0"/>
  </r>
  <r>
    <s v="CUST_00908"/>
    <x v="46"/>
    <x v="2"/>
    <x v="1"/>
    <n v="24673.12644"/>
    <n v="229"/>
    <n v="1709.1380899999999"/>
    <n v="5"/>
    <n v="808.62454830000001"/>
    <n v="5"/>
    <n v="656.13462030000005"/>
    <n v="47"/>
    <n v="19"/>
    <n v="2"/>
    <n v="455"/>
    <n v="3"/>
    <n v="9250.0864029999993"/>
    <x v="7"/>
    <x v="0"/>
    <x v="0"/>
    <n v="6562.2157360000001"/>
    <x v="0"/>
  </r>
  <r>
    <s v="CUST_00909"/>
    <x v="44"/>
    <x v="2"/>
    <x v="0"/>
    <n v="19290.864549999998"/>
    <n v="195"/>
    <n v="2116.402478"/>
    <n v="1"/>
    <n v="764.21802649999995"/>
    <n v="34"/>
    <n v="605.6024165"/>
    <n v="22"/>
    <n v="5"/>
    <n v="2"/>
    <n v="690"/>
    <n v="3"/>
    <n v="6009.2626129999999"/>
    <x v="3"/>
    <x v="0"/>
    <x v="0"/>
    <n v="7659.5561530000004"/>
    <x v="0"/>
  </r>
  <r>
    <s v="CUST_00910"/>
    <x v="19"/>
    <x v="1"/>
    <x v="2"/>
    <n v="56686.292390000002"/>
    <n v="60"/>
    <n v="2810.9036470000001"/>
    <n v="7"/>
    <n v="639.18886339999995"/>
    <n v="30"/>
    <n v="844.34439190000001"/>
    <n v="63"/>
    <n v="10"/>
    <n v="8"/>
    <n v="438"/>
    <n v="5"/>
    <n v="29083.990099999999"/>
    <x v="4"/>
    <x v="1"/>
    <x v="0"/>
    <n v="17083.79538"/>
    <x v="0"/>
  </r>
  <r>
    <s v="CUST_00911"/>
    <x v="34"/>
    <x v="0"/>
    <x v="2"/>
    <n v="34146.316559999999"/>
    <n v="218"/>
    <n v="1693.0373589999999"/>
    <n v="4"/>
    <n v="700.78340300000002"/>
    <n v="41"/>
    <n v="195.44438299999999"/>
    <n v="12"/>
    <n v="13"/>
    <n v="1"/>
    <n v="712"/>
    <n v="5"/>
    <n v="7704.2266579999996"/>
    <x v="5"/>
    <x v="0"/>
    <x v="0"/>
    <n v="10827.995870000001"/>
    <x v="1"/>
  </r>
  <r>
    <s v="CUST_00912"/>
    <x v="49"/>
    <x v="1"/>
    <x v="2"/>
    <n v="69603.782049999994"/>
    <n v="50"/>
    <n v="1869.0518239999999"/>
    <n v="4"/>
    <n v="548.06525720000002"/>
    <n v="36"/>
    <n v="656.58248700000001"/>
    <n v="29"/>
    <n v="9"/>
    <n v="5"/>
    <n v="424"/>
    <n v="1"/>
    <n v="10067.129559999999"/>
    <x v="5"/>
    <x v="0"/>
    <x v="0"/>
    <n v="4214.0501160000003"/>
    <x v="0"/>
  </r>
  <r>
    <s v="CUST_00913"/>
    <x v="39"/>
    <x v="2"/>
    <x v="0"/>
    <n v="19693.298739999998"/>
    <n v="51"/>
    <n v="1241.625986"/>
    <n v="4"/>
    <n v="940.60397320000004"/>
    <n v="42"/>
    <n v="737.30892100000005"/>
    <n v="73"/>
    <n v="9"/>
    <n v="7"/>
    <n v="518"/>
    <n v="5"/>
    <n v="7873.098317"/>
    <x v="2"/>
    <x v="0"/>
    <x v="0"/>
    <n v="6299.826701"/>
    <x v="0"/>
  </r>
  <r>
    <s v="CUST_00914"/>
    <x v="21"/>
    <x v="0"/>
    <x v="0"/>
    <n v="67312.516510000001"/>
    <n v="91"/>
    <n v="3394.3798339999998"/>
    <n v="6"/>
    <n v="1519.31746"/>
    <n v="3"/>
    <n v="497.41184870000001"/>
    <n v="19"/>
    <n v="10"/>
    <n v="7"/>
    <n v="580"/>
    <n v="4"/>
    <n v="1245.721843"/>
    <x v="5"/>
    <x v="0"/>
    <x v="1"/>
    <n v="4780.0655219999999"/>
    <x v="0"/>
  </r>
  <r>
    <s v="CUST_00915"/>
    <x v="32"/>
    <x v="1"/>
    <x v="2"/>
    <n v="64777.674830000004"/>
    <n v="132"/>
    <n v="2075.0029300000001"/>
    <n v="6"/>
    <n v="493.80555299999997"/>
    <n v="41"/>
    <n v="705.65478240000004"/>
    <n v="5"/>
    <n v="3"/>
    <n v="0"/>
    <n v="739"/>
    <n v="3"/>
    <n v="4604.7885539999997"/>
    <x v="6"/>
    <x v="0"/>
    <x v="0"/>
    <n v="9768.0808379999999"/>
    <x v="1"/>
  </r>
  <r>
    <s v="CUST_00916"/>
    <x v="34"/>
    <x v="0"/>
    <x v="2"/>
    <n v="52124.287349999999"/>
    <n v="219"/>
    <n v="1286.183538"/>
    <n v="9"/>
    <n v="937.88712829999997"/>
    <n v="3"/>
    <n v="416.52330660000001"/>
    <n v="18"/>
    <n v="2"/>
    <n v="0"/>
    <n v="401"/>
    <n v="2"/>
    <n v="18358.52879"/>
    <x v="2"/>
    <x v="0"/>
    <x v="0"/>
    <n v="8863.6696649999994"/>
    <x v="0"/>
  </r>
  <r>
    <s v="CUST_00917"/>
    <x v="43"/>
    <x v="0"/>
    <x v="1"/>
    <n v="12207.710429999999"/>
    <n v="16"/>
    <n v="1039.732945"/>
    <n v="10"/>
    <n v="815.73213499999997"/>
    <n v="44"/>
    <n v="509.86642119999999"/>
    <n v="66"/>
    <n v="8"/>
    <n v="7"/>
    <n v="339"/>
    <n v="0"/>
    <n v="10044.285959999999"/>
    <x v="0"/>
    <x v="0"/>
    <x v="0"/>
    <n v="13946.214239999999"/>
    <x v="0"/>
  </r>
  <r>
    <s v="CUST_00918"/>
    <x v="22"/>
    <x v="1"/>
    <x v="0"/>
    <n v="18980.543829999999"/>
    <n v="105"/>
    <n v="14.232791779999999"/>
    <n v="6"/>
    <n v="1034.020415"/>
    <n v="7"/>
    <n v="591.62795759999995"/>
    <n v="73"/>
    <n v="4"/>
    <n v="0"/>
    <n v="770"/>
    <n v="3"/>
    <n v="14487.479380000001"/>
    <x v="5"/>
    <x v="0"/>
    <x v="0"/>
    <n v="9616.2216279999993"/>
    <x v="1"/>
  </r>
  <r>
    <s v="CUST_00919"/>
    <x v="29"/>
    <x v="0"/>
    <x v="0"/>
    <n v="54318.834999999999"/>
    <n v="123"/>
    <n v="235.58332300000001"/>
    <n v="11"/>
    <n v="1043.877536"/>
    <n v="37"/>
    <n v="584.20692680000002"/>
    <n v="9"/>
    <n v="0"/>
    <n v="2"/>
    <n v="675"/>
    <n v="5"/>
    <n v="14741.25016"/>
    <x v="3"/>
    <x v="0"/>
    <x v="0"/>
    <n v="6935.7472710000002"/>
    <x v="0"/>
  </r>
  <r>
    <s v="CUST_00920"/>
    <x v="34"/>
    <x v="1"/>
    <x v="2"/>
    <n v="45809.743990000003"/>
    <n v="227"/>
    <n v="919.08038620000002"/>
    <n v="9"/>
    <n v="871.89444400000002"/>
    <n v="10"/>
    <n v="152.5934049"/>
    <n v="55"/>
    <n v="10"/>
    <n v="8"/>
    <n v="490"/>
    <n v="0"/>
    <n v="14756.67929"/>
    <x v="6"/>
    <x v="0"/>
    <x v="0"/>
    <n v="9328.8650359999992"/>
    <x v="0"/>
  </r>
  <r>
    <s v="CUST_00921"/>
    <x v="26"/>
    <x v="2"/>
    <x v="2"/>
    <n v="63091.94513"/>
    <n v="147"/>
    <n v="2242.66183"/>
    <n v="1"/>
    <n v="786.06279840000002"/>
    <n v="1"/>
    <n v="371.5772422"/>
    <n v="20"/>
    <n v="7"/>
    <n v="2"/>
    <n v="733"/>
    <n v="2"/>
    <n v="7837.3975769999997"/>
    <x v="6"/>
    <x v="0"/>
    <x v="0"/>
    <n v="3295.3245670000001"/>
    <x v="1"/>
  </r>
  <r>
    <s v="CUST_00922"/>
    <x v="13"/>
    <x v="0"/>
    <x v="0"/>
    <n v="48772.106749999999"/>
    <n v="125"/>
    <n v="1760.8905830000001"/>
    <n v="7"/>
    <n v="647.94243010000002"/>
    <n v="17"/>
    <n v="510.58425590000002"/>
    <n v="55"/>
    <n v="4"/>
    <n v="1"/>
    <n v="310"/>
    <n v="0"/>
    <n v="22136.838080000001"/>
    <x v="4"/>
    <x v="1"/>
    <x v="0"/>
    <n v="6123.1903460000003"/>
    <x v="0"/>
  </r>
  <r>
    <s v="CUST_00923"/>
    <x v="26"/>
    <x v="2"/>
    <x v="1"/>
    <n v="47206.748619999998"/>
    <n v="161"/>
    <n v="496.15760080000001"/>
    <n v="0"/>
    <n v="532.26387639999996"/>
    <n v="17"/>
    <n v="598.03376560000004"/>
    <n v="56"/>
    <n v="1"/>
    <n v="0"/>
    <n v="545"/>
    <n v="0"/>
    <n v="17527.148389999998"/>
    <x v="3"/>
    <x v="0"/>
    <x v="0"/>
    <n v="8476.6584199999998"/>
    <x v="0"/>
  </r>
  <r>
    <s v="CUST_00924"/>
    <x v="16"/>
    <x v="2"/>
    <x v="2"/>
    <n v="10000"/>
    <n v="140"/>
    <n v="758.78592279999998"/>
    <n v="1"/>
    <n v="766.10401869999998"/>
    <n v="21"/>
    <n v="668.31230749999997"/>
    <n v="1"/>
    <n v="8"/>
    <n v="0"/>
    <n v="431"/>
    <n v="3"/>
    <n v="14856.92405"/>
    <x v="4"/>
    <x v="0"/>
    <x v="0"/>
    <n v="15040.091619999999"/>
    <x v="0"/>
  </r>
  <r>
    <s v="CUST_00925"/>
    <x v="3"/>
    <x v="0"/>
    <x v="0"/>
    <n v="64803.781609999998"/>
    <n v="72"/>
    <n v="1725.28243"/>
    <n v="10"/>
    <n v="350.39390900000001"/>
    <n v="11"/>
    <n v="506.10490279999999"/>
    <n v="38"/>
    <n v="5"/>
    <n v="9"/>
    <n v="783"/>
    <n v="0"/>
    <n v="13506.586439999999"/>
    <x v="4"/>
    <x v="0"/>
    <x v="0"/>
    <n v="11976.989009999999"/>
    <x v="0"/>
  </r>
  <r>
    <s v="CUST_00926"/>
    <x v="42"/>
    <x v="1"/>
    <x v="0"/>
    <n v="38315.368670000003"/>
    <n v="105"/>
    <n v="2838.780679"/>
    <n v="6"/>
    <n v="592.15040350000004"/>
    <n v="16"/>
    <n v="777.01127220000001"/>
    <n v="60"/>
    <n v="10"/>
    <n v="2"/>
    <n v="714"/>
    <n v="2"/>
    <n v="3735.2623739999999"/>
    <x v="0"/>
    <x v="0"/>
    <x v="0"/>
    <n v="9175.284318"/>
    <x v="1"/>
  </r>
  <r>
    <s v="CUST_00927"/>
    <x v="37"/>
    <x v="0"/>
    <x v="1"/>
    <n v="42832.293369999999"/>
    <n v="219"/>
    <n v="618.4320768"/>
    <n v="3"/>
    <n v="1187.3987689999999"/>
    <n v="16"/>
    <n v="426.8730152"/>
    <n v="44"/>
    <n v="9"/>
    <n v="5"/>
    <n v="629"/>
    <n v="1"/>
    <n v="16976.643889999999"/>
    <x v="2"/>
    <x v="0"/>
    <x v="0"/>
    <n v="10307.05012"/>
    <x v="0"/>
  </r>
  <r>
    <s v="CUST_00928"/>
    <x v="34"/>
    <x v="2"/>
    <x v="1"/>
    <n v="30743.977220000001"/>
    <n v="104"/>
    <n v="1867.149445"/>
    <n v="10"/>
    <n v="834.4792774"/>
    <n v="35"/>
    <n v="714.21142350000002"/>
    <n v="27"/>
    <n v="11"/>
    <n v="6"/>
    <n v="867"/>
    <n v="0"/>
    <n v="11208.220530000001"/>
    <x v="2"/>
    <x v="0"/>
    <x v="0"/>
    <n v="13291.27426"/>
    <x v="0"/>
  </r>
  <r>
    <s v="CUST_00929"/>
    <x v="10"/>
    <x v="2"/>
    <x v="2"/>
    <n v="22272.600849999999"/>
    <n v="167"/>
    <n v="1143.654448"/>
    <n v="9"/>
    <n v="1112.4325470000001"/>
    <n v="28"/>
    <n v="462.50536679999999"/>
    <n v="17"/>
    <n v="2"/>
    <n v="5"/>
    <n v="654"/>
    <n v="5"/>
    <n v="7138.6571000000004"/>
    <x v="2"/>
    <x v="0"/>
    <x v="0"/>
    <n v="7766.8230119999998"/>
    <x v="0"/>
  </r>
  <r>
    <s v="CUST_00930"/>
    <x v="45"/>
    <x v="1"/>
    <x v="2"/>
    <n v="76498.480909999998"/>
    <n v="66"/>
    <n v="1166.8651930000001"/>
    <n v="9"/>
    <n v="1314.37536"/>
    <n v="48"/>
    <n v="270.73605839999999"/>
    <n v="13"/>
    <n v="6"/>
    <n v="5"/>
    <n v="855"/>
    <n v="0"/>
    <n v="5873.3017570000002"/>
    <x v="0"/>
    <x v="1"/>
    <x v="0"/>
    <n v="12267.82116"/>
    <x v="0"/>
  </r>
  <r>
    <s v="CUST_00931"/>
    <x v="4"/>
    <x v="0"/>
    <x v="2"/>
    <n v="64318.778509999996"/>
    <n v="160"/>
    <n v="561.25724860000003"/>
    <n v="8"/>
    <n v="738.03969040000004"/>
    <n v="15"/>
    <n v="1154.6250199999999"/>
    <n v="54"/>
    <n v="17"/>
    <n v="8"/>
    <n v="560"/>
    <n v="2"/>
    <n v="17894.97121"/>
    <x v="0"/>
    <x v="0"/>
    <x v="0"/>
    <n v="6244.7520869999998"/>
    <x v="0"/>
  </r>
  <r>
    <s v="CUST_00932"/>
    <x v="21"/>
    <x v="2"/>
    <x v="0"/>
    <n v="64615.920359999996"/>
    <n v="164"/>
    <n v="2001.196612"/>
    <n v="10"/>
    <n v="872.56404199999997"/>
    <n v="40"/>
    <n v="624.79960840000001"/>
    <n v="58"/>
    <n v="11"/>
    <n v="3"/>
    <n v="891"/>
    <n v="4"/>
    <n v="3620.8840919999998"/>
    <x v="0"/>
    <x v="0"/>
    <x v="0"/>
    <n v="9493.1333849999992"/>
    <x v="1"/>
  </r>
  <r>
    <s v="CUST_00933"/>
    <x v="36"/>
    <x v="2"/>
    <x v="2"/>
    <n v="46102.808870000001"/>
    <n v="20"/>
    <n v="1110.968077"/>
    <n v="8"/>
    <n v="694.35393699999997"/>
    <n v="10"/>
    <n v="39.771793440000003"/>
    <n v="18"/>
    <n v="10"/>
    <n v="4"/>
    <n v="879"/>
    <n v="2"/>
    <n v="9603.8190360000008"/>
    <x v="2"/>
    <x v="0"/>
    <x v="0"/>
    <n v="12954.613230000001"/>
    <x v="0"/>
  </r>
  <r>
    <s v="CUST_00934"/>
    <x v="2"/>
    <x v="2"/>
    <x v="0"/>
    <n v="18717.395970000001"/>
    <n v="218"/>
    <n v="1218.776458"/>
    <n v="2"/>
    <n v="515.58798379999996"/>
    <n v="43"/>
    <n v="725.88256339999998"/>
    <n v="40"/>
    <n v="1"/>
    <n v="0"/>
    <n v="303"/>
    <n v="3"/>
    <n v="12960.02126"/>
    <x v="5"/>
    <x v="0"/>
    <x v="0"/>
    <n v="12602.99036"/>
    <x v="0"/>
  </r>
  <r>
    <s v="CUST_00935"/>
    <x v="26"/>
    <x v="1"/>
    <x v="2"/>
    <n v="87836.805609999996"/>
    <n v="65"/>
    <n v="2287.462626"/>
    <n v="2"/>
    <n v="466.46110920000001"/>
    <n v="42"/>
    <n v="541.13600440000005"/>
    <n v="11"/>
    <n v="9"/>
    <n v="3"/>
    <n v="640"/>
    <n v="3"/>
    <n v="11112.323399999999"/>
    <x v="0"/>
    <x v="0"/>
    <x v="0"/>
    <n v="500"/>
    <x v="1"/>
  </r>
  <r>
    <s v="CUST_00936"/>
    <x v="13"/>
    <x v="2"/>
    <x v="1"/>
    <n v="57601.249360000002"/>
    <n v="51"/>
    <n v="2329.203614"/>
    <n v="8"/>
    <n v="1095.1026300000001"/>
    <n v="44"/>
    <n v="716.75791070000002"/>
    <n v="19"/>
    <n v="12"/>
    <n v="9"/>
    <n v="394"/>
    <n v="1"/>
    <n v="14498.94058"/>
    <x v="0"/>
    <x v="0"/>
    <x v="0"/>
    <n v="9129.3784890000006"/>
    <x v="0"/>
  </r>
  <r>
    <s v="CUST_00937"/>
    <x v="32"/>
    <x v="2"/>
    <x v="1"/>
    <n v="52462.205600000001"/>
    <n v="58"/>
    <n v="916.14516140000001"/>
    <n v="9"/>
    <n v="873.01954820000003"/>
    <n v="21"/>
    <n v="635.48437899999999"/>
    <n v="33"/>
    <n v="12"/>
    <n v="5"/>
    <n v="315"/>
    <n v="0"/>
    <n v="19047.890479999998"/>
    <x v="2"/>
    <x v="1"/>
    <x v="0"/>
    <n v="11357.361070000001"/>
    <x v="0"/>
  </r>
  <r>
    <s v="CUST_00938"/>
    <x v="34"/>
    <x v="0"/>
    <x v="0"/>
    <n v="43535.605600000003"/>
    <n v="93"/>
    <n v="1737.5516359999999"/>
    <n v="11"/>
    <n v="1446.3110750000001"/>
    <n v="29"/>
    <n v="309.09952220000002"/>
    <n v="35"/>
    <n v="14"/>
    <n v="6"/>
    <n v="410"/>
    <n v="1"/>
    <n v="15712.047850000001"/>
    <x v="0"/>
    <x v="0"/>
    <x v="0"/>
    <n v="5982.8186519999999"/>
    <x v="0"/>
  </r>
  <r>
    <s v="CUST_00939"/>
    <x v="24"/>
    <x v="0"/>
    <x v="1"/>
    <n v="13197.987450000001"/>
    <n v="60"/>
    <n v="2225.0132440000002"/>
    <n v="7"/>
    <n v="1140.2182049999999"/>
    <n v="7"/>
    <n v="730.02578800000003"/>
    <n v="20"/>
    <n v="12"/>
    <n v="1"/>
    <n v="625"/>
    <n v="5"/>
    <n v="12387.992340000001"/>
    <x v="5"/>
    <x v="0"/>
    <x v="0"/>
    <n v="12414.30384"/>
    <x v="1"/>
  </r>
  <r>
    <s v="CUST_00940"/>
    <x v="7"/>
    <x v="2"/>
    <x v="0"/>
    <n v="70548.057180000003"/>
    <n v="157"/>
    <n v="1353.238517"/>
    <n v="0"/>
    <n v="544.07545370000003"/>
    <n v="45"/>
    <n v="334.3109182"/>
    <n v="55"/>
    <n v="8"/>
    <n v="9"/>
    <n v="521"/>
    <n v="5"/>
    <n v="9322.0173770000001"/>
    <x v="2"/>
    <x v="0"/>
    <x v="0"/>
    <n v="3429.0347219999999"/>
    <x v="0"/>
  </r>
  <r>
    <s v="CUST_00941"/>
    <x v="32"/>
    <x v="2"/>
    <x v="0"/>
    <n v="30961.336879999999"/>
    <n v="57"/>
    <n v="2036.323891"/>
    <n v="5"/>
    <n v="1094.1197629999999"/>
    <n v="17"/>
    <n v="298.1682472"/>
    <n v="40"/>
    <n v="5"/>
    <n v="5"/>
    <n v="570"/>
    <n v="1"/>
    <n v="3399.0602600000002"/>
    <x v="0"/>
    <x v="0"/>
    <x v="0"/>
    <n v="4111.6867339999999"/>
    <x v="0"/>
  </r>
  <r>
    <s v="CUST_00942"/>
    <x v="9"/>
    <x v="0"/>
    <x v="1"/>
    <n v="59838.244930000001"/>
    <n v="233"/>
    <n v="1245.1497569999999"/>
    <n v="6"/>
    <n v="693.22356130000003"/>
    <n v="45"/>
    <n v="416.26424580000003"/>
    <n v="40"/>
    <n v="2"/>
    <n v="2"/>
    <n v="735"/>
    <n v="0"/>
    <n v="11614.93615"/>
    <x v="0"/>
    <x v="0"/>
    <x v="0"/>
    <n v="500"/>
    <x v="1"/>
  </r>
  <r>
    <s v="CUST_00943"/>
    <x v="14"/>
    <x v="1"/>
    <x v="0"/>
    <n v="63875.011299999998"/>
    <n v="87"/>
    <n v="1223.068857"/>
    <n v="10"/>
    <n v="1225.9008980000001"/>
    <n v="15"/>
    <n v="240.4907259"/>
    <n v="42"/>
    <n v="19"/>
    <n v="6"/>
    <n v="393"/>
    <n v="0"/>
    <n v="9751.7037220000002"/>
    <x v="4"/>
    <x v="0"/>
    <x v="0"/>
    <n v="6381.7308519999997"/>
    <x v="0"/>
  </r>
  <r>
    <s v="CUST_00944"/>
    <x v="43"/>
    <x v="1"/>
    <x v="1"/>
    <n v="56014.837189999998"/>
    <n v="21"/>
    <n v="754.25459669999998"/>
    <n v="7"/>
    <n v="629.783143"/>
    <n v="46"/>
    <n v="625.27763670000002"/>
    <n v="71"/>
    <n v="19"/>
    <n v="8"/>
    <n v="635"/>
    <n v="2"/>
    <n v="15168.97313"/>
    <x v="7"/>
    <x v="0"/>
    <x v="0"/>
    <n v="500"/>
    <x v="1"/>
  </r>
  <r>
    <s v="CUST_00945"/>
    <x v="34"/>
    <x v="1"/>
    <x v="2"/>
    <n v="58459.523730000001"/>
    <n v="233"/>
    <n v="2869.5955319999998"/>
    <n v="11"/>
    <n v="431.65091389999998"/>
    <n v="19"/>
    <n v="1021.406851"/>
    <n v="37"/>
    <n v="8"/>
    <n v="3"/>
    <n v="800"/>
    <n v="1"/>
    <n v="11183.714669999999"/>
    <x v="7"/>
    <x v="0"/>
    <x v="0"/>
    <n v="13396.460660000001"/>
    <x v="1"/>
  </r>
  <r>
    <s v="CUST_00946"/>
    <x v="32"/>
    <x v="1"/>
    <x v="2"/>
    <n v="74230.155530000004"/>
    <n v="153"/>
    <n v="1112.512219"/>
    <n v="11"/>
    <n v="521.48572300000001"/>
    <n v="38"/>
    <n v="224.01221200000001"/>
    <n v="17"/>
    <n v="3"/>
    <n v="7"/>
    <n v="463"/>
    <n v="1"/>
    <n v="18237.60122"/>
    <x v="3"/>
    <x v="0"/>
    <x v="0"/>
    <n v="16786.540150000001"/>
    <x v="0"/>
  </r>
  <r>
    <s v="CUST_00947"/>
    <x v="28"/>
    <x v="1"/>
    <x v="1"/>
    <n v="35736.52259"/>
    <n v="105"/>
    <n v="859.04183620000003"/>
    <n v="1"/>
    <n v="539.36728419999997"/>
    <n v="7"/>
    <n v="843.71393030000002"/>
    <n v="7"/>
    <n v="19"/>
    <n v="9"/>
    <n v="685"/>
    <n v="3"/>
    <n v="9358.6681509999999"/>
    <x v="6"/>
    <x v="0"/>
    <x v="0"/>
    <n v="3835.2931960000001"/>
    <x v="1"/>
  </r>
  <r>
    <s v="CUST_00948"/>
    <x v="12"/>
    <x v="1"/>
    <x v="1"/>
    <n v="52961.046620000001"/>
    <n v="114"/>
    <n v="663.69697350000001"/>
    <n v="0"/>
    <n v="505.91188240000002"/>
    <n v="29"/>
    <n v="350.31715860000003"/>
    <n v="65"/>
    <n v="4"/>
    <n v="5"/>
    <n v="711"/>
    <n v="5"/>
    <n v="8642.829984"/>
    <x v="6"/>
    <x v="0"/>
    <x v="0"/>
    <n v="7156.4532550000004"/>
    <x v="1"/>
  </r>
  <r>
    <s v="CUST_00949"/>
    <x v="26"/>
    <x v="1"/>
    <x v="1"/>
    <n v="45948.102720000003"/>
    <n v="110"/>
    <n v="1567.6127180000001"/>
    <n v="3"/>
    <n v="599.58710350000001"/>
    <n v="37"/>
    <n v="351.5859792"/>
    <n v="19"/>
    <n v="11"/>
    <n v="2"/>
    <n v="667"/>
    <n v="1"/>
    <n v="14537.36694"/>
    <x v="3"/>
    <x v="0"/>
    <x v="0"/>
    <n v="8483.0676590000003"/>
    <x v="0"/>
  </r>
  <r>
    <s v="CUST_00950"/>
    <x v="7"/>
    <x v="1"/>
    <x v="1"/>
    <n v="16887.829140000002"/>
    <n v="49"/>
    <n v="686.43961339999998"/>
    <n v="0"/>
    <n v="1099.842155"/>
    <n v="28"/>
    <n v="214.62485899999999"/>
    <n v="68"/>
    <n v="16"/>
    <n v="2"/>
    <n v="595"/>
    <n v="5"/>
    <n v="12645.06446"/>
    <x v="0"/>
    <x v="0"/>
    <x v="0"/>
    <n v="4173.9624320000003"/>
    <x v="1"/>
  </r>
  <r>
    <s v="CUST_00951"/>
    <x v="49"/>
    <x v="0"/>
    <x v="2"/>
    <n v="55153.999940000002"/>
    <n v="209"/>
    <n v="929.95997179999995"/>
    <n v="1"/>
    <n v="1428.6154730000001"/>
    <n v="12"/>
    <n v="585.74088210000002"/>
    <n v="56"/>
    <n v="4"/>
    <n v="2"/>
    <n v="618"/>
    <n v="2"/>
    <n v="14279.087750000001"/>
    <x v="7"/>
    <x v="0"/>
    <x v="0"/>
    <n v="9843.6599609999994"/>
    <x v="1"/>
  </r>
  <r>
    <s v="CUST_00952"/>
    <x v="3"/>
    <x v="1"/>
    <x v="0"/>
    <n v="72522.510739999998"/>
    <n v="109"/>
    <n v="2139.1654739999999"/>
    <n v="2"/>
    <n v="334.43366959999997"/>
    <n v="16"/>
    <n v="169.07459449999999"/>
    <n v="17"/>
    <n v="3"/>
    <n v="3"/>
    <n v="554"/>
    <n v="5"/>
    <n v="11209.15177"/>
    <x v="6"/>
    <x v="1"/>
    <x v="0"/>
    <n v="7238.9943649999996"/>
    <x v="0"/>
  </r>
  <r>
    <s v="CUST_00953"/>
    <x v="26"/>
    <x v="1"/>
    <x v="0"/>
    <n v="74774.014859999996"/>
    <n v="196"/>
    <n v="1858.973129"/>
    <n v="3"/>
    <n v="1242.2295650000001"/>
    <n v="39"/>
    <n v="381.49764870000001"/>
    <n v="59"/>
    <n v="7"/>
    <n v="1"/>
    <n v="788"/>
    <n v="4"/>
    <n v="12156.37449"/>
    <x v="2"/>
    <x v="0"/>
    <x v="0"/>
    <n v="1897.3454839999999"/>
    <x v="0"/>
  </r>
  <r>
    <s v="CUST_00954"/>
    <x v="43"/>
    <x v="1"/>
    <x v="2"/>
    <n v="83434.589770000006"/>
    <n v="229"/>
    <n v="423.74689519999998"/>
    <n v="11"/>
    <n v="632.80369940000003"/>
    <n v="42"/>
    <n v="777.21306979999997"/>
    <n v="1"/>
    <n v="8"/>
    <n v="4"/>
    <n v="849"/>
    <n v="1"/>
    <n v="10221.41632"/>
    <x v="7"/>
    <x v="0"/>
    <x v="0"/>
    <n v="9837.0571650000002"/>
    <x v="1"/>
  </r>
  <r>
    <s v="CUST_00955"/>
    <x v="30"/>
    <x v="2"/>
    <x v="0"/>
    <n v="18073.055759999999"/>
    <n v="181"/>
    <n v="2079.8592010000002"/>
    <n v="11"/>
    <n v="921.7588859"/>
    <n v="16"/>
    <n v="890.91126320000001"/>
    <n v="41"/>
    <n v="16"/>
    <n v="7"/>
    <n v="719"/>
    <n v="2"/>
    <n v="12797.33591"/>
    <x v="5"/>
    <x v="0"/>
    <x v="0"/>
    <n v="10347.06775"/>
    <x v="1"/>
  </r>
  <r>
    <s v="CUST_00956"/>
    <x v="17"/>
    <x v="0"/>
    <x v="2"/>
    <n v="79315.298559999996"/>
    <n v="86"/>
    <n v="1526.230536"/>
    <n v="5"/>
    <n v="221.04888930000001"/>
    <n v="8"/>
    <n v="262.45445389999998"/>
    <n v="63"/>
    <n v="7"/>
    <n v="6"/>
    <n v="486"/>
    <n v="2"/>
    <n v="19417.378530000002"/>
    <x v="5"/>
    <x v="0"/>
    <x v="0"/>
    <n v="500"/>
    <x v="0"/>
  </r>
  <r>
    <s v="CUST_00957"/>
    <x v="36"/>
    <x v="0"/>
    <x v="0"/>
    <n v="53327.115760000001"/>
    <n v="158"/>
    <n v="2409.7289890000002"/>
    <n v="7"/>
    <n v="983.41225610000004"/>
    <n v="1"/>
    <n v="423.94406909999998"/>
    <n v="43"/>
    <n v="4"/>
    <n v="8"/>
    <n v="324"/>
    <n v="4"/>
    <n v="8945.0198409999994"/>
    <x v="3"/>
    <x v="0"/>
    <x v="0"/>
    <n v="7935.5391399999999"/>
    <x v="0"/>
  </r>
  <r>
    <s v="CUST_00958"/>
    <x v="2"/>
    <x v="0"/>
    <x v="1"/>
    <n v="78810.12513"/>
    <n v="130"/>
    <n v="2634.3915860000002"/>
    <n v="8"/>
    <n v="98.140661109999996"/>
    <n v="41"/>
    <n v="464.52329359999999"/>
    <n v="50"/>
    <n v="9"/>
    <n v="2"/>
    <n v="441"/>
    <n v="2"/>
    <n v="8363.5102449999995"/>
    <x v="5"/>
    <x v="0"/>
    <x v="0"/>
    <n v="6084.1814020000002"/>
    <x v="0"/>
  </r>
  <r>
    <s v="CUST_00959"/>
    <x v="20"/>
    <x v="1"/>
    <x v="1"/>
    <n v="42893.91663"/>
    <n v="187"/>
    <n v="213.0607535"/>
    <n v="3"/>
    <n v="909.87727529999995"/>
    <n v="23"/>
    <n v="132.11788319999999"/>
    <n v="64"/>
    <n v="17"/>
    <n v="3"/>
    <n v="727"/>
    <n v="3"/>
    <n v="13917.446110000001"/>
    <x v="5"/>
    <x v="0"/>
    <x v="0"/>
    <n v="9246.0490179999997"/>
    <x v="1"/>
  </r>
  <r>
    <s v="CUST_00960"/>
    <x v="27"/>
    <x v="1"/>
    <x v="1"/>
    <n v="40445.591379999998"/>
    <n v="60"/>
    <n v="2111.7042889999998"/>
    <n v="0"/>
    <n v="890.03961649999997"/>
    <n v="20"/>
    <n v="356.5261721"/>
    <n v="64"/>
    <n v="13"/>
    <n v="7"/>
    <n v="423"/>
    <n v="4"/>
    <n v="10888.15857"/>
    <x v="3"/>
    <x v="0"/>
    <x v="0"/>
    <n v="13994.171200000001"/>
    <x v="0"/>
  </r>
  <r>
    <s v="CUST_00961"/>
    <x v="24"/>
    <x v="2"/>
    <x v="2"/>
    <n v="28125.093629999999"/>
    <n v="145"/>
    <n v="2807.8495389999998"/>
    <n v="4"/>
    <n v="866.85267199999998"/>
    <n v="45"/>
    <n v="341.37675849999999"/>
    <n v="53"/>
    <n v="4"/>
    <n v="9"/>
    <n v="324"/>
    <n v="5"/>
    <n v="20475.537250000001"/>
    <x v="7"/>
    <x v="0"/>
    <x v="0"/>
    <n v="13246.721449999999"/>
    <x v="0"/>
  </r>
  <r>
    <s v="CUST_00962"/>
    <x v="40"/>
    <x v="0"/>
    <x v="2"/>
    <n v="63967.5962"/>
    <n v="146"/>
    <n v="1667.7191989999999"/>
    <n v="4"/>
    <n v="542.78144729999997"/>
    <n v="1"/>
    <n v="622.17564589999995"/>
    <n v="38"/>
    <n v="14"/>
    <n v="2"/>
    <n v="776"/>
    <n v="5"/>
    <n v="16198.2183"/>
    <x v="2"/>
    <x v="0"/>
    <x v="0"/>
    <n v="12632.52534"/>
    <x v="0"/>
  </r>
  <r>
    <s v="CUST_00963"/>
    <x v="0"/>
    <x v="1"/>
    <x v="0"/>
    <n v="59260.56927"/>
    <n v="99"/>
    <n v="2050.5736419999998"/>
    <n v="8"/>
    <n v="992.33433609999997"/>
    <n v="4"/>
    <n v="561.3226535"/>
    <n v="7"/>
    <n v="4"/>
    <n v="0"/>
    <n v="762"/>
    <n v="5"/>
    <n v="17131.900740000001"/>
    <x v="5"/>
    <x v="0"/>
    <x v="0"/>
    <n v="8658.4429880000007"/>
    <x v="1"/>
  </r>
  <r>
    <s v="CUST_00964"/>
    <x v="37"/>
    <x v="0"/>
    <x v="0"/>
    <n v="29893.827880000001"/>
    <n v="49"/>
    <n v="1679.975874"/>
    <n v="5"/>
    <n v="936.87852829999997"/>
    <n v="16"/>
    <n v="530.9653945"/>
    <n v="66"/>
    <n v="11"/>
    <n v="1"/>
    <n v="730"/>
    <n v="5"/>
    <n v="17671.791249999998"/>
    <x v="2"/>
    <x v="0"/>
    <x v="0"/>
    <n v="6814.8590059999997"/>
    <x v="0"/>
  </r>
  <r>
    <s v="CUST_00965"/>
    <x v="0"/>
    <x v="2"/>
    <x v="0"/>
    <n v="11045.538189999999"/>
    <n v="193"/>
    <n v="2283.5397950000001"/>
    <n v="4"/>
    <n v="726.51652569999999"/>
    <n v="23"/>
    <n v="447.22991209999998"/>
    <n v="75"/>
    <n v="9"/>
    <n v="9"/>
    <n v="531"/>
    <n v="5"/>
    <n v="8061.492416"/>
    <x v="6"/>
    <x v="0"/>
    <x v="0"/>
    <n v="500"/>
    <x v="0"/>
  </r>
  <r>
    <s v="CUST_00966"/>
    <x v="13"/>
    <x v="2"/>
    <x v="2"/>
    <n v="57474.414219999999"/>
    <n v="142"/>
    <n v="1806.7920509999999"/>
    <n v="9"/>
    <n v="1035.147608"/>
    <n v="7"/>
    <n v="827.84953110000004"/>
    <n v="48"/>
    <n v="7"/>
    <n v="9"/>
    <n v="644"/>
    <n v="5"/>
    <n v="12675.66819"/>
    <x v="6"/>
    <x v="0"/>
    <x v="0"/>
    <n v="11624.29882"/>
    <x v="1"/>
  </r>
  <r>
    <s v="CUST_00967"/>
    <x v="34"/>
    <x v="2"/>
    <x v="0"/>
    <n v="59525.066610000002"/>
    <n v="105"/>
    <n v="10"/>
    <n v="9"/>
    <n v="766.53854869999998"/>
    <n v="29"/>
    <n v="494.56257879999998"/>
    <n v="35"/>
    <n v="0"/>
    <n v="7"/>
    <n v="322"/>
    <n v="3"/>
    <n v="16063.990180000001"/>
    <x v="0"/>
    <x v="0"/>
    <x v="0"/>
    <n v="12326.37862"/>
    <x v="0"/>
  </r>
  <r>
    <s v="CUST_00968"/>
    <x v="15"/>
    <x v="0"/>
    <x v="1"/>
    <n v="32234.872790000001"/>
    <n v="233"/>
    <n v="1403.038346"/>
    <n v="4"/>
    <n v="985.07200560000001"/>
    <n v="49"/>
    <n v="748.37593509999999"/>
    <n v="6"/>
    <n v="2"/>
    <n v="6"/>
    <n v="421"/>
    <n v="1"/>
    <n v="12027.456920000001"/>
    <x v="7"/>
    <x v="0"/>
    <x v="0"/>
    <n v="500"/>
    <x v="0"/>
  </r>
  <r>
    <s v="CUST_00969"/>
    <x v="20"/>
    <x v="1"/>
    <x v="0"/>
    <n v="28619.08856"/>
    <n v="173"/>
    <n v="1351.35023"/>
    <n v="7"/>
    <n v="755.94223539999996"/>
    <n v="21"/>
    <n v="647.42348270000002"/>
    <n v="14"/>
    <n v="15"/>
    <n v="3"/>
    <n v="522"/>
    <n v="1"/>
    <n v="6618.3157440000004"/>
    <x v="5"/>
    <x v="0"/>
    <x v="0"/>
    <n v="10059.96802"/>
    <x v="0"/>
  </r>
  <r>
    <s v="CUST_00970"/>
    <x v="37"/>
    <x v="1"/>
    <x v="1"/>
    <n v="61805.627220000002"/>
    <n v="86"/>
    <n v="2071.0274439999998"/>
    <n v="10"/>
    <n v="875.84569690000001"/>
    <n v="23"/>
    <n v="538.1884642"/>
    <n v="24"/>
    <n v="10"/>
    <n v="7"/>
    <n v="529"/>
    <n v="2"/>
    <n v="17570.429"/>
    <x v="2"/>
    <x v="0"/>
    <x v="0"/>
    <n v="12621.730369999999"/>
    <x v="0"/>
  </r>
  <r>
    <s v="CUST_00971"/>
    <x v="47"/>
    <x v="2"/>
    <x v="2"/>
    <n v="83415.086569999999"/>
    <n v="159"/>
    <n v="2441.4770739999999"/>
    <n v="0"/>
    <n v="1001.1530289999999"/>
    <n v="25"/>
    <n v="722.33572100000004"/>
    <n v="56"/>
    <n v="8"/>
    <n v="2"/>
    <n v="316"/>
    <n v="2"/>
    <n v="10952.71573"/>
    <x v="2"/>
    <x v="1"/>
    <x v="0"/>
    <n v="4057.6376340000002"/>
    <x v="0"/>
  </r>
  <r>
    <s v="CUST_00972"/>
    <x v="35"/>
    <x v="1"/>
    <x v="1"/>
    <n v="41090.176420000003"/>
    <n v="237"/>
    <n v="1317.8638820000001"/>
    <n v="4"/>
    <n v="660.73059920000003"/>
    <n v="7"/>
    <n v="422.97719669999998"/>
    <n v="37"/>
    <n v="9"/>
    <n v="0"/>
    <n v="584"/>
    <n v="5"/>
    <n v="13813.2183"/>
    <x v="1"/>
    <x v="0"/>
    <x v="0"/>
    <n v="11578.56697"/>
    <x v="0"/>
  </r>
  <r>
    <s v="CUST_00973"/>
    <x v="20"/>
    <x v="2"/>
    <x v="1"/>
    <n v="34166.499210000002"/>
    <n v="51"/>
    <n v="520.09905079999999"/>
    <n v="0"/>
    <n v="368.15719480000001"/>
    <n v="11"/>
    <n v="276.35459329999998"/>
    <n v="36"/>
    <n v="1"/>
    <n v="3"/>
    <n v="301"/>
    <n v="4"/>
    <n v="15493.644700000001"/>
    <x v="7"/>
    <x v="0"/>
    <x v="0"/>
    <n v="2792.7764400000001"/>
    <x v="0"/>
  </r>
  <r>
    <s v="CUST_00974"/>
    <x v="31"/>
    <x v="0"/>
    <x v="1"/>
    <n v="55379.45235"/>
    <n v="133"/>
    <n v="1744.972544"/>
    <n v="6"/>
    <n v="896.62765190000005"/>
    <n v="13"/>
    <n v="492.6171903"/>
    <n v="15"/>
    <n v="19"/>
    <n v="5"/>
    <n v="566"/>
    <n v="5"/>
    <n v="21076.02419"/>
    <x v="4"/>
    <x v="0"/>
    <x v="0"/>
    <n v="5921.2336850000002"/>
    <x v="0"/>
  </r>
  <r>
    <s v="CUST_00975"/>
    <x v="40"/>
    <x v="2"/>
    <x v="2"/>
    <n v="61434.55517"/>
    <n v="114"/>
    <n v="879.24145380000004"/>
    <n v="6"/>
    <n v="1216.286983"/>
    <n v="29"/>
    <n v="875.61348190000001"/>
    <n v="0"/>
    <n v="10"/>
    <n v="5"/>
    <n v="827"/>
    <n v="1"/>
    <n v="13225.17094"/>
    <x v="6"/>
    <x v="0"/>
    <x v="0"/>
    <n v="2733.1062750000001"/>
    <x v="1"/>
  </r>
  <r>
    <s v="CUST_00976"/>
    <x v="12"/>
    <x v="0"/>
    <x v="2"/>
    <n v="43442.778270000003"/>
    <n v="199"/>
    <n v="1015.151172"/>
    <n v="9"/>
    <n v="904.70284049999998"/>
    <n v="34"/>
    <n v="553.50614819999998"/>
    <n v="46"/>
    <n v="19"/>
    <n v="3"/>
    <n v="832"/>
    <n v="0"/>
    <n v="0"/>
    <x v="7"/>
    <x v="0"/>
    <x v="0"/>
    <n v="11658.499879999999"/>
    <x v="1"/>
  </r>
  <r>
    <s v="CUST_00977"/>
    <x v="44"/>
    <x v="2"/>
    <x v="2"/>
    <n v="86451.639500000005"/>
    <n v="62"/>
    <n v="3405.673503"/>
    <n v="7"/>
    <n v="911.34981010000001"/>
    <n v="30"/>
    <n v="373.88748199999998"/>
    <n v="51"/>
    <n v="10"/>
    <n v="7"/>
    <n v="550"/>
    <n v="2"/>
    <n v="13093.221079999999"/>
    <x v="2"/>
    <x v="0"/>
    <x v="0"/>
    <n v="11638.64581"/>
    <x v="0"/>
  </r>
  <r>
    <s v="CUST_00978"/>
    <x v="43"/>
    <x v="1"/>
    <x v="2"/>
    <n v="66230.332200000004"/>
    <n v="68"/>
    <n v="957.81959659999995"/>
    <n v="6"/>
    <n v="785.23836270000004"/>
    <n v="27"/>
    <n v="297.2318755"/>
    <n v="36"/>
    <n v="6"/>
    <n v="8"/>
    <n v="576"/>
    <n v="4"/>
    <n v="13688.164580000001"/>
    <x v="7"/>
    <x v="1"/>
    <x v="0"/>
    <n v="5606.35779"/>
    <x v="0"/>
  </r>
  <r>
    <s v="CUST_00979"/>
    <x v="30"/>
    <x v="1"/>
    <x v="0"/>
    <n v="43137.127289999997"/>
    <n v="89"/>
    <n v="248.10016569999999"/>
    <n v="10"/>
    <n v="1058.6915280000001"/>
    <n v="45"/>
    <n v="119.5410882"/>
    <n v="44"/>
    <n v="10"/>
    <n v="1"/>
    <n v="305"/>
    <n v="2"/>
    <n v="1990.6720339999999"/>
    <x v="1"/>
    <x v="0"/>
    <x v="0"/>
    <n v="2383.2245079999998"/>
    <x v="0"/>
  </r>
  <r>
    <s v="CUST_00980"/>
    <x v="26"/>
    <x v="2"/>
    <x v="2"/>
    <n v="21335.306499999999"/>
    <n v="128"/>
    <n v="1982.858479"/>
    <n v="8"/>
    <n v="734.92260439999995"/>
    <n v="26"/>
    <n v="294.9912764"/>
    <n v="13"/>
    <n v="4"/>
    <n v="2"/>
    <n v="536"/>
    <n v="4"/>
    <n v="20834.981159999999"/>
    <x v="6"/>
    <x v="0"/>
    <x v="0"/>
    <n v="19881.146970000002"/>
    <x v="0"/>
  </r>
  <r>
    <s v="CUST_00981"/>
    <x v="10"/>
    <x v="1"/>
    <x v="1"/>
    <n v="73749.592180000007"/>
    <n v="220"/>
    <n v="2065.6401300000002"/>
    <n v="7"/>
    <n v="641.13542659999996"/>
    <n v="35"/>
    <n v="575.10199829999999"/>
    <n v="56"/>
    <n v="11"/>
    <n v="7"/>
    <n v="834"/>
    <n v="1"/>
    <n v="0"/>
    <x v="6"/>
    <x v="0"/>
    <x v="0"/>
    <n v="8340.8153149999998"/>
    <x v="1"/>
  </r>
  <r>
    <s v="CUST_00982"/>
    <x v="26"/>
    <x v="1"/>
    <x v="2"/>
    <n v="71454.76225"/>
    <n v="28"/>
    <n v="2202.869995"/>
    <n v="7"/>
    <n v="1186.8543890000001"/>
    <n v="0"/>
    <n v="440.63058690000003"/>
    <n v="33"/>
    <n v="17"/>
    <n v="0"/>
    <n v="523"/>
    <n v="2"/>
    <n v="15477.09173"/>
    <x v="1"/>
    <x v="0"/>
    <x v="0"/>
    <n v="7763.9331009999996"/>
    <x v="0"/>
  </r>
  <r>
    <s v="CUST_00983"/>
    <x v="13"/>
    <x v="1"/>
    <x v="0"/>
    <n v="44550.448340000003"/>
    <n v="73"/>
    <n v="2171.881167"/>
    <n v="2"/>
    <n v="614.31158860000005"/>
    <n v="40"/>
    <n v="555.5528769"/>
    <n v="65"/>
    <n v="4"/>
    <n v="0"/>
    <n v="850"/>
    <n v="5"/>
    <n v="2814.195991"/>
    <x v="5"/>
    <x v="0"/>
    <x v="0"/>
    <n v="4440.2780869999997"/>
    <x v="1"/>
  </r>
  <r>
    <s v="CUST_00984"/>
    <x v="39"/>
    <x v="0"/>
    <x v="0"/>
    <n v="56310.358240000001"/>
    <n v="76"/>
    <n v="1616.4850939999999"/>
    <n v="9"/>
    <n v="1111.3148309999999"/>
    <n v="13"/>
    <n v="271.98460779999999"/>
    <n v="30"/>
    <n v="14"/>
    <n v="6"/>
    <n v="785"/>
    <n v="2"/>
    <n v="18412.47422"/>
    <x v="5"/>
    <x v="0"/>
    <x v="0"/>
    <n v="3608.7880690000002"/>
    <x v="1"/>
  </r>
  <r>
    <s v="CUST_00985"/>
    <x v="26"/>
    <x v="1"/>
    <x v="0"/>
    <n v="47291.541850000001"/>
    <n v="199"/>
    <n v="1624.8884250000001"/>
    <n v="3"/>
    <n v="1187.0774120000001"/>
    <n v="9"/>
    <n v="756.65795969999999"/>
    <n v="43"/>
    <n v="11"/>
    <n v="9"/>
    <n v="712"/>
    <n v="0"/>
    <n v="15387.00272"/>
    <x v="1"/>
    <x v="0"/>
    <x v="0"/>
    <n v="10408.267390000001"/>
    <x v="0"/>
  </r>
  <r>
    <s v="CUST_00986"/>
    <x v="4"/>
    <x v="0"/>
    <x v="1"/>
    <n v="59370.779860000002"/>
    <n v="49"/>
    <n v="2251.6478900000002"/>
    <n v="3"/>
    <n v="998.38592619999997"/>
    <n v="49"/>
    <n v="688.11859179999999"/>
    <n v="22"/>
    <n v="0"/>
    <n v="6"/>
    <n v="330"/>
    <n v="1"/>
    <n v="20848.96905"/>
    <x v="5"/>
    <x v="0"/>
    <x v="0"/>
    <n v="9588.8785439999992"/>
    <x v="0"/>
  </r>
  <r>
    <s v="CUST_00987"/>
    <x v="11"/>
    <x v="2"/>
    <x v="2"/>
    <n v="31550.908439999999"/>
    <n v="78"/>
    <n v="2786.8756109999999"/>
    <n v="0"/>
    <n v="362.76756810000001"/>
    <n v="41"/>
    <n v="359.44946959999999"/>
    <n v="65"/>
    <n v="17"/>
    <n v="6"/>
    <n v="772"/>
    <n v="4"/>
    <n v="15109.67088"/>
    <x v="6"/>
    <x v="0"/>
    <x v="0"/>
    <n v="5667.1301229999999"/>
    <x v="1"/>
  </r>
  <r>
    <s v="CUST_00988"/>
    <x v="21"/>
    <x v="1"/>
    <x v="2"/>
    <n v="28984.655839999999"/>
    <n v="98"/>
    <n v="491.41881590000003"/>
    <n v="5"/>
    <n v="809.50421819999997"/>
    <n v="6"/>
    <n v="147.0832958"/>
    <n v="10"/>
    <n v="5"/>
    <n v="4"/>
    <n v="813"/>
    <n v="0"/>
    <n v="14125.011399999999"/>
    <x v="4"/>
    <x v="0"/>
    <x v="0"/>
    <n v="11752.367099999999"/>
    <x v="0"/>
  </r>
  <r>
    <s v="CUST_00989"/>
    <x v="15"/>
    <x v="1"/>
    <x v="2"/>
    <n v="64595.547189999997"/>
    <n v="172"/>
    <n v="1013.366363"/>
    <n v="1"/>
    <n v="729.30000099999995"/>
    <n v="39"/>
    <n v="562.55595819999996"/>
    <n v="48"/>
    <n v="5"/>
    <n v="6"/>
    <n v="641"/>
    <n v="4"/>
    <n v="10033.9737"/>
    <x v="3"/>
    <x v="0"/>
    <x v="0"/>
    <n v="7039.0830619999997"/>
    <x v="0"/>
  </r>
  <r>
    <s v="CUST_00990"/>
    <x v="6"/>
    <x v="1"/>
    <x v="1"/>
    <n v="66877.067179999998"/>
    <n v="33"/>
    <n v="2002.3459310000001"/>
    <n v="8"/>
    <n v="626.40026060000002"/>
    <n v="13"/>
    <n v="8.4179608819999991"/>
    <n v="77"/>
    <n v="10"/>
    <n v="8"/>
    <n v="464"/>
    <n v="2"/>
    <n v="1588.810236"/>
    <x v="4"/>
    <x v="0"/>
    <x v="0"/>
    <n v="10867.889020000001"/>
    <x v="0"/>
  </r>
  <r>
    <s v="CUST_00991"/>
    <x v="23"/>
    <x v="2"/>
    <x v="1"/>
    <n v="41165.743540000003"/>
    <n v="24"/>
    <n v="1703.9091189999999"/>
    <n v="0"/>
    <n v="849.96305559999996"/>
    <n v="35"/>
    <n v="171.18116520000001"/>
    <n v="57"/>
    <n v="10"/>
    <n v="5"/>
    <n v="599"/>
    <n v="3"/>
    <n v="25082.469430000001"/>
    <x v="2"/>
    <x v="0"/>
    <x v="0"/>
    <n v="9770.5458589999998"/>
    <x v="0"/>
  </r>
  <r>
    <s v="CUST_00992"/>
    <x v="44"/>
    <x v="0"/>
    <x v="0"/>
    <n v="36515.820630000002"/>
    <n v="19"/>
    <n v="67.545644510000002"/>
    <n v="0"/>
    <n v="1069.2222220000001"/>
    <n v="26"/>
    <n v="399.10501040000003"/>
    <n v="28"/>
    <n v="15"/>
    <n v="5"/>
    <n v="753"/>
    <n v="2"/>
    <n v="9095.6011739999994"/>
    <x v="5"/>
    <x v="0"/>
    <x v="0"/>
    <n v="7303.3182479999996"/>
    <x v="1"/>
  </r>
  <r>
    <s v="CUST_00993"/>
    <x v="27"/>
    <x v="0"/>
    <x v="0"/>
    <n v="70656.19614"/>
    <n v="214"/>
    <n v="1041.3859319999999"/>
    <n v="10"/>
    <n v="639.50656900000001"/>
    <n v="10"/>
    <n v="279.61616889999999"/>
    <n v="50"/>
    <n v="5"/>
    <n v="2"/>
    <n v="780"/>
    <n v="1"/>
    <n v="14025.460999999999"/>
    <x v="7"/>
    <x v="0"/>
    <x v="0"/>
    <n v="11372.279280000001"/>
    <x v="1"/>
  </r>
  <r>
    <s v="CUST_00994"/>
    <x v="38"/>
    <x v="1"/>
    <x v="2"/>
    <n v="37125.274649999999"/>
    <n v="150"/>
    <n v="1742.1473490000001"/>
    <n v="9"/>
    <n v="740.01606400000003"/>
    <n v="41"/>
    <n v="823.72870360000002"/>
    <n v="0"/>
    <n v="0"/>
    <n v="6"/>
    <n v="374"/>
    <n v="5"/>
    <n v="7060.3226699999996"/>
    <x v="2"/>
    <x v="0"/>
    <x v="0"/>
    <n v="12950.427879999999"/>
    <x v="0"/>
  </r>
  <r>
    <s v="CUST_00995"/>
    <x v="34"/>
    <x v="2"/>
    <x v="1"/>
    <n v="50997.402609999997"/>
    <n v="237"/>
    <n v="1510.0763569999999"/>
    <n v="10"/>
    <n v="715.62937320000003"/>
    <n v="48"/>
    <n v="417.6379867"/>
    <n v="4"/>
    <n v="15"/>
    <n v="5"/>
    <n v="608"/>
    <n v="4"/>
    <n v="5562.120167"/>
    <x v="1"/>
    <x v="0"/>
    <x v="0"/>
    <n v="12579.79227"/>
    <x v="0"/>
  </r>
  <r>
    <s v="CUST_00996"/>
    <x v="39"/>
    <x v="2"/>
    <x v="1"/>
    <n v="48714.53039"/>
    <n v="138"/>
    <n v="1212.846444"/>
    <n v="5"/>
    <n v="1207.3548659999999"/>
    <n v="36"/>
    <n v="621.87049019999995"/>
    <n v="33"/>
    <n v="2"/>
    <n v="4"/>
    <n v="375"/>
    <n v="0"/>
    <n v="12357.188899999999"/>
    <x v="3"/>
    <x v="0"/>
    <x v="0"/>
    <n v="1440.342314"/>
    <x v="0"/>
  </r>
  <r>
    <s v="CUST_00997"/>
    <x v="43"/>
    <x v="2"/>
    <x v="2"/>
    <n v="23595.69298"/>
    <n v="100"/>
    <n v="3375.254441"/>
    <n v="0"/>
    <n v="710.01478380000003"/>
    <n v="41"/>
    <n v="0"/>
    <n v="77"/>
    <n v="5"/>
    <n v="2"/>
    <n v="686"/>
    <n v="2"/>
    <n v="14496.890659999999"/>
    <x v="4"/>
    <x v="0"/>
    <x v="0"/>
    <n v="12925.258980000001"/>
    <x v="0"/>
  </r>
  <r>
    <s v="CUST_00998"/>
    <x v="38"/>
    <x v="2"/>
    <x v="2"/>
    <n v="53458.056810000002"/>
    <n v="51"/>
    <n v="1480.0869130000001"/>
    <n v="11"/>
    <n v="367.95801979999999"/>
    <n v="9"/>
    <n v="53.88038512"/>
    <n v="18"/>
    <n v="2"/>
    <n v="2"/>
    <n v="649"/>
    <n v="4"/>
    <n v="22544.524979999998"/>
    <x v="0"/>
    <x v="0"/>
    <x v="0"/>
    <n v="10243.533789999999"/>
    <x v="1"/>
  </r>
  <r>
    <s v="CUST_00999"/>
    <x v="27"/>
    <x v="2"/>
    <x v="0"/>
    <n v="51699.32516"/>
    <n v="89"/>
    <n v="1684.839199"/>
    <n v="2"/>
    <n v="249.29780640000001"/>
    <n v="6"/>
    <n v="331.02103160000001"/>
    <n v="39"/>
    <n v="18"/>
    <n v="5"/>
    <n v="574"/>
    <n v="0"/>
    <n v="18036.147000000001"/>
    <x v="5"/>
    <x v="0"/>
    <x v="0"/>
    <n v="10771.437260000001"/>
    <x v="0"/>
  </r>
  <r>
    <s v="CUST_01000"/>
    <x v="18"/>
    <x v="0"/>
    <x v="0"/>
    <n v="56483.443010000003"/>
    <n v="40"/>
    <n v="1606.3719169999999"/>
    <n v="9"/>
    <n v="926.95534829999997"/>
    <n v="16"/>
    <n v="553.35531519999995"/>
    <n v="65"/>
    <n v="7"/>
    <n v="5"/>
    <n v="600"/>
    <n v="2"/>
    <n v="13687.017610000001"/>
    <x v="0"/>
    <x v="1"/>
    <x v="0"/>
    <n v="500"/>
    <x v="0"/>
  </r>
  <r>
    <s v="CUST_01001"/>
    <x v="13"/>
    <x v="0"/>
    <x v="0"/>
    <n v="52848.155650000001"/>
    <n v="55"/>
    <n v="1669.3333829999999"/>
    <n v="1"/>
    <n v="533.761391"/>
    <n v="11"/>
    <n v="182.39509169999999"/>
    <n v="63"/>
    <n v="1"/>
    <n v="4"/>
    <n v="354"/>
    <n v="3"/>
    <n v="11639.77533"/>
    <x v="5"/>
    <x v="0"/>
    <x v="0"/>
    <n v="1416.564147"/>
    <x v="0"/>
  </r>
  <r>
    <s v="CUST_01002"/>
    <x v="5"/>
    <x v="0"/>
    <x v="2"/>
    <n v="88442.373370000001"/>
    <n v="30"/>
    <n v="1530.1811680000001"/>
    <n v="10"/>
    <n v="1034.0535769999999"/>
    <n v="36"/>
    <n v="590.69395970000005"/>
    <n v="71"/>
    <n v="18"/>
    <n v="2"/>
    <n v="759"/>
    <n v="3"/>
    <n v="14068.06414"/>
    <x v="2"/>
    <x v="0"/>
    <x v="0"/>
    <n v="6901.6353589999999"/>
    <x v="0"/>
  </r>
  <r>
    <s v="CUST_01003"/>
    <x v="38"/>
    <x v="1"/>
    <x v="2"/>
    <n v="70910.208159999995"/>
    <n v="79"/>
    <n v="10"/>
    <n v="8"/>
    <n v="334.07300400000003"/>
    <n v="36"/>
    <n v="837.08761389999995"/>
    <n v="16"/>
    <n v="14"/>
    <n v="1"/>
    <n v="840"/>
    <n v="5"/>
    <n v="10431.762070000001"/>
    <x v="0"/>
    <x v="0"/>
    <x v="0"/>
    <n v="500"/>
    <x v="1"/>
  </r>
  <r>
    <s v="CUST_01004"/>
    <x v="38"/>
    <x v="2"/>
    <x v="0"/>
    <n v="50698.562010000001"/>
    <n v="159"/>
    <n v="707.83613390000005"/>
    <n v="4"/>
    <n v="611.38074170000004"/>
    <n v="35"/>
    <n v="302.84194509999998"/>
    <n v="37"/>
    <n v="13"/>
    <n v="3"/>
    <n v="874"/>
    <n v="2"/>
    <n v="13554.129709999999"/>
    <x v="4"/>
    <x v="0"/>
    <x v="0"/>
    <n v="15733.0273"/>
    <x v="0"/>
  </r>
  <r>
    <s v="CUST_01005"/>
    <x v="42"/>
    <x v="1"/>
    <x v="0"/>
    <n v="52344.303509999998"/>
    <n v="202"/>
    <n v="1248.114147"/>
    <n v="5"/>
    <n v="334.30090269999999"/>
    <n v="6"/>
    <n v="497.13403520000003"/>
    <n v="42"/>
    <n v="13"/>
    <n v="3"/>
    <n v="612"/>
    <n v="1"/>
    <n v="7225.1965149999996"/>
    <x v="6"/>
    <x v="0"/>
    <x v="0"/>
    <n v="4149.5779199999997"/>
    <x v="1"/>
  </r>
  <r>
    <s v="CUST_01006"/>
    <x v="31"/>
    <x v="2"/>
    <x v="1"/>
    <n v="81745.145740000007"/>
    <n v="141"/>
    <n v="2150.175729"/>
    <n v="1"/>
    <n v="952.11375039999996"/>
    <n v="23"/>
    <n v="431.45985839999997"/>
    <n v="39"/>
    <n v="3"/>
    <n v="9"/>
    <n v="568"/>
    <n v="3"/>
    <n v="8676.1033559999996"/>
    <x v="5"/>
    <x v="0"/>
    <x v="0"/>
    <n v="2685.1008360000001"/>
    <x v="0"/>
  </r>
  <r>
    <s v="CUST_01007"/>
    <x v="16"/>
    <x v="0"/>
    <x v="1"/>
    <n v="65535.580150000002"/>
    <n v="177"/>
    <n v="1260.5825600000001"/>
    <n v="7"/>
    <n v="1027.0966390000001"/>
    <n v="33"/>
    <n v="394.01713109999997"/>
    <n v="44"/>
    <n v="18"/>
    <n v="1"/>
    <n v="796"/>
    <n v="4"/>
    <n v="11691.36874"/>
    <x v="1"/>
    <x v="0"/>
    <x v="0"/>
    <n v="6176.2246029999997"/>
    <x v="0"/>
  </r>
  <r>
    <s v="CUST_01008"/>
    <x v="8"/>
    <x v="1"/>
    <x v="0"/>
    <n v="27877.948509999998"/>
    <n v="175"/>
    <n v="834.89901740000005"/>
    <n v="5"/>
    <n v="918.51880519999997"/>
    <n v="0"/>
    <n v="579.58964019999996"/>
    <n v="39"/>
    <n v="6"/>
    <n v="8"/>
    <n v="454"/>
    <n v="1"/>
    <n v="13941.39647"/>
    <x v="1"/>
    <x v="0"/>
    <x v="0"/>
    <n v="7005.6467769999999"/>
    <x v="0"/>
  </r>
  <r>
    <s v="CUST_01009"/>
    <x v="16"/>
    <x v="0"/>
    <x v="0"/>
    <n v="67081.068010000003"/>
    <n v="20"/>
    <n v="2255.4583859999998"/>
    <n v="10"/>
    <n v="419.92228790000001"/>
    <n v="28"/>
    <n v="502.18806710000001"/>
    <n v="70"/>
    <n v="15"/>
    <n v="2"/>
    <n v="495"/>
    <n v="1"/>
    <n v="11288.51238"/>
    <x v="7"/>
    <x v="0"/>
    <x v="0"/>
    <n v="9158.2582280000006"/>
    <x v="0"/>
  </r>
  <r>
    <s v="CUST_01010"/>
    <x v="41"/>
    <x v="2"/>
    <x v="1"/>
    <n v="72370.419479999997"/>
    <n v="52"/>
    <n v="2580.874605"/>
    <n v="11"/>
    <n v="538.98268959999996"/>
    <n v="25"/>
    <n v="454.38130369999999"/>
    <n v="29"/>
    <n v="7"/>
    <n v="0"/>
    <n v="779"/>
    <n v="2"/>
    <n v="13158.660519999999"/>
    <x v="4"/>
    <x v="0"/>
    <x v="0"/>
    <n v="500"/>
    <x v="0"/>
  </r>
  <r>
    <s v="CUST_01011"/>
    <x v="9"/>
    <x v="2"/>
    <x v="0"/>
    <n v="79118.907359999997"/>
    <n v="91"/>
    <n v="273.81830100000002"/>
    <n v="7"/>
    <n v="882.00989600000003"/>
    <n v="9"/>
    <n v="535.36100780000004"/>
    <n v="34"/>
    <n v="14"/>
    <n v="4"/>
    <n v="747"/>
    <n v="4"/>
    <n v="6525.8694990000004"/>
    <x v="4"/>
    <x v="0"/>
    <x v="0"/>
    <n v="2033.4936700000001"/>
    <x v="0"/>
  </r>
  <r>
    <s v="CUST_01012"/>
    <x v="29"/>
    <x v="2"/>
    <x v="1"/>
    <n v="42773.149729999997"/>
    <n v="179"/>
    <n v="1577.5414820000001"/>
    <n v="7"/>
    <n v="209.29050720000001"/>
    <n v="0"/>
    <n v="715.69863710000004"/>
    <n v="65"/>
    <n v="19"/>
    <n v="9"/>
    <n v="404"/>
    <n v="4"/>
    <n v="4793.7380139999996"/>
    <x v="0"/>
    <x v="0"/>
    <x v="0"/>
    <n v="5402.9117319999996"/>
    <x v="0"/>
  </r>
  <r>
    <s v="CUST_01013"/>
    <x v="12"/>
    <x v="0"/>
    <x v="1"/>
    <n v="41459.891080000001"/>
    <n v="152"/>
    <n v="10"/>
    <n v="0"/>
    <n v="715.60276950000002"/>
    <n v="44"/>
    <n v="650.94003599999996"/>
    <n v="43"/>
    <n v="4"/>
    <n v="2"/>
    <n v="373"/>
    <n v="0"/>
    <n v="11700.292009999999"/>
    <x v="1"/>
    <x v="0"/>
    <x v="0"/>
    <n v="10522.620940000001"/>
    <x v="0"/>
  </r>
  <r>
    <s v="CUST_01014"/>
    <x v="41"/>
    <x v="2"/>
    <x v="1"/>
    <n v="33047.329610000001"/>
    <n v="47"/>
    <n v="1250.8639350000001"/>
    <n v="6"/>
    <n v="1330.916874"/>
    <n v="16"/>
    <n v="61.25168146"/>
    <n v="3"/>
    <n v="0"/>
    <n v="5"/>
    <n v="374"/>
    <n v="3"/>
    <n v="1880.3822110000001"/>
    <x v="7"/>
    <x v="0"/>
    <x v="0"/>
    <n v="6878.9384200000004"/>
    <x v="0"/>
  </r>
  <r>
    <s v="CUST_01015"/>
    <x v="11"/>
    <x v="0"/>
    <x v="2"/>
    <n v="55546.29436"/>
    <n v="191"/>
    <n v="3007.5473830000001"/>
    <n v="1"/>
    <n v="737.01555780000001"/>
    <n v="40"/>
    <n v="278.53213940000001"/>
    <n v="63"/>
    <n v="11"/>
    <n v="0"/>
    <n v="396"/>
    <n v="3"/>
    <n v="17159.848000000002"/>
    <x v="0"/>
    <x v="1"/>
    <x v="0"/>
    <n v="8765.4904960000003"/>
    <x v="0"/>
  </r>
  <r>
    <s v="CUST_01016"/>
    <x v="27"/>
    <x v="1"/>
    <x v="2"/>
    <n v="63191.616479999997"/>
    <n v="229"/>
    <n v="1573.557123"/>
    <n v="10"/>
    <n v="279.00937629999999"/>
    <n v="35"/>
    <n v="646.09221720000005"/>
    <n v="4"/>
    <n v="8"/>
    <n v="9"/>
    <n v="540"/>
    <n v="1"/>
    <n v="3751.770685"/>
    <x v="4"/>
    <x v="0"/>
    <x v="0"/>
    <n v="13007.82015"/>
    <x v="0"/>
  </r>
  <r>
    <s v="CUST_01017"/>
    <x v="10"/>
    <x v="2"/>
    <x v="0"/>
    <n v="40760.074639999999"/>
    <n v="129"/>
    <n v="395.13743779999999"/>
    <n v="7"/>
    <n v="587.40676329999997"/>
    <n v="8"/>
    <n v="1145.3949769999999"/>
    <n v="47"/>
    <n v="18"/>
    <n v="3"/>
    <n v="690"/>
    <n v="1"/>
    <n v="9656.2172260000007"/>
    <x v="3"/>
    <x v="0"/>
    <x v="0"/>
    <n v="7638.94805"/>
    <x v="0"/>
  </r>
  <r>
    <s v="CUST_01018"/>
    <x v="9"/>
    <x v="2"/>
    <x v="1"/>
    <n v="47447.324639999999"/>
    <n v="95"/>
    <n v="414.83794610000001"/>
    <n v="11"/>
    <n v="579.25768600000004"/>
    <n v="38"/>
    <n v="336.26930520000002"/>
    <n v="65"/>
    <n v="17"/>
    <n v="0"/>
    <n v="408"/>
    <n v="2"/>
    <n v="15018.526900000001"/>
    <x v="2"/>
    <x v="0"/>
    <x v="0"/>
    <n v="10147.01809"/>
    <x v="0"/>
  </r>
  <r>
    <s v="CUST_01019"/>
    <x v="41"/>
    <x v="2"/>
    <x v="2"/>
    <n v="13033.079680000001"/>
    <n v="23"/>
    <n v="753.89118510000003"/>
    <n v="1"/>
    <n v="1549.1080730000001"/>
    <n v="22"/>
    <n v="125.405118"/>
    <n v="26"/>
    <n v="6"/>
    <n v="0"/>
    <n v="327"/>
    <n v="4"/>
    <n v="17495.50561"/>
    <x v="3"/>
    <x v="0"/>
    <x v="0"/>
    <n v="7596.5025379999997"/>
    <x v="0"/>
  </r>
  <r>
    <s v="CUST_01020"/>
    <x v="38"/>
    <x v="1"/>
    <x v="0"/>
    <n v="77170.082909999997"/>
    <n v="201"/>
    <n v="962.65898770000001"/>
    <n v="3"/>
    <n v="1382.987678"/>
    <n v="28"/>
    <n v="1069.5811590000001"/>
    <n v="23"/>
    <n v="10"/>
    <n v="9"/>
    <n v="401"/>
    <n v="3"/>
    <n v="15852.327079999999"/>
    <x v="7"/>
    <x v="0"/>
    <x v="0"/>
    <n v="13950.296109999999"/>
    <x v="0"/>
  </r>
  <r>
    <s v="CUST_01021"/>
    <x v="14"/>
    <x v="2"/>
    <x v="0"/>
    <n v="21830.425309999999"/>
    <n v="191"/>
    <n v="10"/>
    <n v="1"/>
    <n v="1055.8274019999999"/>
    <n v="1"/>
    <n v="816.6840502"/>
    <n v="55"/>
    <n v="10"/>
    <n v="7"/>
    <n v="418"/>
    <n v="0"/>
    <n v="14911.00304"/>
    <x v="4"/>
    <x v="0"/>
    <x v="0"/>
    <n v="11038.059719999999"/>
    <x v="0"/>
  </r>
  <r>
    <s v="CUST_01022"/>
    <x v="35"/>
    <x v="0"/>
    <x v="0"/>
    <n v="56746.035539999997"/>
    <n v="78"/>
    <n v="1763.409134"/>
    <n v="6"/>
    <n v="679.9234242"/>
    <n v="17"/>
    <n v="800.26406899999995"/>
    <n v="44"/>
    <n v="19"/>
    <n v="9"/>
    <n v="883"/>
    <n v="3"/>
    <n v="27434.652040000001"/>
    <x v="5"/>
    <x v="0"/>
    <x v="0"/>
    <n v="500"/>
    <x v="1"/>
  </r>
  <r>
    <s v="CUST_01023"/>
    <x v="24"/>
    <x v="0"/>
    <x v="0"/>
    <n v="54288.587"/>
    <n v="166"/>
    <n v="1935.0965269999999"/>
    <n v="4"/>
    <n v="1220.2203810000001"/>
    <n v="27"/>
    <n v="527.54415970000002"/>
    <n v="67"/>
    <n v="19"/>
    <n v="3"/>
    <n v="326"/>
    <n v="3"/>
    <n v="5679.90074"/>
    <x v="6"/>
    <x v="0"/>
    <x v="0"/>
    <n v="9747.9525169999997"/>
    <x v="0"/>
  </r>
  <r>
    <s v="CUST_01024"/>
    <x v="8"/>
    <x v="2"/>
    <x v="0"/>
    <n v="50824.543429999998"/>
    <n v="154"/>
    <n v="1219.8336859999999"/>
    <n v="10"/>
    <n v="403.28912630000002"/>
    <n v="46"/>
    <n v="487.2979406"/>
    <n v="27"/>
    <n v="14"/>
    <n v="9"/>
    <n v="449"/>
    <n v="5"/>
    <n v="13881.58813"/>
    <x v="2"/>
    <x v="0"/>
    <x v="0"/>
    <n v="16725.04178"/>
    <x v="0"/>
  </r>
  <r>
    <s v="CUST_01025"/>
    <x v="31"/>
    <x v="2"/>
    <x v="1"/>
    <n v="51238.343809999998"/>
    <n v="162"/>
    <n v="3136.5765160000001"/>
    <n v="10"/>
    <n v="1176.8013599999999"/>
    <n v="41"/>
    <n v="464.38789750000001"/>
    <n v="4"/>
    <n v="16"/>
    <n v="2"/>
    <n v="441"/>
    <n v="5"/>
    <n v="15797.630950000001"/>
    <x v="0"/>
    <x v="0"/>
    <x v="0"/>
    <n v="13505.570320000001"/>
    <x v="0"/>
  </r>
  <r>
    <s v="CUST_01026"/>
    <x v="2"/>
    <x v="1"/>
    <x v="0"/>
    <n v="31787.938839999999"/>
    <n v="93"/>
    <n v="1156.420752"/>
    <n v="8"/>
    <n v="1124.7907379999999"/>
    <n v="48"/>
    <n v="690.19733900000006"/>
    <n v="46"/>
    <n v="2"/>
    <n v="5"/>
    <n v="453"/>
    <n v="3"/>
    <n v="14139.78729"/>
    <x v="5"/>
    <x v="0"/>
    <x v="0"/>
    <n v="5827.2699439999997"/>
    <x v="0"/>
  </r>
  <r>
    <s v="CUST_01027"/>
    <x v="38"/>
    <x v="1"/>
    <x v="1"/>
    <n v="44094.82632"/>
    <n v="226"/>
    <n v="2462.238762"/>
    <n v="4"/>
    <n v="747.02899290000005"/>
    <n v="6"/>
    <n v="813.0641296"/>
    <n v="4"/>
    <n v="10"/>
    <n v="9"/>
    <n v="791"/>
    <n v="1"/>
    <n v="9213.8344049999996"/>
    <x v="0"/>
    <x v="0"/>
    <x v="0"/>
    <n v="11507.45139"/>
    <x v="1"/>
  </r>
  <r>
    <s v="CUST_01028"/>
    <x v="21"/>
    <x v="1"/>
    <x v="2"/>
    <n v="67441.111739999993"/>
    <n v="189"/>
    <n v="389.83844099999999"/>
    <n v="10"/>
    <n v="1198.7152100000001"/>
    <n v="10"/>
    <n v="540.7753232"/>
    <n v="4"/>
    <n v="12"/>
    <n v="8"/>
    <n v="482"/>
    <n v="4"/>
    <n v="15269.77427"/>
    <x v="3"/>
    <x v="1"/>
    <x v="0"/>
    <n v="4026.6999679999999"/>
    <x v="0"/>
  </r>
  <r>
    <s v="CUST_01029"/>
    <x v="16"/>
    <x v="2"/>
    <x v="0"/>
    <n v="72772.799010000002"/>
    <n v="98"/>
    <n v="1739.9562940000001"/>
    <n v="7"/>
    <n v="643.47260470000003"/>
    <n v="6"/>
    <n v="693.76002789999995"/>
    <n v="47"/>
    <n v="5"/>
    <n v="5"/>
    <n v="502"/>
    <n v="4"/>
    <n v="14850.144060000001"/>
    <x v="7"/>
    <x v="0"/>
    <x v="0"/>
    <n v="7119.0190709999997"/>
    <x v="0"/>
  </r>
  <r>
    <s v="CUST_01030"/>
    <x v="17"/>
    <x v="1"/>
    <x v="2"/>
    <n v="42423.783109999997"/>
    <n v="98"/>
    <n v="1860.04051"/>
    <n v="1"/>
    <n v="357.22004070000003"/>
    <n v="42"/>
    <n v="848.00920099999996"/>
    <n v="72"/>
    <n v="13"/>
    <n v="0"/>
    <n v="370"/>
    <n v="3"/>
    <n v="19465.995370000001"/>
    <x v="7"/>
    <x v="0"/>
    <x v="0"/>
    <n v="4785.7588109999997"/>
    <x v="0"/>
  </r>
  <r>
    <s v="CUST_01031"/>
    <x v="14"/>
    <x v="1"/>
    <x v="1"/>
    <n v="21912.44845"/>
    <n v="220"/>
    <n v="931.52392569999995"/>
    <n v="2"/>
    <n v="1142.2877550000001"/>
    <n v="23"/>
    <n v="734.58625370000004"/>
    <n v="46"/>
    <n v="10"/>
    <n v="7"/>
    <n v="482"/>
    <n v="4"/>
    <n v="14839.905860000001"/>
    <x v="6"/>
    <x v="1"/>
    <x v="0"/>
    <n v="8608.8288489999995"/>
    <x v="0"/>
  </r>
  <r>
    <s v="CUST_01032"/>
    <x v="2"/>
    <x v="0"/>
    <x v="1"/>
    <n v="35983.87068"/>
    <n v="77"/>
    <n v="1633.777814"/>
    <n v="5"/>
    <n v="770.16497479999998"/>
    <n v="14"/>
    <n v="645.62680279999995"/>
    <n v="61"/>
    <n v="12"/>
    <n v="0"/>
    <n v="472"/>
    <n v="2"/>
    <n v="599.43643340000006"/>
    <x v="7"/>
    <x v="0"/>
    <x v="0"/>
    <n v="17343.49855"/>
    <x v="0"/>
  </r>
  <r>
    <s v="CUST_01033"/>
    <x v="8"/>
    <x v="1"/>
    <x v="2"/>
    <n v="83348.547709999999"/>
    <n v="112"/>
    <n v="923.38876100000004"/>
    <n v="10"/>
    <n v="1010.623211"/>
    <n v="30"/>
    <n v="319.55109959999999"/>
    <n v="26"/>
    <n v="16"/>
    <n v="2"/>
    <n v="841"/>
    <n v="1"/>
    <n v="16735.15164"/>
    <x v="2"/>
    <x v="1"/>
    <x v="0"/>
    <n v="500"/>
    <x v="0"/>
  </r>
  <r>
    <s v="CUST_01034"/>
    <x v="4"/>
    <x v="0"/>
    <x v="0"/>
    <n v="37055.39918"/>
    <n v="84"/>
    <n v="1250.467795"/>
    <n v="6"/>
    <n v="1437.310307"/>
    <n v="18"/>
    <n v="337.35287019999998"/>
    <n v="3"/>
    <n v="13"/>
    <n v="8"/>
    <n v="654"/>
    <n v="1"/>
    <n v="9591.5931509999991"/>
    <x v="3"/>
    <x v="1"/>
    <x v="0"/>
    <n v="11242.71932"/>
    <x v="0"/>
  </r>
  <r>
    <s v="CUST_01035"/>
    <x v="34"/>
    <x v="0"/>
    <x v="0"/>
    <n v="48250.333939999997"/>
    <n v="130"/>
    <n v="1273.673577"/>
    <n v="9"/>
    <n v="547.21107470000004"/>
    <n v="9"/>
    <n v="68.902189930000006"/>
    <n v="48"/>
    <n v="13"/>
    <n v="3"/>
    <n v="453"/>
    <n v="4"/>
    <n v="10858.41331"/>
    <x v="0"/>
    <x v="0"/>
    <x v="0"/>
    <n v="4800.0066020000004"/>
    <x v="0"/>
  </r>
  <r>
    <s v="CUST_01036"/>
    <x v="43"/>
    <x v="1"/>
    <x v="2"/>
    <n v="75486.422519999993"/>
    <n v="105"/>
    <n v="375.66178189999999"/>
    <n v="7"/>
    <n v="749.81717330000004"/>
    <n v="47"/>
    <n v="596.42933129999994"/>
    <n v="64"/>
    <n v="3"/>
    <n v="7"/>
    <n v="684"/>
    <n v="3"/>
    <n v="5139.9319820000001"/>
    <x v="0"/>
    <x v="0"/>
    <x v="0"/>
    <n v="4047.612177"/>
    <x v="1"/>
  </r>
  <r>
    <s v="CUST_01037"/>
    <x v="15"/>
    <x v="0"/>
    <x v="2"/>
    <n v="40515.871899999998"/>
    <n v="135"/>
    <n v="1918.3117110000001"/>
    <n v="2"/>
    <n v="1349.372077"/>
    <n v="7"/>
    <n v="528.29398060000005"/>
    <n v="79"/>
    <n v="3"/>
    <n v="8"/>
    <n v="610"/>
    <n v="3"/>
    <n v="12818.31237"/>
    <x v="2"/>
    <x v="0"/>
    <x v="0"/>
    <n v="9962.5028249999996"/>
    <x v="0"/>
  </r>
  <r>
    <s v="CUST_01038"/>
    <x v="46"/>
    <x v="2"/>
    <x v="2"/>
    <n v="47020.362990000001"/>
    <n v="146"/>
    <n v="1973.5865200000001"/>
    <n v="6"/>
    <n v="1034.056106"/>
    <n v="0"/>
    <n v="818.19763660000001"/>
    <n v="60"/>
    <n v="13"/>
    <n v="7"/>
    <n v="324"/>
    <n v="5"/>
    <n v="23844.23474"/>
    <x v="7"/>
    <x v="1"/>
    <x v="0"/>
    <n v="8133.6859969999996"/>
    <x v="0"/>
  </r>
  <r>
    <s v="CUST_01039"/>
    <x v="38"/>
    <x v="2"/>
    <x v="0"/>
    <n v="64300.969230000002"/>
    <n v="141"/>
    <n v="1201.3154420000001"/>
    <n v="7"/>
    <n v="555.07603949999998"/>
    <n v="1"/>
    <n v="614.16501249999999"/>
    <n v="19"/>
    <n v="13"/>
    <n v="5"/>
    <n v="397"/>
    <n v="3"/>
    <n v="18401.824680000002"/>
    <x v="7"/>
    <x v="0"/>
    <x v="0"/>
    <n v="9537.8898669999999"/>
    <x v="0"/>
  </r>
  <r>
    <s v="CUST_01040"/>
    <x v="34"/>
    <x v="1"/>
    <x v="0"/>
    <n v="80812.523620000007"/>
    <n v="37"/>
    <n v="1693.6288320000001"/>
    <n v="9"/>
    <n v="465.74380380000002"/>
    <n v="28"/>
    <n v="419.02665459999997"/>
    <n v="7"/>
    <n v="6"/>
    <n v="8"/>
    <n v="853"/>
    <n v="4"/>
    <n v="4891.1709730000002"/>
    <x v="2"/>
    <x v="0"/>
    <x v="0"/>
    <n v="7780.2280769999998"/>
    <x v="0"/>
  </r>
  <r>
    <s v="CUST_01041"/>
    <x v="31"/>
    <x v="2"/>
    <x v="0"/>
    <n v="38380.066440000002"/>
    <n v="114"/>
    <n v="764.18804090000003"/>
    <n v="5"/>
    <n v="615.17177600000002"/>
    <n v="41"/>
    <n v="378.81104329999999"/>
    <n v="12"/>
    <n v="15"/>
    <n v="5"/>
    <n v="599"/>
    <n v="3"/>
    <n v="10801.954680000001"/>
    <x v="6"/>
    <x v="0"/>
    <x v="0"/>
    <n v="7305.6246959999999"/>
    <x v="1"/>
  </r>
  <r>
    <s v="CUST_01042"/>
    <x v="6"/>
    <x v="0"/>
    <x v="2"/>
    <n v="75057.714389999994"/>
    <n v="205"/>
    <n v="498.14336350000002"/>
    <n v="3"/>
    <n v="541.55485329999999"/>
    <n v="9"/>
    <n v="586.36475729999995"/>
    <n v="72"/>
    <n v="13"/>
    <n v="4"/>
    <n v="368"/>
    <n v="5"/>
    <n v="18052.087729999999"/>
    <x v="4"/>
    <x v="0"/>
    <x v="0"/>
    <n v="8434.8384690000003"/>
    <x v="0"/>
  </r>
  <r>
    <s v="CUST_01043"/>
    <x v="35"/>
    <x v="2"/>
    <x v="0"/>
    <n v="44932.483220000002"/>
    <n v="172"/>
    <n v="1180.0517809999999"/>
    <n v="5"/>
    <n v="883.07184180000002"/>
    <n v="41"/>
    <n v="563.10093070000005"/>
    <n v="36"/>
    <n v="4"/>
    <n v="7"/>
    <n v="660"/>
    <n v="5"/>
    <n v="10924.50224"/>
    <x v="4"/>
    <x v="0"/>
    <x v="0"/>
    <n v="7572.717455"/>
    <x v="0"/>
  </r>
  <r>
    <s v="CUST_01044"/>
    <x v="18"/>
    <x v="1"/>
    <x v="1"/>
    <n v="34053.283300000003"/>
    <n v="89"/>
    <n v="2052.8163760000002"/>
    <n v="8"/>
    <n v="827.45207749999997"/>
    <n v="8"/>
    <n v="955.76373139999998"/>
    <n v="42"/>
    <n v="6"/>
    <n v="3"/>
    <n v="362"/>
    <n v="4"/>
    <n v="0"/>
    <x v="3"/>
    <x v="0"/>
    <x v="0"/>
    <n v="6940.9365019999996"/>
    <x v="0"/>
  </r>
  <r>
    <s v="CUST_01045"/>
    <x v="35"/>
    <x v="1"/>
    <x v="2"/>
    <n v="54492.015749999999"/>
    <n v="121"/>
    <n v="1439.656931"/>
    <n v="2"/>
    <n v="897.73321399999998"/>
    <n v="49"/>
    <n v="472.83231699999999"/>
    <n v="55"/>
    <n v="16"/>
    <n v="2"/>
    <n v="794"/>
    <n v="0"/>
    <n v="8723.4930299999996"/>
    <x v="5"/>
    <x v="0"/>
    <x v="0"/>
    <n v="8262.2070210000002"/>
    <x v="1"/>
  </r>
  <r>
    <s v="CUST_01046"/>
    <x v="21"/>
    <x v="0"/>
    <x v="0"/>
    <n v="29163.774959999999"/>
    <n v="100"/>
    <n v="1149.2066500000001"/>
    <n v="1"/>
    <n v="505.71551950000003"/>
    <n v="30"/>
    <n v="621.64332290000004"/>
    <n v="49"/>
    <n v="14"/>
    <n v="3"/>
    <n v="723"/>
    <n v="5"/>
    <n v="20282.906459999998"/>
    <x v="5"/>
    <x v="0"/>
    <x v="0"/>
    <n v="5746.4360850000003"/>
    <x v="1"/>
  </r>
  <r>
    <s v="CUST_01047"/>
    <x v="19"/>
    <x v="1"/>
    <x v="2"/>
    <n v="58496.20577"/>
    <n v="83"/>
    <n v="1768.52404"/>
    <n v="4"/>
    <n v="775.20813239999995"/>
    <n v="31"/>
    <n v="908.69237039999996"/>
    <n v="19"/>
    <n v="6"/>
    <n v="8"/>
    <n v="679"/>
    <n v="4"/>
    <n v="21042.589929999998"/>
    <x v="7"/>
    <x v="0"/>
    <x v="0"/>
    <n v="14655.703380000001"/>
    <x v="1"/>
  </r>
  <r>
    <s v="CUST_01048"/>
    <x v="26"/>
    <x v="2"/>
    <x v="1"/>
    <n v="106693.6642"/>
    <n v="140"/>
    <n v="767.30759060000003"/>
    <n v="6"/>
    <n v="80.505079120000005"/>
    <n v="1"/>
    <n v="463.40156030000003"/>
    <n v="47"/>
    <n v="9"/>
    <n v="3"/>
    <n v="554"/>
    <n v="2"/>
    <n v="10940.05898"/>
    <x v="1"/>
    <x v="1"/>
    <x v="0"/>
    <n v="742.51979970000002"/>
    <x v="0"/>
  </r>
  <r>
    <s v="CUST_01049"/>
    <x v="45"/>
    <x v="1"/>
    <x v="1"/>
    <n v="69900.814670000007"/>
    <n v="84"/>
    <n v="518.99219749999997"/>
    <n v="2"/>
    <n v="850.75221109999995"/>
    <n v="23"/>
    <n v="417.35327469999999"/>
    <n v="18"/>
    <n v="17"/>
    <n v="6"/>
    <n v="560"/>
    <n v="3"/>
    <n v="10353.294749999999"/>
    <x v="5"/>
    <x v="0"/>
    <x v="0"/>
    <n v="1568.516486"/>
    <x v="0"/>
  </r>
  <r>
    <s v="CUST_01050"/>
    <x v="34"/>
    <x v="0"/>
    <x v="2"/>
    <n v="48111.806519999998"/>
    <n v="238"/>
    <n v="1217.8222169999999"/>
    <n v="4"/>
    <n v="1211.4042260000001"/>
    <n v="36"/>
    <n v="166.5238109"/>
    <n v="68"/>
    <n v="10"/>
    <n v="0"/>
    <n v="428"/>
    <n v="3"/>
    <n v="0"/>
    <x v="5"/>
    <x v="0"/>
    <x v="0"/>
    <n v="15130.050289999999"/>
    <x v="0"/>
  </r>
  <r>
    <s v="CUST_01051"/>
    <x v="32"/>
    <x v="1"/>
    <x v="2"/>
    <n v="68939.634340000004"/>
    <n v="138"/>
    <n v="819.95932349999998"/>
    <n v="3"/>
    <n v="301.33893169999999"/>
    <n v="42"/>
    <n v="409.90938790000001"/>
    <n v="16"/>
    <n v="13"/>
    <n v="5"/>
    <n v="822"/>
    <n v="1"/>
    <n v="11423.748159999999"/>
    <x v="1"/>
    <x v="0"/>
    <x v="0"/>
    <n v="11213.907300000001"/>
    <x v="0"/>
  </r>
  <r>
    <s v="CUST_01052"/>
    <x v="17"/>
    <x v="2"/>
    <x v="1"/>
    <n v="33232.60888"/>
    <n v="28"/>
    <n v="548.36133870000003"/>
    <n v="10"/>
    <n v="969.19988069999999"/>
    <n v="5"/>
    <n v="594.46607830000005"/>
    <n v="27"/>
    <n v="3"/>
    <n v="7"/>
    <n v="721"/>
    <n v="5"/>
    <n v="8574.3101979999992"/>
    <x v="5"/>
    <x v="0"/>
    <x v="0"/>
    <n v="2369.5653790000001"/>
    <x v="1"/>
  </r>
  <r>
    <s v="CUST_01053"/>
    <x v="27"/>
    <x v="0"/>
    <x v="2"/>
    <n v="36253.856549999997"/>
    <n v="5"/>
    <n v="2223.1560370000002"/>
    <n v="6"/>
    <n v="586.14497689999996"/>
    <n v="7"/>
    <n v="843.53960170000005"/>
    <n v="35"/>
    <n v="2"/>
    <n v="6"/>
    <n v="828"/>
    <n v="4"/>
    <n v="638.53597749999994"/>
    <x v="7"/>
    <x v="0"/>
    <x v="0"/>
    <n v="11219.089540000001"/>
    <x v="1"/>
  </r>
  <r>
    <s v="CUST_01054"/>
    <x v="8"/>
    <x v="2"/>
    <x v="1"/>
    <n v="48611.034050000002"/>
    <n v="61"/>
    <n v="3262.40517"/>
    <n v="1"/>
    <n v="1080.8754039999999"/>
    <n v="39"/>
    <n v="156.43007969999999"/>
    <n v="37"/>
    <n v="13"/>
    <n v="4"/>
    <n v="879"/>
    <n v="0"/>
    <n v="6279.8620559999999"/>
    <x v="4"/>
    <x v="0"/>
    <x v="0"/>
    <n v="4710.6103329999996"/>
    <x v="0"/>
  </r>
  <r>
    <s v="CUST_01055"/>
    <x v="10"/>
    <x v="0"/>
    <x v="1"/>
    <n v="51580.061600000001"/>
    <n v="118"/>
    <n v="256.31010149999997"/>
    <n v="11"/>
    <n v="855.52660790000004"/>
    <n v="24"/>
    <n v="275.61588760000001"/>
    <n v="69"/>
    <n v="19"/>
    <n v="3"/>
    <n v="715"/>
    <n v="3"/>
    <n v="4136.3290969999998"/>
    <x v="0"/>
    <x v="0"/>
    <x v="0"/>
    <n v="9866.3540209999992"/>
    <x v="1"/>
  </r>
  <r>
    <s v="CUST_01056"/>
    <x v="47"/>
    <x v="1"/>
    <x v="0"/>
    <n v="26720.54925"/>
    <n v="218"/>
    <n v="1167.285001"/>
    <n v="10"/>
    <n v="941.64643939999996"/>
    <n v="41"/>
    <n v="28.9201412"/>
    <n v="25"/>
    <n v="2"/>
    <n v="1"/>
    <n v="304"/>
    <n v="1"/>
    <n v="12347.91934"/>
    <x v="3"/>
    <x v="0"/>
    <x v="0"/>
    <n v="7879.4130789999999"/>
    <x v="0"/>
  </r>
  <r>
    <s v="CUST_01057"/>
    <x v="3"/>
    <x v="0"/>
    <x v="2"/>
    <n v="44483.405140000003"/>
    <n v="133"/>
    <n v="1639.569111"/>
    <n v="6"/>
    <n v="822.6883646"/>
    <n v="42"/>
    <n v="950.66757370000005"/>
    <n v="78"/>
    <n v="2"/>
    <n v="0"/>
    <n v="505"/>
    <n v="4"/>
    <n v="21305.169419999998"/>
    <x v="7"/>
    <x v="0"/>
    <x v="0"/>
    <n v="10154.03397"/>
    <x v="0"/>
  </r>
  <r>
    <s v="CUST_01058"/>
    <x v="12"/>
    <x v="0"/>
    <x v="2"/>
    <n v="47397.40309"/>
    <n v="168"/>
    <n v="123.5158945"/>
    <n v="11"/>
    <n v="1264.9161320000001"/>
    <n v="24"/>
    <n v="540.28277209999999"/>
    <n v="0"/>
    <n v="19"/>
    <n v="0"/>
    <n v="768"/>
    <n v="1"/>
    <n v="11084.75949"/>
    <x v="7"/>
    <x v="0"/>
    <x v="0"/>
    <n v="8712.3741420000006"/>
    <x v="1"/>
  </r>
  <r>
    <s v="CUST_01059"/>
    <x v="18"/>
    <x v="1"/>
    <x v="0"/>
    <n v="77755.502259999994"/>
    <n v="132"/>
    <n v="1321.7924780000001"/>
    <n v="1"/>
    <n v="921.59366720000003"/>
    <n v="45"/>
    <n v="391.66322259999998"/>
    <n v="1"/>
    <n v="11"/>
    <n v="4"/>
    <n v="381"/>
    <n v="0"/>
    <n v="13568.492260000001"/>
    <x v="1"/>
    <x v="0"/>
    <x v="0"/>
    <n v="4200.7905700000001"/>
    <x v="0"/>
  </r>
  <r>
    <s v="CUST_01060"/>
    <x v="38"/>
    <x v="2"/>
    <x v="1"/>
    <n v="26719.780709999999"/>
    <n v="229"/>
    <n v="1379.914632"/>
    <n v="2"/>
    <n v="553.10170010000002"/>
    <n v="10"/>
    <n v="50.838381339999998"/>
    <n v="35"/>
    <n v="9"/>
    <n v="8"/>
    <n v="366"/>
    <n v="4"/>
    <n v="26775.649600000001"/>
    <x v="3"/>
    <x v="0"/>
    <x v="0"/>
    <n v="5701.1623879999997"/>
    <x v="0"/>
  </r>
  <r>
    <s v="CUST_01061"/>
    <x v="33"/>
    <x v="1"/>
    <x v="2"/>
    <n v="25051.126270000001"/>
    <n v="147"/>
    <n v="1883.968721"/>
    <n v="4"/>
    <n v="834.55026829999997"/>
    <n v="34"/>
    <n v="499.5119583"/>
    <n v="55"/>
    <n v="19"/>
    <n v="6"/>
    <n v="566"/>
    <n v="3"/>
    <n v="570.5263688"/>
    <x v="6"/>
    <x v="0"/>
    <x v="0"/>
    <n v="8383.7225049999997"/>
    <x v="0"/>
  </r>
  <r>
    <s v="CUST_01062"/>
    <x v="40"/>
    <x v="0"/>
    <x v="0"/>
    <n v="53162.760970000003"/>
    <n v="203"/>
    <n v="881.81486719999998"/>
    <n v="6"/>
    <n v="670.89163499999995"/>
    <n v="0"/>
    <n v="399.00454430000002"/>
    <n v="34"/>
    <n v="17"/>
    <n v="1"/>
    <n v="774"/>
    <n v="4"/>
    <n v="13150.64626"/>
    <x v="6"/>
    <x v="0"/>
    <x v="0"/>
    <n v="1655.3025829999999"/>
    <x v="1"/>
  </r>
  <r>
    <s v="CUST_01063"/>
    <x v="46"/>
    <x v="1"/>
    <x v="0"/>
    <n v="70715.778850000002"/>
    <n v="38"/>
    <n v="1048.3868239999999"/>
    <n v="5"/>
    <n v="856.83996730000001"/>
    <n v="22"/>
    <n v="51.690356880000003"/>
    <n v="26"/>
    <n v="11"/>
    <n v="5"/>
    <n v="785"/>
    <n v="3"/>
    <n v="18866.187450000001"/>
    <x v="7"/>
    <x v="0"/>
    <x v="1"/>
    <n v="5260.2831130000004"/>
    <x v="0"/>
  </r>
  <r>
    <s v="CUST_01064"/>
    <x v="7"/>
    <x v="0"/>
    <x v="2"/>
    <n v="59928.674249999996"/>
    <n v="88"/>
    <n v="2277.1766419999999"/>
    <n v="11"/>
    <n v="653.08060069999999"/>
    <n v="2"/>
    <n v="428.0520813"/>
    <n v="66"/>
    <n v="3"/>
    <n v="9"/>
    <n v="452"/>
    <n v="2"/>
    <n v="13876.25763"/>
    <x v="3"/>
    <x v="0"/>
    <x v="0"/>
    <n v="7013.5409280000003"/>
    <x v="0"/>
  </r>
  <r>
    <s v="CUST_01065"/>
    <x v="40"/>
    <x v="1"/>
    <x v="0"/>
    <n v="55448.184079999999"/>
    <n v="225"/>
    <n v="1835.538898"/>
    <n v="6"/>
    <n v="563.11624259999996"/>
    <n v="40"/>
    <n v="806.29985139999997"/>
    <n v="55"/>
    <n v="18"/>
    <n v="6"/>
    <n v="853"/>
    <n v="3"/>
    <n v="2240.258785"/>
    <x v="2"/>
    <x v="0"/>
    <x v="0"/>
    <n v="8095.7538379999996"/>
    <x v="0"/>
  </r>
  <r>
    <s v="CUST_01066"/>
    <x v="15"/>
    <x v="1"/>
    <x v="1"/>
    <n v="44805.055460000003"/>
    <n v="100"/>
    <n v="2082.3789109999998"/>
    <n v="10"/>
    <n v="869.74527450000005"/>
    <n v="0"/>
    <n v="434.9192645"/>
    <n v="45"/>
    <n v="18"/>
    <n v="7"/>
    <n v="786"/>
    <n v="1"/>
    <n v="23572.072820000001"/>
    <x v="2"/>
    <x v="0"/>
    <x v="0"/>
    <n v="5183.5945579999998"/>
    <x v="0"/>
  </r>
  <r>
    <s v="CUST_01067"/>
    <x v="14"/>
    <x v="2"/>
    <x v="0"/>
    <n v="62169.888729999999"/>
    <n v="218"/>
    <n v="96.737158460000003"/>
    <n v="5"/>
    <n v="819.52637000000004"/>
    <n v="43"/>
    <n v="794.13249229999997"/>
    <n v="19"/>
    <n v="16"/>
    <n v="8"/>
    <n v="890"/>
    <n v="0"/>
    <n v="17034.03385"/>
    <x v="4"/>
    <x v="0"/>
    <x v="0"/>
    <n v="11384.419819999999"/>
    <x v="0"/>
  </r>
  <r>
    <s v="CUST_01068"/>
    <x v="47"/>
    <x v="0"/>
    <x v="1"/>
    <n v="64884.005960000002"/>
    <n v="126"/>
    <n v="965.33736150000004"/>
    <n v="11"/>
    <n v="1172.384546"/>
    <n v="11"/>
    <n v="889.18961160000003"/>
    <n v="7"/>
    <n v="7"/>
    <n v="2"/>
    <n v="870"/>
    <n v="4"/>
    <n v="13611.706539999999"/>
    <x v="6"/>
    <x v="1"/>
    <x v="0"/>
    <n v="1071.378604"/>
    <x v="0"/>
  </r>
  <r>
    <s v="CUST_01069"/>
    <x v="11"/>
    <x v="2"/>
    <x v="1"/>
    <n v="45368.404410000003"/>
    <n v="75"/>
    <n v="2713.0117620000001"/>
    <n v="0"/>
    <n v="654.76544230000002"/>
    <n v="37"/>
    <n v="432.89981560000001"/>
    <n v="71"/>
    <n v="10"/>
    <n v="1"/>
    <n v="347"/>
    <n v="2"/>
    <n v="3708.9068870000001"/>
    <x v="1"/>
    <x v="0"/>
    <x v="0"/>
    <n v="8086.6653130000004"/>
    <x v="0"/>
  </r>
  <r>
    <s v="CUST_01070"/>
    <x v="14"/>
    <x v="0"/>
    <x v="2"/>
    <n v="32924.758820000003"/>
    <n v="112"/>
    <n v="1432.84772"/>
    <n v="4"/>
    <n v="106.7011534"/>
    <n v="39"/>
    <n v="477.65695729999999"/>
    <n v="25"/>
    <n v="4"/>
    <n v="6"/>
    <n v="323"/>
    <n v="2"/>
    <n v="25747.01368"/>
    <x v="6"/>
    <x v="1"/>
    <x v="0"/>
    <n v="10683.354719999999"/>
    <x v="0"/>
  </r>
  <r>
    <s v="CUST_01071"/>
    <x v="35"/>
    <x v="1"/>
    <x v="0"/>
    <n v="33041.802280000004"/>
    <n v="124"/>
    <n v="1399.4198329999999"/>
    <n v="11"/>
    <n v="672.64522050000005"/>
    <n v="30"/>
    <n v="625.36587859999997"/>
    <n v="73"/>
    <n v="4"/>
    <n v="7"/>
    <n v="674"/>
    <n v="2"/>
    <n v="15520.541800000001"/>
    <x v="0"/>
    <x v="1"/>
    <x v="0"/>
    <n v="21660.872189999998"/>
    <x v="0"/>
  </r>
  <r>
    <s v="CUST_01072"/>
    <x v="45"/>
    <x v="0"/>
    <x v="1"/>
    <n v="65817.217000000004"/>
    <n v="237"/>
    <n v="1434.197469"/>
    <n v="0"/>
    <n v="230.74923440000001"/>
    <n v="28"/>
    <n v="755.66206580000005"/>
    <n v="61"/>
    <n v="12"/>
    <n v="8"/>
    <n v="656"/>
    <n v="1"/>
    <n v="14675.293809999999"/>
    <x v="6"/>
    <x v="0"/>
    <x v="0"/>
    <n v="1991.6996260000001"/>
    <x v="1"/>
  </r>
  <r>
    <s v="CUST_01073"/>
    <x v="27"/>
    <x v="2"/>
    <x v="1"/>
    <n v="22203.08022"/>
    <n v="132"/>
    <n v="2755.9954809999999"/>
    <n v="6"/>
    <n v="945.48519090000002"/>
    <n v="34"/>
    <n v="855.60899510000002"/>
    <n v="32"/>
    <n v="3"/>
    <n v="9"/>
    <n v="332"/>
    <n v="3"/>
    <n v="15513.480460000001"/>
    <x v="4"/>
    <x v="0"/>
    <x v="0"/>
    <n v="500"/>
    <x v="0"/>
  </r>
  <r>
    <s v="CUST_01074"/>
    <x v="29"/>
    <x v="2"/>
    <x v="0"/>
    <n v="80187.065159999998"/>
    <n v="215"/>
    <n v="903.03025230000003"/>
    <n v="3"/>
    <n v="214.1357251"/>
    <n v="27"/>
    <n v="879.6363887"/>
    <n v="60"/>
    <n v="12"/>
    <n v="4"/>
    <n v="771"/>
    <n v="2"/>
    <n v="17748.32604"/>
    <x v="1"/>
    <x v="0"/>
    <x v="0"/>
    <n v="12405.746709999999"/>
    <x v="0"/>
  </r>
  <r>
    <s v="CUST_01075"/>
    <x v="37"/>
    <x v="2"/>
    <x v="1"/>
    <n v="41789.737520000002"/>
    <n v="164"/>
    <n v="2037.169987"/>
    <n v="4"/>
    <n v="454.0701282"/>
    <n v="20"/>
    <n v="316.61192190000003"/>
    <n v="19"/>
    <n v="15"/>
    <n v="8"/>
    <n v="474"/>
    <n v="0"/>
    <n v="12684.91935"/>
    <x v="4"/>
    <x v="0"/>
    <x v="0"/>
    <n v="9974.9746680000007"/>
    <x v="0"/>
  </r>
  <r>
    <s v="CUST_01076"/>
    <x v="29"/>
    <x v="0"/>
    <x v="0"/>
    <n v="55571.57475"/>
    <n v="29"/>
    <n v="1711.1504480000001"/>
    <n v="0"/>
    <n v="673.18293960000005"/>
    <n v="10"/>
    <n v="863.66617859999997"/>
    <n v="67"/>
    <n v="11"/>
    <n v="0"/>
    <n v="864"/>
    <n v="0"/>
    <n v="11292.171710000001"/>
    <x v="4"/>
    <x v="0"/>
    <x v="0"/>
    <n v="9579.4116269999995"/>
    <x v="0"/>
  </r>
  <r>
    <s v="CUST_01077"/>
    <x v="8"/>
    <x v="2"/>
    <x v="2"/>
    <n v="62630.781040000002"/>
    <n v="167"/>
    <n v="407.03249549999998"/>
    <n v="7"/>
    <n v="1340.3827120000001"/>
    <n v="25"/>
    <n v="628.64338190000001"/>
    <n v="28"/>
    <n v="13"/>
    <n v="8"/>
    <n v="797"/>
    <n v="4"/>
    <n v="0"/>
    <x v="5"/>
    <x v="0"/>
    <x v="0"/>
    <n v="500"/>
    <x v="1"/>
  </r>
  <r>
    <s v="CUST_01078"/>
    <x v="2"/>
    <x v="2"/>
    <x v="1"/>
    <n v="37693.65713"/>
    <n v="201"/>
    <n v="1261.1092160000001"/>
    <n v="3"/>
    <n v="424.48845949999998"/>
    <n v="10"/>
    <n v="369.53224779999999"/>
    <n v="45"/>
    <n v="8"/>
    <n v="9"/>
    <n v="612"/>
    <n v="0"/>
    <n v="7289.5166650000001"/>
    <x v="7"/>
    <x v="0"/>
    <x v="0"/>
    <n v="6944.1109020000004"/>
    <x v="1"/>
  </r>
  <r>
    <s v="CUST_01079"/>
    <x v="9"/>
    <x v="2"/>
    <x v="1"/>
    <n v="41721.838830000001"/>
    <n v="152"/>
    <n v="832.96714959999997"/>
    <n v="2"/>
    <n v="804.34174410000003"/>
    <n v="4"/>
    <n v="213.9529"/>
    <n v="36"/>
    <n v="5"/>
    <n v="4"/>
    <n v="497"/>
    <n v="3"/>
    <n v="23883.623930000002"/>
    <x v="4"/>
    <x v="0"/>
    <x v="0"/>
    <n v="9126.1629529999991"/>
    <x v="0"/>
  </r>
  <r>
    <s v="CUST_01080"/>
    <x v="17"/>
    <x v="1"/>
    <x v="0"/>
    <n v="52375.460039999998"/>
    <n v="70"/>
    <n v="481.40216889999999"/>
    <n v="0"/>
    <n v="1002.991802"/>
    <n v="6"/>
    <n v="300.38979369999998"/>
    <n v="52"/>
    <n v="7"/>
    <n v="1"/>
    <n v="302"/>
    <n v="3"/>
    <n v="7017.0356490000004"/>
    <x v="7"/>
    <x v="0"/>
    <x v="0"/>
    <n v="1847.893832"/>
    <x v="0"/>
  </r>
  <r>
    <s v="CUST_01081"/>
    <x v="36"/>
    <x v="1"/>
    <x v="0"/>
    <n v="34633.025249999999"/>
    <n v="16"/>
    <n v="2457.1305510000002"/>
    <n v="3"/>
    <n v="1319.421194"/>
    <n v="30"/>
    <n v="591.09263580000004"/>
    <n v="4"/>
    <n v="15"/>
    <n v="5"/>
    <n v="348"/>
    <n v="2"/>
    <n v="10218.42657"/>
    <x v="1"/>
    <x v="0"/>
    <x v="0"/>
    <n v="1401.0616580000001"/>
    <x v="0"/>
  </r>
  <r>
    <s v="CUST_01082"/>
    <x v="16"/>
    <x v="0"/>
    <x v="0"/>
    <n v="30782.448260000001"/>
    <n v="100"/>
    <n v="524.03785249999999"/>
    <n v="2"/>
    <n v="1072.228163"/>
    <n v="38"/>
    <n v="377.15509809999998"/>
    <n v="65"/>
    <n v="18"/>
    <n v="0"/>
    <n v="313"/>
    <n v="3"/>
    <n v="5082.8384120000001"/>
    <x v="7"/>
    <x v="0"/>
    <x v="0"/>
    <n v="5014.1466959999998"/>
    <x v="0"/>
  </r>
  <r>
    <s v="CUST_01083"/>
    <x v="41"/>
    <x v="0"/>
    <x v="0"/>
    <n v="32399.919600000001"/>
    <n v="25"/>
    <n v="2099.443381"/>
    <n v="7"/>
    <n v="1182.8674329999999"/>
    <n v="41"/>
    <n v="590.61802179999995"/>
    <n v="14"/>
    <n v="1"/>
    <n v="6"/>
    <n v="703"/>
    <n v="3"/>
    <n v="15058.094059999999"/>
    <x v="1"/>
    <x v="0"/>
    <x v="0"/>
    <n v="4209.1954969999997"/>
    <x v="0"/>
  </r>
  <r>
    <s v="CUST_01084"/>
    <x v="21"/>
    <x v="2"/>
    <x v="1"/>
    <n v="71764.633149999994"/>
    <n v="174"/>
    <n v="810.70821490000003"/>
    <n v="8"/>
    <n v="1102.5074709999999"/>
    <n v="7"/>
    <n v="218.2379469"/>
    <n v="45"/>
    <n v="5"/>
    <n v="6"/>
    <n v="493"/>
    <n v="2"/>
    <n v="10463.981959999999"/>
    <x v="3"/>
    <x v="1"/>
    <x v="0"/>
    <n v="10879.41698"/>
    <x v="0"/>
  </r>
  <r>
    <s v="CUST_01085"/>
    <x v="46"/>
    <x v="1"/>
    <x v="2"/>
    <n v="57162.647239999998"/>
    <n v="236"/>
    <n v="2585.9308729999998"/>
    <n v="11"/>
    <n v="376.80696"/>
    <n v="26"/>
    <n v="311.55214380000001"/>
    <n v="56"/>
    <n v="1"/>
    <n v="9"/>
    <n v="559"/>
    <n v="4"/>
    <n v="10251.84225"/>
    <x v="0"/>
    <x v="1"/>
    <x v="0"/>
    <n v="5689.3196900000003"/>
    <x v="0"/>
  </r>
  <r>
    <s v="CUST_01086"/>
    <x v="15"/>
    <x v="2"/>
    <x v="2"/>
    <n v="35722.992939999996"/>
    <n v="219"/>
    <n v="1164.1496870000001"/>
    <n v="4"/>
    <n v="925.89223649999997"/>
    <n v="20"/>
    <n v="477.52477210000001"/>
    <n v="7"/>
    <n v="18"/>
    <n v="7"/>
    <n v="546"/>
    <n v="3"/>
    <n v="7195.9197919999997"/>
    <x v="0"/>
    <x v="0"/>
    <x v="0"/>
    <n v="3405.9741429999999"/>
    <x v="0"/>
  </r>
  <r>
    <s v="CUST_01087"/>
    <x v="33"/>
    <x v="2"/>
    <x v="2"/>
    <n v="65709.670209999997"/>
    <n v="195"/>
    <n v="1768.5260599999999"/>
    <n v="8"/>
    <n v="1097.0313329999999"/>
    <n v="29"/>
    <n v="456.97735460000001"/>
    <n v="36"/>
    <n v="18"/>
    <n v="0"/>
    <n v="874"/>
    <n v="3"/>
    <n v="14503.797989999999"/>
    <x v="5"/>
    <x v="0"/>
    <x v="0"/>
    <n v="17558.97769"/>
    <x v="1"/>
  </r>
  <r>
    <s v="CUST_01088"/>
    <x v="32"/>
    <x v="1"/>
    <x v="2"/>
    <n v="36720.405559999999"/>
    <n v="117"/>
    <n v="1046.9753880000001"/>
    <n v="0"/>
    <n v="465.22489860000002"/>
    <n v="13"/>
    <n v="180.7522894"/>
    <n v="56"/>
    <n v="12"/>
    <n v="1"/>
    <n v="731"/>
    <n v="1"/>
    <n v="20831.10858"/>
    <x v="4"/>
    <x v="0"/>
    <x v="0"/>
    <n v="10630.046689999999"/>
    <x v="0"/>
  </r>
  <r>
    <s v="CUST_01089"/>
    <x v="8"/>
    <x v="1"/>
    <x v="0"/>
    <n v="14892.58037"/>
    <n v="114"/>
    <n v="10"/>
    <n v="6"/>
    <n v="597.08404310000003"/>
    <n v="0"/>
    <n v="342.73793929999999"/>
    <n v="13"/>
    <n v="16"/>
    <n v="0"/>
    <n v="866"/>
    <n v="4"/>
    <n v="1845.1597919999999"/>
    <x v="7"/>
    <x v="0"/>
    <x v="0"/>
    <n v="9886.6031800000001"/>
    <x v="1"/>
  </r>
  <r>
    <s v="CUST_01090"/>
    <x v="29"/>
    <x v="1"/>
    <x v="1"/>
    <n v="62542.561840000002"/>
    <n v="209"/>
    <n v="165.96714660000001"/>
    <n v="10"/>
    <n v="518.8826967"/>
    <n v="44"/>
    <n v="64.007957279999999"/>
    <n v="4"/>
    <n v="7"/>
    <n v="7"/>
    <n v="780"/>
    <n v="2"/>
    <n v="10179.022709999999"/>
    <x v="3"/>
    <x v="1"/>
    <x v="0"/>
    <n v="3634.4960500000002"/>
    <x v="0"/>
  </r>
  <r>
    <s v="CUST_01091"/>
    <x v="39"/>
    <x v="0"/>
    <x v="1"/>
    <n v="79632.157130000007"/>
    <n v="98"/>
    <n v="10"/>
    <n v="6"/>
    <n v="1070.4180449999999"/>
    <n v="23"/>
    <n v="516.57857590000003"/>
    <n v="72"/>
    <n v="8"/>
    <n v="7"/>
    <n v="557"/>
    <n v="1"/>
    <n v="11026.85662"/>
    <x v="5"/>
    <x v="0"/>
    <x v="0"/>
    <n v="3163.8649310000001"/>
    <x v="0"/>
  </r>
  <r>
    <s v="CUST_01092"/>
    <x v="19"/>
    <x v="0"/>
    <x v="1"/>
    <n v="60044.714090000001"/>
    <n v="80"/>
    <n v="1703.0595740000001"/>
    <n v="5"/>
    <n v="775.75160789999995"/>
    <n v="5"/>
    <n v="881.94228659999999"/>
    <n v="42"/>
    <n v="4"/>
    <n v="2"/>
    <n v="834"/>
    <n v="5"/>
    <n v="7417.8809979999996"/>
    <x v="6"/>
    <x v="0"/>
    <x v="0"/>
    <n v="6565.320702"/>
    <x v="1"/>
  </r>
  <r>
    <s v="CUST_01093"/>
    <x v="36"/>
    <x v="2"/>
    <x v="0"/>
    <n v="16027.934869999999"/>
    <n v="235"/>
    <n v="1477.070109"/>
    <n v="3"/>
    <n v="687.703937"/>
    <n v="5"/>
    <n v="308.47212200000001"/>
    <n v="48"/>
    <n v="7"/>
    <n v="9"/>
    <n v="407"/>
    <n v="1"/>
    <n v="18940.165809999999"/>
    <x v="7"/>
    <x v="0"/>
    <x v="0"/>
    <n v="13906.70523"/>
    <x v="0"/>
  </r>
  <r>
    <s v="CUST_01094"/>
    <x v="36"/>
    <x v="0"/>
    <x v="1"/>
    <n v="49576.002800000002"/>
    <n v="63"/>
    <n v="1975.7438139999999"/>
    <n v="10"/>
    <n v="351.41552919999998"/>
    <n v="4"/>
    <n v="261.65242569999998"/>
    <n v="43"/>
    <n v="8"/>
    <n v="1"/>
    <n v="475"/>
    <n v="4"/>
    <n v="19015.557840000001"/>
    <x v="3"/>
    <x v="0"/>
    <x v="0"/>
    <n v="2853.7553809999999"/>
    <x v="0"/>
  </r>
  <r>
    <s v="CUST_01095"/>
    <x v="45"/>
    <x v="1"/>
    <x v="0"/>
    <n v="45057.595999999998"/>
    <n v="87"/>
    <n v="956.64956229999996"/>
    <n v="8"/>
    <n v="776.41201139999998"/>
    <n v="34"/>
    <n v="745.65491440000005"/>
    <n v="55"/>
    <n v="15"/>
    <n v="8"/>
    <n v="768"/>
    <n v="3"/>
    <n v="13377.31235"/>
    <x v="5"/>
    <x v="0"/>
    <x v="0"/>
    <n v="500"/>
    <x v="1"/>
  </r>
  <r>
    <s v="CUST_01096"/>
    <x v="11"/>
    <x v="1"/>
    <x v="1"/>
    <n v="56807.818930000001"/>
    <n v="185"/>
    <n v="10"/>
    <n v="2"/>
    <n v="601.34407580000004"/>
    <n v="43"/>
    <n v="207.31884299999999"/>
    <n v="47"/>
    <n v="15"/>
    <n v="4"/>
    <n v="826"/>
    <n v="2"/>
    <n v="7927.6831000000002"/>
    <x v="0"/>
    <x v="0"/>
    <x v="0"/>
    <n v="584.48007459999997"/>
    <x v="1"/>
  </r>
  <r>
    <s v="CUST_01097"/>
    <x v="13"/>
    <x v="0"/>
    <x v="2"/>
    <n v="34749.153019999998"/>
    <n v="73"/>
    <n v="2541.535543"/>
    <n v="10"/>
    <n v="885.16884779999998"/>
    <n v="14"/>
    <n v="751.38315899999998"/>
    <n v="29"/>
    <n v="11"/>
    <n v="8"/>
    <n v="451"/>
    <n v="4"/>
    <n v="18886.84636"/>
    <x v="1"/>
    <x v="0"/>
    <x v="0"/>
    <n v="500"/>
    <x v="0"/>
  </r>
  <r>
    <s v="CUST_01098"/>
    <x v="1"/>
    <x v="2"/>
    <x v="0"/>
    <n v="43997.409500000002"/>
    <n v="230"/>
    <n v="2291.968844"/>
    <n v="10"/>
    <n v="399.96148049999999"/>
    <n v="34"/>
    <n v="199.51385350000001"/>
    <n v="32"/>
    <n v="10"/>
    <n v="1"/>
    <n v="575"/>
    <n v="1"/>
    <n v="10230.01345"/>
    <x v="3"/>
    <x v="0"/>
    <x v="0"/>
    <n v="4767.522645"/>
    <x v="0"/>
  </r>
  <r>
    <s v="CUST_01099"/>
    <x v="4"/>
    <x v="2"/>
    <x v="1"/>
    <n v="24438.506310000001"/>
    <n v="87"/>
    <n v="1799.1263879999999"/>
    <n v="0"/>
    <n v="862.26719079999998"/>
    <n v="47"/>
    <n v="411.12866639999999"/>
    <n v="36"/>
    <n v="17"/>
    <n v="5"/>
    <n v="337"/>
    <n v="0"/>
    <n v="17871.232550000001"/>
    <x v="3"/>
    <x v="0"/>
    <x v="0"/>
    <n v="13429.172689999999"/>
    <x v="0"/>
  </r>
  <r>
    <s v="CUST_01100"/>
    <x v="8"/>
    <x v="0"/>
    <x v="2"/>
    <n v="53991.874080000001"/>
    <n v="52"/>
    <n v="2388.6996840000002"/>
    <n v="1"/>
    <n v="646.36723029999996"/>
    <n v="49"/>
    <n v="439.71694880000001"/>
    <n v="49"/>
    <n v="12"/>
    <n v="0"/>
    <n v="580"/>
    <n v="2"/>
    <n v="26657.80343"/>
    <x v="0"/>
    <x v="0"/>
    <x v="0"/>
    <n v="500"/>
    <x v="1"/>
  </r>
  <r>
    <s v="CUST_01101"/>
    <x v="44"/>
    <x v="2"/>
    <x v="2"/>
    <n v="25107.873449999999"/>
    <n v="234"/>
    <n v="1418.7270719999999"/>
    <n v="2"/>
    <n v="362.74607600000002"/>
    <n v="40"/>
    <n v="676.10100920000002"/>
    <n v="6"/>
    <n v="2"/>
    <n v="6"/>
    <n v="897"/>
    <n v="0"/>
    <n v="12003.10493"/>
    <x v="0"/>
    <x v="1"/>
    <x v="0"/>
    <n v="7584.7434380000004"/>
    <x v="0"/>
  </r>
  <r>
    <s v="CUST_01102"/>
    <x v="27"/>
    <x v="2"/>
    <x v="2"/>
    <n v="57873.640740000003"/>
    <n v="142"/>
    <n v="1712.1415629999999"/>
    <n v="1"/>
    <n v="335.45058669999997"/>
    <n v="7"/>
    <n v="968.07874000000004"/>
    <n v="66"/>
    <n v="17"/>
    <n v="3"/>
    <n v="730"/>
    <n v="5"/>
    <n v="12948.670620000001"/>
    <x v="3"/>
    <x v="0"/>
    <x v="0"/>
    <n v="4936.1817410000003"/>
    <x v="0"/>
  </r>
  <r>
    <s v="CUST_01103"/>
    <x v="32"/>
    <x v="2"/>
    <x v="0"/>
    <n v="36490.150600000001"/>
    <n v="209"/>
    <n v="937.09250480000003"/>
    <n v="5"/>
    <n v="388.0428642"/>
    <n v="42"/>
    <n v="413.39622730000002"/>
    <n v="42"/>
    <n v="10"/>
    <n v="6"/>
    <n v="891"/>
    <n v="5"/>
    <n v="7811.2204579999998"/>
    <x v="1"/>
    <x v="1"/>
    <x v="0"/>
    <n v="7147.0175330000002"/>
    <x v="0"/>
  </r>
  <r>
    <s v="CUST_01104"/>
    <x v="16"/>
    <x v="1"/>
    <x v="0"/>
    <n v="10000"/>
    <n v="17"/>
    <n v="643.44137379999995"/>
    <n v="6"/>
    <n v="727.76032989999999"/>
    <n v="34"/>
    <n v="495.36214050000001"/>
    <n v="39"/>
    <n v="10"/>
    <n v="8"/>
    <n v="619"/>
    <n v="3"/>
    <n v="18113.188139999998"/>
    <x v="5"/>
    <x v="0"/>
    <x v="0"/>
    <n v="5182.1356299999998"/>
    <x v="1"/>
  </r>
  <r>
    <s v="CUST_01105"/>
    <x v="36"/>
    <x v="1"/>
    <x v="1"/>
    <n v="64287.646580000001"/>
    <n v="147"/>
    <n v="238.65498249999999"/>
    <n v="4"/>
    <n v="842.34840199999996"/>
    <n v="4"/>
    <n v="72.569863440000006"/>
    <n v="31"/>
    <n v="4"/>
    <n v="0"/>
    <n v="470"/>
    <n v="4"/>
    <n v="13267.130279999999"/>
    <x v="5"/>
    <x v="0"/>
    <x v="0"/>
    <n v="500"/>
    <x v="0"/>
  </r>
  <r>
    <s v="CUST_01106"/>
    <x v="5"/>
    <x v="0"/>
    <x v="2"/>
    <n v="58892.720350000003"/>
    <n v="36"/>
    <n v="897.79111409999996"/>
    <n v="4"/>
    <n v="894.4382713"/>
    <n v="30"/>
    <n v="489.79396000000003"/>
    <n v="54"/>
    <n v="2"/>
    <n v="0"/>
    <n v="370"/>
    <n v="3"/>
    <n v="4454.6683800000001"/>
    <x v="5"/>
    <x v="0"/>
    <x v="0"/>
    <n v="5750.4208600000002"/>
    <x v="0"/>
  </r>
  <r>
    <s v="CUST_01107"/>
    <x v="27"/>
    <x v="1"/>
    <x v="1"/>
    <n v="74352.956860000006"/>
    <n v="238"/>
    <n v="3629.5770320000001"/>
    <n v="6"/>
    <n v="907.64352120000001"/>
    <n v="41"/>
    <n v="788.69631560000005"/>
    <n v="76"/>
    <n v="1"/>
    <n v="6"/>
    <n v="387"/>
    <n v="4"/>
    <n v="7717.1989279999998"/>
    <x v="2"/>
    <x v="0"/>
    <x v="0"/>
    <n v="12211.332420000001"/>
    <x v="0"/>
  </r>
  <r>
    <s v="CUST_01108"/>
    <x v="46"/>
    <x v="2"/>
    <x v="1"/>
    <n v="12377.86687"/>
    <n v="37"/>
    <n v="283.78130329999999"/>
    <n v="5"/>
    <n v="534.51685869999994"/>
    <n v="30"/>
    <n v="1090.716269"/>
    <n v="75"/>
    <n v="14"/>
    <n v="9"/>
    <n v="356"/>
    <n v="1"/>
    <n v="23750.563959999999"/>
    <x v="3"/>
    <x v="0"/>
    <x v="0"/>
    <n v="8799.8858060000002"/>
    <x v="0"/>
  </r>
  <r>
    <s v="CUST_01109"/>
    <x v="6"/>
    <x v="1"/>
    <x v="2"/>
    <n v="38218.10828"/>
    <n v="41"/>
    <n v="749.87153579999995"/>
    <n v="11"/>
    <n v="1170.441018"/>
    <n v="36"/>
    <n v="410.16176730000001"/>
    <n v="8"/>
    <n v="4"/>
    <n v="1"/>
    <n v="466"/>
    <n v="3"/>
    <n v="10526.85031"/>
    <x v="7"/>
    <x v="0"/>
    <x v="0"/>
    <n v="6730.2261280000002"/>
    <x v="0"/>
  </r>
  <r>
    <s v="CUST_01110"/>
    <x v="32"/>
    <x v="0"/>
    <x v="1"/>
    <n v="52368.673289999999"/>
    <n v="232"/>
    <n v="1590.449623"/>
    <n v="7"/>
    <n v="645.22106589999999"/>
    <n v="7"/>
    <n v="679.20232060000001"/>
    <n v="8"/>
    <n v="4"/>
    <n v="7"/>
    <n v="535"/>
    <n v="0"/>
    <n v="5423.803621"/>
    <x v="2"/>
    <x v="0"/>
    <x v="0"/>
    <n v="11254.981110000001"/>
    <x v="0"/>
  </r>
  <r>
    <s v="CUST_01111"/>
    <x v="34"/>
    <x v="1"/>
    <x v="0"/>
    <n v="60290.70607"/>
    <n v="208"/>
    <n v="3417.9645679999999"/>
    <n v="8"/>
    <n v="957.55241599999999"/>
    <n v="5"/>
    <n v="789.37629479999998"/>
    <n v="63"/>
    <n v="15"/>
    <n v="3"/>
    <n v="697"/>
    <n v="1"/>
    <n v="13125.030860000001"/>
    <x v="2"/>
    <x v="0"/>
    <x v="0"/>
    <n v="7025.4221070000003"/>
    <x v="0"/>
  </r>
  <r>
    <s v="CUST_01112"/>
    <x v="31"/>
    <x v="2"/>
    <x v="1"/>
    <n v="23668.089120000001"/>
    <n v="185"/>
    <n v="660.24939819999997"/>
    <n v="1"/>
    <n v="742.54559830000005"/>
    <n v="22"/>
    <n v="140.41509780000001"/>
    <n v="44"/>
    <n v="16"/>
    <n v="6"/>
    <n v="619"/>
    <n v="4"/>
    <n v="8813.2237540000006"/>
    <x v="1"/>
    <x v="0"/>
    <x v="0"/>
    <n v="4663.5346849999996"/>
    <x v="0"/>
  </r>
  <r>
    <s v="CUST_01113"/>
    <x v="20"/>
    <x v="2"/>
    <x v="2"/>
    <n v="57766.279240000003"/>
    <n v="189"/>
    <n v="997.09605280000005"/>
    <n v="11"/>
    <n v="931.4674311"/>
    <n v="15"/>
    <n v="854.64760200000001"/>
    <n v="60"/>
    <n v="6"/>
    <n v="9"/>
    <n v="831"/>
    <n v="1"/>
    <n v="10888.76772"/>
    <x v="3"/>
    <x v="0"/>
    <x v="0"/>
    <n v="4295.3960109999998"/>
    <x v="0"/>
  </r>
  <r>
    <s v="CUST_01114"/>
    <x v="43"/>
    <x v="0"/>
    <x v="0"/>
    <n v="39708.015650000001"/>
    <n v="135"/>
    <n v="2037.2039540000001"/>
    <n v="1"/>
    <n v="724.98517679999998"/>
    <n v="43"/>
    <n v="298.25323059999999"/>
    <n v="69"/>
    <n v="1"/>
    <n v="1"/>
    <n v="306"/>
    <n v="0"/>
    <n v="15247.62933"/>
    <x v="4"/>
    <x v="0"/>
    <x v="0"/>
    <n v="6837.0016310000001"/>
    <x v="0"/>
  </r>
  <r>
    <s v="CUST_01115"/>
    <x v="23"/>
    <x v="1"/>
    <x v="0"/>
    <n v="16608.584060000001"/>
    <n v="32"/>
    <n v="1991.952145"/>
    <n v="0"/>
    <n v="937.77220680000005"/>
    <n v="48"/>
    <n v="566.14609419999999"/>
    <n v="37"/>
    <n v="13"/>
    <n v="7"/>
    <n v="757"/>
    <n v="2"/>
    <n v="14029.629349999999"/>
    <x v="6"/>
    <x v="0"/>
    <x v="0"/>
    <n v="14347.42056"/>
    <x v="1"/>
  </r>
  <r>
    <s v="CUST_01116"/>
    <x v="20"/>
    <x v="1"/>
    <x v="1"/>
    <n v="36487.742230000003"/>
    <n v="134"/>
    <n v="944.38276980000001"/>
    <n v="6"/>
    <n v="797.41389549999997"/>
    <n v="7"/>
    <n v="184.2778888"/>
    <n v="74"/>
    <n v="17"/>
    <n v="5"/>
    <n v="537"/>
    <n v="4"/>
    <n v="12205.83783"/>
    <x v="3"/>
    <x v="0"/>
    <x v="0"/>
    <n v="3239.2178650000001"/>
    <x v="0"/>
  </r>
  <r>
    <s v="CUST_01117"/>
    <x v="30"/>
    <x v="1"/>
    <x v="1"/>
    <n v="59258.788460000003"/>
    <n v="145"/>
    <n v="832.81481099999996"/>
    <n v="10"/>
    <n v="1084.8442"/>
    <n v="3"/>
    <n v="408.37599929999999"/>
    <n v="45"/>
    <n v="11"/>
    <n v="0"/>
    <n v="750"/>
    <n v="2"/>
    <n v="8322.1820700000007"/>
    <x v="3"/>
    <x v="0"/>
    <x v="0"/>
    <n v="3329.1666489999998"/>
    <x v="0"/>
  </r>
  <r>
    <s v="CUST_01118"/>
    <x v="11"/>
    <x v="2"/>
    <x v="0"/>
    <n v="17360.634699999999"/>
    <n v="105"/>
    <n v="1858.3204270000001"/>
    <n v="3"/>
    <n v="513.46023490000005"/>
    <n v="31"/>
    <n v="77.963575849999998"/>
    <n v="69"/>
    <n v="16"/>
    <n v="8"/>
    <n v="413"/>
    <n v="1"/>
    <n v="1315.397702"/>
    <x v="4"/>
    <x v="0"/>
    <x v="0"/>
    <n v="12112.033460000001"/>
    <x v="0"/>
  </r>
  <r>
    <s v="CUST_01119"/>
    <x v="4"/>
    <x v="0"/>
    <x v="1"/>
    <n v="61466.933109999998"/>
    <n v="165"/>
    <n v="1256.9481619999999"/>
    <n v="8"/>
    <n v="180.53803239999999"/>
    <n v="48"/>
    <n v="566.63028770000005"/>
    <n v="63"/>
    <n v="5"/>
    <n v="1"/>
    <n v="791"/>
    <n v="5"/>
    <n v="23524.374629999998"/>
    <x v="6"/>
    <x v="0"/>
    <x v="0"/>
    <n v="8806.3756489999996"/>
    <x v="1"/>
  </r>
  <r>
    <s v="CUST_01120"/>
    <x v="0"/>
    <x v="1"/>
    <x v="2"/>
    <n v="55100.804040000003"/>
    <n v="239"/>
    <n v="1729.993888"/>
    <n v="5"/>
    <n v="459.32490319999999"/>
    <n v="2"/>
    <n v="883.70536870000001"/>
    <n v="34"/>
    <n v="4"/>
    <n v="3"/>
    <n v="608"/>
    <n v="5"/>
    <n v="23164.33887"/>
    <x v="4"/>
    <x v="0"/>
    <x v="0"/>
    <n v="14662.731680000001"/>
    <x v="0"/>
  </r>
  <r>
    <s v="CUST_01121"/>
    <x v="11"/>
    <x v="2"/>
    <x v="1"/>
    <n v="45430.536610000003"/>
    <n v="76"/>
    <n v="1364.5257590000001"/>
    <n v="11"/>
    <n v="1174.121445"/>
    <n v="49"/>
    <n v="508.21138639999998"/>
    <n v="11"/>
    <n v="6"/>
    <n v="8"/>
    <n v="748"/>
    <n v="3"/>
    <n v="12145.08855"/>
    <x v="0"/>
    <x v="0"/>
    <x v="0"/>
    <n v="14587.77713"/>
    <x v="1"/>
  </r>
  <r>
    <s v="CUST_01122"/>
    <x v="32"/>
    <x v="2"/>
    <x v="1"/>
    <n v="20566.444820000001"/>
    <n v="57"/>
    <n v="1781.0644600000001"/>
    <n v="6"/>
    <n v="745.90441299999998"/>
    <n v="15"/>
    <n v="139.49545950000001"/>
    <n v="47"/>
    <n v="17"/>
    <n v="7"/>
    <n v="457"/>
    <n v="5"/>
    <n v="17008.022010000001"/>
    <x v="1"/>
    <x v="0"/>
    <x v="0"/>
    <n v="11761.250739999999"/>
    <x v="0"/>
  </r>
  <r>
    <s v="CUST_01123"/>
    <x v="48"/>
    <x v="2"/>
    <x v="0"/>
    <n v="22010.921180000001"/>
    <n v="196"/>
    <n v="1863.8522399999999"/>
    <n v="6"/>
    <n v="832.2218034"/>
    <n v="33"/>
    <n v="415.3986554"/>
    <n v="62"/>
    <n v="19"/>
    <n v="7"/>
    <n v="698"/>
    <n v="4"/>
    <n v="11805.78592"/>
    <x v="2"/>
    <x v="0"/>
    <x v="0"/>
    <n v="11568.24346"/>
    <x v="0"/>
  </r>
  <r>
    <s v="CUST_01124"/>
    <x v="17"/>
    <x v="1"/>
    <x v="1"/>
    <n v="42827.330390000003"/>
    <n v="238"/>
    <n v="10"/>
    <n v="7"/>
    <n v="431.22718509999999"/>
    <n v="12"/>
    <n v="553.40450060000001"/>
    <n v="44"/>
    <n v="10"/>
    <n v="3"/>
    <n v="502"/>
    <n v="1"/>
    <n v="7366.1330829999997"/>
    <x v="4"/>
    <x v="0"/>
    <x v="0"/>
    <n v="8366.3709249999993"/>
    <x v="0"/>
  </r>
  <r>
    <s v="CUST_01125"/>
    <x v="18"/>
    <x v="1"/>
    <x v="1"/>
    <n v="29751.079610000001"/>
    <n v="62"/>
    <n v="1129.5857579999999"/>
    <n v="3"/>
    <n v="822.94380379999996"/>
    <n v="32"/>
    <n v="463.58433639999998"/>
    <n v="5"/>
    <n v="4"/>
    <n v="0"/>
    <n v="881"/>
    <n v="4"/>
    <n v="12442.321959999999"/>
    <x v="3"/>
    <x v="0"/>
    <x v="1"/>
    <n v="500"/>
    <x v="0"/>
  </r>
  <r>
    <s v="CUST_01126"/>
    <x v="7"/>
    <x v="1"/>
    <x v="1"/>
    <n v="43992.345099999999"/>
    <n v="26"/>
    <n v="1766.958038"/>
    <n v="2"/>
    <n v="442.01557459999998"/>
    <n v="21"/>
    <n v="669.68757649999998"/>
    <n v="44"/>
    <n v="5"/>
    <n v="9"/>
    <n v="753"/>
    <n v="0"/>
    <n v="12845.26822"/>
    <x v="6"/>
    <x v="0"/>
    <x v="0"/>
    <n v="4069.5178430000001"/>
    <x v="1"/>
  </r>
  <r>
    <s v="CUST_01127"/>
    <x v="2"/>
    <x v="1"/>
    <x v="2"/>
    <n v="66311.278829999996"/>
    <n v="222"/>
    <n v="2148.4629519999999"/>
    <n v="2"/>
    <n v="493.47655370000001"/>
    <n v="30"/>
    <n v="1003.900386"/>
    <n v="31"/>
    <n v="6"/>
    <n v="3"/>
    <n v="419"/>
    <n v="1"/>
    <n v="20936.583480000001"/>
    <x v="4"/>
    <x v="1"/>
    <x v="0"/>
    <n v="4532.3144970000003"/>
    <x v="0"/>
  </r>
  <r>
    <s v="CUST_01128"/>
    <x v="18"/>
    <x v="1"/>
    <x v="1"/>
    <n v="45085.618090000004"/>
    <n v="24"/>
    <n v="1234.415704"/>
    <n v="9"/>
    <n v="659.13071100000002"/>
    <n v="23"/>
    <n v="485.28745859999998"/>
    <n v="67"/>
    <n v="2"/>
    <n v="2"/>
    <n v="834"/>
    <n v="3"/>
    <n v="12570.207039999999"/>
    <x v="3"/>
    <x v="0"/>
    <x v="0"/>
    <n v="12795.467070000001"/>
    <x v="0"/>
  </r>
  <r>
    <s v="CUST_01129"/>
    <x v="20"/>
    <x v="1"/>
    <x v="2"/>
    <n v="44591.991119999999"/>
    <n v="174"/>
    <n v="24.35994298"/>
    <n v="7"/>
    <n v="955.78404020000005"/>
    <n v="2"/>
    <n v="467.43786970000002"/>
    <n v="2"/>
    <n v="2"/>
    <n v="2"/>
    <n v="479"/>
    <n v="4"/>
    <n v="22227.83007"/>
    <x v="2"/>
    <x v="0"/>
    <x v="0"/>
    <n v="15921.395200000001"/>
    <x v="0"/>
  </r>
  <r>
    <s v="CUST_01130"/>
    <x v="37"/>
    <x v="1"/>
    <x v="2"/>
    <n v="44606.250039999999"/>
    <n v="34"/>
    <n v="2499.2926600000001"/>
    <n v="11"/>
    <n v="993.14665319999995"/>
    <n v="32"/>
    <n v="319.70709929999998"/>
    <n v="1"/>
    <n v="1"/>
    <n v="0"/>
    <n v="811"/>
    <n v="5"/>
    <n v="11035.311100000001"/>
    <x v="3"/>
    <x v="0"/>
    <x v="0"/>
    <n v="8033.2991979999997"/>
    <x v="0"/>
  </r>
  <r>
    <s v="CUST_01131"/>
    <x v="18"/>
    <x v="1"/>
    <x v="2"/>
    <n v="68241.234760000007"/>
    <n v="97"/>
    <n v="2184.5211850000001"/>
    <n v="2"/>
    <n v="1002.665714"/>
    <n v="29"/>
    <n v="757.53109610000001"/>
    <n v="19"/>
    <n v="19"/>
    <n v="8"/>
    <n v="792"/>
    <n v="3"/>
    <n v="8598.3632739999994"/>
    <x v="4"/>
    <x v="0"/>
    <x v="0"/>
    <n v="9078.3494050000008"/>
    <x v="0"/>
  </r>
  <r>
    <s v="CUST_01132"/>
    <x v="26"/>
    <x v="1"/>
    <x v="2"/>
    <n v="73280.65797"/>
    <n v="85"/>
    <n v="1584.3725509999999"/>
    <n v="7"/>
    <n v="244.17055970000001"/>
    <n v="25"/>
    <n v="977.66874259999997"/>
    <n v="38"/>
    <n v="3"/>
    <n v="2"/>
    <n v="892"/>
    <n v="3"/>
    <n v="20936.60584"/>
    <x v="7"/>
    <x v="1"/>
    <x v="0"/>
    <n v="5278.6600340000005"/>
    <x v="0"/>
  </r>
  <r>
    <s v="CUST_01133"/>
    <x v="14"/>
    <x v="2"/>
    <x v="0"/>
    <n v="57594.806819999998"/>
    <n v="181"/>
    <n v="1128.3897870000001"/>
    <n v="1"/>
    <n v="797.66742490000001"/>
    <n v="33"/>
    <n v="452.54066699999998"/>
    <n v="11"/>
    <n v="4"/>
    <n v="3"/>
    <n v="626"/>
    <n v="0"/>
    <n v="20368.284350000002"/>
    <x v="2"/>
    <x v="0"/>
    <x v="0"/>
    <n v="6835.9901600000003"/>
    <x v="0"/>
  </r>
  <r>
    <s v="CUST_01134"/>
    <x v="32"/>
    <x v="1"/>
    <x v="2"/>
    <n v="52458.64731"/>
    <n v="215"/>
    <n v="1980.251033"/>
    <n v="4"/>
    <n v="731.12635829999999"/>
    <n v="21"/>
    <n v="563.65806659999998"/>
    <n v="60"/>
    <n v="1"/>
    <n v="0"/>
    <n v="696"/>
    <n v="5"/>
    <n v="12461.65523"/>
    <x v="3"/>
    <x v="0"/>
    <x v="0"/>
    <n v="6050.5781399999996"/>
    <x v="0"/>
  </r>
  <r>
    <s v="CUST_01135"/>
    <x v="11"/>
    <x v="0"/>
    <x v="1"/>
    <n v="54132.127070000002"/>
    <n v="5"/>
    <n v="1136.0388379999999"/>
    <n v="4"/>
    <n v="263.73615439999998"/>
    <n v="29"/>
    <n v="540.65880990000005"/>
    <n v="35"/>
    <n v="15"/>
    <n v="2"/>
    <n v="885"/>
    <n v="2"/>
    <n v="14053.929539999999"/>
    <x v="3"/>
    <x v="0"/>
    <x v="0"/>
    <n v="15837.07799"/>
    <x v="0"/>
  </r>
  <r>
    <s v="CUST_01136"/>
    <x v="11"/>
    <x v="2"/>
    <x v="2"/>
    <n v="75703.134239999999"/>
    <n v="72"/>
    <n v="2200.8079600000001"/>
    <n v="6"/>
    <n v="805.59431840000002"/>
    <n v="34"/>
    <n v="307.93975130000001"/>
    <n v="8"/>
    <n v="11"/>
    <n v="0"/>
    <n v="811"/>
    <n v="1"/>
    <n v="13711.615"/>
    <x v="3"/>
    <x v="0"/>
    <x v="0"/>
    <n v="15065.55006"/>
    <x v="0"/>
  </r>
  <r>
    <s v="CUST_01137"/>
    <x v="0"/>
    <x v="1"/>
    <x v="1"/>
    <n v="58572.549679999996"/>
    <n v="162"/>
    <n v="2937.404513"/>
    <n v="4"/>
    <n v="712.3504739"/>
    <n v="24"/>
    <n v="683.15590199999997"/>
    <n v="43"/>
    <n v="14"/>
    <n v="3"/>
    <n v="482"/>
    <n v="2"/>
    <n v="13268.09116"/>
    <x v="0"/>
    <x v="0"/>
    <x v="0"/>
    <n v="1988.4223549999999"/>
    <x v="0"/>
  </r>
  <r>
    <s v="CUST_01138"/>
    <x v="38"/>
    <x v="0"/>
    <x v="2"/>
    <n v="77403.900380000006"/>
    <n v="132"/>
    <n v="1109.896146"/>
    <n v="8"/>
    <n v="979.03398519999996"/>
    <n v="27"/>
    <n v="489.87213580000002"/>
    <n v="74"/>
    <n v="3"/>
    <n v="9"/>
    <n v="405"/>
    <n v="2"/>
    <n v="9770.5705180000004"/>
    <x v="5"/>
    <x v="0"/>
    <x v="0"/>
    <n v="8541.1343870000001"/>
    <x v="0"/>
  </r>
  <r>
    <s v="CUST_01139"/>
    <x v="38"/>
    <x v="1"/>
    <x v="0"/>
    <n v="42456.472659999999"/>
    <n v="90"/>
    <n v="2124.3532789999999"/>
    <n v="2"/>
    <n v="828.43647669999996"/>
    <n v="32"/>
    <n v="556.76225729999999"/>
    <n v="52"/>
    <n v="2"/>
    <n v="6"/>
    <n v="797"/>
    <n v="0"/>
    <n v="26375.9336"/>
    <x v="0"/>
    <x v="0"/>
    <x v="0"/>
    <n v="6779.312731"/>
    <x v="1"/>
  </r>
  <r>
    <s v="CUST_01140"/>
    <x v="12"/>
    <x v="0"/>
    <x v="2"/>
    <n v="25959.75765"/>
    <n v="111"/>
    <n v="975.88322010000002"/>
    <n v="8"/>
    <n v="607.73781440000005"/>
    <n v="22"/>
    <n v="741.45891659999995"/>
    <n v="29"/>
    <n v="13"/>
    <n v="9"/>
    <n v="633"/>
    <n v="3"/>
    <n v="9600.3082940000004"/>
    <x v="2"/>
    <x v="0"/>
    <x v="0"/>
    <n v="500"/>
    <x v="0"/>
  </r>
  <r>
    <s v="CUST_01141"/>
    <x v="28"/>
    <x v="0"/>
    <x v="2"/>
    <n v="37956.92929"/>
    <n v="61"/>
    <n v="2321.8850240000002"/>
    <n v="0"/>
    <n v="1124.016858"/>
    <n v="25"/>
    <n v="418.3213111"/>
    <n v="65"/>
    <n v="12"/>
    <n v="7"/>
    <n v="673"/>
    <n v="3"/>
    <n v="15336.324409999999"/>
    <x v="4"/>
    <x v="0"/>
    <x v="0"/>
    <n v="13904.618630000001"/>
    <x v="0"/>
  </r>
  <r>
    <s v="CUST_01142"/>
    <x v="4"/>
    <x v="0"/>
    <x v="0"/>
    <n v="39869.655250000003"/>
    <n v="221"/>
    <n v="1302.7793819999999"/>
    <n v="2"/>
    <n v="22.568274729999999"/>
    <n v="8"/>
    <n v="523.44595519999996"/>
    <n v="37"/>
    <n v="5"/>
    <n v="7"/>
    <n v="300"/>
    <n v="1"/>
    <n v="13142.214169999999"/>
    <x v="1"/>
    <x v="0"/>
    <x v="0"/>
    <n v="19130.8279"/>
    <x v="0"/>
  </r>
  <r>
    <s v="CUST_01143"/>
    <x v="23"/>
    <x v="0"/>
    <x v="2"/>
    <n v="78881.502699999997"/>
    <n v="203"/>
    <n v="2658.2634659999999"/>
    <n v="3"/>
    <n v="777.507205"/>
    <n v="7"/>
    <n v="318.64504670000002"/>
    <n v="37"/>
    <n v="3"/>
    <n v="0"/>
    <n v="774"/>
    <n v="0"/>
    <n v="0"/>
    <x v="4"/>
    <x v="0"/>
    <x v="0"/>
    <n v="12487.845880000001"/>
    <x v="0"/>
  </r>
  <r>
    <s v="CUST_01144"/>
    <x v="2"/>
    <x v="2"/>
    <x v="1"/>
    <n v="63255.447399999997"/>
    <n v="79"/>
    <n v="1277.8665269999999"/>
    <n v="5"/>
    <n v="182.86217379999999"/>
    <n v="36"/>
    <n v="227.07688730000001"/>
    <n v="32"/>
    <n v="0"/>
    <n v="5"/>
    <n v="751"/>
    <n v="4"/>
    <n v="12706.807640000001"/>
    <x v="2"/>
    <x v="0"/>
    <x v="1"/>
    <n v="6327.9352829999998"/>
    <x v="0"/>
  </r>
  <r>
    <s v="CUST_01145"/>
    <x v="26"/>
    <x v="2"/>
    <x v="2"/>
    <n v="38525.78256"/>
    <n v="16"/>
    <n v="781.82704039999999"/>
    <n v="9"/>
    <n v="480.73235510000001"/>
    <n v="32"/>
    <n v="530.33288230000005"/>
    <n v="70"/>
    <n v="2"/>
    <n v="7"/>
    <n v="483"/>
    <n v="3"/>
    <n v="10311.016159999999"/>
    <x v="3"/>
    <x v="1"/>
    <x v="0"/>
    <n v="13785.635770000001"/>
    <x v="0"/>
  </r>
  <r>
    <s v="CUST_01146"/>
    <x v="1"/>
    <x v="0"/>
    <x v="2"/>
    <n v="64551.401180000001"/>
    <n v="53"/>
    <n v="1232.5215470000001"/>
    <n v="7"/>
    <n v="983.68479609999997"/>
    <n v="14"/>
    <n v="551.92747120000001"/>
    <n v="54"/>
    <n v="11"/>
    <n v="9"/>
    <n v="387"/>
    <n v="1"/>
    <n v="8660.7311310000005"/>
    <x v="5"/>
    <x v="0"/>
    <x v="0"/>
    <n v="10130.228209999999"/>
    <x v="0"/>
  </r>
  <r>
    <s v="CUST_01147"/>
    <x v="18"/>
    <x v="1"/>
    <x v="2"/>
    <n v="47667.54"/>
    <n v="141"/>
    <n v="1321.550849"/>
    <n v="6"/>
    <n v="354.03088179999997"/>
    <n v="48"/>
    <n v="730.77996359999997"/>
    <n v="75"/>
    <n v="2"/>
    <n v="9"/>
    <n v="784"/>
    <n v="4"/>
    <n v="5766.843296"/>
    <x v="0"/>
    <x v="0"/>
    <x v="0"/>
    <n v="16945.713589999999"/>
    <x v="1"/>
  </r>
  <r>
    <s v="CUST_01148"/>
    <x v="16"/>
    <x v="0"/>
    <x v="0"/>
    <n v="79421.930460000003"/>
    <n v="80"/>
    <n v="1689.077362"/>
    <n v="7"/>
    <n v="301.69876349999998"/>
    <n v="46"/>
    <n v="309.17529080000003"/>
    <n v="22"/>
    <n v="17"/>
    <n v="7"/>
    <n v="898"/>
    <n v="5"/>
    <n v="22817.026310000001"/>
    <x v="0"/>
    <x v="0"/>
    <x v="0"/>
    <n v="9585.4984640000002"/>
    <x v="1"/>
  </r>
  <r>
    <s v="CUST_01149"/>
    <x v="0"/>
    <x v="2"/>
    <x v="2"/>
    <n v="43993.3776"/>
    <n v="82"/>
    <n v="1236.903184"/>
    <n v="5"/>
    <n v="1633.680744"/>
    <n v="7"/>
    <n v="237.536158"/>
    <n v="69"/>
    <n v="13"/>
    <n v="8"/>
    <n v="880"/>
    <n v="2"/>
    <n v="5322.277951"/>
    <x v="4"/>
    <x v="0"/>
    <x v="0"/>
    <n v="7998.7846600000003"/>
    <x v="0"/>
  </r>
  <r>
    <s v="CUST_01150"/>
    <x v="22"/>
    <x v="1"/>
    <x v="2"/>
    <n v="22299.99337"/>
    <n v="12"/>
    <n v="1696.389246"/>
    <n v="5"/>
    <n v="324.24883199999999"/>
    <n v="20"/>
    <n v="944.39377409999997"/>
    <n v="13"/>
    <n v="4"/>
    <n v="7"/>
    <n v="639"/>
    <n v="0"/>
    <n v="10851.5736"/>
    <x v="2"/>
    <x v="0"/>
    <x v="0"/>
    <n v="7776.9667129999998"/>
    <x v="0"/>
  </r>
  <r>
    <s v="CUST_01151"/>
    <x v="10"/>
    <x v="2"/>
    <x v="1"/>
    <n v="46638.480799999998"/>
    <n v="214"/>
    <n v="1710.497122"/>
    <n v="5"/>
    <n v="1377.6823159999999"/>
    <n v="2"/>
    <n v="532.79681870000002"/>
    <n v="48"/>
    <n v="0"/>
    <n v="4"/>
    <n v="471"/>
    <n v="4"/>
    <n v="8864.3015689999993"/>
    <x v="7"/>
    <x v="0"/>
    <x v="0"/>
    <n v="6739.5380160000004"/>
    <x v="0"/>
  </r>
  <r>
    <s v="CUST_01152"/>
    <x v="1"/>
    <x v="2"/>
    <x v="2"/>
    <n v="44003.222020000001"/>
    <n v="82"/>
    <n v="1158.0496149999999"/>
    <n v="2"/>
    <n v="739.72924239999998"/>
    <n v="8"/>
    <n v="155.72773979999999"/>
    <n v="44"/>
    <n v="13"/>
    <n v="0"/>
    <n v="677"/>
    <n v="3"/>
    <n v="5655.04907"/>
    <x v="1"/>
    <x v="0"/>
    <x v="0"/>
    <n v="10500.29017"/>
    <x v="0"/>
  </r>
  <r>
    <s v="CUST_01153"/>
    <x v="17"/>
    <x v="1"/>
    <x v="2"/>
    <n v="25821.920340000001"/>
    <n v="126"/>
    <n v="1762.723328"/>
    <n v="9"/>
    <n v="616.30980750000003"/>
    <n v="13"/>
    <n v="486.1444333"/>
    <n v="76"/>
    <n v="11"/>
    <n v="8"/>
    <n v="476"/>
    <n v="5"/>
    <n v="16605.04567"/>
    <x v="1"/>
    <x v="0"/>
    <x v="0"/>
    <n v="14739.00894"/>
    <x v="0"/>
  </r>
  <r>
    <s v="CUST_01154"/>
    <x v="18"/>
    <x v="0"/>
    <x v="2"/>
    <n v="60546.411630000002"/>
    <n v="188"/>
    <n v="1031.0069900000001"/>
    <n v="3"/>
    <n v="998.37523669999996"/>
    <n v="37"/>
    <n v="335.78397690000003"/>
    <n v="26"/>
    <n v="0"/>
    <n v="9"/>
    <n v="335"/>
    <n v="1"/>
    <n v="14668.89359"/>
    <x v="3"/>
    <x v="0"/>
    <x v="0"/>
    <n v="3111.948484"/>
    <x v="0"/>
  </r>
  <r>
    <s v="CUST_01155"/>
    <x v="27"/>
    <x v="0"/>
    <x v="2"/>
    <n v="75644.938949999996"/>
    <n v="36"/>
    <n v="3099.8512540000002"/>
    <n v="10"/>
    <n v="1267.807926"/>
    <n v="26"/>
    <n v="589.55773729999999"/>
    <n v="74"/>
    <n v="1"/>
    <n v="9"/>
    <n v="752"/>
    <n v="1"/>
    <n v="9012.2674490000009"/>
    <x v="6"/>
    <x v="0"/>
    <x v="0"/>
    <n v="11775.64906"/>
    <x v="1"/>
  </r>
  <r>
    <s v="CUST_01156"/>
    <x v="22"/>
    <x v="0"/>
    <x v="1"/>
    <n v="29795.282169999999"/>
    <n v="123"/>
    <n v="1739.2987109999999"/>
    <n v="5"/>
    <n v="398.8762203"/>
    <n v="19"/>
    <n v="395.6602504"/>
    <n v="66"/>
    <n v="11"/>
    <n v="9"/>
    <n v="524"/>
    <n v="5"/>
    <n v="6477.842807"/>
    <x v="3"/>
    <x v="0"/>
    <x v="0"/>
    <n v="21761.4944"/>
    <x v="0"/>
  </r>
  <r>
    <s v="CUST_01157"/>
    <x v="18"/>
    <x v="0"/>
    <x v="1"/>
    <n v="67508.787070000006"/>
    <n v="82"/>
    <n v="1989.859899"/>
    <n v="6"/>
    <n v="621.41257359999997"/>
    <n v="3"/>
    <n v="809.22908299999995"/>
    <n v="48"/>
    <n v="12"/>
    <n v="9"/>
    <n v="592"/>
    <n v="0"/>
    <n v="15144.215920000001"/>
    <x v="2"/>
    <x v="0"/>
    <x v="1"/>
    <n v="3571.5003959999999"/>
    <x v="0"/>
  </r>
  <r>
    <s v="CUST_01158"/>
    <x v="31"/>
    <x v="1"/>
    <x v="0"/>
    <n v="39080.645109999998"/>
    <n v="208"/>
    <n v="1343.7249569999999"/>
    <n v="2"/>
    <n v="1096.404407"/>
    <n v="23"/>
    <n v="175.00319630000001"/>
    <n v="1"/>
    <n v="19"/>
    <n v="4"/>
    <n v="772"/>
    <n v="2"/>
    <n v="14615.63025"/>
    <x v="2"/>
    <x v="1"/>
    <x v="0"/>
    <n v="12197.02216"/>
    <x v="0"/>
  </r>
  <r>
    <s v="CUST_01159"/>
    <x v="13"/>
    <x v="1"/>
    <x v="2"/>
    <n v="49555.065979999999"/>
    <n v="55"/>
    <n v="923.52303099999995"/>
    <n v="3"/>
    <n v="900.79800929999999"/>
    <n v="26"/>
    <n v="819.5782438"/>
    <n v="59"/>
    <n v="14"/>
    <n v="6"/>
    <n v="552"/>
    <n v="3"/>
    <n v="11128.68943"/>
    <x v="3"/>
    <x v="0"/>
    <x v="0"/>
    <n v="7544.2949920000001"/>
    <x v="0"/>
  </r>
  <r>
    <s v="CUST_01160"/>
    <x v="14"/>
    <x v="1"/>
    <x v="0"/>
    <n v="47664.09996"/>
    <n v="158"/>
    <n v="2168.8003130000002"/>
    <n v="5"/>
    <n v="1185.671241"/>
    <n v="11"/>
    <n v="685.77706509999996"/>
    <n v="65"/>
    <n v="15"/>
    <n v="6"/>
    <n v="350"/>
    <n v="2"/>
    <n v="20620.592260000001"/>
    <x v="1"/>
    <x v="0"/>
    <x v="0"/>
    <n v="1575.1452879999999"/>
    <x v="0"/>
  </r>
  <r>
    <s v="CUST_01161"/>
    <x v="40"/>
    <x v="2"/>
    <x v="0"/>
    <n v="49555.204429999998"/>
    <n v="20"/>
    <n v="1763.9090590000001"/>
    <n v="0"/>
    <n v="980.28918410000006"/>
    <n v="27"/>
    <n v="580.70668250000006"/>
    <n v="58"/>
    <n v="18"/>
    <n v="3"/>
    <n v="592"/>
    <n v="0"/>
    <n v="21423.592290000001"/>
    <x v="6"/>
    <x v="0"/>
    <x v="0"/>
    <n v="500"/>
    <x v="1"/>
  </r>
  <r>
    <s v="CUST_01162"/>
    <x v="46"/>
    <x v="1"/>
    <x v="2"/>
    <n v="58515.488100000002"/>
    <n v="156"/>
    <n v="10"/>
    <n v="10"/>
    <n v="1432.8784029999999"/>
    <n v="34"/>
    <n v="758.61528639999995"/>
    <n v="59"/>
    <n v="4"/>
    <n v="7"/>
    <n v="452"/>
    <n v="0"/>
    <n v="8949.7726710000006"/>
    <x v="5"/>
    <x v="0"/>
    <x v="0"/>
    <n v="11226.07828"/>
    <x v="0"/>
  </r>
  <r>
    <s v="CUST_01163"/>
    <x v="40"/>
    <x v="0"/>
    <x v="1"/>
    <n v="31564.712469999999"/>
    <n v="104"/>
    <n v="3040.5189409999998"/>
    <n v="6"/>
    <n v="862.50600959999997"/>
    <n v="23"/>
    <n v="803.87101959999995"/>
    <n v="21"/>
    <n v="1"/>
    <n v="9"/>
    <n v="560"/>
    <n v="2"/>
    <n v="24530.153109999999"/>
    <x v="2"/>
    <x v="0"/>
    <x v="0"/>
    <n v="2282.406301"/>
    <x v="0"/>
  </r>
  <r>
    <s v="CUST_01164"/>
    <x v="18"/>
    <x v="2"/>
    <x v="1"/>
    <n v="73279.401960000003"/>
    <n v="137"/>
    <n v="2090.2600990000001"/>
    <n v="10"/>
    <n v="877.63390189999996"/>
    <n v="30"/>
    <n v="500.33555460000002"/>
    <n v="45"/>
    <n v="5"/>
    <n v="8"/>
    <n v="404"/>
    <n v="4"/>
    <n v="10348.376910000001"/>
    <x v="3"/>
    <x v="0"/>
    <x v="0"/>
    <n v="11838.252850000001"/>
    <x v="0"/>
  </r>
  <r>
    <s v="CUST_01165"/>
    <x v="17"/>
    <x v="0"/>
    <x v="2"/>
    <n v="59063.769619999999"/>
    <n v="175"/>
    <n v="1195.1499269999999"/>
    <n v="0"/>
    <n v="912.60248019999995"/>
    <n v="2"/>
    <n v="907.4107295"/>
    <n v="52"/>
    <n v="7"/>
    <n v="3"/>
    <n v="666"/>
    <n v="4"/>
    <n v="10426.022989999999"/>
    <x v="7"/>
    <x v="0"/>
    <x v="0"/>
    <n v="8450.7490990000006"/>
    <x v="1"/>
  </r>
  <r>
    <s v="CUST_01166"/>
    <x v="47"/>
    <x v="0"/>
    <x v="2"/>
    <n v="65040.489970000002"/>
    <n v="100"/>
    <n v="1984.50594"/>
    <n v="10"/>
    <n v="750.12890189999996"/>
    <n v="29"/>
    <n v="654.45998840000004"/>
    <n v="18"/>
    <n v="6"/>
    <n v="1"/>
    <n v="582"/>
    <n v="0"/>
    <n v="16278.32992"/>
    <x v="5"/>
    <x v="0"/>
    <x v="0"/>
    <n v="16570.931960000002"/>
    <x v="1"/>
  </r>
  <r>
    <s v="CUST_01167"/>
    <x v="41"/>
    <x v="1"/>
    <x v="1"/>
    <n v="35958.812850000002"/>
    <n v="47"/>
    <n v="1837.3151270000001"/>
    <n v="11"/>
    <n v="1096.830506"/>
    <n v="26"/>
    <n v="363.0726732"/>
    <n v="48"/>
    <n v="12"/>
    <n v="9"/>
    <n v="616"/>
    <n v="4"/>
    <n v="14087.23754"/>
    <x v="5"/>
    <x v="0"/>
    <x v="0"/>
    <n v="3904.0663760000002"/>
    <x v="1"/>
  </r>
  <r>
    <s v="CUST_01168"/>
    <x v="26"/>
    <x v="1"/>
    <x v="2"/>
    <n v="29934.070500000002"/>
    <n v="201"/>
    <n v="1896.2270530000001"/>
    <n v="11"/>
    <n v="882.96442839999997"/>
    <n v="16"/>
    <n v="163.33015750000001"/>
    <n v="79"/>
    <n v="5"/>
    <n v="3"/>
    <n v="782"/>
    <n v="4"/>
    <n v="12195.75518"/>
    <x v="5"/>
    <x v="0"/>
    <x v="0"/>
    <n v="3436.4883970000001"/>
    <x v="1"/>
  </r>
  <r>
    <s v="CUST_01169"/>
    <x v="10"/>
    <x v="0"/>
    <x v="2"/>
    <n v="71288.841769999999"/>
    <n v="227"/>
    <n v="803.57530729999996"/>
    <n v="9"/>
    <n v="1075.8630029999999"/>
    <n v="5"/>
    <n v="768.50170219999995"/>
    <n v="16"/>
    <n v="8"/>
    <n v="1"/>
    <n v="383"/>
    <n v="5"/>
    <n v="509.1962393"/>
    <x v="2"/>
    <x v="1"/>
    <x v="0"/>
    <n v="13258.104890000001"/>
    <x v="0"/>
  </r>
  <r>
    <s v="CUST_01170"/>
    <x v="43"/>
    <x v="0"/>
    <x v="2"/>
    <n v="29160.513569999999"/>
    <n v="37"/>
    <n v="1556.924487"/>
    <n v="10"/>
    <n v="1130.5749490000001"/>
    <n v="46"/>
    <n v="499.85798030000001"/>
    <n v="26"/>
    <n v="11"/>
    <n v="0"/>
    <n v="344"/>
    <n v="1"/>
    <n v="2423.7240299999999"/>
    <x v="1"/>
    <x v="0"/>
    <x v="0"/>
    <n v="6723.6533019999997"/>
    <x v="0"/>
  </r>
  <r>
    <s v="CUST_01171"/>
    <x v="9"/>
    <x v="2"/>
    <x v="1"/>
    <n v="52687.494339999997"/>
    <n v="182"/>
    <n v="1741.658316"/>
    <n v="10"/>
    <n v="949.95913849999999"/>
    <n v="42"/>
    <n v="52.120977379999999"/>
    <n v="18"/>
    <n v="9"/>
    <n v="0"/>
    <n v="686"/>
    <n v="2"/>
    <n v="4296.6441029999996"/>
    <x v="5"/>
    <x v="0"/>
    <x v="0"/>
    <n v="12079.48861"/>
    <x v="1"/>
  </r>
  <r>
    <s v="CUST_01172"/>
    <x v="2"/>
    <x v="1"/>
    <x v="0"/>
    <n v="68341.924969999993"/>
    <n v="116"/>
    <n v="2485.5276119999999"/>
    <n v="8"/>
    <n v="975.60071349999998"/>
    <n v="17"/>
    <n v="583.36860979999994"/>
    <n v="29"/>
    <n v="10"/>
    <n v="3"/>
    <n v="488"/>
    <n v="1"/>
    <n v="12063.317660000001"/>
    <x v="0"/>
    <x v="0"/>
    <x v="0"/>
    <n v="13869.69284"/>
    <x v="0"/>
  </r>
  <r>
    <s v="CUST_01173"/>
    <x v="1"/>
    <x v="2"/>
    <x v="0"/>
    <n v="47717.564559999999"/>
    <n v="233"/>
    <n v="1582.0847859999999"/>
    <n v="9"/>
    <n v="446.3845743"/>
    <n v="34"/>
    <n v="435.4864738"/>
    <n v="77"/>
    <n v="0"/>
    <n v="8"/>
    <n v="789"/>
    <n v="1"/>
    <n v="8890.2331209999993"/>
    <x v="2"/>
    <x v="1"/>
    <x v="0"/>
    <n v="14960.06206"/>
    <x v="0"/>
  </r>
  <r>
    <s v="CUST_01174"/>
    <x v="4"/>
    <x v="2"/>
    <x v="2"/>
    <n v="71061.387130000003"/>
    <n v="23"/>
    <n v="1844.954704"/>
    <n v="8"/>
    <n v="607.37624430000005"/>
    <n v="26"/>
    <n v="332.42242599999997"/>
    <n v="45"/>
    <n v="9"/>
    <n v="8"/>
    <n v="349"/>
    <n v="5"/>
    <n v="9734.4404589999995"/>
    <x v="2"/>
    <x v="0"/>
    <x v="0"/>
    <n v="2292.8194899999999"/>
    <x v="0"/>
  </r>
  <r>
    <s v="CUST_01175"/>
    <x v="46"/>
    <x v="2"/>
    <x v="1"/>
    <n v="45111.950530000002"/>
    <n v="158"/>
    <n v="771.78102200000001"/>
    <n v="10"/>
    <n v="1095.184209"/>
    <n v="16"/>
    <n v="752.28056389999995"/>
    <n v="63"/>
    <n v="15"/>
    <n v="6"/>
    <n v="500"/>
    <n v="0"/>
    <n v="10222.931280000001"/>
    <x v="6"/>
    <x v="0"/>
    <x v="0"/>
    <n v="6583.5281340000001"/>
    <x v="0"/>
  </r>
  <r>
    <s v="CUST_01176"/>
    <x v="1"/>
    <x v="0"/>
    <x v="2"/>
    <n v="27006.476019999998"/>
    <n v="98"/>
    <n v="1553.8255939999999"/>
    <n v="8"/>
    <n v="1298.2709139999999"/>
    <n v="10"/>
    <n v="303.07062339999999"/>
    <n v="31"/>
    <n v="18"/>
    <n v="4"/>
    <n v="474"/>
    <n v="5"/>
    <n v="17865.477029999998"/>
    <x v="1"/>
    <x v="1"/>
    <x v="0"/>
    <n v="500"/>
    <x v="0"/>
  </r>
  <r>
    <s v="CUST_01177"/>
    <x v="26"/>
    <x v="2"/>
    <x v="1"/>
    <n v="56735.105739999999"/>
    <n v="46"/>
    <n v="2193.657267"/>
    <n v="3"/>
    <n v="120.8494211"/>
    <n v="37"/>
    <n v="386.65554300000002"/>
    <n v="52"/>
    <n v="9"/>
    <n v="5"/>
    <n v="441"/>
    <n v="0"/>
    <n v="16643.995139999999"/>
    <x v="5"/>
    <x v="0"/>
    <x v="0"/>
    <n v="13808.506590000001"/>
    <x v="0"/>
  </r>
  <r>
    <s v="CUST_01178"/>
    <x v="31"/>
    <x v="2"/>
    <x v="2"/>
    <n v="53569.328609999997"/>
    <n v="82"/>
    <n v="952.6546184"/>
    <n v="1"/>
    <n v="601.24789850000002"/>
    <n v="36"/>
    <n v="446.06031080000002"/>
    <n v="22"/>
    <n v="14"/>
    <n v="0"/>
    <n v="574"/>
    <n v="0"/>
    <n v="9504.7577020000008"/>
    <x v="2"/>
    <x v="0"/>
    <x v="0"/>
    <n v="7373.6825600000002"/>
    <x v="0"/>
  </r>
  <r>
    <s v="CUST_01179"/>
    <x v="19"/>
    <x v="0"/>
    <x v="1"/>
    <n v="98383.572390000001"/>
    <n v="58"/>
    <n v="1189.5257200000001"/>
    <n v="6"/>
    <n v="808.26721080000004"/>
    <n v="41"/>
    <n v="754.20526089999998"/>
    <n v="35"/>
    <n v="13"/>
    <n v="2"/>
    <n v="489"/>
    <n v="1"/>
    <n v="10173.33008"/>
    <x v="4"/>
    <x v="0"/>
    <x v="0"/>
    <n v="500"/>
    <x v="0"/>
  </r>
  <r>
    <s v="CUST_01180"/>
    <x v="43"/>
    <x v="1"/>
    <x v="1"/>
    <n v="32988.040410000001"/>
    <n v="140"/>
    <n v="728.86666749999995"/>
    <n v="3"/>
    <n v="492.25393830000002"/>
    <n v="33"/>
    <n v="206.3787676"/>
    <n v="9"/>
    <n v="2"/>
    <n v="0"/>
    <n v="433"/>
    <n v="3"/>
    <n v="6821.0298000000003"/>
    <x v="1"/>
    <x v="0"/>
    <x v="0"/>
    <n v="13257.116679999999"/>
    <x v="0"/>
  </r>
  <r>
    <s v="CUST_01181"/>
    <x v="14"/>
    <x v="1"/>
    <x v="0"/>
    <n v="45466.752099999998"/>
    <n v="153"/>
    <n v="415.6668434"/>
    <n v="4"/>
    <n v="512.11812450000002"/>
    <n v="46"/>
    <n v="341.82025779999998"/>
    <n v="58"/>
    <n v="3"/>
    <n v="9"/>
    <n v="844"/>
    <n v="1"/>
    <n v="9982.0822659999994"/>
    <x v="7"/>
    <x v="0"/>
    <x v="0"/>
    <n v="12057.915559999999"/>
    <x v="1"/>
  </r>
  <r>
    <s v="CUST_01182"/>
    <x v="22"/>
    <x v="2"/>
    <x v="2"/>
    <n v="36844.418839999998"/>
    <n v="178"/>
    <n v="811.4021414"/>
    <n v="0"/>
    <n v="966.22195580000005"/>
    <n v="31"/>
    <n v="606.29615769999998"/>
    <n v="28"/>
    <n v="7"/>
    <n v="4"/>
    <n v="396"/>
    <n v="5"/>
    <n v="19796.067790000001"/>
    <x v="7"/>
    <x v="0"/>
    <x v="0"/>
    <n v="3527.4535510000001"/>
    <x v="0"/>
  </r>
  <r>
    <s v="CUST_01183"/>
    <x v="41"/>
    <x v="0"/>
    <x v="0"/>
    <n v="47435.277529999999"/>
    <n v="182"/>
    <n v="1949.857704"/>
    <n v="10"/>
    <n v="1353.481589"/>
    <n v="42"/>
    <n v="624.00837560000002"/>
    <n v="10"/>
    <n v="0"/>
    <n v="3"/>
    <n v="340"/>
    <n v="1"/>
    <n v="17513.958330000001"/>
    <x v="1"/>
    <x v="0"/>
    <x v="0"/>
    <n v="7141.9214009999996"/>
    <x v="0"/>
  </r>
  <r>
    <s v="CUST_01184"/>
    <x v="10"/>
    <x v="1"/>
    <x v="0"/>
    <n v="46709.556219999999"/>
    <n v="145"/>
    <n v="1303.1123239999999"/>
    <n v="11"/>
    <n v="88.861755290000005"/>
    <n v="45"/>
    <n v="218.46941519999999"/>
    <n v="37"/>
    <n v="19"/>
    <n v="2"/>
    <n v="628"/>
    <n v="5"/>
    <n v="14298.95844"/>
    <x v="3"/>
    <x v="0"/>
    <x v="0"/>
    <n v="10835.33712"/>
    <x v="0"/>
  </r>
  <r>
    <s v="CUST_01185"/>
    <x v="10"/>
    <x v="2"/>
    <x v="1"/>
    <n v="34298.603199999998"/>
    <n v="57"/>
    <n v="814.05638769999996"/>
    <n v="9"/>
    <n v="740.33334790000004"/>
    <n v="45"/>
    <n v="401.50796020000001"/>
    <n v="78"/>
    <n v="14"/>
    <n v="5"/>
    <n v="800"/>
    <n v="1"/>
    <n v="5563.0418229999996"/>
    <x v="2"/>
    <x v="0"/>
    <x v="0"/>
    <n v="12882.18167"/>
    <x v="0"/>
  </r>
  <r>
    <s v="CUST_01186"/>
    <x v="34"/>
    <x v="2"/>
    <x v="2"/>
    <n v="58428.276969999999"/>
    <n v="45"/>
    <n v="3243.2734740000001"/>
    <n v="5"/>
    <n v="962.14811959999997"/>
    <n v="34"/>
    <n v="470.66989760000001"/>
    <n v="31"/>
    <n v="6"/>
    <n v="5"/>
    <n v="840"/>
    <n v="4"/>
    <n v="11682.45009"/>
    <x v="2"/>
    <x v="0"/>
    <x v="0"/>
    <n v="5222.3199199999999"/>
    <x v="0"/>
  </r>
  <r>
    <s v="CUST_01187"/>
    <x v="3"/>
    <x v="0"/>
    <x v="1"/>
    <n v="46145.410300000003"/>
    <n v="52"/>
    <n v="938.57908280000004"/>
    <n v="11"/>
    <n v="1073.0748900000001"/>
    <n v="27"/>
    <n v="571.99338250000005"/>
    <n v="51"/>
    <n v="11"/>
    <n v="8"/>
    <n v="672"/>
    <n v="5"/>
    <n v="9691.9809029999997"/>
    <x v="7"/>
    <x v="0"/>
    <x v="0"/>
    <n v="12536.52513"/>
    <x v="1"/>
  </r>
  <r>
    <s v="CUST_01188"/>
    <x v="22"/>
    <x v="2"/>
    <x v="1"/>
    <n v="74218.693419999996"/>
    <n v="8"/>
    <n v="1999.6596010000001"/>
    <n v="6"/>
    <n v="911.69457009999996"/>
    <n v="21"/>
    <n v="447.56568650000003"/>
    <n v="0"/>
    <n v="2"/>
    <n v="3"/>
    <n v="810"/>
    <n v="4"/>
    <n v="11077.367969999999"/>
    <x v="4"/>
    <x v="1"/>
    <x v="0"/>
    <n v="6935.0292950000003"/>
    <x v="0"/>
  </r>
  <r>
    <s v="CUST_01189"/>
    <x v="46"/>
    <x v="1"/>
    <x v="1"/>
    <n v="38325.97178"/>
    <n v="163"/>
    <n v="1766.377974"/>
    <n v="2"/>
    <n v="1416.490892"/>
    <n v="15"/>
    <n v="884.69127949999995"/>
    <n v="13"/>
    <n v="4"/>
    <n v="8"/>
    <n v="394"/>
    <n v="0"/>
    <n v="16741.766889999999"/>
    <x v="7"/>
    <x v="0"/>
    <x v="0"/>
    <n v="9836.3127220000006"/>
    <x v="0"/>
  </r>
  <r>
    <s v="CUST_01190"/>
    <x v="35"/>
    <x v="0"/>
    <x v="2"/>
    <n v="83504.715280000004"/>
    <n v="64"/>
    <n v="1698.5436440000001"/>
    <n v="9"/>
    <n v="810.11730769999997"/>
    <n v="45"/>
    <n v="475.3636965"/>
    <n v="2"/>
    <n v="7"/>
    <n v="3"/>
    <n v="781"/>
    <n v="1"/>
    <n v="18466.277389999999"/>
    <x v="0"/>
    <x v="1"/>
    <x v="0"/>
    <n v="9416.0226980000007"/>
    <x v="0"/>
  </r>
  <r>
    <s v="CUST_01191"/>
    <x v="8"/>
    <x v="1"/>
    <x v="2"/>
    <n v="54965.732109999997"/>
    <n v="57"/>
    <n v="35.2982455"/>
    <n v="1"/>
    <n v="1259.1974769999999"/>
    <n v="41"/>
    <n v="877.29369380000003"/>
    <n v="29"/>
    <n v="10"/>
    <n v="7"/>
    <n v="310"/>
    <n v="1"/>
    <n v="26679.00131"/>
    <x v="7"/>
    <x v="1"/>
    <x v="0"/>
    <n v="500"/>
    <x v="0"/>
  </r>
  <r>
    <s v="CUST_01192"/>
    <x v="40"/>
    <x v="1"/>
    <x v="1"/>
    <n v="72884.001910000006"/>
    <n v="169"/>
    <n v="2516.1216490000002"/>
    <n v="11"/>
    <n v="573.77131540000005"/>
    <n v="39"/>
    <n v="383.76510350000001"/>
    <n v="30"/>
    <n v="18"/>
    <n v="7"/>
    <n v="853"/>
    <n v="0"/>
    <n v="6613.1004039999998"/>
    <x v="4"/>
    <x v="0"/>
    <x v="0"/>
    <n v="4792.1866920000002"/>
    <x v="0"/>
  </r>
  <r>
    <s v="CUST_01193"/>
    <x v="11"/>
    <x v="1"/>
    <x v="2"/>
    <n v="52078.162380000002"/>
    <n v="142"/>
    <n v="1755.583907"/>
    <n v="11"/>
    <n v="820.29403130000003"/>
    <n v="11"/>
    <n v="99.800509640000001"/>
    <n v="0"/>
    <n v="11"/>
    <n v="1"/>
    <n v="766"/>
    <n v="2"/>
    <n v="19381.59822"/>
    <x v="4"/>
    <x v="0"/>
    <x v="0"/>
    <n v="2527.5505149999999"/>
    <x v="0"/>
  </r>
  <r>
    <s v="CUST_01194"/>
    <x v="17"/>
    <x v="2"/>
    <x v="1"/>
    <n v="35948.220800000003"/>
    <n v="118"/>
    <n v="2235.171863"/>
    <n v="9"/>
    <n v="375.54972350000003"/>
    <n v="4"/>
    <n v="1127.722704"/>
    <n v="45"/>
    <n v="19"/>
    <n v="9"/>
    <n v="770"/>
    <n v="3"/>
    <n v="11180.02671"/>
    <x v="0"/>
    <x v="0"/>
    <x v="0"/>
    <n v="4347.1417410000004"/>
    <x v="1"/>
  </r>
  <r>
    <s v="CUST_01195"/>
    <x v="38"/>
    <x v="2"/>
    <x v="2"/>
    <n v="45256.623440000003"/>
    <n v="230"/>
    <n v="2410.9427430000001"/>
    <n v="6"/>
    <n v="1115.3025540000001"/>
    <n v="25"/>
    <n v="478.28890380000001"/>
    <n v="13"/>
    <n v="6"/>
    <n v="7"/>
    <n v="730"/>
    <n v="5"/>
    <n v="7716.4540770000003"/>
    <x v="2"/>
    <x v="0"/>
    <x v="0"/>
    <n v="9405.4481369999994"/>
    <x v="0"/>
  </r>
  <r>
    <s v="CUST_01196"/>
    <x v="4"/>
    <x v="1"/>
    <x v="2"/>
    <n v="25038.172200000001"/>
    <n v="33"/>
    <n v="2870.936181"/>
    <n v="0"/>
    <n v="757.8449981"/>
    <n v="25"/>
    <n v="592.40641979999998"/>
    <n v="35"/>
    <n v="13"/>
    <n v="1"/>
    <n v="813"/>
    <n v="3"/>
    <n v="25039.689439999998"/>
    <x v="3"/>
    <x v="0"/>
    <x v="0"/>
    <n v="4495.998689"/>
    <x v="0"/>
  </r>
  <r>
    <s v="CUST_01197"/>
    <x v="7"/>
    <x v="1"/>
    <x v="0"/>
    <n v="47992.394910000003"/>
    <n v="76"/>
    <n v="701.31895870000005"/>
    <n v="1"/>
    <n v="925.23737189999997"/>
    <n v="12"/>
    <n v="137.4613909"/>
    <n v="45"/>
    <n v="1"/>
    <n v="7"/>
    <n v="342"/>
    <n v="2"/>
    <n v="22568.142960000001"/>
    <x v="5"/>
    <x v="0"/>
    <x v="0"/>
    <n v="9478.079538"/>
    <x v="0"/>
  </r>
  <r>
    <s v="CUST_01198"/>
    <x v="26"/>
    <x v="0"/>
    <x v="1"/>
    <n v="53097.671770000001"/>
    <n v="183"/>
    <n v="924.98530870000002"/>
    <n v="2"/>
    <n v="690.32097910000005"/>
    <n v="23"/>
    <n v="565.48422840000001"/>
    <n v="54"/>
    <n v="11"/>
    <n v="5"/>
    <n v="303"/>
    <n v="0"/>
    <n v="10313.77203"/>
    <x v="1"/>
    <x v="0"/>
    <x v="0"/>
    <n v="3014.4900849999999"/>
    <x v="0"/>
  </r>
  <r>
    <s v="CUST_01199"/>
    <x v="34"/>
    <x v="0"/>
    <x v="0"/>
    <n v="50823.010320000001"/>
    <n v="36"/>
    <n v="1034.3819759999999"/>
    <n v="3"/>
    <n v="1005.2499759999999"/>
    <n v="43"/>
    <n v="705.39217380000002"/>
    <n v="35"/>
    <n v="8"/>
    <n v="2"/>
    <n v="636"/>
    <n v="2"/>
    <n v="7665.2253469999996"/>
    <x v="1"/>
    <x v="0"/>
    <x v="0"/>
    <n v="6522.0950400000002"/>
    <x v="0"/>
  </r>
  <r>
    <s v="CUST_01200"/>
    <x v="49"/>
    <x v="2"/>
    <x v="0"/>
    <n v="73942.830050000004"/>
    <n v="171"/>
    <n v="806.97103279999999"/>
    <n v="4"/>
    <n v="939.10189079999998"/>
    <n v="2"/>
    <n v="213.59467960000001"/>
    <n v="42"/>
    <n v="11"/>
    <n v="6"/>
    <n v="674"/>
    <n v="3"/>
    <n v="1442.286889"/>
    <x v="1"/>
    <x v="0"/>
    <x v="0"/>
    <n v="14669.56705"/>
    <x v="0"/>
  </r>
  <r>
    <s v="CUST_01201"/>
    <x v="3"/>
    <x v="2"/>
    <x v="1"/>
    <n v="47315.591039999999"/>
    <n v="12"/>
    <n v="2557.3428269999999"/>
    <n v="3"/>
    <n v="451.87199950000002"/>
    <n v="31"/>
    <n v="464.35013140000001"/>
    <n v="42"/>
    <n v="5"/>
    <n v="5"/>
    <n v="394"/>
    <n v="2"/>
    <n v="19526.982039999999"/>
    <x v="5"/>
    <x v="0"/>
    <x v="0"/>
    <n v="4325.3430600000002"/>
    <x v="0"/>
  </r>
  <r>
    <s v="CUST_01202"/>
    <x v="19"/>
    <x v="0"/>
    <x v="1"/>
    <n v="15908.115330000001"/>
    <n v="54"/>
    <n v="697.44122809999999"/>
    <n v="9"/>
    <n v="472.13139860000001"/>
    <n v="22"/>
    <n v="484.86471440000003"/>
    <n v="14"/>
    <n v="5"/>
    <n v="2"/>
    <n v="746"/>
    <n v="1"/>
    <n v="0"/>
    <x v="6"/>
    <x v="0"/>
    <x v="0"/>
    <n v="11490.128839999999"/>
    <x v="1"/>
  </r>
  <r>
    <s v="CUST_01203"/>
    <x v="34"/>
    <x v="1"/>
    <x v="2"/>
    <n v="113793.17019999999"/>
    <n v="205"/>
    <n v="1196.597475"/>
    <n v="2"/>
    <n v="790.28094439999995"/>
    <n v="48"/>
    <n v="179.7337234"/>
    <n v="37"/>
    <n v="18"/>
    <n v="4"/>
    <n v="870"/>
    <n v="4"/>
    <n v="11126.927079999999"/>
    <x v="1"/>
    <x v="0"/>
    <x v="0"/>
    <n v="1405.878631"/>
    <x v="0"/>
  </r>
  <r>
    <s v="CUST_01204"/>
    <x v="47"/>
    <x v="2"/>
    <x v="1"/>
    <n v="37569.046249999999"/>
    <n v="187"/>
    <n v="194.80243530000001"/>
    <n v="0"/>
    <n v="1030.8508850000001"/>
    <n v="36"/>
    <n v="906.14694559999998"/>
    <n v="43"/>
    <n v="19"/>
    <n v="3"/>
    <n v="329"/>
    <n v="1"/>
    <n v="6639.0914819999998"/>
    <x v="0"/>
    <x v="0"/>
    <x v="0"/>
    <n v="11750.551240000001"/>
    <x v="0"/>
  </r>
  <r>
    <s v="CUST_01205"/>
    <x v="11"/>
    <x v="1"/>
    <x v="0"/>
    <n v="67437.411959999998"/>
    <n v="80"/>
    <n v="2085.628823"/>
    <n v="6"/>
    <n v="1452.0134439999999"/>
    <n v="37"/>
    <n v="0"/>
    <n v="54"/>
    <n v="5"/>
    <n v="5"/>
    <n v="387"/>
    <n v="3"/>
    <n v="20363.026160000001"/>
    <x v="7"/>
    <x v="0"/>
    <x v="0"/>
    <n v="4029.6718390000001"/>
    <x v="0"/>
  </r>
  <r>
    <s v="CUST_01206"/>
    <x v="30"/>
    <x v="0"/>
    <x v="0"/>
    <n v="22923.55992"/>
    <n v="5"/>
    <n v="1397.8900639999999"/>
    <n v="11"/>
    <n v="906.04679980000003"/>
    <n v="44"/>
    <n v="0"/>
    <n v="54"/>
    <n v="16"/>
    <n v="0"/>
    <n v="519"/>
    <n v="5"/>
    <n v="23068.55661"/>
    <x v="0"/>
    <x v="0"/>
    <x v="0"/>
    <n v="4792.2126099999996"/>
    <x v="0"/>
  </r>
  <r>
    <s v="CUST_01207"/>
    <x v="20"/>
    <x v="2"/>
    <x v="1"/>
    <n v="54413.81912"/>
    <n v="187"/>
    <n v="2206.6487280000001"/>
    <n v="9"/>
    <n v="1152.6359910000001"/>
    <n v="37"/>
    <n v="526.5787722"/>
    <n v="77"/>
    <n v="16"/>
    <n v="0"/>
    <n v="427"/>
    <n v="5"/>
    <n v="1776.323359"/>
    <x v="3"/>
    <x v="0"/>
    <x v="0"/>
    <n v="12687.43519"/>
    <x v="0"/>
  </r>
  <r>
    <s v="CUST_01208"/>
    <x v="18"/>
    <x v="2"/>
    <x v="0"/>
    <n v="35698.175450000002"/>
    <n v="163"/>
    <n v="2060.8010140000001"/>
    <n v="5"/>
    <n v="235.50217280000001"/>
    <n v="12"/>
    <n v="251.2766105"/>
    <n v="57"/>
    <n v="16"/>
    <n v="7"/>
    <n v="470"/>
    <n v="5"/>
    <n v="12489.400809999999"/>
    <x v="6"/>
    <x v="0"/>
    <x v="0"/>
    <n v="500"/>
    <x v="0"/>
  </r>
  <r>
    <s v="CUST_01209"/>
    <x v="26"/>
    <x v="0"/>
    <x v="2"/>
    <n v="10000"/>
    <n v="137"/>
    <n v="186.84667010000001"/>
    <n v="1"/>
    <n v="1504.534547"/>
    <n v="14"/>
    <n v="669.27639950000003"/>
    <n v="56"/>
    <n v="9"/>
    <n v="7"/>
    <n v="524"/>
    <n v="4"/>
    <n v="13619.324699999999"/>
    <x v="4"/>
    <x v="0"/>
    <x v="0"/>
    <n v="7173.8222690000002"/>
    <x v="0"/>
  </r>
  <r>
    <s v="CUST_01210"/>
    <x v="11"/>
    <x v="2"/>
    <x v="0"/>
    <n v="44909.42009"/>
    <n v="6"/>
    <n v="1647.940229"/>
    <n v="1"/>
    <n v="1011.990174"/>
    <n v="1"/>
    <n v="413.59061209999999"/>
    <n v="55"/>
    <n v="10"/>
    <n v="8"/>
    <n v="573"/>
    <n v="4"/>
    <n v="10271.43873"/>
    <x v="6"/>
    <x v="1"/>
    <x v="0"/>
    <n v="12228.204729999999"/>
    <x v="0"/>
  </r>
  <r>
    <s v="CUST_01211"/>
    <x v="3"/>
    <x v="0"/>
    <x v="2"/>
    <n v="49098.823550000001"/>
    <n v="169"/>
    <n v="627.42673239999999"/>
    <n v="2"/>
    <n v="782.63842109999996"/>
    <n v="10"/>
    <n v="599.62085100000002"/>
    <n v="1"/>
    <n v="7"/>
    <n v="7"/>
    <n v="707"/>
    <n v="2"/>
    <n v="8152.6842809999998"/>
    <x v="0"/>
    <x v="0"/>
    <x v="0"/>
    <n v="500"/>
    <x v="1"/>
  </r>
  <r>
    <s v="CUST_01212"/>
    <x v="19"/>
    <x v="2"/>
    <x v="0"/>
    <n v="46060.053370000001"/>
    <n v="50"/>
    <n v="1612.902681"/>
    <n v="7"/>
    <n v="742.35638340000003"/>
    <n v="15"/>
    <n v="158.23913210000001"/>
    <n v="33"/>
    <n v="13"/>
    <n v="1"/>
    <n v="457"/>
    <n v="1"/>
    <n v="21386.915830000002"/>
    <x v="7"/>
    <x v="0"/>
    <x v="0"/>
    <n v="7293.9357289999998"/>
    <x v="0"/>
  </r>
  <r>
    <s v="CUST_01213"/>
    <x v="15"/>
    <x v="0"/>
    <x v="2"/>
    <n v="54376.040269999998"/>
    <n v="76"/>
    <n v="1031.136475"/>
    <n v="7"/>
    <n v="412.4800707"/>
    <n v="17"/>
    <n v="400.61972709999998"/>
    <n v="48"/>
    <n v="18"/>
    <n v="4"/>
    <n v="706"/>
    <n v="5"/>
    <n v="8862.1358710000004"/>
    <x v="2"/>
    <x v="0"/>
    <x v="0"/>
    <n v="2482.700347"/>
    <x v="0"/>
  </r>
  <r>
    <s v="CUST_01214"/>
    <x v="10"/>
    <x v="2"/>
    <x v="2"/>
    <n v="45148.854440000003"/>
    <n v="81"/>
    <n v="2966.886927"/>
    <n v="9"/>
    <n v="512.54962149999994"/>
    <n v="33"/>
    <n v="389.36952630000002"/>
    <n v="63"/>
    <n v="17"/>
    <n v="7"/>
    <n v="329"/>
    <n v="2"/>
    <n v="23895.423289999999"/>
    <x v="2"/>
    <x v="0"/>
    <x v="0"/>
    <n v="4874.8079879999996"/>
    <x v="0"/>
  </r>
  <r>
    <s v="CUST_01215"/>
    <x v="42"/>
    <x v="1"/>
    <x v="1"/>
    <n v="51244.696689999997"/>
    <n v="146"/>
    <n v="3630.7419020000002"/>
    <n v="9"/>
    <n v="1468.6524710000001"/>
    <n v="9"/>
    <n v="1086.0092079999999"/>
    <n v="7"/>
    <n v="14"/>
    <n v="8"/>
    <n v="495"/>
    <n v="3"/>
    <n v="8028.1518660000002"/>
    <x v="2"/>
    <x v="0"/>
    <x v="0"/>
    <n v="8458.5991689999992"/>
    <x v="0"/>
  </r>
  <r>
    <s v="CUST_01216"/>
    <x v="31"/>
    <x v="1"/>
    <x v="2"/>
    <n v="53062.016029999999"/>
    <n v="168"/>
    <n v="1304.1752429999999"/>
    <n v="9"/>
    <n v="453.84844659999999"/>
    <n v="12"/>
    <n v="386.7628952"/>
    <n v="68"/>
    <n v="17"/>
    <n v="5"/>
    <n v="468"/>
    <n v="4"/>
    <n v="16631.65814"/>
    <x v="1"/>
    <x v="0"/>
    <x v="0"/>
    <n v="10182.020710000001"/>
    <x v="0"/>
  </r>
  <r>
    <s v="CUST_01217"/>
    <x v="46"/>
    <x v="1"/>
    <x v="1"/>
    <n v="49366.794399999999"/>
    <n v="6"/>
    <n v="1579.1668749999999"/>
    <n v="11"/>
    <n v="447.1062847"/>
    <n v="31"/>
    <n v="0"/>
    <n v="57"/>
    <n v="19"/>
    <n v="3"/>
    <n v="643"/>
    <n v="2"/>
    <n v="17011.873530000001"/>
    <x v="6"/>
    <x v="0"/>
    <x v="0"/>
    <n v="10123.2678"/>
    <x v="1"/>
  </r>
  <r>
    <s v="CUST_01218"/>
    <x v="27"/>
    <x v="2"/>
    <x v="0"/>
    <n v="46926.035020000003"/>
    <n v="6"/>
    <n v="10"/>
    <n v="9"/>
    <n v="554.22282989999997"/>
    <n v="7"/>
    <n v="775.27999469999997"/>
    <n v="42"/>
    <n v="16"/>
    <n v="8"/>
    <n v="878"/>
    <n v="4"/>
    <n v="8022.5377490000001"/>
    <x v="1"/>
    <x v="0"/>
    <x v="0"/>
    <n v="13373.877280000001"/>
    <x v="0"/>
  </r>
  <r>
    <s v="CUST_01219"/>
    <x v="4"/>
    <x v="2"/>
    <x v="0"/>
    <n v="33914.236810000002"/>
    <n v="122"/>
    <n v="184.56697109999999"/>
    <n v="10"/>
    <n v="380.63673649999998"/>
    <n v="6"/>
    <n v="438.95542769999997"/>
    <n v="61"/>
    <n v="4"/>
    <n v="3"/>
    <n v="698"/>
    <n v="1"/>
    <n v="1330.485739"/>
    <x v="0"/>
    <x v="0"/>
    <x v="0"/>
    <n v="6924.1647169999997"/>
    <x v="1"/>
  </r>
  <r>
    <s v="CUST_01220"/>
    <x v="23"/>
    <x v="1"/>
    <x v="0"/>
    <n v="60700.02087"/>
    <n v="121"/>
    <n v="1808.9610399999999"/>
    <n v="11"/>
    <n v="805.35730120000005"/>
    <n v="47"/>
    <n v="567.36578250000002"/>
    <n v="51"/>
    <n v="3"/>
    <n v="5"/>
    <n v="483"/>
    <n v="5"/>
    <n v="6844.5623880000003"/>
    <x v="6"/>
    <x v="0"/>
    <x v="0"/>
    <n v="5237.6065529999996"/>
    <x v="0"/>
  </r>
  <r>
    <s v="CUST_01221"/>
    <x v="21"/>
    <x v="1"/>
    <x v="2"/>
    <n v="44906.047749999998"/>
    <n v="230"/>
    <n v="1474.10733"/>
    <n v="7"/>
    <n v="1181.1186789999999"/>
    <n v="16"/>
    <n v="413.66580729999998"/>
    <n v="32"/>
    <n v="10"/>
    <n v="4"/>
    <n v="811"/>
    <n v="3"/>
    <n v="4923.551375"/>
    <x v="7"/>
    <x v="0"/>
    <x v="0"/>
    <n v="9822.295521"/>
    <x v="1"/>
  </r>
  <r>
    <s v="CUST_01222"/>
    <x v="24"/>
    <x v="0"/>
    <x v="0"/>
    <n v="43451.136939999997"/>
    <n v="157"/>
    <n v="1837.031217"/>
    <n v="6"/>
    <n v="586.32768580000004"/>
    <n v="40"/>
    <n v="180.93886209999999"/>
    <n v="19"/>
    <n v="15"/>
    <n v="0"/>
    <n v="501"/>
    <n v="1"/>
    <n v="16943.61825"/>
    <x v="1"/>
    <x v="0"/>
    <x v="0"/>
    <n v="12925.9244"/>
    <x v="0"/>
  </r>
  <r>
    <s v="CUST_01223"/>
    <x v="41"/>
    <x v="0"/>
    <x v="0"/>
    <n v="59221.297590000002"/>
    <n v="216"/>
    <n v="861.57868800000006"/>
    <n v="1"/>
    <n v="319.33650210000002"/>
    <n v="26"/>
    <n v="826.7389048"/>
    <n v="79"/>
    <n v="6"/>
    <n v="3"/>
    <n v="517"/>
    <n v="2"/>
    <n v="9724.8990549999999"/>
    <x v="5"/>
    <x v="0"/>
    <x v="0"/>
    <n v="4824.2744540000003"/>
    <x v="0"/>
  </r>
  <r>
    <s v="CUST_01224"/>
    <x v="29"/>
    <x v="0"/>
    <x v="1"/>
    <n v="53815.244489999997"/>
    <n v="216"/>
    <n v="1742.1311820000001"/>
    <n v="0"/>
    <n v="902.15145959999995"/>
    <n v="7"/>
    <n v="255.5122217"/>
    <n v="58"/>
    <n v="15"/>
    <n v="9"/>
    <n v="375"/>
    <n v="2"/>
    <n v="20244.16591"/>
    <x v="6"/>
    <x v="0"/>
    <x v="0"/>
    <n v="9233.519499"/>
    <x v="0"/>
  </r>
  <r>
    <s v="CUST_01225"/>
    <x v="1"/>
    <x v="1"/>
    <x v="1"/>
    <n v="37432.034220000001"/>
    <n v="19"/>
    <n v="10"/>
    <n v="5"/>
    <n v="780.47898180000004"/>
    <n v="28"/>
    <n v="129.4136283"/>
    <n v="59"/>
    <n v="5"/>
    <n v="2"/>
    <n v="620"/>
    <n v="0"/>
    <n v="15436.94644"/>
    <x v="7"/>
    <x v="0"/>
    <x v="0"/>
    <n v="9995.3817940000008"/>
    <x v="1"/>
  </r>
  <r>
    <s v="CUST_01226"/>
    <x v="32"/>
    <x v="1"/>
    <x v="0"/>
    <n v="72511.85557"/>
    <n v="239"/>
    <n v="1012.625128"/>
    <n v="10"/>
    <n v="1150.953593"/>
    <n v="36"/>
    <n v="617.58045319999997"/>
    <n v="62"/>
    <n v="19"/>
    <n v="7"/>
    <n v="301"/>
    <n v="1"/>
    <n v="10845.085489999999"/>
    <x v="4"/>
    <x v="1"/>
    <x v="0"/>
    <n v="8137.9183039999998"/>
    <x v="0"/>
  </r>
  <r>
    <s v="CUST_01227"/>
    <x v="11"/>
    <x v="1"/>
    <x v="0"/>
    <n v="28593.968270000001"/>
    <n v="228"/>
    <n v="1873.248775"/>
    <n v="7"/>
    <n v="640.92209519999994"/>
    <n v="26"/>
    <n v="538.92811840000002"/>
    <n v="55"/>
    <n v="9"/>
    <n v="6"/>
    <n v="822"/>
    <n v="3"/>
    <n v="12502.73797"/>
    <x v="7"/>
    <x v="0"/>
    <x v="0"/>
    <n v="9608.8795169999994"/>
    <x v="1"/>
  </r>
  <r>
    <s v="CUST_01228"/>
    <x v="44"/>
    <x v="0"/>
    <x v="2"/>
    <n v="31433.458210000001"/>
    <n v="98"/>
    <n v="2857.254093"/>
    <n v="0"/>
    <n v="708.94512710000004"/>
    <n v="36"/>
    <n v="767.34425810000005"/>
    <n v="36"/>
    <n v="10"/>
    <n v="9"/>
    <n v="887"/>
    <n v="5"/>
    <n v="4037.2573259999999"/>
    <x v="7"/>
    <x v="0"/>
    <x v="0"/>
    <n v="11121.47237"/>
    <x v="1"/>
  </r>
  <r>
    <s v="CUST_01229"/>
    <x v="13"/>
    <x v="2"/>
    <x v="2"/>
    <n v="62030.371420000003"/>
    <n v="72"/>
    <n v="1406.418995"/>
    <n v="2"/>
    <n v="747.66437240000005"/>
    <n v="23"/>
    <n v="570.11597759999995"/>
    <n v="59"/>
    <n v="14"/>
    <n v="0"/>
    <n v="391"/>
    <n v="4"/>
    <n v="10833.93771"/>
    <x v="5"/>
    <x v="0"/>
    <x v="0"/>
    <n v="9093.6943699999993"/>
    <x v="0"/>
  </r>
  <r>
    <s v="CUST_01230"/>
    <x v="8"/>
    <x v="1"/>
    <x v="0"/>
    <n v="81520.440749999994"/>
    <n v="184"/>
    <n v="1971.8622929999999"/>
    <n v="0"/>
    <n v="831.15143869999997"/>
    <n v="44"/>
    <n v="481.2091092"/>
    <n v="50"/>
    <n v="11"/>
    <n v="7"/>
    <n v="469"/>
    <n v="0"/>
    <n v="12861.171780000001"/>
    <x v="2"/>
    <x v="0"/>
    <x v="0"/>
    <n v="7915.8791860000001"/>
    <x v="0"/>
  </r>
  <r>
    <s v="CUST_01231"/>
    <x v="7"/>
    <x v="2"/>
    <x v="1"/>
    <n v="39606.760540000003"/>
    <n v="99"/>
    <n v="964.50720990000002"/>
    <n v="9"/>
    <n v="662.60341289999997"/>
    <n v="15"/>
    <n v="726.9126804"/>
    <n v="28"/>
    <n v="15"/>
    <n v="6"/>
    <n v="604"/>
    <n v="3"/>
    <n v="9694.1093349999992"/>
    <x v="3"/>
    <x v="0"/>
    <x v="0"/>
    <n v="7434.7876900000001"/>
    <x v="0"/>
  </r>
  <r>
    <s v="CUST_01232"/>
    <x v="45"/>
    <x v="2"/>
    <x v="0"/>
    <n v="57430.78471"/>
    <n v="10"/>
    <n v="1854.869154"/>
    <n v="8"/>
    <n v="605.87456220000001"/>
    <n v="25"/>
    <n v="88.040453900000003"/>
    <n v="8"/>
    <n v="17"/>
    <n v="1"/>
    <n v="894"/>
    <n v="5"/>
    <n v="8623.3368300000002"/>
    <x v="0"/>
    <x v="0"/>
    <x v="0"/>
    <n v="12605.753269999999"/>
    <x v="1"/>
  </r>
  <r>
    <s v="CUST_01233"/>
    <x v="49"/>
    <x v="2"/>
    <x v="2"/>
    <n v="28537.45595"/>
    <n v="116"/>
    <n v="1104.870823"/>
    <n v="6"/>
    <n v="152.3678103"/>
    <n v="30"/>
    <n v="454.57631079999999"/>
    <n v="39"/>
    <n v="6"/>
    <n v="9"/>
    <n v="381"/>
    <n v="1"/>
    <n v="18033.067370000001"/>
    <x v="6"/>
    <x v="0"/>
    <x v="0"/>
    <n v="9632.8320249999997"/>
    <x v="0"/>
  </r>
  <r>
    <s v="CUST_01234"/>
    <x v="27"/>
    <x v="0"/>
    <x v="1"/>
    <n v="33278.264309999999"/>
    <n v="183"/>
    <n v="3063.760839"/>
    <n v="7"/>
    <n v="602.11447680000003"/>
    <n v="26"/>
    <n v="263.36670220000002"/>
    <n v="67"/>
    <n v="13"/>
    <n v="3"/>
    <n v="592"/>
    <n v="4"/>
    <n v="6340.5146789999999"/>
    <x v="5"/>
    <x v="1"/>
    <x v="0"/>
    <n v="13080.16172"/>
    <x v="0"/>
  </r>
  <r>
    <s v="CUST_01235"/>
    <x v="5"/>
    <x v="2"/>
    <x v="1"/>
    <n v="70379.567450000002"/>
    <n v="230"/>
    <n v="1236.905473"/>
    <n v="8"/>
    <n v="1050.3281440000001"/>
    <n v="25"/>
    <n v="563.26450550000004"/>
    <n v="42"/>
    <n v="8"/>
    <n v="1"/>
    <n v="647"/>
    <n v="3"/>
    <n v="15508.71651"/>
    <x v="7"/>
    <x v="0"/>
    <x v="0"/>
    <n v="8521.6509370000003"/>
    <x v="1"/>
  </r>
  <r>
    <s v="CUST_01236"/>
    <x v="34"/>
    <x v="1"/>
    <x v="2"/>
    <n v="56583.734550000001"/>
    <n v="7"/>
    <n v="1364.1211000000001"/>
    <n v="2"/>
    <n v="1097.585932"/>
    <n v="42"/>
    <n v="703.92530309999995"/>
    <n v="75"/>
    <n v="5"/>
    <n v="8"/>
    <n v="522"/>
    <n v="0"/>
    <n v="18600.905279999999"/>
    <x v="5"/>
    <x v="0"/>
    <x v="0"/>
    <n v="10912.661330000001"/>
    <x v="0"/>
  </r>
  <r>
    <s v="CUST_01237"/>
    <x v="49"/>
    <x v="0"/>
    <x v="0"/>
    <n v="70938.135590000005"/>
    <n v="199"/>
    <n v="2119.3238059999999"/>
    <n v="9"/>
    <n v="635.11044170000002"/>
    <n v="14"/>
    <n v="569.72061289999999"/>
    <n v="22"/>
    <n v="10"/>
    <n v="7"/>
    <n v="337"/>
    <n v="5"/>
    <n v="14968.52188"/>
    <x v="6"/>
    <x v="0"/>
    <x v="0"/>
    <n v="10481.45428"/>
    <x v="0"/>
  </r>
  <r>
    <s v="CUST_01238"/>
    <x v="10"/>
    <x v="1"/>
    <x v="0"/>
    <n v="69553.557579999993"/>
    <n v="49"/>
    <n v="1901.956396"/>
    <n v="10"/>
    <n v="1254.820099"/>
    <n v="48"/>
    <n v="677.19416120000005"/>
    <n v="7"/>
    <n v="12"/>
    <n v="0"/>
    <n v="741"/>
    <n v="5"/>
    <n v="4774.5932229999999"/>
    <x v="0"/>
    <x v="1"/>
    <x v="0"/>
    <n v="5383.7055460000001"/>
    <x v="0"/>
  </r>
  <r>
    <s v="CUST_01239"/>
    <x v="7"/>
    <x v="1"/>
    <x v="0"/>
    <n v="12388.105519999999"/>
    <n v="204"/>
    <n v="1207.6527060000001"/>
    <n v="1"/>
    <n v="789.95357490000004"/>
    <n v="14"/>
    <n v="809.74062530000003"/>
    <n v="73"/>
    <n v="17"/>
    <n v="0"/>
    <n v="432"/>
    <n v="4"/>
    <n v="12684.573829999999"/>
    <x v="6"/>
    <x v="0"/>
    <x v="0"/>
    <n v="500"/>
    <x v="0"/>
  </r>
  <r>
    <s v="CUST_01240"/>
    <x v="45"/>
    <x v="0"/>
    <x v="2"/>
    <n v="28472.82188"/>
    <n v="42"/>
    <n v="1827.8602659999999"/>
    <n v="5"/>
    <n v="331.75376990000001"/>
    <n v="22"/>
    <n v="625.85645109999996"/>
    <n v="63"/>
    <n v="11"/>
    <n v="7"/>
    <n v="872"/>
    <n v="1"/>
    <n v="17360.78052"/>
    <x v="4"/>
    <x v="0"/>
    <x v="0"/>
    <n v="612.10705259999997"/>
    <x v="0"/>
  </r>
  <r>
    <s v="CUST_01241"/>
    <x v="11"/>
    <x v="1"/>
    <x v="1"/>
    <n v="54940.564429999999"/>
    <n v="124"/>
    <n v="656.17746099999999"/>
    <n v="4"/>
    <n v="221.66558019999999"/>
    <n v="24"/>
    <n v="685.32426099999998"/>
    <n v="22"/>
    <n v="5"/>
    <n v="4"/>
    <n v="894"/>
    <n v="4"/>
    <n v="10267.490019999999"/>
    <x v="1"/>
    <x v="0"/>
    <x v="0"/>
    <n v="11772.25959"/>
    <x v="0"/>
  </r>
  <r>
    <s v="CUST_01242"/>
    <x v="2"/>
    <x v="1"/>
    <x v="2"/>
    <n v="19452.38034"/>
    <n v="137"/>
    <n v="1681.0580299999999"/>
    <n v="3"/>
    <n v="1226.390273"/>
    <n v="43"/>
    <n v="968.64910929999996"/>
    <n v="55"/>
    <n v="8"/>
    <n v="0"/>
    <n v="504"/>
    <n v="1"/>
    <n v="6878.8581569999997"/>
    <x v="5"/>
    <x v="0"/>
    <x v="1"/>
    <n v="10505.923049999999"/>
    <x v="0"/>
  </r>
  <r>
    <s v="CUST_01243"/>
    <x v="5"/>
    <x v="0"/>
    <x v="0"/>
    <n v="31022.50923"/>
    <n v="142"/>
    <n v="1939.4200209999999"/>
    <n v="5"/>
    <n v="669.44869619999997"/>
    <n v="3"/>
    <n v="1159.9330640000001"/>
    <n v="13"/>
    <n v="17"/>
    <n v="3"/>
    <n v="327"/>
    <n v="2"/>
    <n v="6669.0641150000001"/>
    <x v="1"/>
    <x v="0"/>
    <x v="0"/>
    <n v="8014.664675"/>
    <x v="0"/>
  </r>
  <r>
    <s v="CUST_01244"/>
    <x v="26"/>
    <x v="1"/>
    <x v="2"/>
    <n v="75685.413279999993"/>
    <n v="96"/>
    <n v="1161.8614829999999"/>
    <n v="5"/>
    <n v="375.0774169"/>
    <n v="35"/>
    <n v="460.78036830000002"/>
    <n v="79"/>
    <n v="14"/>
    <n v="1"/>
    <n v="484"/>
    <n v="2"/>
    <n v="13931.35692"/>
    <x v="7"/>
    <x v="0"/>
    <x v="0"/>
    <n v="9112.4637139999995"/>
    <x v="0"/>
  </r>
  <r>
    <s v="CUST_01245"/>
    <x v="29"/>
    <x v="2"/>
    <x v="1"/>
    <n v="40251.81422"/>
    <n v="155"/>
    <n v="1204.063281"/>
    <n v="11"/>
    <n v="20"/>
    <n v="15"/>
    <n v="264.98997220000001"/>
    <n v="16"/>
    <n v="8"/>
    <n v="8"/>
    <n v="429"/>
    <n v="1"/>
    <n v="10005.304099999999"/>
    <x v="1"/>
    <x v="0"/>
    <x v="0"/>
    <n v="5006.6432839999998"/>
    <x v="0"/>
  </r>
  <r>
    <s v="CUST_01246"/>
    <x v="29"/>
    <x v="1"/>
    <x v="2"/>
    <n v="62785.37442"/>
    <n v="30"/>
    <n v="996.39040739999996"/>
    <n v="2"/>
    <n v="661.49936119999995"/>
    <n v="46"/>
    <n v="0"/>
    <n v="19"/>
    <n v="9"/>
    <n v="9"/>
    <n v="369"/>
    <n v="3"/>
    <n v="8291.6631620000007"/>
    <x v="3"/>
    <x v="0"/>
    <x v="0"/>
    <n v="4732.7135660000004"/>
    <x v="0"/>
  </r>
  <r>
    <s v="CUST_01247"/>
    <x v="40"/>
    <x v="2"/>
    <x v="0"/>
    <n v="49492.971140000001"/>
    <n v="173"/>
    <n v="351.296874"/>
    <n v="1"/>
    <n v="941.66280059999997"/>
    <n v="39"/>
    <n v="981.19095230000005"/>
    <n v="11"/>
    <n v="1"/>
    <n v="5"/>
    <n v="848"/>
    <n v="0"/>
    <n v="0"/>
    <x v="7"/>
    <x v="0"/>
    <x v="0"/>
    <n v="6719.2462640000003"/>
    <x v="1"/>
  </r>
  <r>
    <s v="CUST_01248"/>
    <x v="34"/>
    <x v="1"/>
    <x v="1"/>
    <n v="37761.147420000001"/>
    <n v="79"/>
    <n v="1832.1677810000001"/>
    <n v="8"/>
    <n v="555.80809959999999"/>
    <n v="20"/>
    <n v="357.92599510000002"/>
    <n v="72"/>
    <n v="13"/>
    <n v="8"/>
    <n v="516"/>
    <n v="2"/>
    <n v="22819.72164"/>
    <x v="2"/>
    <x v="0"/>
    <x v="0"/>
    <n v="11615.72272"/>
    <x v="0"/>
  </r>
  <r>
    <s v="CUST_01249"/>
    <x v="44"/>
    <x v="0"/>
    <x v="2"/>
    <n v="20044.233090000002"/>
    <n v="177"/>
    <n v="1119.84204"/>
    <n v="7"/>
    <n v="431.364194"/>
    <n v="39"/>
    <n v="615.66373329999999"/>
    <n v="71"/>
    <n v="10"/>
    <n v="0"/>
    <n v="548"/>
    <n v="3"/>
    <n v="10114.258519999999"/>
    <x v="3"/>
    <x v="0"/>
    <x v="1"/>
    <n v="12678.244420000001"/>
    <x v="0"/>
  </r>
  <r>
    <s v="CUST_01250"/>
    <x v="36"/>
    <x v="0"/>
    <x v="2"/>
    <n v="54199.437919999997"/>
    <n v="51"/>
    <n v="1945.1505749999999"/>
    <n v="3"/>
    <n v="607.718481"/>
    <n v="42"/>
    <n v="665.01159810000001"/>
    <n v="40"/>
    <n v="12"/>
    <n v="0"/>
    <n v="771"/>
    <n v="4"/>
    <n v="16884.44371"/>
    <x v="2"/>
    <x v="0"/>
    <x v="0"/>
    <n v="9473.9964629999995"/>
    <x v="0"/>
  </r>
  <r>
    <s v="CUST_01251"/>
    <x v="20"/>
    <x v="1"/>
    <x v="1"/>
    <n v="76182.899699999994"/>
    <n v="88"/>
    <n v="1354.063895"/>
    <n v="5"/>
    <n v="1235.117207"/>
    <n v="16"/>
    <n v="701.36217580000005"/>
    <n v="31"/>
    <n v="1"/>
    <n v="3"/>
    <n v="637"/>
    <n v="2"/>
    <n v="20030.32807"/>
    <x v="0"/>
    <x v="0"/>
    <x v="0"/>
    <n v="8444.7134870000009"/>
    <x v="1"/>
  </r>
  <r>
    <s v="CUST_01252"/>
    <x v="34"/>
    <x v="0"/>
    <x v="1"/>
    <n v="38272.505360000003"/>
    <n v="56"/>
    <n v="1991.8365659999999"/>
    <n v="2"/>
    <n v="312.45643380000001"/>
    <n v="2"/>
    <n v="437.28319649999997"/>
    <n v="36"/>
    <n v="6"/>
    <n v="1"/>
    <n v="684"/>
    <n v="5"/>
    <n v="32433.86275"/>
    <x v="0"/>
    <x v="0"/>
    <x v="0"/>
    <n v="7757.8659749999997"/>
    <x v="1"/>
  </r>
  <r>
    <s v="CUST_01253"/>
    <x v="8"/>
    <x v="1"/>
    <x v="0"/>
    <n v="51234.770380000002"/>
    <n v="20"/>
    <n v="129.13493980000001"/>
    <n v="10"/>
    <n v="575.40463939999995"/>
    <n v="6"/>
    <n v="698.65102290000004"/>
    <n v="17"/>
    <n v="14"/>
    <n v="0"/>
    <n v="302"/>
    <n v="5"/>
    <n v="16091.333339999999"/>
    <x v="1"/>
    <x v="0"/>
    <x v="0"/>
    <n v="6234.7875389999999"/>
    <x v="0"/>
  </r>
  <r>
    <s v="CUST_01254"/>
    <x v="17"/>
    <x v="0"/>
    <x v="1"/>
    <n v="22643.80154"/>
    <n v="29"/>
    <n v="583.16854179999996"/>
    <n v="7"/>
    <n v="1223.7652089999999"/>
    <n v="11"/>
    <n v="635.53138379999996"/>
    <n v="28"/>
    <n v="6"/>
    <n v="5"/>
    <n v="882"/>
    <n v="3"/>
    <n v="14010.950269999999"/>
    <x v="1"/>
    <x v="0"/>
    <x v="0"/>
    <n v="500"/>
    <x v="0"/>
  </r>
  <r>
    <s v="CUST_01255"/>
    <x v="14"/>
    <x v="2"/>
    <x v="0"/>
    <n v="37900.846559999998"/>
    <n v="74"/>
    <n v="826.4772835"/>
    <n v="2"/>
    <n v="972.96170129999996"/>
    <n v="0"/>
    <n v="330.49622399999998"/>
    <n v="6"/>
    <n v="11"/>
    <n v="7"/>
    <n v="396"/>
    <n v="0"/>
    <n v="2701.3274369999999"/>
    <x v="2"/>
    <x v="0"/>
    <x v="0"/>
    <n v="11920.104090000001"/>
    <x v="0"/>
  </r>
  <r>
    <s v="CUST_01256"/>
    <x v="28"/>
    <x v="1"/>
    <x v="2"/>
    <n v="56135.869870000002"/>
    <n v="136"/>
    <n v="2457.6432949999999"/>
    <n v="1"/>
    <n v="862.69473479999999"/>
    <n v="42"/>
    <n v="906.60415009999997"/>
    <n v="39"/>
    <n v="6"/>
    <n v="0"/>
    <n v="896"/>
    <n v="5"/>
    <n v="0"/>
    <x v="2"/>
    <x v="1"/>
    <x v="0"/>
    <n v="11124.6297"/>
    <x v="0"/>
  </r>
  <r>
    <s v="CUST_01257"/>
    <x v="30"/>
    <x v="2"/>
    <x v="0"/>
    <n v="63386.884769999997"/>
    <n v="205"/>
    <n v="1822.4919110000001"/>
    <n v="6"/>
    <n v="573.04385260000004"/>
    <n v="36"/>
    <n v="669.21245220000003"/>
    <n v="5"/>
    <n v="4"/>
    <n v="9"/>
    <n v="806"/>
    <n v="4"/>
    <n v="0"/>
    <x v="6"/>
    <x v="0"/>
    <x v="0"/>
    <n v="9326.6845119999998"/>
    <x v="1"/>
  </r>
  <r>
    <s v="CUST_01258"/>
    <x v="22"/>
    <x v="2"/>
    <x v="2"/>
    <n v="60007.077499999999"/>
    <n v="223"/>
    <n v="1289.1908969999999"/>
    <n v="2"/>
    <n v="810.67668509999999"/>
    <n v="5"/>
    <n v="179.053777"/>
    <n v="19"/>
    <n v="14"/>
    <n v="9"/>
    <n v="739"/>
    <n v="2"/>
    <n v="10984.00128"/>
    <x v="6"/>
    <x v="0"/>
    <x v="0"/>
    <n v="10793.437550000001"/>
    <x v="1"/>
  </r>
  <r>
    <s v="CUST_01259"/>
    <x v="39"/>
    <x v="1"/>
    <x v="1"/>
    <n v="13432.07641"/>
    <n v="124"/>
    <n v="1117.924413"/>
    <n v="8"/>
    <n v="611.75982599999998"/>
    <n v="45"/>
    <n v="407.10265759999999"/>
    <n v="54"/>
    <n v="6"/>
    <n v="5"/>
    <n v="545"/>
    <n v="5"/>
    <n v="6011.9096390000004"/>
    <x v="1"/>
    <x v="0"/>
    <x v="0"/>
    <n v="15931.69706"/>
    <x v="0"/>
  </r>
  <r>
    <s v="CUST_01260"/>
    <x v="22"/>
    <x v="2"/>
    <x v="2"/>
    <n v="41775.172899999998"/>
    <n v="107"/>
    <n v="1976.8814689999999"/>
    <n v="2"/>
    <n v="499.21485410000003"/>
    <n v="48"/>
    <n v="401.49123959999997"/>
    <n v="55"/>
    <n v="1"/>
    <n v="0"/>
    <n v="652"/>
    <n v="2"/>
    <n v="9086.4334309999995"/>
    <x v="7"/>
    <x v="0"/>
    <x v="0"/>
    <n v="5698.5082860000002"/>
    <x v="1"/>
  </r>
  <r>
    <s v="CUST_01261"/>
    <x v="37"/>
    <x v="1"/>
    <x v="1"/>
    <n v="32588.940009999998"/>
    <n v="71"/>
    <n v="1028.687905"/>
    <n v="7"/>
    <n v="421.97988359999999"/>
    <n v="22"/>
    <n v="357.47924849999998"/>
    <n v="72"/>
    <n v="1"/>
    <n v="7"/>
    <n v="568"/>
    <n v="0"/>
    <n v="20624.192729999999"/>
    <x v="4"/>
    <x v="0"/>
    <x v="0"/>
    <n v="9402.2322339999992"/>
    <x v="0"/>
  </r>
  <r>
    <s v="CUST_01262"/>
    <x v="3"/>
    <x v="2"/>
    <x v="2"/>
    <n v="44437.491040000001"/>
    <n v="73"/>
    <n v="2088.480732"/>
    <n v="1"/>
    <n v="1074.4334590000001"/>
    <n v="24"/>
    <n v="652.81856649999997"/>
    <n v="52"/>
    <n v="18"/>
    <n v="5"/>
    <n v="480"/>
    <n v="1"/>
    <n v="15100.55392"/>
    <x v="1"/>
    <x v="0"/>
    <x v="0"/>
    <n v="2415.2357160000001"/>
    <x v="0"/>
  </r>
  <r>
    <s v="CUST_01263"/>
    <x v="15"/>
    <x v="1"/>
    <x v="2"/>
    <n v="47998.55416"/>
    <n v="152"/>
    <n v="1328.5186309999999"/>
    <n v="8"/>
    <n v="778.85785369999996"/>
    <n v="24"/>
    <n v="822.7860369"/>
    <n v="72"/>
    <n v="8"/>
    <n v="0"/>
    <n v="776"/>
    <n v="5"/>
    <n v="11917.09065"/>
    <x v="7"/>
    <x v="0"/>
    <x v="0"/>
    <n v="15826.84319"/>
    <x v="1"/>
  </r>
  <r>
    <s v="CUST_01264"/>
    <x v="9"/>
    <x v="1"/>
    <x v="2"/>
    <n v="69194.334040000002"/>
    <n v="189"/>
    <n v="2534.4193030000001"/>
    <n v="0"/>
    <n v="910.07981029999996"/>
    <n v="2"/>
    <n v="226.43321710000001"/>
    <n v="71"/>
    <n v="1"/>
    <n v="8"/>
    <n v="702"/>
    <n v="2"/>
    <n v="13173.63207"/>
    <x v="2"/>
    <x v="0"/>
    <x v="0"/>
    <n v="8355.2888070000008"/>
    <x v="0"/>
  </r>
  <r>
    <s v="CUST_01265"/>
    <x v="20"/>
    <x v="0"/>
    <x v="2"/>
    <n v="55314.266660000001"/>
    <n v="177"/>
    <n v="744.29540970000005"/>
    <n v="11"/>
    <n v="853.08561499999996"/>
    <n v="3"/>
    <n v="410.71786379999998"/>
    <n v="32"/>
    <n v="13"/>
    <n v="0"/>
    <n v="480"/>
    <n v="1"/>
    <n v="7820.1255300000003"/>
    <x v="6"/>
    <x v="0"/>
    <x v="0"/>
    <n v="500"/>
    <x v="0"/>
  </r>
  <r>
    <s v="CUST_01266"/>
    <x v="28"/>
    <x v="1"/>
    <x v="0"/>
    <n v="75520.975510000004"/>
    <n v="119"/>
    <n v="1397.620496"/>
    <n v="2"/>
    <n v="954.3215897"/>
    <n v="29"/>
    <n v="786.56033560000003"/>
    <n v="21"/>
    <n v="14"/>
    <n v="8"/>
    <n v="356"/>
    <n v="0"/>
    <n v="9127.2067050000005"/>
    <x v="2"/>
    <x v="0"/>
    <x v="0"/>
    <n v="6324.6420340000004"/>
    <x v="0"/>
  </r>
  <r>
    <s v="CUST_01267"/>
    <x v="38"/>
    <x v="1"/>
    <x v="2"/>
    <n v="37408.814339999997"/>
    <n v="198"/>
    <n v="764.84872310000003"/>
    <n v="10"/>
    <n v="710.84842349999997"/>
    <n v="32"/>
    <n v="289.99335489999999"/>
    <n v="49"/>
    <n v="11"/>
    <n v="2"/>
    <n v="721"/>
    <n v="5"/>
    <n v="3702.059064"/>
    <x v="2"/>
    <x v="0"/>
    <x v="0"/>
    <n v="13839.39171"/>
    <x v="0"/>
  </r>
  <r>
    <s v="CUST_01268"/>
    <x v="9"/>
    <x v="2"/>
    <x v="0"/>
    <n v="24492.62196"/>
    <n v="34"/>
    <n v="2802.5617350000002"/>
    <n v="1"/>
    <n v="631.41989209999997"/>
    <n v="28"/>
    <n v="321.57595179999998"/>
    <n v="26"/>
    <n v="18"/>
    <n v="7"/>
    <n v="345"/>
    <n v="0"/>
    <n v="16664.26093"/>
    <x v="0"/>
    <x v="0"/>
    <x v="0"/>
    <n v="11268.540940000001"/>
    <x v="0"/>
  </r>
  <r>
    <s v="CUST_01269"/>
    <x v="18"/>
    <x v="1"/>
    <x v="1"/>
    <n v="76194.367530000003"/>
    <n v="213"/>
    <n v="1516.6863149999999"/>
    <n v="11"/>
    <n v="514.65188469999998"/>
    <n v="3"/>
    <n v="0"/>
    <n v="47"/>
    <n v="14"/>
    <n v="7"/>
    <n v="385"/>
    <n v="5"/>
    <n v="22624.12444"/>
    <x v="2"/>
    <x v="0"/>
    <x v="0"/>
    <n v="15443.771909999999"/>
    <x v="0"/>
  </r>
  <r>
    <s v="CUST_01270"/>
    <x v="21"/>
    <x v="0"/>
    <x v="1"/>
    <n v="57802.194280000003"/>
    <n v="111"/>
    <n v="694.12205830000005"/>
    <n v="6"/>
    <n v="305.11080329999999"/>
    <n v="13"/>
    <n v="692.18739840000001"/>
    <n v="65"/>
    <n v="5"/>
    <n v="6"/>
    <n v="687"/>
    <n v="3"/>
    <n v="20169.41663"/>
    <x v="7"/>
    <x v="0"/>
    <x v="0"/>
    <n v="7505.5345559999996"/>
    <x v="1"/>
  </r>
  <r>
    <s v="CUST_01271"/>
    <x v="1"/>
    <x v="2"/>
    <x v="0"/>
    <n v="36621.108189999999"/>
    <n v="99"/>
    <n v="778.31505970000001"/>
    <n v="4"/>
    <n v="407.2883903"/>
    <n v="20"/>
    <n v="550.562318"/>
    <n v="12"/>
    <n v="9"/>
    <n v="1"/>
    <n v="893"/>
    <n v="2"/>
    <n v="12148.926380000001"/>
    <x v="0"/>
    <x v="0"/>
    <x v="0"/>
    <n v="11730.641820000001"/>
    <x v="1"/>
  </r>
  <r>
    <s v="CUST_01272"/>
    <x v="3"/>
    <x v="2"/>
    <x v="1"/>
    <n v="57880.811809999999"/>
    <n v="3"/>
    <n v="1911.2399350000001"/>
    <n v="7"/>
    <n v="672.10379760000001"/>
    <n v="6"/>
    <n v="416.4698017"/>
    <n v="1"/>
    <n v="9"/>
    <n v="2"/>
    <n v="477"/>
    <n v="4"/>
    <n v="17740.675289999999"/>
    <x v="6"/>
    <x v="0"/>
    <x v="0"/>
    <n v="9682.2892190000002"/>
    <x v="0"/>
  </r>
  <r>
    <s v="CUST_01273"/>
    <x v="13"/>
    <x v="0"/>
    <x v="1"/>
    <n v="65034.672209999997"/>
    <n v="184"/>
    <n v="45.19494426"/>
    <n v="1"/>
    <n v="238.93618040000001"/>
    <n v="20"/>
    <n v="98.608102959999997"/>
    <n v="45"/>
    <n v="2"/>
    <n v="4"/>
    <n v="392"/>
    <n v="5"/>
    <n v="15265.08462"/>
    <x v="7"/>
    <x v="0"/>
    <x v="0"/>
    <n v="9573.7854169999991"/>
    <x v="0"/>
  </r>
  <r>
    <s v="CUST_01274"/>
    <x v="34"/>
    <x v="2"/>
    <x v="2"/>
    <n v="52145.434630000003"/>
    <n v="176"/>
    <n v="1357.423689"/>
    <n v="7"/>
    <n v="316.19993360000001"/>
    <n v="6"/>
    <n v="414.30923289999998"/>
    <n v="70"/>
    <n v="8"/>
    <n v="4"/>
    <n v="461"/>
    <n v="4"/>
    <n v="13036.60836"/>
    <x v="5"/>
    <x v="1"/>
    <x v="0"/>
    <n v="3606.1143480000001"/>
    <x v="0"/>
  </r>
  <r>
    <s v="CUST_01275"/>
    <x v="24"/>
    <x v="2"/>
    <x v="2"/>
    <n v="36877.344299999997"/>
    <n v="171"/>
    <n v="818.05676019999999"/>
    <n v="6"/>
    <n v="1164.7489619999999"/>
    <n v="0"/>
    <n v="19.30697284"/>
    <n v="10"/>
    <n v="4"/>
    <n v="1"/>
    <n v="525"/>
    <n v="5"/>
    <n v="14112.29364"/>
    <x v="6"/>
    <x v="0"/>
    <x v="0"/>
    <n v="500"/>
    <x v="0"/>
  </r>
  <r>
    <s v="CUST_01276"/>
    <x v="33"/>
    <x v="2"/>
    <x v="2"/>
    <n v="42057.269509999998"/>
    <n v="110"/>
    <n v="1372.2843519999999"/>
    <n v="11"/>
    <n v="878.46281969999995"/>
    <n v="33"/>
    <n v="456.16179440000002"/>
    <n v="25"/>
    <n v="6"/>
    <n v="0"/>
    <n v="492"/>
    <n v="0"/>
    <n v="4090.422724"/>
    <x v="1"/>
    <x v="0"/>
    <x v="0"/>
    <n v="7748.2365840000002"/>
    <x v="0"/>
  </r>
  <r>
    <s v="CUST_01277"/>
    <x v="5"/>
    <x v="2"/>
    <x v="0"/>
    <n v="55231.186959999999"/>
    <n v="116"/>
    <n v="1580.996879"/>
    <n v="10"/>
    <n v="641.85714510000003"/>
    <n v="22"/>
    <n v="980.18331799999999"/>
    <n v="62"/>
    <n v="18"/>
    <n v="4"/>
    <n v="445"/>
    <n v="4"/>
    <n v="9119.3743549999999"/>
    <x v="5"/>
    <x v="0"/>
    <x v="0"/>
    <n v="500"/>
    <x v="0"/>
  </r>
  <r>
    <s v="CUST_01278"/>
    <x v="21"/>
    <x v="0"/>
    <x v="0"/>
    <n v="53579.983200000002"/>
    <n v="43"/>
    <n v="1421.241387"/>
    <n v="4"/>
    <n v="1595.0510609999999"/>
    <n v="2"/>
    <n v="549.05084999999997"/>
    <n v="48"/>
    <n v="9"/>
    <n v="4"/>
    <n v="553"/>
    <n v="4"/>
    <n v="7906.5927490000004"/>
    <x v="7"/>
    <x v="0"/>
    <x v="0"/>
    <n v="10699.09087"/>
    <x v="0"/>
  </r>
  <r>
    <s v="CUST_01279"/>
    <x v="28"/>
    <x v="0"/>
    <x v="1"/>
    <n v="71820.681039999996"/>
    <n v="10"/>
    <n v="1287.078882"/>
    <n v="1"/>
    <n v="223.11259849999999"/>
    <n v="17"/>
    <n v="808.10885689999998"/>
    <n v="62"/>
    <n v="10"/>
    <n v="2"/>
    <n v="821"/>
    <n v="5"/>
    <n v="2928.3392939999999"/>
    <x v="3"/>
    <x v="0"/>
    <x v="0"/>
    <n v="6110.941992"/>
    <x v="0"/>
  </r>
  <r>
    <s v="CUST_01280"/>
    <x v="37"/>
    <x v="2"/>
    <x v="2"/>
    <n v="45033.616179999997"/>
    <n v="162"/>
    <n v="1632.466068"/>
    <n v="9"/>
    <n v="1141.463947"/>
    <n v="42"/>
    <n v="826.34492850000004"/>
    <n v="20"/>
    <n v="5"/>
    <n v="7"/>
    <n v="786"/>
    <n v="4"/>
    <n v="15461.31121"/>
    <x v="6"/>
    <x v="0"/>
    <x v="0"/>
    <n v="4233.3202810000003"/>
    <x v="1"/>
  </r>
  <r>
    <s v="CUST_01281"/>
    <x v="35"/>
    <x v="2"/>
    <x v="0"/>
    <n v="32652.309229999999"/>
    <n v="32"/>
    <n v="2899.923178"/>
    <n v="10"/>
    <n v="760.98687099999995"/>
    <n v="11"/>
    <n v="367.95191260000001"/>
    <n v="48"/>
    <n v="18"/>
    <n v="5"/>
    <n v="766"/>
    <n v="3"/>
    <n v="16214.17584"/>
    <x v="5"/>
    <x v="0"/>
    <x v="0"/>
    <n v="4113.5018959999998"/>
    <x v="1"/>
  </r>
  <r>
    <s v="CUST_01282"/>
    <x v="44"/>
    <x v="0"/>
    <x v="0"/>
    <n v="96386.977929999994"/>
    <n v="48"/>
    <n v="2519.1088209999998"/>
    <n v="6"/>
    <n v="1074.7664580000001"/>
    <n v="13"/>
    <n v="654.61734190000004"/>
    <n v="78"/>
    <n v="6"/>
    <n v="1"/>
    <n v="744"/>
    <n v="3"/>
    <n v="0"/>
    <x v="5"/>
    <x v="0"/>
    <x v="0"/>
    <n v="8350.2638389999993"/>
    <x v="1"/>
  </r>
  <r>
    <s v="CUST_01283"/>
    <x v="21"/>
    <x v="0"/>
    <x v="2"/>
    <n v="53140.78759"/>
    <n v="222"/>
    <n v="1229.826462"/>
    <n v="9"/>
    <n v="838.13380099999995"/>
    <n v="40"/>
    <n v="0"/>
    <n v="79"/>
    <n v="15"/>
    <n v="1"/>
    <n v="705"/>
    <n v="5"/>
    <n v="11911.581759999999"/>
    <x v="6"/>
    <x v="0"/>
    <x v="0"/>
    <n v="12309.19731"/>
    <x v="1"/>
  </r>
  <r>
    <s v="CUST_01284"/>
    <x v="35"/>
    <x v="0"/>
    <x v="0"/>
    <n v="65016.729639999998"/>
    <n v="107"/>
    <n v="2080.0129630000001"/>
    <n v="3"/>
    <n v="144.71422820000001"/>
    <n v="27"/>
    <n v="570.30674269999997"/>
    <n v="8"/>
    <n v="11"/>
    <n v="3"/>
    <n v="614"/>
    <n v="0"/>
    <n v="9965.7247060000009"/>
    <x v="2"/>
    <x v="1"/>
    <x v="0"/>
    <n v="6669.4318970000004"/>
    <x v="0"/>
  </r>
  <r>
    <s v="CUST_01285"/>
    <x v="13"/>
    <x v="2"/>
    <x v="2"/>
    <n v="59393.270700000001"/>
    <n v="182"/>
    <n v="2040.809305"/>
    <n v="3"/>
    <n v="833.41116360000001"/>
    <n v="41"/>
    <n v="768.91344990000005"/>
    <n v="20"/>
    <n v="17"/>
    <n v="5"/>
    <n v="390"/>
    <n v="5"/>
    <n v="8253.5105930000009"/>
    <x v="4"/>
    <x v="0"/>
    <x v="0"/>
    <n v="4594.4536850000004"/>
    <x v="0"/>
  </r>
  <r>
    <s v="CUST_01286"/>
    <x v="24"/>
    <x v="2"/>
    <x v="1"/>
    <n v="53358.339890000003"/>
    <n v="98"/>
    <n v="1196.744236"/>
    <n v="7"/>
    <n v="917.44454910000002"/>
    <n v="44"/>
    <n v="630.60833119999995"/>
    <n v="52"/>
    <n v="13"/>
    <n v="8"/>
    <n v="695"/>
    <n v="4"/>
    <n v="2113.4739770000001"/>
    <x v="7"/>
    <x v="1"/>
    <x v="0"/>
    <n v="4656.2708560000001"/>
    <x v="0"/>
  </r>
  <r>
    <s v="CUST_01287"/>
    <x v="11"/>
    <x v="1"/>
    <x v="1"/>
    <n v="45900.612849999998"/>
    <n v="219"/>
    <n v="1474.5852600000001"/>
    <n v="5"/>
    <n v="32.805145520000004"/>
    <n v="23"/>
    <n v="410.32299239999998"/>
    <n v="54"/>
    <n v="15"/>
    <n v="7"/>
    <n v="362"/>
    <n v="0"/>
    <n v="12364.59007"/>
    <x v="7"/>
    <x v="1"/>
    <x v="0"/>
    <n v="15290.7423"/>
    <x v="0"/>
  </r>
  <r>
    <s v="CUST_01288"/>
    <x v="21"/>
    <x v="0"/>
    <x v="1"/>
    <n v="10000"/>
    <n v="228"/>
    <n v="1930.0128729999999"/>
    <n v="8"/>
    <n v="1480.416903"/>
    <n v="23"/>
    <n v="813.92416060000005"/>
    <n v="40"/>
    <n v="5"/>
    <n v="7"/>
    <n v="314"/>
    <n v="0"/>
    <n v="12112.279270000001"/>
    <x v="3"/>
    <x v="0"/>
    <x v="0"/>
    <n v="7789.7023250000002"/>
    <x v="0"/>
  </r>
  <r>
    <s v="CUST_01289"/>
    <x v="28"/>
    <x v="2"/>
    <x v="2"/>
    <n v="30862.017670000001"/>
    <n v="63"/>
    <n v="915.72701270000005"/>
    <n v="10"/>
    <n v="908.92265799999996"/>
    <n v="2"/>
    <n v="784.33094830000005"/>
    <n v="5"/>
    <n v="0"/>
    <n v="1"/>
    <n v="721"/>
    <n v="0"/>
    <n v="9738.0274659999995"/>
    <x v="0"/>
    <x v="0"/>
    <x v="0"/>
    <n v="500"/>
    <x v="1"/>
  </r>
  <r>
    <s v="CUST_01290"/>
    <x v="45"/>
    <x v="0"/>
    <x v="0"/>
    <n v="55924.145839999997"/>
    <n v="227"/>
    <n v="1307.522849"/>
    <n v="1"/>
    <n v="1035.1957090000001"/>
    <n v="8"/>
    <n v="487.69177960000002"/>
    <n v="0"/>
    <n v="12"/>
    <n v="3"/>
    <n v="515"/>
    <n v="3"/>
    <n v="16851.43103"/>
    <x v="6"/>
    <x v="0"/>
    <x v="0"/>
    <n v="6233.7742550000003"/>
    <x v="0"/>
  </r>
  <r>
    <s v="CUST_01291"/>
    <x v="48"/>
    <x v="2"/>
    <x v="1"/>
    <n v="10000"/>
    <n v="143"/>
    <n v="1341.8556060000001"/>
    <n v="4"/>
    <n v="392.0647136"/>
    <n v="23"/>
    <n v="872.69570669999996"/>
    <n v="63"/>
    <n v="5"/>
    <n v="5"/>
    <n v="433"/>
    <n v="3"/>
    <n v="16589.16202"/>
    <x v="7"/>
    <x v="0"/>
    <x v="0"/>
    <n v="1546.4362900000001"/>
    <x v="0"/>
  </r>
  <r>
    <s v="CUST_01292"/>
    <x v="47"/>
    <x v="0"/>
    <x v="1"/>
    <n v="51289.131070000003"/>
    <n v="91"/>
    <n v="1284.2560309999999"/>
    <n v="5"/>
    <n v="1041.7161329999999"/>
    <n v="1"/>
    <n v="629.51532020000002"/>
    <n v="4"/>
    <n v="5"/>
    <n v="5"/>
    <n v="593"/>
    <n v="2"/>
    <n v="821.67012190000003"/>
    <x v="5"/>
    <x v="0"/>
    <x v="0"/>
    <n v="5221.8445700000002"/>
    <x v="1"/>
  </r>
  <r>
    <s v="CUST_01293"/>
    <x v="16"/>
    <x v="2"/>
    <x v="1"/>
    <n v="61902.1492"/>
    <n v="236"/>
    <n v="1252.7727789999999"/>
    <n v="7"/>
    <n v="1181.3265610000001"/>
    <n v="39"/>
    <n v="97.546597550000001"/>
    <n v="25"/>
    <n v="5"/>
    <n v="9"/>
    <n v="826"/>
    <n v="5"/>
    <n v="16576.6476"/>
    <x v="6"/>
    <x v="0"/>
    <x v="0"/>
    <n v="2701.5189"/>
    <x v="1"/>
  </r>
  <r>
    <s v="CUST_01294"/>
    <x v="7"/>
    <x v="1"/>
    <x v="0"/>
    <n v="64999.01511"/>
    <n v="170"/>
    <n v="1853.746897"/>
    <n v="3"/>
    <n v="888.74887980000005"/>
    <n v="27"/>
    <n v="580.05381490000002"/>
    <n v="0"/>
    <n v="11"/>
    <n v="5"/>
    <n v="627"/>
    <n v="4"/>
    <n v="6264.846939"/>
    <x v="1"/>
    <x v="0"/>
    <x v="0"/>
    <n v="16580.859909999999"/>
    <x v="0"/>
  </r>
  <r>
    <s v="CUST_01295"/>
    <x v="6"/>
    <x v="1"/>
    <x v="0"/>
    <n v="60766.794450000001"/>
    <n v="233"/>
    <n v="1521.1918009999999"/>
    <n v="10"/>
    <n v="796.71995449999997"/>
    <n v="6"/>
    <n v="320.78885709999997"/>
    <n v="0"/>
    <n v="8"/>
    <n v="7"/>
    <n v="840"/>
    <n v="5"/>
    <n v="10363.087600000001"/>
    <x v="3"/>
    <x v="0"/>
    <x v="0"/>
    <n v="9433.8044680000003"/>
    <x v="0"/>
  </r>
  <r>
    <s v="CUST_01296"/>
    <x v="48"/>
    <x v="0"/>
    <x v="2"/>
    <n v="67251.055129999993"/>
    <n v="128"/>
    <n v="2011.4692829999999"/>
    <n v="6"/>
    <n v="487.24415629999999"/>
    <n v="8"/>
    <n v="624.23979850000001"/>
    <n v="37"/>
    <n v="19"/>
    <n v="7"/>
    <n v="557"/>
    <n v="1"/>
    <n v="21889.924230000001"/>
    <x v="5"/>
    <x v="0"/>
    <x v="0"/>
    <n v="12800.809590000001"/>
    <x v="0"/>
  </r>
  <r>
    <s v="CUST_01297"/>
    <x v="16"/>
    <x v="2"/>
    <x v="1"/>
    <n v="78901.0049"/>
    <n v="63"/>
    <n v="3516.1020880000001"/>
    <n v="10"/>
    <n v="724.32757879999997"/>
    <n v="44"/>
    <n v="0"/>
    <n v="40"/>
    <n v="6"/>
    <n v="6"/>
    <n v="741"/>
    <n v="3"/>
    <n v="11740.579"/>
    <x v="6"/>
    <x v="0"/>
    <x v="0"/>
    <n v="16513.082490000001"/>
    <x v="1"/>
  </r>
  <r>
    <s v="CUST_01298"/>
    <x v="1"/>
    <x v="2"/>
    <x v="0"/>
    <n v="69730.122839999996"/>
    <n v="122"/>
    <n v="1071.977907"/>
    <n v="6"/>
    <n v="620.78967"/>
    <n v="38"/>
    <n v="898.53449450000005"/>
    <n v="27"/>
    <n v="2"/>
    <n v="4"/>
    <n v="899"/>
    <n v="5"/>
    <n v="18165.202440000001"/>
    <x v="3"/>
    <x v="0"/>
    <x v="0"/>
    <n v="9313.3657179999991"/>
    <x v="0"/>
  </r>
  <r>
    <s v="CUST_01299"/>
    <x v="21"/>
    <x v="0"/>
    <x v="2"/>
    <n v="53542.965179999999"/>
    <n v="174"/>
    <n v="1674.1506429999999"/>
    <n v="3"/>
    <n v="1000.198473"/>
    <n v="38"/>
    <n v="779.19526670000005"/>
    <n v="4"/>
    <n v="14"/>
    <n v="5"/>
    <n v="461"/>
    <n v="5"/>
    <n v="10477.57655"/>
    <x v="5"/>
    <x v="0"/>
    <x v="1"/>
    <n v="19481.020229999998"/>
    <x v="0"/>
  </r>
  <r>
    <s v="CUST_01300"/>
    <x v="43"/>
    <x v="2"/>
    <x v="1"/>
    <n v="47576.84261"/>
    <n v="192"/>
    <n v="1906.8648270000001"/>
    <n v="0"/>
    <n v="502.5434262"/>
    <n v="32"/>
    <n v="897.51595299999997"/>
    <n v="20"/>
    <n v="1"/>
    <n v="5"/>
    <n v="726"/>
    <n v="1"/>
    <n v="17618.269230000002"/>
    <x v="5"/>
    <x v="0"/>
    <x v="0"/>
    <n v="1108.2470040000001"/>
    <x v="1"/>
  </r>
  <r>
    <s v="CUST_01301"/>
    <x v="1"/>
    <x v="0"/>
    <x v="0"/>
    <n v="52063.481740000003"/>
    <n v="123"/>
    <n v="2373.5491849999999"/>
    <n v="2"/>
    <n v="997.62775250000004"/>
    <n v="33"/>
    <n v="497.44487679999997"/>
    <n v="62"/>
    <n v="17"/>
    <n v="2"/>
    <n v="323"/>
    <n v="4"/>
    <n v="11673.968559999999"/>
    <x v="6"/>
    <x v="0"/>
    <x v="0"/>
    <n v="14345.45414"/>
    <x v="0"/>
  </r>
  <r>
    <s v="CUST_01302"/>
    <x v="16"/>
    <x v="2"/>
    <x v="0"/>
    <n v="45041.03327"/>
    <n v="174"/>
    <n v="1847.5640719999999"/>
    <n v="1"/>
    <n v="506.355053"/>
    <n v="20"/>
    <n v="789.04321990000005"/>
    <n v="11"/>
    <n v="0"/>
    <n v="2"/>
    <n v="540"/>
    <n v="4"/>
    <n v="10386.2988"/>
    <x v="0"/>
    <x v="0"/>
    <x v="0"/>
    <n v="8888.7292469999993"/>
    <x v="0"/>
  </r>
  <r>
    <s v="CUST_01303"/>
    <x v="25"/>
    <x v="0"/>
    <x v="2"/>
    <n v="70116.453179999997"/>
    <n v="50"/>
    <n v="625.71938490000002"/>
    <n v="11"/>
    <n v="708.17660599999999"/>
    <n v="28"/>
    <n v="552.89188200000001"/>
    <n v="5"/>
    <n v="0"/>
    <n v="6"/>
    <n v="401"/>
    <n v="3"/>
    <n v="12736.892830000001"/>
    <x v="4"/>
    <x v="0"/>
    <x v="0"/>
    <n v="11920.04703"/>
    <x v="0"/>
  </r>
  <r>
    <s v="CUST_01304"/>
    <x v="11"/>
    <x v="2"/>
    <x v="1"/>
    <n v="60297.803749999999"/>
    <n v="204"/>
    <n v="970.06572600000004"/>
    <n v="2"/>
    <n v="1015.615539"/>
    <n v="26"/>
    <n v="254.07868730000001"/>
    <n v="28"/>
    <n v="10"/>
    <n v="5"/>
    <n v="580"/>
    <n v="1"/>
    <n v="5287.2325639999999"/>
    <x v="3"/>
    <x v="0"/>
    <x v="0"/>
    <n v="7356.1008229999998"/>
    <x v="0"/>
  </r>
  <r>
    <s v="CUST_01305"/>
    <x v="6"/>
    <x v="0"/>
    <x v="1"/>
    <n v="43140.623820000001"/>
    <n v="61"/>
    <n v="1617.164763"/>
    <n v="4"/>
    <n v="553.67114800000002"/>
    <n v="16"/>
    <n v="297.1668234"/>
    <n v="60"/>
    <n v="2"/>
    <n v="4"/>
    <n v="724"/>
    <n v="5"/>
    <n v="8907.1797760000009"/>
    <x v="3"/>
    <x v="0"/>
    <x v="0"/>
    <n v="10946.205239999999"/>
    <x v="0"/>
  </r>
  <r>
    <s v="CUST_01306"/>
    <x v="30"/>
    <x v="2"/>
    <x v="0"/>
    <n v="73833.580109999995"/>
    <n v="187"/>
    <n v="947.31298249999998"/>
    <n v="10"/>
    <n v="1027.6877710000001"/>
    <n v="41"/>
    <n v="413.70069549999999"/>
    <n v="34"/>
    <n v="9"/>
    <n v="5"/>
    <n v="844"/>
    <n v="0"/>
    <n v="15666.20948"/>
    <x v="4"/>
    <x v="0"/>
    <x v="0"/>
    <n v="9911.6927739999992"/>
    <x v="0"/>
  </r>
  <r>
    <s v="CUST_01307"/>
    <x v="45"/>
    <x v="1"/>
    <x v="1"/>
    <n v="44746.180630000003"/>
    <n v="225"/>
    <n v="318.85691079999998"/>
    <n v="11"/>
    <n v="993.54795520000005"/>
    <n v="46"/>
    <n v="812.5223684"/>
    <n v="74"/>
    <n v="11"/>
    <n v="5"/>
    <n v="598"/>
    <n v="0"/>
    <n v="17027.931209999999"/>
    <x v="5"/>
    <x v="1"/>
    <x v="0"/>
    <n v="7566.3509199999999"/>
    <x v="0"/>
  </r>
  <r>
    <s v="CUST_01308"/>
    <x v="32"/>
    <x v="2"/>
    <x v="2"/>
    <n v="32976.110370000002"/>
    <n v="238"/>
    <n v="854.89228500000002"/>
    <n v="0"/>
    <n v="705.16726430000006"/>
    <n v="47"/>
    <n v="804.09118530000001"/>
    <n v="51"/>
    <n v="5"/>
    <n v="3"/>
    <n v="316"/>
    <n v="5"/>
    <n v="6530.8603400000002"/>
    <x v="6"/>
    <x v="0"/>
    <x v="0"/>
    <n v="8647.0077600000004"/>
    <x v="0"/>
  </r>
  <r>
    <s v="CUST_01309"/>
    <x v="26"/>
    <x v="0"/>
    <x v="0"/>
    <n v="49806.634160000001"/>
    <n v="13"/>
    <n v="859.22963979999997"/>
    <n v="4"/>
    <n v="1206.6241199999999"/>
    <n v="22"/>
    <n v="338.29509680000001"/>
    <n v="32"/>
    <n v="6"/>
    <n v="4"/>
    <n v="306"/>
    <n v="3"/>
    <n v="22337.926090000001"/>
    <x v="2"/>
    <x v="0"/>
    <x v="0"/>
    <n v="15908.42541"/>
    <x v="0"/>
  </r>
  <r>
    <s v="CUST_01310"/>
    <x v="33"/>
    <x v="1"/>
    <x v="0"/>
    <n v="35165.597289999998"/>
    <n v="27"/>
    <n v="692.50358549999999"/>
    <n v="1"/>
    <n v="827.22451969999997"/>
    <n v="44"/>
    <n v="679.40481750000004"/>
    <n v="24"/>
    <n v="16"/>
    <n v="6"/>
    <n v="838"/>
    <n v="1"/>
    <n v="22845.935460000001"/>
    <x v="1"/>
    <x v="0"/>
    <x v="0"/>
    <n v="4720.8817829999998"/>
    <x v="0"/>
  </r>
  <r>
    <s v="CUST_01311"/>
    <x v="14"/>
    <x v="2"/>
    <x v="2"/>
    <n v="66851.703280000002"/>
    <n v="191"/>
    <n v="3521.4016489999999"/>
    <n v="3"/>
    <n v="1185.7967839999999"/>
    <n v="20"/>
    <n v="504.06000360000002"/>
    <n v="13"/>
    <n v="16"/>
    <n v="0"/>
    <n v="847"/>
    <n v="3"/>
    <n v="6452.5824949999997"/>
    <x v="2"/>
    <x v="0"/>
    <x v="0"/>
    <n v="14937.76809"/>
    <x v="0"/>
  </r>
  <r>
    <s v="CUST_01312"/>
    <x v="24"/>
    <x v="1"/>
    <x v="0"/>
    <n v="34782.220690000002"/>
    <n v="48"/>
    <n v="1752.236345"/>
    <n v="5"/>
    <n v="1427.712724"/>
    <n v="7"/>
    <n v="263.88212129999999"/>
    <n v="52"/>
    <n v="3"/>
    <n v="9"/>
    <n v="702"/>
    <n v="0"/>
    <n v="9263.8974839999992"/>
    <x v="1"/>
    <x v="0"/>
    <x v="0"/>
    <n v="4633.6344760000002"/>
    <x v="0"/>
  </r>
  <r>
    <s v="CUST_01313"/>
    <x v="21"/>
    <x v="2"/>
    <x v="1"/>
    <n v="47923.346689999998"/>
    <n v="56"/>
    <n v="1592.4551120000001"/>
    <n v="8"/>
    <n v="715.54464240000004"/>
    <n v="8"/>
    <n v="204.59421209999999"/>
    <n v="60"/>
    <n v="0"/>
    <n v="5"/>
    <n v="570"/>
    <n v="4"/>
    <n v="11817.030140000001"/>
    <x v="4"/>
    <x v="0"/>
    <x v="0"/>
    <n v="10999.915209999999"/>
    <x v="0"/>
  </r>
  <r>
    <s v="CUST_01314"/>
    <x v="33"/>
    <x v="1"/>
    <x v="1"/>
    <n v="66914.734859999997"/>
    <n v="239"/>
    <n v="2235.6047140000001"/>
    <n v="9"/>
    <n v="1025.734244"/>
    <n v="32"/>
    <n v="442.2292372"/>
    <n v="12"/>
    <n v="0"/>
    <n v="4"/>
    <n v="369"/>
    <n v="3"/>
    <n v="19287.095280000001"/>
    <x v="4"/>
    <x v="0"/>
    <x v="0"/>
    <n v="7754.2594140000001"/>
    <x v="0"/>
  </r>
  <r>
    <s v="CUST_01315"/>
    <x v="16"/>
    <x v="0"/>
    <x v="0"/>
    <n v="37180.364750000001"/>
    <n v="36"/>
    <n v="2938.6313660000001"/>
    <n v="5"/>
    <n v="576.85122609999996"/>
    <n v="3"/>
    <n v="733.32825109999999"/>
    <n v="14"/>
    <n v="16"/>
    <n v="5"/>
    <n v="484"/>
    <n v="0"/>
    <n v="15438.193230000001"/>
    <x v="4"/>
    <x v="1"/>
    <x v="0"/>
    <n v="10830.45299"/>
    <x v="0"/>
  </r>
  <r>
    <s v="CUST_01316"/>
    <x v="17"/>
    <x v="2"/>
    <x v="2"/>
    <n v="57400.583599999998"/>
    <n v="86"/>
    <n v="1809.336908"/>
    <n v="9"/>
    <n v="438.51495670000003"/>
    <n v="17"/>
    <n v="373.26228479999997"/>
    <n v="54"/>
    <n v="10"/>
    <n v="0"/>
    <n v="527"/>
    <n v="4"/>
    <n v="10162.75302"/>
    <x v="0"/>
    <x v="0"/>
    <x v="1"/>
    <n v="9367.6341240000002"/>
    <x v="0"/>
  </r>
  <r>
    <s v="CUST_01317"/>
    <x v="31"/>
    <x v="2"/>
    <x v="2"/>
    <n v="32478.523550000002"/>
    <n v="137"/>
    <n v="2314.0413910000002"/>
    <n v="10"/>
    <n v="731.58911990000001"/>
    <n v="31"/>
    <n v="697.5388921"/>
    <n v="52"/>
    <n v="2"/>
    <n v="3"/>
    <n v="368"/>
    <n v="5"/>
    <n v="4418.038184"/>
    <x v="6"/>
    <x v="0"/>
    <x v="0"/>
    <n v="10345.375389999999"/>
    <x v="0"/>
  </r>
  <r>
    <s v="CUST_01318"/>
    <x v="45"/>
    <x v="0"/>
    <x v="1"/>
    <n v="54398.896289999997"/>
    <n v="227"/>
    <n v="1098.3844059999999"/>
    <n v="11"/>
    <n v="323.08990210000002"/>
    <n v="29"/>
    <n v="577.53541829999995"/>
    <n v="71"/>
    <n v="9"/>
    <n v="7"/>
    <n v="864"/>
    <n v="3"/>
    <n v="259.8222581"/>
    <x v="1"/>
    <x v="0"/>
    <x v="0"/>
    <n v="10865.433139999999"/>
    <x v="0"/>
  </r>
  <r>
    <s v="CUST_01319"/>
    <x v="4"/>
    <x v="1"/>
    <x v="2"/>
    <n v="60210.44328"/>
    <n v="64"/>
    <n v="774.95348999999999"/>
    <n v="1"/>
    <n v="471.83727709999999"/>
    <n v="24"/>
    <n v="90.522004080000002"/>
    <n v="46"/>
    <n v="1"/>
    <n v="3"/>
    <n v="536"/>
    <n v="3"/>
    <n v="13714.78651"/>
    <x v="0"/>
    <x v="0"/>
    <x v="0"/>
    <n v="8867.5108349999991"/>
    <x v="0"/>
  </r>
  <r>
    <s v="CUST_01320"/>
    <x v="1"/>
    <x v="0"/>
    <x v="0"/>
    <n v="49241.290430000001"/>
    <n v="59"/>
    <n v="2227.3464990000002"/>
    <n v="7"/>
    <n v="1007.00141"/>
    <n v="32"/>
    <n v="1001.984685"/>
    <n v="44"/>
    <n v="15"/>
    <n v="9"/>
    <n v="496"/>
    <n v="0"/>
    <n v="22922.463899999999"/>
    <x v="1"/>
    <x v="0"/>
    <x v="0"/>
    <n v="13624.344450000001"/>
    <x v="0"/>
  </r>
  <r>
    <s v="CUST_01321"/>
    <x v="0"/>
    <x v="0"/>
    <x v="0"/>
    <n v="50603.473169999997"/>
    <n v="229"/>
    <n v="2212.0231899999999"/>
    <n v="4"/>
    <n v="620.22284460000003"/>
    <n v="34"/>
    <n v="798.73379130000001"/>
    <n v="74"/>
    <n v="15"/>
    <n v="7"/>
    <n v="813"/>
    <n v="0"/>
    <n v="12022.86967"/>
    <x v="5"/>
    <x v="0"/>
    <x v="0"/>
    <n v="10355.692129999999"/>
    <x v="1"/>
  </r>
  <r>
    <s v="CUST_01322"/>
    <x v="12"/>
    <x v="1"/>
    <x v="1"/>
    <n v="57991.744789999997"/>
    <n v="95"/>
    <n v="2136.963518"/>
    <n v="8"/>
    <n v="1048.67993"/>
    <n v="41"/>
    <n v="147.8753413"/>
    <n v="63"/>
    <n v="7"/>
    <n v="7"/>
    <n v="406"/>
    <n v="4"/>
    <n v="14491.07504"/>
    <x v="3"/>
    <x v="0"/>
    <x v="0"/>
    <n v="15889.76152"/>
    <x v="0"/>
  </r>
  <r>
    <s v="CUST_01323"/>
    <x v="48"/>
    <x v="0"/>
    <x v="1"/>
    <n v="44950.845480000004"/>
    <n v="118"/>
    <n v="1600.4678249999999"/>
    <n v="9"/>
    <n v="904.7941783"/>
    <n v="33"/>
    <n v="599.81700590000003"/>
    <n v="14"/>
    <n v="6"/>
    <n v="1"/>
    <n v="445"/>
    <n v="2"/>
    <n v="13265.086069999999"/>
    <x v="1"/>
    <x v="0"/>
    <x v="0"/>
    <n v="7001.4857050000001"/>
    <x v="0"/>
  </r>
  <r>
    <s v="CUST_01324"/>
    <x v="40"/>
    <x v="2"/>
    <x v="1"/>
    <n v="66011.965360000002"/>
    <n v="78"/>
    <n v="876.36769860000004"/>
    <n v="8"/>
    <n v="1447.903922"/>
    <n v="49"/>
    <n v="868.98325420000003"/>
    <n v="20"/>
    <n v="9"/>
    <n v="5"/>
    <n v="459"/>
    <n v="4"/>
    <n v="2166.847953"/>
    <x v="1"/>
    <x v="1"/>
    <x v="0"/>
    <n v="4695.5408120000002"/>
    <x v="0"/>
  </r>
  <r>
    <s v="CUST_01325"/>
    <x v="40"/>
    <x v="2"/>
    <x v="2"/>
    <n v="74680.538849999997"/>
    <n v="135"/>
    <n v="1115.5538320000001"/>
    <n v="3"/>
    <n v="983.51805000000002"/>
    <n v="1"/>
    <n v="602.62551240000005"/>
    <n v="35"/>
    <n v="3"/>
    <n v="6"/>
    <n v="538"/>
    <n v="3"/>
    <n v="21427.356370000001"/>
    <x v="2"/>
    <x v="0"/>
    <x v="0"/>
    <n v="10071.537770000001"/>
    <x v="0"/>
  </r>
  <r>
    <s v="CUST_01326"/>
    <x v="6"/>
    <x v="2"/>
    <x v="0"/>
    <n v="33335.876129999997"/>
    <n v="78"/>
    <n v="2424.057339"/>
    <n v="0"/>
    <n v="1189.9763250000001"/>
    <n v="12"/>
    <n v="396.3387285"/>
    <n v="69"/>
    <n v="8"/>
    <n v="6"/>
    <n v="668"/>
    <n v="3"/>
    <n v="7272.1826209999999"/>
    <x v="0"/>
    <x v="0"/>
    <x v="0"/>
    <n v="1565.5854770000001"/>
    <x v="1"/>
  </r>
  <r>
    <s v="CUST_01327"/>
    <x v="49"/>
    <x v="0"/>
    <x v="0"/>
    <n v="81807.072339999999"/>
    <n v="223"/>
    <n v="1027.309761"/>
    <n v="10"/>
    <n v="940.65963209999995"/>
    <n v="40"/>
    <n v="469.2837103"/>
    <n v="24"/>
    <n v="4"/>
    <n v="0"/>
    <n v="425"/>
    <n v="3"/>
    <n v="7200.6966769999999"/>
    <x v="5"/>
    <x v="0"/>
    <x v="0"/>
    <n v="12908.0828"/>
    <x v="0"/>
  </r>
  <r>
    <s v="CUST_01328"/>
    <x v="39"/>
    <x v="2"/>
    <x v="0"/>
    <n v="44537.220329999996"/>
    <n v="165"/>
    <n v="1649.0021400000001"/>
    <n v="8"/>
    <n v="908.98772540000004"/>
    <n v="22"/>
    <n v="437.21720470000002"/>
    <n v="43"/>
    <n v="6"/>
    <n v="3"/>
    <n v="456"/>
    <n v="5"/>
    <n v="14798.804120000001"/>
    <x v="4"/>
    <x v="0"/>
    <x v="0"/>
    <n v="6417.0957699999999"/>
    <x v="0"/>
  </r>
  <r>
    <s v="CUST_01329"/>
    <x v="18"/>
    <x v="2"/>
    <x v="1"/>
    <n v="85898.209090000004"/>
    <n v="214"/>
    <n v="883.28388600000005"/>
    <n v="8"/>
    <n v="1207.656565"/>
    <n v="22"/>
    <n v="464.6180334"/>
    <n v="0"/>
    <n v="3"/>
    <n v="6"/>
    <n v="767"/>
    <n v="0"/>
    <n v="7689.7322320000003"/>
    <x v="2"/>
    <x v="1"/>
    <x v="0"/>
    <n v="12134.269840000001"/>
    <x v="0"/>
  </r>
  <r>
    <s v="CUST_01330"/>
    <x v="7"/>
    <x v="2"/>
    <x v="0"/>
    <n v="44781.492449999998"/>
    <n v="39"/>
    <n v="1347.0559900000001"/>
    <n v="7"/>
    <n v="1034.079113"/>
    <n v="30"/>
    <n v="781.10015820000001"/>
    <n v="41"/>
    <n v="0"/>
    <n v="5"/>
    <n v="766"/>
    <n v="3"/>
    <n v="4179.8003339999996"/>
    <x v="0"/>
    <x v="0"/>
    <x v="0"/>
    <n v="9641.4121890000006"/>
    <x v="1"/>
  </r>
  <r>
    <s v="CUST_01331"/>
    <x v="24"/>
    <x v="2"/>
    <x v="2"/>
    <n v="62732.814350000001"/>
    <n v="190"/>
    <n v="635.56578530000002"/>
    <n v="4"/>
    <n v="873.52226450000001"/>
    <n v="1"/>
    <n v="618.16321900000003"/>
    <n v="58"/>
    <n v="11"/>
    <n v="2"/>
    <n v="615"/>
    <n v="3"/>
    <n v="17807.279040000001"/>
    <x v="5"/>
    <x v="0"/>
    <x v="0"/>
    <n v="7812.5358800000004"/>
    <x v="1"/>
  </r>
  <r>
    <s v="CUST_01332"/>
    <x v="48"/>
    <x v="2"/>
    <x v="2"/>
    <n v="62636.191010000002"/>
    <n v="195"/>
    <n v="1440.3186539999999"/>
    <n v="4"/>
    <n v="871.97913310000001"/>
    <n v="1"/>
    <n v="284.23561569999998"/>
    <n v="32"/>
    <n v="15"/>
    <n v="9"/>
    <n v="641"/>
    <n v="4"/>
    <n v="12767.50891"/>
    <x v="3"/>
    <x v="1"/>
    <x v="0"/>
    <n v="9464.8113329999996"/>
    <x v="0"/>
  </r>
  <r>
    <s v="CUST_01333"/>
    <x v="33"/>
    <x v="2"/>
    <x v="0"/>
    <n v="43028.392310000003"/>
    <n v="146"/>
    <n v="1117.9698490000001"/>
    <n v="9"/>
    <n v="988.38025909999999"/>
    <n v="4"/>
    <n v="431.91893099999999"/>
    <n v="31"/>
    <n v="15"/>
    <n v="9"/>
    <n v="454"/>
    <n v="0"/>
    <n v="17756.1685"/>
    <x v="3"/>
    <x v="0"/>
    <x v="0"/>
    <n v="1562.0448879999999"/>
    <x v="0"/>
  </r>
  <r>
    <s v="CUST_01334"/>
    <x v="28"/>
    <x v="0"/>
    <x v="1"/>
    <n v="51307.292990000002"/>
    <n v="32"/>
    <n v="134.76114720000001"/>
    <n v="5"/>
    <n v="565.01926820000006"/>
    <n v="13"/>
    <n v="400.85998289999998"/>
    <n v="65"/>
    <n v="7"/>
    <n v="0"/>
    <n v="435"/>
    <n v="4"/>
    <n v="9792.1146160000008"/>
    <x v="1"/>
    <x v="0"/>
    <x v="0"/>
    <n v="6160.8495899999998"/>
    <x v="0"/>
  </r>
  <r>
    <s v="CUST_01335"/>
    <x v="1"/>
    <x v="2"/>
    <x v="0"/>
    <n v="75918.210009999995"/>
    <n v="203"/>
    <n v="2023.863337"/>
    <n v="0"/>
    <n v="550.17018689999998"/>
    <n v="22"/>
    <n v="572.32992820000004"/>
    <n v="24"/>
    <n v="12"/>
    <n v="4"/>
    <n v="755"/>
    <n v="2"/>
    <n v="9271.5539669999998"/>
    <x v="7"/>
    <x v="0"/>
    <x v="0"/>
    <n v="11612.867389999999"/>
    <x v="1"/>
  </r>
  <r>
    <s v="CUST_01336"/>
    <x v="4"/>
    <x v="2"/>
    <x v="2"/>
    <n v="44200.715900000003"/>
    <n v="44"/>
    <n v="1987.451834"/>
    <n v="8"/>
    <n v="1298.8920760000001"/>
    <n v="34"/>
    <n v="220.76245109999999"/>
    <n v="39"/>
    <n v="8"/>
    <n v="7"/>
    <n v="331"/>
    <n v="4"/>
    <n v="13515.76786"/>
    <x v="2"/>
    <x v="0"/>
    <x v="0"/>
    <n v="2023.146935"/>
    <x v="0"/>
  </r>
  <r>
    <s v="CUST_01337"/>
    <x v="45"/>
    <x v="1"/>
    <x v="2"/>
    <n v="42484.170810000003"/>
    <n v="63"/>
    <n v="1544.9047250000001"/>
    <n v="4"/>
    <n v="1452.5447819999999"/>
    <n v="45"/>
    <n v="123.2953313"/>
    <n v="57"/>
    <n v="9"/>
    <n v="2"/>
    <n v="314"/>
    <n v="4"/>
    <n v="14109.06263"/>
    <x v="3"/>
    <x v="0"/>
    <x v="0"/>
    <n v="10652.41239"/>
    <x v="0"/>
  </r>
  <r>
    <s v="CUST_01338"/>
    <x v="12"/>
    <x v="0"/>
    <x v="2"/>
    <n v="29237.590380000001"/>
    <n v="204"/>
    <n v="600.66926369999999"/>
    <n v="6"/>
    <n v="474.89113959999997"/>
    <n v="0"/>
    <n v="268.02620259999998"/>
    <n v="74"/>
    <n v="7"/>
    <n v="4"/>
    <n v="427"/>
    <n v="2"/>
    <n v="8147.3337899999997"/>
    <x v="5"/>
    <x v="0"/>
    <x v="0"/>
    <n v="11888.373310000001"/>
    <x v="0"/>
  </r>
  <r>
    <s v="CUST_01339"/>
    <x v="9"/>
    <x v="0"/>
    <x v="0"/>
    <n v="78215.939960000003"/>
    <n v="207"/>
    <n v="611.72965710000005"/>
    <n v="10"/>
    <n v="565.85194860000001"/>
    <n v="40"/>
    <n v="109.93885400000001"/>
    <n v="63"/>
    <n v="0"/>
    <n v="8"/>
    <n v="678"/>
    <n v="4"/>
    <n v="7430.9249"/>
    <x v="4"/>
    <x v="1"/>
    <x v="0"/>
    <n v="5097.0249569999996"/>
    <x v="0"/>
  </r>
  <r>
    <s v="CUST_01340"/>
    <x v="7"/>
    <x v="0"/>
    <x v="2"/>
    <n v="41346.021890000004"/>
    <n v="50"/>
    <n v="3364.4594350000002"/>
    <n v="7"/>
    <n v="1199.882987"/>
    <n v="47"/>
    <n v="118.14384370000001"/>
    <n v="18"/>
    <n v="2"/>
    <n v="7"/>
    <n v="723"/>
    <n v="3"/>
    <n v="17440.761979999999"/>
    <x v="3"/>
    <x v="0"/>
    <x v="0"/>
    <n v="13982.24732"/>
    <x v="0"/>
  </r>
  <r>
    <s v="CUST_01341"/>
    <x v="4"/>
    <x v="0"/>
    <x v="1"/>
    <n v="71599.643920000002"/>
    <n v="192"/>
    <n v="10"/>
    <n v="4"/>
    <n v="986.7319976"/>
    <n v="48"/>
    <n v="806.10310440000001"/>
    <n v="27"/>
    <n v="4"/>
    <n v="8"/>
    <n v="395"/>
    <n v="3"/>
    <n v="14003.18938"/>
    <x v="7"/>
    <x v="0"/>
    <x v="0"/>
    <n v="11654.615250000001"/>
    <x v="0"/>
  </r>
  <r>
    <s v="CUST_01342"/>
    <x v="26"/>
    <x v="2"/>
    <x v="0"/>
    <n v="39175.613290000001"/>
    <n v="86"/>
    <n v="627.49840200000006"/>
    <n v="2"/>
    <n v="1036.7498370000001"/>
    <n v="39"/>
    <n v="467.84923049999998"/>
    <n v="73"/>
    <n v="6"/>
    <n v="4"/>
    <n v="612"/>
    <n v="1"/>
    <n v="13648.591039999999"/>
    <x v="0"/>
    <x v="0"/>
    <x v="0"/>
    <n v="14213.009050000001"/>
    <x v="1"/>
  </r>
  <r>
    <s v="CUST_01343"/>
    <x v="27"/>
    <x v="2"/>
    <x v="0"/>
    <n v="71034.523069999996"/>
    <n v="95"/>
    <n v="3219.6718059999998"/>
    <n v="5"/>
    <n v="1113.8104530000001"/>
    <n v="14"/>
    <n v="592.97212490000004"/>
    <n v="79"/>
    <n v="15"/>
    <n v="2"/>
    <n v="417"/>
    <n v="0"/>
    <n v="149.83024950000001"/>
    <x v="7"/>
    <x v="0"/>
    <x v="0"/>
    <n v="9654.1935420000009"/>
    <x v="0"/>
  </r>
  <r>
    <s v="CUST_01344"/>
    <x v="12"/>
    <x v="1"/>
    <x v="2"/>
    <n v="64519.576099999998"/>
    <n v="194"/>
    <n v="3470.0969110000001"/>
    <n v="6"/>
    <n v="715.74374339999997"/>
    <n v="29"/>
    <n v="515.19962290000001"/>
    <n v="41"/>
    <n v="7"/>
    <n v="8"/>
    <n v="821"/>
    <n v="3"/>
    <n v="13548.03579"/>
    <x v="1"/>
    <x v="0"/>
    <x v="0"/>
    <n v="6145.8188890000001"/>
    <x v="0"/>
  </r>
  <r>
    <s v="CUST_01345"/>
    <x v="18"/>
    <x v="1"/>
    <x v="2"/>
    <n v="45888.225420000002"/>
    <n v="187"/>
    <n v="2859.3096970000001"/>
    <n v="3"/>
    <n v="915.48947369999996"/>
    <n v="20"/>
    <n v="529.20078279999996"/>
    <n v="49"/>
    <n v="0"/>
    <n v="3"/>
    <n v="416"/>
    <n v="5"/>
    <n v="14232.99143"/>
    <x v="2"/>
    <x v="0"/>
    <x v="0"/>
    <n v="13263.46811"/>
    <x v="0"/>
  </r>
  <r>
    <s v="CUST_01346"/>
    <x v="24"/>
    <x v="0"/>
    <x v="1"/>
    <n v="36783.032520000001"/>
    <n v="70"/>
    <n v="1925.478638"/>
    <n v="8"/>
    <n v="888.26725269999997"/>
    <n v="7"/>
    <n v="574.63108150000005"/>
    <n v="75"/>
    <n v="2"/>
    <n v="0"/>
    <n v="647"/>
    <n v="0"/>
    <n v="10079.89091"/>
    <x v="6"/>
    <x v="1"/>
    <x v="0"/>
    <n v="8054.818338"/>
    <x v="0"/>
  </r>
  <r>
    <s v="CUST_01347"/>
    <x v="26"/>
    <x v="1"/>
    <x v="0"/>
    <n v="38245.449639999999"/>
    <n v="48"/>
    <n v="990.86725639999997"/>
    <n v="10"/>
    <n v="499.52793989999998"/>
    <n v="6"/>
    <n v="646.90490009999996"/>
    <n v="47"/>
    <n v="5"/>
    <n v="1"/>
    <n v="479"/>
    <n v="4"/>
    <n v="15387.34698"/>
    <x v="0"/>
    <x v="0"/>
    <x v="0"/>
    <n v="12227.331700000001"/>
    <x v="0"/>
  </r>
  <r>
    <s v="CUST_01348"/>
    <x v="4"/>
    <x v="1"/>
    <x v="2"/>
    <n v="38015.602339999998"/>
    <n v="115"/>
    <n v="153.88646879999999"/>
    <n v="3"/>
    <n v="910.28183009999998"/>
    <n v="40"/>
    <n v="592.31829019999998"/>
    <n v="56"/>
    <n v="11"/>
    <n v="7"/>
    <n v="523"/>
    <n v="1"/>
    <n v="7843.1348939999998"/>
    <x v="7"/>
    <x v="0"/>
    <x v="0"/>
    <n v="5970.9748449999997"/>
    <x v="0"/>
  </r>
  <r>
    <s v="CUST_01349"/>
    <x v="39"/>
    <x v="0"/>
    <x v="1"/>
    <n v="69173.29724"/>
    <n v="30"/>
    <n v="1824.9199619999999"/>
    <n v="10"/>
    <n v="1233.198744"/>
    <n v="33"/>
    <n v="1197.094756"/>
    <n v="8"/>
    <n v="14"/>
    <n v="1"/>
    <n v="523"/>
    <n v="5"/>
    <n v="14056.25231"/>
    <x v="5"/>
    <x v="0"/>
    <x v="0"/>
    <n v="5550.7272890000004"/>
    <x v="0"/>
  </r>
  <r>
    <s v="CUST_01350"/>
    <x v="36"/>
    <x v="0"/>
    <x v="2"/>
    <n v="52884.146560000001"/>
    <n v="231"/>
    <n v="889.55909640000004"/>
    <n v="9"/>
    <n v="683.05336639999996"/>
    <n v="41"/>
    <n v="243.68147289999999"/>
    <n v="29"/>
    <n v="16"/>
    <n v="5"/>
    <n v="547"/>
    <n v="3"/>
    <n v="2849.2276280000001"/>
    <x v="6"/>
    <x v="0"/>
    <x v="0"/>
    <n v="4659.2515910000002"/>
    <x v="0"/>
  </r>
  <r>
    <s v="CUST_01351"/>
    <x v="48"/>
    <x v="1"/>
    <x v="0"/>
    <n v="29927.79621"/>
    <n v="79"/>
    <n v="2661.2977959999998"/>
    <n v="1"/>
    <n v="853.39923710000005"/>
    <n v="36"/>
    <n v="235.00000549999999"/>
    <n v="17"/>
    <n v="17"/>
    <n v="4"/>
    <n v="553"/>
    <n v="5"/>
    <n v="17426.174599999998"/>
    <x v="6"/>
    <x v="0"/>
    <x v="0"/>
    <n v="14368.456700000001"/>
    <x v="0"/>
  </r>
  <r>
    <s v="CUST_01352"/>
    <x v="9"/>
    <x v="2"/>
    <x v="2"/>
    <n v="45461.598599999998"/>
    <n v="123"/>
    <n v="17.204194099999999"/>
    <n v="8"/>
    <n v="872.34812060000002"/>
    <n v="47"/>
    <n v="363.22927299999998"/>
    <n v="44"/>
    <n v="16"/>
    <n v="8"/>
    <n v="618"/>
    <n v="4"/>
    <n v="7367.1138510000001"/>
    <x v="0"/>
    <x v="0"/>
    <x v="0"/>
    <n v="10939.984039999999"/>
    <x v="1"/>
  </r>
  <r>
    <s v="CUST_01353"/>
    <x v="32"/>
    <x v="1"/>
    <x v="0"/>
    <n v="47641.638169999998"/>
    <n v="5"/>
    <n v="1660.3402619999999"/>
    <n v="3"/>
    <n v="700.36740729999997"/>
    <n v="31"/>
    <n v="169.25028739999999"/>
    <n v="77"/>
    <n v="11"/>
    <n v="7"/>
    <n v="852"/>
    <n v="1"/>
    <n v="14606.44815"/>
    <x v="7"/>
    <x v="0"/>
    <x v="0"/>
    <n v="1333.871292"/>
    <x v="1"/>
  </r>
  <r>
    <s v="CUST_01354"/>
    <x v="48"/>
    <x v="1"/>
    <x v="2"/>
    <n v="11498.199909999999"/>
    <n v="39"/>
    <n v="2242.9955810000001"/>
    <n v="3"/>
    <n v="1036.9154329999999"/>
    <n v="32"/>
    <n v="427.94738840000002"/>
    <n v="65"/>
    <n v="15"/>
    <n v="0"/>
    <n v="851"/>
    <n v="5"/>
    <n v="19459.733619999999"/>
    <x v="2"/>
    <x v="0"/>
    <x v="0"/>
    <n v="6605.3435939999999"/>
    <x v="0"/>
  </r>
  <r>
    <s v="CUST_01355"/>
    <x v="49"/>
    <x v="2"/>
    <x v="0"/>
    <n v="46462.767540000001"/>
    <n v="178"/>
    <n v="2310.1289029999998"/>
    <n v="9"/>
    <n v="561.97702909999998"/>
    <n v="5"/>
    <n v="260.86494390000001"/>
    <n v="10"/>
    <n v="11"/>
    <n v="2"/>
    <n v="324"/>
    <n v="4"/>
    <n v="17923.603599999999"/>
    <x v="7"/>
    <x v="0"/>
    <x v="0"/>
    <n v="9007.4119449999998"/>
    <x v="0"/>
  </r>
  <r>
    <s v="CUST_01356"/>
    <x v="3"/>
    <x v="2"/>
    <x v="1"/>
    <n v="63017.473570000002"/>
    <n v="149"/>
    <n v="2166.9036740000001"/>
    <n v="0"/>
    <n v="1266.4259320000001"/>
    <n v="41"/>
    <n v="520.36480180000001"/>
    <n v="71"/>
    <n v="3"/>
    <n v="4"/>
    <n v="437"/>
    <n v="0"/>
    <n v="14583.030510000001"/>
    <x v="7"/>
    <x v="0"/>
    <x v="0"/>
    <n v="14814.85125"/>
    <x v="0"/>
  </r>
  <r>
    <s v="CUST_01357"/>
    <x v="25"/>
    <x v="0"/>
    <x v="0"/>
    <n v="47522.698120000001"/>
    <n v="94"/>
    <n v="1772.3690059999999"/>
    <n v="1"/>
    <n v="1019.171947"/>
    <n v="9"/>
    <n v="518.35475789999998"/>
    <n v="66"/>
    <n v="8"/>
    <n v="7"/>
    <n v="308"/>
    <n v="4"/>
    <n v="16931.37946"/>
    <x v="0"/>
    <x v="0"/>
    <x v="0"/>
    <n v="6722.8869549999999"/>
    <x v="0"/>
  </r>
  <r>
    <s v="CUST_01358"/>
    <x v="31"/>
    <x v="0"/>
    <x v="1"/>
    <n v="54579.323819999998"/>
    <n v="85"/>
    <n v="1602.176299"/>
    <n v="11"/>
    <n v="472.13098980000001"/>
    <n v="25"/>
    <n v="173.7586924"/>
    <n v="14"/>
    <n v="14"/>
    <n v="6"/>
    <n v="868"/>
    <n v="4"/>
    <n v="20965.783200000002"/>
    <x v="0"/>
    <x v="0"/>
    <x v="0"/>
    <n v="12763.084220000001"/>
    <x v="1"/>
  </r>
  <r>
    <s v="CUST_01359"/>
    <x v="27"/>
    <x v="1"/>
    <x v="0"/>
    <n v="58721.236349999999"/>
    <n v="19"/>
    <n v="2226.380204"/>
    <n v="2"/>
    <n v="1394.30339"/>
    <n v="44"/>
    <n v="691.60791730000005"/>
    <n v="39"/>
    <n v="4"/>
    <n v="1"/>
    <n v="601"/>
    <n v="4"/>
    <n v="12721.412039999999"/>
    <x v="5"/>
    <x v="0"/>
    <x v="0"/>
    <n v="15635.40193"/>
    <x v="1"/>
  </r>
  <r>
    <s v="CUST_01360"/>
    <x v="5"/>
    <x v="2"/>
    <x v="1"/>
    <n v="43833.159670000001"/>
    <n v="212"/>
    <n v="1772.490931"/>
    <n v="6"/>
    <n v="858.83551139999997"/>
    <n v="25"/>
    <n v="299.45979749999998"/>
    <n v="12"/>
    <n v="10"/>
    <n v="6"/>
    <n v="470"/>
    <n v="1"/>
    <n v="17821.587090000001"/>
    <x v="2"/>
    <x v="0"/>
    <x v="0"/>
    <n v="2424.102942"/>
    <x v="0"/>
  </r>
  <r>
    <s v="CUST_01361"/>
    <x v="32"/>
    <x v="0"/>
    <x v="2"/>
    <n v="63153.583899999998"/>
    <n v="212"/>
    <n v="1798.2659249999999"/>
    <n v="11"/>
    <n v="546.96836900000005"/>
    <n v="18"/>
    <n v="265.52388330000002"/>
    <n v="79"/>
    <n v="17"/>
    <n v="4"/>
    <n v="811"/>
    <n v="5"/>
    <n v="4928.5744809999997"/>
    <x v="4"/>
    <x v="0"/>
    <x v="0"/>
    <n v="8291.1152320000001"/>
    <x v="0"/>
  </r>
  <r>
    <s v="CUST_01362"/>
    <x v="41"/>
    <x v="1"/>
    <x v="0"/>
    <n v="76234.717359999995"/>
    <n v="123"/>
    <n v="1527.501184"/>
    <n v="8"/>
    <n v="1186.5940840000001"/>
    <n v="34"/>
    <n v="609.83726230000002"/>
    <n v="32"/>
    <n v="0"/>
    <n v="5"/>
    <n v="668"/>
    <n v="4"/>
    <n v="7673.5200670000004"/>
    <x v="0"/>
    <x v="0"/>
    <x v="0"/>
    <n v="5088.9286140000004"/>
    <x v="1"/>
  </r>
  <r>
    <s v="CUST_01363"/>
    <x v="42"/>
    <x v="2"/>
    <x v="2"/>
    <n v="22570.544529999999"/>
    <n v="89"/>
    <n v="1191.9167749999999"/>
    <n v="11"/>
    <n v="973.13503179999998"/>
    <n v="44"/>
    <n v="500.00904300000002"/>
    <n v="1"/>
    <n v="15"/>
    <n v="7"/>
    <n v="810"/>
    <n v="1"/>
    <n v="21039.880519999999"/>
    <x v="5"/>
    <x v="0"/>
    <x v="0"/>
    <n v="14565.62283"/>
    <x v="1"/>
  </r>
  <r>
    <s v="CUST_01364"/>
    <x v="30"/>
    <x v="1"/>
    <x v="1"/>
    <n v="43792.704460000001"/>
    <n v="42"/>
    <n v="420.04889370000001"/>
    <n v="4"/>
    <n v="179.81410349999999"/>
    <n v="3"/>
    <n v="500.32519450000001"/>
    <n v="33"/>
    <n v="17"/>
    <n v="4"/>
    <n v="674"/>
    <n v="1"/>
    <n v="10511.52973"/>
    <x v="1"/>
    <x v="0"/>
    <x v="0"/>
    <n v="10581.22647"/>
    <x v="0"/>
  </r>
  <r>
    <s v="CUST_01365"/>
    <x v="28"/>
    <x v="0"/>
    <x v="0"/>
    <n v="91933.114700000006"/>
    <n v="180"/>
    <n v="558.06602610000004"/>
    <n v="3"/>
    <n v="616.01888899999994"/>
    <n v="24"/>
    <n v="251.82103129999999"/>
    <n v="15"/>
    <n v="12"/>
    <n v="8"/>
    <n v="503"/>
    <n v="2"/>
    <n v="8852.9673729999995"/>
    <x v="6"/>
    <x v="0"/>
    <x v="0"/>
    <n v="6043.0183790000001"/>
    <x v="0"/>
  </r>
  <r>
    <s v="CUST_01366"/>
    <x v="40"/>
    <x v="0"/>
    <x v="0"/>
    <n v="53070.176899999999"/>
    <n v="75"/>
    <n v="1193.437412"/>
    <n v="1"/>
    <n v="897.68406800000002"/>
    <n v="7"/>
    <n v="221.73447229999999"/>
    <n v="13"/>
    <n v="19"/>
    <n v="0"/>
    <n v="356"/>
    <n v="4"/>
    <n v="10286.24598"/>
    <x v="3"/>
    <x v="0"/>
    <x v="0"/>
    <n v="3618.9517300000002"/>
    <x v="0"/>
  </r>
  <r>
    <s v="CUST_01367"/>
    <x v="28"/>
    <x v="2"/>
    <x v="2"/>
    <n v="49372.66489"/>
    <n v="31"/>
    <n v="1403.5976559999999"/>
    <n v="11"/>
    <n v="44.151662829999999"/>
    <n v="11"/>
    <n v="699.38862510000001"/>
    <n v="45"/>
    <n v="15"/>
    <n v="4"/>
    <n v="324"/>
    <n v="3"/>
    <n v="7728.1644459999998"/>
    <x v="5"/>
    <x v="0"/>
    <x v="0"/>
    <n v="5196.7695219999996"/>
    <x v="0"/>
  </r>
  <r>
    <s v="CUST_01368"/>
    <x v="18"/>
    <x v="1"/>
    <x v="0"/>
    <n v="45355.236259999998"/>
    <n v="181"/>
    <n v="725.84847939999997"/>
    <n v="6"/>
    <n v="829.77452989999995"/>
    <n v="23"/>
    <n v="481.56323830000002"/>
    <n v="49"/>
    <n v="15"/>
    <n v="0"/>
    <n v="690"/>
    <n v="1"/>
    <n v="10977.354880000001"/>
    <x v="2"/>
    <x v="0"/>
    <x v="0"/>
    <n v="3749.2125430000001"/>
    <x v="0"/>
  </r>
  <r>
    <s v="CUST_01369"/>
    <x v="7"/>
    <x v="2"/>
    <x v="0"/>
    <n v="72939.832599999994"/>
    <n v="44"/>
    <n v="666.07818450000002"/>
    <n v="5"/>
    <n v="855.29278039999997"/>
    <n v="23"/>
    <n v="557.2858013"/>
    <n v="4"/>
    <n v="2"/>
    <n v="0"/>
    <n v="354"/>
    <n v="4"/>
    <n v="5706.2247159999997"/>
    <x v="3"/>
    <x v="0"/>
    <x v="0"/>
    <n v="5495.0398260000002"/>
    <x v="0"/>
  </r>
  <r>
    <s v="CUST_01370"/>
    <x v="5"/>
    <x v="0"/>
    <x v="2"/>
    <n v="33098.122470000002"/>
    <n v="31"/>
    <n v="1208.313382"/>
    <n v="11"/>
    <n v="385.77784120000001"/>
    <n v="16"/>
    <n v="538.14837990000001"/>
    <n v="42"/>
    <n v="17"/>
    <n v="0"/>
    <n v="446"/>
    <n v="3"/>
    <n v="8590.7825009999997"/>
    <x v="5"/>
    <x v="0"/>
    <x v="0"/>
    <n v="5203.7524800000001"/>
    <x v="0"/>
  </r>
  <r>
    <s v="CUST_01371"/>
    <x v="6"/>
    <x v="0"/>
    <x v="0"/>
    <n v="66671.141480000006"/>
    <n v="68"/>
    <n v="2221.6465969999999"/>
    <n v="11"/>
    <n v="894.72571019999998"/>
    <n v="24"/>
    <n v="669.41701220000004"/>
    <n v="17"/>
    <n v="10"/>
    <n v="4"/>
    <n v="843"/>
    <n v="0"/>
    <n v="12471.638870000001"/>
    <x v="1"/>
    <x v="0"/>
    <x v="0"/>
    <n v="10438.664510000001"/>
    <x v="0"/>
  </r>
  <r>
    <s v="CUST_01372"/>
    <x v="42"/>
    <x v="1"/>
    <x v="2"/>
    <n v="45018.481449999999"/>
    <n v="126"/>
    <n v="10"/>
    <n v="6"/>
    <n v="802.6123437"/>
    <n v="32"/>
    <n v="485.63564969999999"/>
    <n v="47"/>
    <n v="12"/>
    <n v="8"/>
    <n v="386"/>
    <n v="3"/>
    <n v="21434.602749999998"/>
    <x v="5"/>
    <x v="0"/>
    <x v="0"/>
    <n v="4443.6915230000004"/>
    <x v="0"/>
  </r>
  <r>
    <s v="CUST_01373"/>
    <x v="6"/>
    <x v="1"/>
    <x v="2"/>
    <n v="36502.827389999999"/>
    <n v="147"/>
    <n v="749.33663679999995"/>
    <n v="7"/>
    <n v="383.04706290000001"/>
    <n v="26"/>
    <n v="442.01488990000001"/>
    <n v="63"/>
    <n v="1"/>
    <n v="1"/>
    <n v="371"/>
    <n v="1"/>
    <n v="11732.197759999999"/>
    <x v="0"/>
    <x v="0"/>
    <x v="0"/>
    <n v="10283.08088"/>
    <x v="0"/>
  </r>
  <r>
    <s v="CUST_01374"/>
    <x v="10"/>
    <x v="1"/>
    <x v="2"/>
    <n v="45840.152289999998"/>
    <n v="122"/>
    <n v="1629.276255"/>
    <n v="8"/>
    <n v="1121.8461910000001"/>
    <n v="1"/>
    <n v="679.28384430000006"/>
    <n v="25"/>
    <n v="2"/>
    <n v="5"/>
    <n v="833"/>
    <n v="1"/>
    <n v="1647.931466"/>
    <x v="2"/>
    <x v="0"/>
    <x v="0"/>
    <n v="4957.0413559999997"/>
    <x v="0"/>
  </r>
  <r>
    <s v="CUST_01375"/>
    <x v="1"/>
    <x v="2"/>
    <x v="2"/>
    <n v="49165.151250000003"/>
    <n v="111"/>
    <n v="2529.3534800000002"/>
    <n v="9"/>
    <n v="1093.248828"/>
    <n v="8"/>
    <n v="1058.6668830000001"/>
    <n v="73"/>
    <n v="0"/>
    <n v="4"/>
    <n v="435"/>
    <n v="1"/>
    <n v="18036.385979999999"/>
    <x v="5"/>
    <x v="0"/>
    <x v="0"/>
    <n v="2711.470296"/>
    <x v="0"/>
  </r>
  <r>
    <s v="CUST_01376"/>
    <x v="30"/>
    <x v="1"/>
    <x v="2"/>
    <n v="41040.614739999997"/>
    <n v="161"/>
    <n v="3228.6648230000001"/>
    <n v="4"/>
    <n v="698.59201959999996"/>
    <n v="32"/>
    <n v="189.48506839999999"/>
    <n v="69"/>
    <n v="0"/>
    <n v="6"/>
    <n v="345"/>
    <n v="5"/>
    <n v="16834.748930000002"/>
    <x v="3"/>
    <x v="0"/>
    <x v="0"/>
    <n v="6882.5162399999999"/>
    <x v="0"/>
  </r>
  <r>
    <s v="CUST_01377"/>
    <x v="14"/>
    <x v="1"/>
    <x v="1"/>
    <n v="70029.905320000005"/>
    <n v="94"/>
    <n v="1226.2541140000001"/>
    <n v="10"/>
    <n v="730.49653679999994"/>
    <n v="18"/>
    <n v="362.83999619999997"/>
    <n v="13"/>
    <n v="14"/>
    <n v="6"/>
    <n v="816"/>
    <n v="2"/>
    <n v="7235.1114109999999"/>
    <x v="4"/>
    <x v="0"/>
    <x v="0"/>
    <n v="5176.0574310000002"/>
    <x v="0"/>
  </r>
  <r>
    <s v="CUST_01378"/>
    <x v="45"/>
    <x v="0"/>
    <x v="1"/>
    <n v="36642.486290000001"/>
    <n v="237"/>
    <n v="1214.583149"/>
    <n v="4"/>
    <n v="1054.192378"/>
    <n v="48"/>
    <n v="573.24254889999997"/>
    <n v="65"/>
    <n v="2"/>
    <n v="2"/>
    <n v="311"/>
    <n v="3"/>
    <n v="16736.117989999999"/>
    <x v="7"/>
    <x v="0"/>
    <x v="0"/>
    <n v="2820.2857949999998"/>
    <x v="0"/>
  </r>
  <r>
    <s v="CUST_01379"/>
    <x v="26"/>
    <x v="0"/>
    <x v="2"/>
    <n v="52521.347260000002"/>
    <n v="114"/>
    <n v="1389.8430330000001"/>
    <n v="3"/>
    <n v="729.76789989999997"/>
    <n v="4"/>
    <n v="0"/>
    <n v="60"/>
    <n v="3"/>
    <n v="5"/>
    <n v="326"/>
    <n v="5"/>
    <n v="11210.87196"/>
    <x v="5"/>
    <x v="0"/>
    <x v="0"/>
    <n v="5240.667864"/>
    <x v="0"/>
  </r>
  <r>
    <s v="CUST_01380"/>
    <x v="46"/>
    <x v="1"/>
    <x v="1"/>
    <n v="59673.786639999998"/>
    <n v="54"/>
    <n v="1681.688396"/>
    <n v="10"/>
    <n v="124.1821298"/>
    <n v="46"/>
    <n v="777.59278470000004"/>
    <n v="72"/>
    <n v="11"/>
    <n v="2"/>
    <n v="383"/>
    <n v="4"/>
    <n v="20665.450140000001"/>
    <x v="4"/>
    <x v="0"/>
    <x v="0"/>
    <n v="15122.91186"/>
    <x v="0"/>
  </r>
  <r>
    <s v="CUST_01381"/>
    <x v="35"/>
    <x v="1"/>
    <x v="1"/>
    <n v="52335.014880000002"/>
    <n v="169"/>
    <n v="1464.079896"/>
    <n v="2"/>
    <n v="970.42779510000003"/>
    <n v="19"/>
    <n v="698.73278630000004"/>
    <n v="76"/>
    <n v="11"/>
    <n v="1"/>
    <n v="847"/>
    <n v="4"/>
    <n v="26326.570960000001"/>
    <x v="6"/>
    <x v="0"/>
    <x v="0"/>
    <n v="6150.790121"/>
    <x v="1"/>
  </r>
  <r>
    <s v="CUST_01382"/>
    <x v="8"/>
    <x v="0"/>
    <x v="0"/>
    <n v="63900.138800000001"/>
    <n v="62"/>
    <n v="1593.2442289999999"/>
    <n v="6"/>
    <n v="515.35923769999999"/>
    <n v="23"/>
    <n v="507.51309529999997"/>
    <n v="20"/>
    <n v="13"/>
    <n v="4"/>
    <n v="351"/>
    <n v="1"/>
    <n v="14390.27159"/>
    <x v="6"/>
    <x v="0"/>
    <x v="0"/>
    <n v="9312.9952460000004"/>
    <x v="0"/>
  </r>
  <r>
    <s v="CUST_01383"/>
    <x v="23"/>
    <x v="1"/>
    <x v="2"/>
    <n v="42195.847410000002"/>
    <n v="96"/>
    <n v="430.91446139999999"/>
    <n v="4"/>
    <n v="663.55493100000001"/>
    <n v="30"/>
    <n v="616.59266520000006"/>
    <n v="54"/>
    <n v="10"/>
    <n v="3"/>
    <n v="373"/>
    <n v="3"/>
    <n v="16606.939999999999"/>
    <x v="5"/>
    <x v="0"/>
    <x v="0"/>
    <n v="4935.2786210000004"/>
    <x v="0"/>
  </r>
  <r>
    <s v="CUST_01384"/>
    <x v="14"/>
    <x v="2"/>
    <x v="1"/>
    <n v="61207.286719999996"/>
    <n v="229"/>
    <n v="170.4066388"/>
    <n v="6"/>
    <n v="1310.2546990000001"/>
    <n v="43"/>
    <n v="876.71408129999998"/>
    <n v="1"/>
    <n v="5"/>
    <n v="3"/>
    <n v="789"/>
    <n v="5"/>
    <n v="21617.59937"/>
    <x v="1"/>
    <x v="0"/>
    <x v="0"/>
    <n v="11522.896360000001"/>
    <x v="0"/>
  </r>
  <r>
    <s v="CUST_01385"/>
    <x v="12"/>
    <x v="2"/>
    <x v="0"/>
    <n v="61740.107600000003"/>
    <n v="181"/>
    <n v="2072.2481600000001"/>
    <n v="1"/>
    <n v="753.10753409999995"/>
    <n v="3"/>
    <n v="572.29817130000004"/>
    <n v="2"/>
    <n v="13"/>
    <n v="3"/>
    <n v="754"/>
    <n v="0"/>
    <n v="17768.54952"/>
    <x v="5"/>
    <x v="0"/>
    <x v="0"/>
    <n v="2083.075515"/>
    <x v="1"/>
  </r>
  <r>
    <s v="CUST_01386"/>
    <x v="7"/>
    <x v="2"/>
    <x v="0"/>
    <n v="67426.161389999994"/>
    <n v="214"/>
    <n v="1345.7747999999999"/>
    <n v="8"/>
    <n v="800.60722759999999"/>
    <n v="31"/>
    <n v="183.71461629999999"/>
    <n v="12"/>
    <n v="1"/>
    <n v="7"/>
    <n v="547"/>
    <n v="3"/>
    <n v="14729.250379999999"/>
    <x v="7"/>
    <x v="1"/>
    <x v="0"/>
    <n v="13164.612709999999"/>
    <x v="0"/>
  </r>
  <r>
    <s v="CUST_01387"/>
    <x v="19"/>
    <x v="1"/>
    <x v="2"/>
    <n v="16058.156929999999"/>
    <n v="146"/>
    <n v="2166.808219"/>
    <n v="8"/>
    <n v="978.3835464"/>
    <n v="46"/>
    <n v="740.10799659999998"/>
    <n v="20"/>
    <n v="2"/>
    <n v="0"/>
    <n v="311"/>
    <n v="4"/>
    <n v="11344.5499"/>
    <x v="5"/>
    <x v="0"/>
    <x v="0"/>
    <n v="12117.735259999999"/>
    <x v="0"/>
  </r>
  <r>
    <s v="CUST_01388"/>
    <x v="35"/>
    <x v="0"/>
    <x v="2"/>
    <n v="59162.830499999996"/>
    <n v="100"/>
    <n v="1679.0207820000001"/>
    <n v="8"/>
    <n v="976.86688040000001"/>
    <n v="34"/>
    <n v="731.61627699999997"/>
    <n v="32"/>
    <n v="17"/>
    <n v="2"/>
    <n v="866"/>
    <n v="1"/>
    <n v="5194.5185789999996"/>
    <x v="0"/>
    <x v="0"/>
    <x v="0"/>
    <n v="7470.2510229999998"/>
    <x v="1"/>
  </r>
  <r>
    <s v="CUST_01389"/>
    <x v="46"/>
    <x v="1"/>
    <x v="0"/>
    <n v="66222.855850000007"/>
    <n v="16"/>
    <n v="353.56382309999998"/>
    <n v="4"/>
    <n v="478.28078140000002"/>
    <n v="13"/>
    <n v="552.06059200000004"/>
    <n v="19"/>
    <n v="7"/>
    <n v="8"/>
    <n v="635"/>
    <n v="3"/>
    <n v="10336.96444"/>
    <x v="4"/>
    <x v="1"/>
    <x v="0"/>
    <n v="15262.500749999999"/>
    <x v="0"/>
  </r>
  <r>
    <s v="CUST_01390"/>
    <x v="27"/>
    <x v="1"/>
    <x v="2"/>
    <n v="42593.744650000001"/>
    <n v="220"/>
    <n v="2742.57845"/>
    <n v="9"/>
    <n v="778.89551959999994"/>
    <n v="35"/>
    <n v="1153.76459"/>
    <n v="17"/>
    <n v="1"/>
    <n v="2"/>
    <n v="553"/>
    <n v="2"/>
    <n v="10584.06875"/>
    <x v="2"/>
    <x v="0"/>
    <x v="0"/>
    <n v="11607.82249"/>
    <x v="0"/>
  </r>
  <r>
    <s v="CUST_01391"/>
    <x v="17"/>
    <x v="0"/>
    <x v="2"/>
    <n v="40139.214359999998"/>
    <n v="214"/>
    <n v="1525.0860070000001"/>
    <n v="11"/>
    <n v="812.65338480000003"/>
    <n v="5"/>
    <n v="473.784829"/>
    <n v="37"/>
    <n v="19"/>
    <n v="0"/>
    <n v="403"/>
    <n v="1"/>
    <n v="12129.196449999999"/>
    <x v="1"/>
    <x v="0"/>
    <x v="0"/>
    <n v="18574.513350000001"/>
    <x v="0"/>
  </r>
  <r>
    <s v="CUST_01392"/>
    <x v="16"/>
    <x v="0"/>
    <x v="0"/>
    <n v="37375.203110000002"/>
    <n v="172"/>
    <n v="902.20184640000002"/>
    <n v="8"/>
    <n v="895.20941379999999"/>
    <n v="16"/>
    <n v="51.44719722"/>
    <n v="24"/>
    <n v="15"/>
    <n v="4"/>
    <n v="614"/>
    <n v="2"/>
    <n v="1003.058272"/>
    <x v="7"/>
    <x v="0"/>
    <x v="0"/>
    <n v="11482.79161"/>
    <x v="1"/>
  </r>
  <r>
    <s v="CUST_01393"/>
    <x v="29"/>
    <x v="0"/>
    <x v="0"/>
    <n v="31423.89819"/>
    <n v="53"/>
    <n v="1072.6393459999999"/>
    <n v="0"/>
    <n v="901.22767929999998"/>
    <n v="17"/>
    <n v="564.85964320000005"/>
    <n v="37"/>
    <n v="13"/>
    <n v="3"/>
    <n v="367"/>
    <n v="5"/>
    <n v="9838.0444559999996"/>
    <x v="5"/>
    <x v="0"/>
    <x v="1"/>
    <n v="3075.249726"/>
    <x v="0"/>
  </r>
  <r>
    <s v="CUST_01394"/>
    <x v="39"/>
    <x v="2"/>
    <x v="2"/>
    <n v="61983.680970000001"/>
    <n v="26"/>
    <n v="530.92193989999998"/>
    <n v="1"/>
    <n v="1705.6044300000001"/>
    <n v="7"/>
    <n v="536.69561590000001"/>
    <n v="14"/>
    <n v="18"/>
    <n v="9"/>
    <n v="800"/>
    <n v="1"/>
    <n v="10445.960290000001"/>
    <x v="1"/>
    <x v="0"/>
    <x v="0"/>
    <n v="5114.9631820000004"/>
    <x v="0"/>
  </r>
  <r>
    <s v="CUST_01395"/>
    <x v="15"/>
    <x v="1"/>
    <x v="1"/>
    <n v="91074.252500000002"/>
    <n v="109"/>
    <n v="1766.1673599999999"/>
    <n v="9"/>
    <n v="388.44908029999999"/>
    <n v="11"/>
    <n v="1056.682783"/>
    <n v="28"/>
    <n v="19"/>
    <n v="7"/>
    <n v="471"/>
    <n v="4"/>
    <n v="3643.3607999999999"/>
    <x v="0"/>
    <x v="0"/>
    <x v="0"/>
    <n v="12137.83791"/>
    <x v="0"/>
  </r>
  <r>
    <s v="CUST_01396"/>
    <x v="36"/>
    <x v="0"/>
    <x v="2"/>
    <n v="39991.639600000002"/>
    <n v="212"/>
    <n v="1411.0519449999999"/>
    <n v="4"/>
    <n v="1143.0320670000001"/>
    <n v="16"/>
    <n v="589.18520799999999"/>
    <n v="63"/>
    <n v="3"/>
    <n v="8"/>
    <n v="442"/>
    <n v="0"/>
    <n v="14436.82683"/>
    <x v="3"/>
    <x v="1"/>
    <x v="0"/>
    <n v="1300.0203710000001"/>
    <x v="0"/>
  </r>
  <r>
    <s v="CUST_01397"/>
    <x v="13"/>
    <x v="1"/>
    <x v="1"/>
    <n v="41602.127970000001"/>
    <n v="173"/>
    <n v="3114.8952420000001"/>
    <n v="4"/>
    <n v="1214.1815320000001"/>
    <n v="30"/>
    <n v="439.67056359999998"/>
    <n v="31"/>
    <n v="5"/>
    <n v="9"/>
    <n v="496"/>
    <n v="3"/>
    <n v="17559.871149999999"/>
    <x v="1"/>
    <x v="0"/>
    <x v="0"/>
    <n v="7713.2974389999999"/>
    <x v="0"/>
  </r>
  <r>
    <s v="CUST_01398"/>
    <x v="15"/>
    <x v="2"/>
    <x v="0"/>
    <n v="50277.13766"/>
    <n v="75"/>
    <n v="1915.950364"/>
    <n v="5"/>
    <n v="972.4743909"/>
    <n v="0"/>
    <n v="186.17923709999999"/>
    <n v="71"/>
    <n v="11"/>
    <n v="4"/>
    <n v="472"/>
    <n v="5"/>
    <n v="11975.309450000001"/>
    <x v="5"/>
    <x v="1"/>
    <x v="0"/>
    <n v="500"/>
    <x v="0"/>
  </r>
  <r>
    <s v="CUST_01399"/>
    <x v="9"/>
    <x v="2"/>
    <x v="1"/>
    <n v="21164.449779999999"/>
    <n v="149"/>
    <n v="3066.4299299999998"/>
    <n v="7"/>
    <n v="572.38961180000001"/>
    <n v="10"/>
    <n v="951.95564899999999"/>
    <n v="42"/>
    <n v="9"/>
    <n v="0"/>
    <n v="821"/>
    <n v="3"/>
    <n v="4549.5445769999997"/>
    <x v="7"/>
    <x v="0"/>
    <x v="0"/>
    <n v="12231.54139"/>
    <x v="1"/>
  </r>
  <r>
    <s v="CUST_01400"/>
    <x v="37"/>
    <x v="0"/>
    <x v="0"/>
    <n v="37480.129979999998"/>
    <n v="86"/>
    <n v="730.99316610000005"/>
    <n v="11"/>
    <n v="1382.6338109999999"/>
    <n v="41"/>
    <n v="0"/>
    <n v="12"/>
    <n v="8"/>
    <n v="3"/>
    <n v="489"/>
    <n v="1"/>
    <n v="11380.47525"/>
    <x v="7"/>
    <x v="0"/>
    <x v="0"/>
    <n v="7504.2606740000001"/>
    <x v="0"/>
  </r>
  <r>
    <s v="CUST_01401"/>
    <x v="40"/>
    <x v="0"/>
    <x v="2"/>
    <n v="48974.617760000001"/>
    <n v="63"/>
    <n v="1235.353836"/>
    <n v="0"/>
    <n v="32.805997339999998"/>
    <n v="15"/>
    <n v="617.32569030000002"/>
    <n v="77"/>
    <n v="2"/>
    <n v="2"/>
    <n v="311"/>
    <n v="5"/>
    <n v="16400.331709999999"/>
    <x v="6"/>
    <x v="0"/>
    <x v="1"/>
    <n v="6066.089328"/>
    <x v="0"/>
  </r>
  <r>
    <s v="CUST_01402"/>
    <x v="16"/>
    <x v="1"/>
    <x v="2"/>
    <n v="33909.29019"/>
    <n v="108"/>
    <n v="2212.0907200000001"/>
    <n v="9"/>
    <n v="560.85665600000004"/>
    <n v="36"/>
    <n v="0"/>
    <n v="24"/>
    <n v="0"/>
    <n v="5"/>
    <n v="328"/>
    <n v="0"/>
    <n v="16191.20441"/>
    <x v="6"/>
    <x v="0"/>
    <x v="0"/>
    <n v="7639.1385929999997"/>
    <x v="0"/>
  </r>
  <r>
    <s v="CUST_01403"/>
    <x v="49"/>
    <x v="0"/>
    <x v="0"/>
    <n v="71553.944780000005"/>
    <n v="96"/>
    <n v="1971.1275760000001"/>
    <n v="11"/>
    <n v="1210.088769"/>
    <n v="48"/>
    <n v="427.05529059999998"/>
    <n v="48"/>
    <n v="13"/>
    <n v="1"/>
    <n v="854"/>
    <n v="0"/>
    <n v="11720.30221"/>
    <x v="5"/>
    <x v="0"/>
    <x v="0"/>
    <n v="4804.0766800000001"/>
    <x v="1"/>
  </r>
  <r>
    <s v="CUST_01404"/>
    <x v="7"/>
    <x v="1"/>
    <x v="0"/>
    <n v="26711.28743"/>
    <n v="65"/>
    <n v="1487.497314"/>
    <n v="8"/>
    <n v="670.46093880000001"/>
    <n v="27"/>
    <n v="411.14205020000003"/>
    <n v="7"/>
    <n v="7"/>
    <n v="4"/>
    <n v="387"/>
    <n v="5"/>
    <n v="14459.19148"/>
    <x v="4"/>
    <x v="0"/>
    <x v="0"/>
    <n v="3068.8096070000001"/>
    <x v="0"/>
  </r>
  <r>
    <s v="CUST_01405"/>
    <x v="48"/>
    <x v="0"/>
    <x v="0"/>
    <n v="66218.095839999994"/>
    <n v="156"/>
    <n v="638.81700290000003"/>
    <n v="3"/>
    <n v="1358.7625840000001"/>
    <n v="8"/>
    <n v="328.3606542"/>
    <n v="27"/>
    <n v="17"/>
    <n v="7"/>
    <n v="772"/>
    <n v="4"/>
    <n v="8189.5347529999999"/>
    <x v="3"/>
    <x v="0"/>
    <x v="0"/>
    <n v="8208.5496419999999"/>
    <x v="0"/>
  </r>
  <r>
    <s v="CUST_01406"/>
    <x v="37"/>
    <x v="1"/>
    <x v="2"/>
    <n v="76433.040890000004"/>
    <n v="97"/>
    <n v="10"/>
    <n v="7"/>
    <n v="270.86833940000002"/>
    <n v="7"/>
    <n v="407.47968500000002"/>
    <n v="10"/>
    <n v="11"/>
    <n v="4"/>
    <n v="410"/>
    <n v="2"/>
    <n v="16470.35871"/>
    <x v="2"/>
    <x v="0"/>
    <x v="0"/>
    <n v="6139.4925759999996"/>
    <x v="0"/>
  </r>
  <r>
    <s v="CUST_01407"/>
    <x v="33"/>
    <x v="1"/>
    <x v="2"/>
    <n v="56871.045409999999"/>
    <n v="37"/>
    <n v="1324.054637"/>
    <n v="11"/>
    <n v="410.76433709999998"/>
    <n v="24"/>
    <n v="535.0501491"/>
    <n v="54"/>
    <n v="11"/>
    <n v="4"/>
    <n v="720"/>
    <n v="3"/>
    <n v="9546.2119380000004"/>
    <x v="0"/>
    <x v="0"/>
    <x v="0"/>
    <n v="3545.671464"/>
    <x v="1"/>
  </r>
  <r>
    <s v="CUST_01408"/>
    <x v="37"/>
    <x v="1"/>
    <x v="1"/>
    <n v="47525.889969999997"/>
    <n v="69"/>
    <n v="1358.2180310000001"/>
    <n v="11"/>
    <n v="613.92664049999996"/>
    <n v="9"/>
    <n v="384.76534720000001"/>
    <n v="9"/>
    <n v="9"/>
    <n v="7"/>
    <n v="368"/>
    <n v="1"/>
    <n v="7414.1361980000001"/>
    <x v="6"/>
    <x v="1"/>
    <x v="0"/>
    <n v="16564.780050000001"/>
    <x v="0"/>
  </r>
  <r>
    <s v="CUST_01409"/>
    <x v="32"/>
    <x v="1"/>
    <x v="0"/>
    <n v="54433.072630000002"/>
    <n v="58"/>
    <n v="1602.4382390000001"/>
    <n v="4"/>
    <n v="946.08974709999995"/>
    <n v="39"/>
    <n v="470.47570860000002"/>
    <n v="58"/>
    <n v="3"/>
    <n v="4"/>
    <n v="418"/>
    <n v="0"/>
    <n v="17711.598740000001"/>
    <x v="4"/>
    <x v="0"/>
    <x v="0"/>
    <n v="7563.5932940000002"/>
    <x v="0"/>
  </r>
  <r>
    <s v="CUST_01410"/>
    <x v="29"/>
    <x v="2"/>
    <x v="1"/>
    <n v="42069.856390000001"/>
    <n v="42"/>
    <n v="343.5089873"/>
    <n v="0"/>
    <n v="722.2929474"/>
    <n v="2"/>
    <n v="326.31905929999999"/>
    <n v="64"/>
    <n v="19"/>
    <n v="3"/>
    <n v="723"/>
    <n v="3"/>
    <n v="12800.27447"/>
    <x v="6"/>
    <x v="0"/>
    <x v="0"/>
    <n v="6080.34897"/>
    <x v="1"/>
  </r>
  <r>
    <s v="CUST_01411"/>
    <x v="11"/>
    <x v="1"/>
    <x v="2"/>
    <n v="13350.772430000001"/>
    <n v="159"/>
    <n v="796.57136089999995"/>
    <n v="8"/>
    <n v="628.36026159999994"/>
    <n v="22"/>
    <n v="439.46528269999999"/>
    <n v="4"/>
    <n v="4"/>
    <n v="9"/>
    <n v="546"/>
    <n v="3"/>
    <n v="12493.54902"/>
    <x v="4"/>
    <x v="0"/>
    <x v="0"/>
    <n v="7825.2053169999999"/>
    <x v="0"/>
  </r>
  <r>
    <s v="CUST_01412"/>
    <x v="14"/>
    <x v="0"/>
    <x v="1"/>
    <n v="32373.458009999998"/>
    <n v="136"/>
    <n v="1813.484843"/>
    <n v="7"/>
    <n v="1297.138751"/>
    <n v="22"/>
    <n v="743.2135859"/>
    <n v="79"/>
    <n v="7"/>
    <n v="8"/>
    <n v="321"/>
    <n v="3"/>
    <n v="15202.316919999999"/>
    <x v="2"/>
    <x v="0"/>
    <x v="0"/>
    <n v="7579.8273140000001"/>
    <x v="0"/>
  </r>
  <r>
    <s v="CUST_01413"/>
    <x v="43"/>
    <x v="2"/>
    <x v="1"/>
    <n v="49798.77592"/>
    <n v="182"/>
    <n v="1968.031964"/>
    <n v="4"/>
    <n v="1329.705741"/>
    <n v="43"/>
    <n v="384.64026469999999"/>
    <n v="19"/>
    <n v="18"/>
    <n v="1"/>
    <n v="698"/>
    <n v="5"/>
    <n v="11594.247649999999"/>
    <x v="1"/>
    <x v="0"/>
    <x v="0"/>
    <n v="7061.8402269999997"/>
    <x v="0"/>
  </r>
  <r>
    <s v="CUST_01414"/>
    <x v="20"/>
    <x v="2"/>
    <x v="2"/>
    <n v="33067.63607"/>
    <n v="131"/>
    <n v="1660.7679599999999"/>
    <n v="10"/>
    <n v="654.967082"/>
    <n v="3"/>
    <n v="890.35394259999998"/>
    <n v="4"/>
    <n v="5"/>
    <n v="0"/>
    <n v="797"/>
    <n v="0"/>
    <n v="6408.6927390000001"/>
    <x v="7"/>
    <x v="0"/>
    <x v="0"/>
    <n v="1594.87221"/>
    <x v="1"/>
  </r>
  <r>
    <s v="CUST_01415"/>
    <x v="0"/>
    <x v="1"/>
    <x v="2"/>
    <n v="42563.788059999999"/>
    <n v="182"/>
    <n v="1222.7561009999999"/>
    <n v="3"/>
    <n v="201.5812674"/>
    <n v="49"/>
    <n v="742.84634019999999"/>
    <n v="66"/>
    <n v="15"/>
    <n v="3"/>
    <n v="625"/>
    <n v="4"/>
    <n v="10651.76354"/>
    <x v="5"/>
    <x v="0"/>
    <x v="0"/>
    <n v="13967.080540000001"/>
    <x v="1"/>
  </r>
  <r>
    <s v="CUST_01416"/>
    <x v="29"/>
    <x v="2"/>
    <x v="0"/>
    <n v="58625.224869999998"/>
    <n v="26"/>
    <n v="550.34847950000005"/>
    <n v="7"/>
    <n v="44.880659780000002"/>
    <n v="22"/>
    <n v="705.33178410000005"/>
    <n v="29"/>
    <n v="8"/>
    <n v="9"/>
    <n v="491"/>
    <n v="3"/>
    <n v="3062.94056"/>
    <x v="5"/>
    <x v="0"/>
    <x v="0"/>
    <n v="4307.932922"/>
    <x v="0"/>
  </r>
  <r>
    <s v="CUST_01417"/>
    <x v="13"/>
    <x v="1"/>
    <x v="1"/>
    <n v="52610.435100000002"/>
    <n v="104"/>
    <n v="2263.1131949999999"/>
    <n v="8"/>
    <n v="883.75154020000002"/>
    <n v="8"/>
    <n v="501.84735039999998"/>
    <n v="33"/>
    <n v="10"/>
    <n v="2"/>
    <n v="651"/>
    <n v="0"/>
    <n v="19034.838950000001"/>
    <x v="0"/>
    <x v="0"/>
    <x v="0"/>
    <n v="15133.47615"/>
    <x v="1"/>
  </r>
  <r>
    <s v="CUST_01418"/>
    <x v="3"/>
    <x v="0"/>
    <x v="2"/>
    <n v="69052.545899999997"/>
    <n v="164"/>
    <n v="2081.5798650000002"/>
    <n v="6"/>
    <n v="1029.584468"/>
    <n v="3"/>
    <n v="262.24473740000002"/>
    <n v="0"/>
    <n v="2"/>
    <n v="8"/>
    <n v="703"/>
    <n v="0"/>
    <n v="5345.2087940000001"/>
    <x v="2"/>
    <x v="0"/>
    <x v="0"/>
    <n v="2717.387095"/>
    <x v="0"/>
  </r>
  <r>
    <s v="CUST_01419"/>
    <x v="49"/>
    <x v="1"/>
    <x v="2"/>
    <n v="55295.015679999997"/>
    <n v="117"/>
    <n v="1040.6855430000001"/>
    <n v="3"/>
    <n v="822.04922499999998"/>
    <n v="33"/>
    <n v="524.7296857"/>
    <n v="26"/>
    <n v="13"/>
    <n v="2"/>
    <n v="726"/>
    <n v="1"/>
    <n v="23661.54854"/>
    <x v="4"/>
    <x v="0"/>
    <x v="0"/>
    <n v="12145.860360000001"/>
    <x v="0"/>
  </r>
  <r>
    <s v="CUST_01420"/>
    <x v="31"/>
    <x v="2"/>
    <x v="1"/>
    <n v="56353.4735"/>
    <n v="137"/>
    <n v="2166.5743819999998"/>
    <n v="6"/>
    <n v="775.1821625"/>
    <n v="38"/>
    <n v="939.71652099999994"/>
    <n v="62"/>
    <n v="4"/>
    <n v="2"/>
    <n v="622"/>
    <n v="4"/>
    <n v="7265.7753339999999"/>
    <x v="4"/>
    <x v="0"/>
    <x v="0"/>
    <n v="12667.71701"/>
    <x v="0"/>
  </r>
  <r>
    <s v="CUST_01421"/>
    <x v="34"/>
    <x v="0"/>
    <x v="2"/>
    <n v="37178.792860000001"/>
    <n v="77"/>
    <n v="1444.7375030000001"/>
    <n v="5"/>
    <n v="518.41008490000002"/>
    <n v="17"/>
    <n v="293.71907629999998"/>
    <n v="33"/>
    <n v="5"/>
    <n v="9"/>
    <n v="893"/>
    <n v="4"/>
    <n v="15698.152760000001"/>
    <x v="1"/>
    <x v="0"/>
    <x v="0"/>
    <n v="8341.8559160000004"/>
    <x v="0"/>
  </r>
  <r>
    <s v="CUST_01422"/>
    <x v="1"/>
    <x v="1"/>
    <x v="0"/>
    <n v="26040.090219999998"/>
    <n v="13"/>
    <n v="954.14194569999995"/>
    <n v="10"/>
    <n v="1029.2429279999999"/>
    <n v="33"/>
    <n v="573.4595415"/>
    <n v="31"/>
    <n v="0"/>
    <n v="6"/>
    <n v="526"/>
    <n v="4"/>
    <n v="23267.471369999999"/>
    <x v="2"/>
    <x v="0"/>
    <x v="0"/>
    <n v="500"/>
    <x v="0"/>
  </r>
  <r>
    <s v="CUST_01423"/>
    <x v="43"/>
    <x v="0"/>
    <x v="0"/>
    <n v="42567.401389999999"/>
    <n v="38"/>
    <n v="2241.3813049999999"/>
    <n v="11"/>
    <n v="1387.364883"/>
    <n v="33"/>
    <n v="273.04106869999998"/>
    <n v="70"/>
    <n v="12"/>
    <n v="1"/>
    <n v="479"/>
    <n v="5"/>
    <n v="13568.04869"/>
    <x v="2"/>
    <x v="0"/>
    <x v="0"/>
    <n v="8490.6222679999992"/>
    <x v="0"/>
  </r>
  <r>
    <s v="CUST_01424"/>
    <x v="39"/>
    <x v="0"/>
    <x v="1"/>
    <n v="36910.67211"/>
    <n v="150"/>
    <n v="1580.133808"/>
    <n v="2"/>
    <n v="24.092812930000001"/>
    <n v="41"/>
    <n v="399.28782760000001"/>
    <n v="45"/>
    <n v="8"/>
    <n v="7"/>
    <n v="777"/>
    <n v="0"/>
    <n v="10067.23164"/>
    <x v="7"/>
    <x v="0"/>
    <x v="0"/>
    <n v="13894.116679999999"/>
    <x v="1"/>
  </r>
  <r>
    <s v="CUST_01425"/>
    <x v="7"/>
    <x v="2"/>
    <x v="0"/>
    <n v="46998.182639999999"/>
    <n v="65"/>
    <n v="1157.515081"/>
    <n v="9"/>
    <n v="772.87458389999995"/>
    <n v="2"/>
    <n v="575.00140620000002"/>
    <n v="67"/>
    <n v="2"/>
    <n v="5"/>
    <n v="714"/>
    <n v="0"/>
    <n v="12194.152120000001"/>
    <x v="2"/>
    <x v="0"/>
    <x v="0"/>
    <n v="1806.925866"/>
    <x v="0"/>
  </r>
  <r>
    <s v="CUST_01426"/>
    <x v="27"/>
    <x v="0"/>
    <x v="2"/>
    <n v="30811.30947"/>
    <n v="82"/>
    <n v="474.15078249999999"/>
    <n v="2"/>
    <n v="460.37807770000001"/>
    <n v="18"/>
    <n v="591.08819010000002"/>
    <n v="56"/>
    <n v="5"/>
    <n v="8"/>
    <n v="612"/>
    <n v="4"/>
    <n v="6807.9947650000004"/>
    <x v="7"/>
    <x v="0"/>
    <x v="0"/>
    <n v="6275.6046930000002"/>
    <x v="1"/>
  </r>
  <r>
    <s v="CUST_01427"/>
    <x v="8"/>
    <x v="2"/>
    <x v="2"/>
    <n v="65164.797270000003"/>
    <n v="193"/>
    <n v="548.22841930000004"/>
    <n v="0"/>
    <n v="278.33690209999997"/>
    <n v="33"/>
    <n v="529.29319339999995"/>
    <n v="21"/>
    <n v="19"/>
    <n v="7"/>
    <n v="453"/>
    <n v="5"/>
    <n v="0"/>
    <x v="5"/>
    <x v="0"/>
    <x v="1"/>
    <n v="3824.1578359999999"/>
    <x v="0"/>
  </r>
  <r>
    <s v="CUST_01428"/>
    <x v="38"/>
    <x v="0"/>
    <x v="2"/>
    <n v="36844.251320000003"/>
    <n v="199"/>
    <n v="2177.6061890000001"/>
    <n v="4"/>
    <n v="404.50844519999998"/>
    <n v="25"/>
    <n v="651.62123020000001"/>
    <n v="28"/>
    <n v="7"/>
    <n v="3"/>
    <n v="335"/>
    <n v="0"/>
    <n v="15576.899219999999"/>
    <x v="4"/>
    <x v="0"/>
    <x v="0"/>
    <n v="10400.4087"/>
    <x v="0"/>
  </r>
  <r>
    <s v="CUST_01429"/>
    <x v="30"/>
    <x v="1"/>
    <x v="2"/>
    <n v="43452.157619999998"/>
    <n v="90"/>
    <n v="1862.3308730000001"/>
    <n v="7"/>
    <n v="932.88549950000004"/>
    <n v="34"/>
    <n v="613.59771660000001"/>
    <n v="44"/>
    <n v="3"/>
    <n v="7"/>
    <n v="421"/>
    <n v="4"/>
    <n v="0"/>
    <x v="3"/>
    <x v="0"/>
    <x v="0"/>
    <n v="15370.197749999999"/>
    <x v="0"/>
  </r>
  <r>
    <s v="CUST_01430"/>
    <x v="5"/>
    <x v="0"/>
    <x v="1"/>
    <n v="49636.542150000001"/>
    <n v="32"/>
    <n v="564.28544309999995"/>
    <n v="11"/>
    <n v="941.73676920000003"/>
    <n v="40"/>
    <n v="418.02707249999997"/>
    <n v="44"/>
    <n v="5"/>
    <n v="3"/>
    <n v="481"/>
    <n v="1"/>
    <n v="3789.5925609999999"/>
    <x v="4"/>
    <x v="0"/>
    <x v="0"/>
    <n v="7976.2913449999996"/>
    <x v="0"/>
  </r>
  <r>
    <s v="CUST_01431"/>
    <x v="23"/>
    <x v="1"/>
    <x v="0"/>
    <n v="70217.185039999997"/>
    <n v="160"/>
    <n v="549.10793439999998"/>
    <n v="5"/>
    <n v="1311.1007159999999"/>
    <n v="42"/>
    <n v="680.83434569999997"/>
    <n v="66"/>
    <n v="11"/>
    <n v="4"/>
    <n v="725"/>
    <n v="2"/>
    <n v="12345.53565"/>
    <x v="7"/>
    <x v="0"/>
    <x v="0"/>
    <n v="4704.5326690000002"/>
    <x v="1"/>
  </r>
  <r>
    <s v="CUST_01432"/>
    <x v="10"/>
    <x v="1"/>
    <x v="0"/>
    <n v="81656.47107"/>
    <n v="105"/>
    <n v="3182.0272369999998"/>
    <n v="7"/>
    <n v="803.07354150000003"/>
    <n v="30"/>
    <n v="258.29334390000002"/>
    <n v="20"/>
    <n v="11"/>
    <n v="9"/>
    <n v="403"/>
    <n v="5"/>
    <n v="8041.5054419999997"/>
    <x v="5"/>
    <x v="0"/>
    <x v="0"/>
    <n v="16500.469369999999"/>
    <x v="0"/>
  </r>
  <r>
    <s v="CUST_01433"/>
    <x v="44"/>
    <x v="0"/>
    <x v="2"/>
    <n v="82893.954939999996"/>
    <n v="114"/>
    <n v="1871.700165"/>
    <n v="6"/>
    <n v="184.62242950000001"/>
    <n v="42"/>
    <n v="435.38424040000001"/>
    <n v="20"/>
    <n v="6"/>
    <n v="6"/>
    <n v="381"/>
    <n v="2"/>
    <n v="14943.716130000001"/>
    <x v="3"/>
    <x v="0"/>
    <x v="0"/>
    <n v="9025.1395630000006"/>
    <x v="0"/>
  </r>
  <r>
    <s v="CUST_01434"/>
    <x v="17"/>
    <x v="1"/>
    <x v="1"/>
    <n v="26927.678830000001"/>
    <n v="231"/>
    <n v="2467.6338559999999"/>
    <n v="1"/>
    <n v="716.64066019999996"/>
    <n v="26"/>
    <n v="383.90479979999998"/>
    <n v="59"/>
    <n v="15"/>
    <n v="5"/>
    <n v="835"/>
    <n v="2"/>
    <n v="21594.082109999999"/>
    <x v="4"/>
    <x v="0"/>
    <x v="0"/>
    <n v="7863.6592330000003"/>
    <x v="0"/>
  </r>
  <r>
    <s v="CUST_01435"/>
    <x v="39"/>
    <x v="0"/>
    <x v="2"/>
    <n v="43283.471429999998"/>
    <n v="227"/>
    <n v="2693.803883"/>
    <n v="7"/>
    <n v="314.76732470000002"/>
    <n v="2"/>
    <n v="593.08120099999996"/>
    <n v="28"/>
    <n v="6"/>
    <n v="4"/>
    <n v="637"/>
    <n v="2"/>
    <n v="10463.96322"/>
    <x v="0"/>
    <x v="0"/>
    <x v="0"/>
    <n v="7068.1480009999996"/>
    <x v="1"/>
  </r>
  <r>
    <s v="CUST_01436"/>
    <x v="37"/>
    <x v="0"/>
    <x v="2"/>
    <n v="39859.043890000001"/>
    <n v="86"/>
    <n v="757.4635581"/>
    <n v="3"/>
    <n v="377.62143980000002"/>
    <n v="36"/>
    <n v="0"/>
    <n v="32"/>
    <n v="2"/>
    <n v="1"/>
    <n v="402"/>
    <n v="1"/>
    <n v="8352.3615599999994"/>
    <x v="2"/>
    <x v="0"/>
    <x v="0"/>
    <n v="3005.971196"/>
    <x v="0"/>
  </r>
  <r>
    <s v="CUST_01437"/>
    <x v="27"/>
    <x v="1"/>
    <x v="1"/>
    <n v="56665.564299999998"/>
    <n v="152"/>
    <n v="2894.2071470000001"/>
    <n v="10"/>
    <n v="1003.19567"/>
    <n v="11"/>
    <n v="400.1443956"/>
    <n v="38"/>
    <n v="12"/>
    <n v="4"/>
    <n v="563"/>
    <n v="0"/>
    <n v="22610.497469999998"/>
    <x v="0"/>
    <x v="0"/>
    <x v="0"/>
    <n v="11110.42707"/>
    <x v="0"/>
  </r>
  <r>
    <s v="CUST_01438"/>
    <x v="20"/>
    <x v="1"/>
    <x v="1"/>
    <n v="55567.086860000003"/>
    <n v="107"/>
    <n v="637.74530789999994"/>
    <n v="4"/>
    <n v="867.96331699999996"/>
    <n v="46"/>
    <n v="614.15271429999996"/>
    <n v="61"/>
    <n v="19"/>
    <n v="9"/>
    <n v="530"/>
    <n v="1"/>
    <n v="16101.091179999999"/>
    <x v="2"/>
    <x v="0"/>
    <x v="0"/>
    <n v="12074.243329999999"/>
    <x v="0"/>
  </r>
  <r>
    <s v="CUST_01439"/>
    <x v="17"/>
    <x v="2"/>
    <x v="2"/>
    <n v="39505.96673"/>
    <n v="191"/>
    <n v="2083.360357"/>
    <n v="10"/>
    <n v="1005.647958"/>
    <n v="22"/>
    <n v="1117.4934559999999"/>
    <n v="70"/>
    <n v="8"/>
    <n v="6"/>
    <n v="481"/>
    <n v="3"/>
    <n v="17543.135330000001"/>
    <x v="1"/>
    <x v="0"/>
    <x v="0"/>
    <n v="6806.5669189999999"/>
    <x v="0"/>
  </r>
  <r>
    <s v="CUST_01440"/>
    <x v="19"/>
    <x v="1"/>
    <x v="0"/>
    <n v="38085.144639999999"/>
    <n v="23"/>
    <n v="1407.215833"/>
    <n v="7"/>
    <n v="674.87750349999999"/>
    <n v="16"/>
    <n v="512.43292259999998"/>
    <n v="44"/>
    <n v="10"/>
    <n v="5"/>
    <n v="526"/>
    <n v="5"/>
    <n v="17067.510559999999"/>
    <x v="0"/>
    <x v="0"/>
    <x v="0"/>
    <n v="11145.12168"/>
    <x v="0"/>
  </r>
  <r>
    <s v="CUST_01441"/>
    <x v="7"/>
    <x v="2"/>
    <x v="2"/>
    <n v="32046.1927"/>
    <n v="39"/>
    <n v="2078.7933389999998"/>
    <n v="4"/>
    <n v="1076.6853470000001"/>
    <n v="15"/>
    <n v="229.48780830000001"/>
    <n v="57"/>
    <n v="6"/>
    <n v="5"/>
    <n v="799"/>
    <n v="0"/>
    <n v="10520.61779"/>
    <x v="6"/>
    <x v="0"/>
    <x v="0"/>
    <n v="500"/>
    <x v="1"/>
  </r>
  <r>
    <s v="CUST_01442"/>
    <x v="23"/>
    <x v="1"/>
    <x v="0"/>
    <n v="10000"/>
    <n v="29"/>
    <n v="1331.433722"/>
    <n v="4"/>
    <n v="655.30898560000003"/>
    <n v="16"/>
    <n v="668.59632380000005"/>
    <n v="72"/>
    <n v="14"/>
    <n v="4"/>
    <n v="810"/>
    <n v="4"/>
    <n v="9744.8500349999995"/>
    <x v="6"/>
    <x v="0"/>
    <x v="0"/>
    <n v="6807.4781279999997"/>
    <x v="1"/>
  </r>
  <r>
    <s v="CUST_01443"/>
    <x v="13"/>
    <x v="0"/>
    <x v="0"/>
    <n v="26633.038400000001"/>
    <n v="104"/>
    <n v="1939.218108"/>
    <n v="5"/>
    <n v="1190.8389910000001"/>
    <n v="14"/>
    <n v="329.93412960000001"/>
    <n v="0"/>
    <n v="0"/>
    <n v="8"/>
    <n v="302"/>
    <n v="3"/>
    <n v="6294.4666690000004"/>
    <x v="7"/>
    <x v="0"/>
    <x v="0"/>
    <n v="5208.3453040000004"/>
    <x v="0"/>
  </r>
  <r>
    <s v="CUST_01444"/>
    <x v="5"/>
    <x v="1"/>
    <x v="1"/>
    <n v="65601.943969999993"/>
    <n v="165"/>
    <n v="2589.5206410000001"/>
    <n v="6"/>
    <n v="920.62362880000001"/>
    <n v="25"/>
    <n v="160.5251653"/>
    <n v="10"/>
    <n v="1"/>
    <n v="0"/>
    <n v="775"/>
    <n v="3"/>
    <n v="16360.26009"/>
    <x v="1"/>
    <x v="0"/>
    <x v="0"/>
    <n v="8859.9939109999996"/>
    <x v="0"/>
  </r>
  <r>
    <s v="CUST_01445"/>
    <x v="22"/>
    <x v="0"/>
    <x v="1"/>
    <n v="76364.680710000001"/>
    <n v="40"/>
    <n v="2395.7213400000001"/>
    <n v="8"/>
    <n v="727.55109530000004"/>
    <n v="44"/>
    <n v="545.66969879999999"/>
    <n v="31"/>
    <n v="0"/>
    <n v="3"/>
    <n v="629"/>
    <n v="5"/>
    <n v="14312.476570000001"/>
    <x v="3"/>
    <x v="0"/>
    <x v="0"/>
    <n v="2993.6309419999998"/>
    <x v="0"/>
  </r>
  <r>
    <s v="CUST_01446"/>
    <x v="41"/>
    <x v="0"/>
    <x v="2"/>
    <n v="74261.436570000005"/>
    <n v="234"/>
    <n v="1450.4764259999999"/>
    <n v="10"/>
    <n v="874.23256549999996"/>
    <n v="1"/>
    <n v="830.64820010000005"/>
    <n v="73"/>
    <n v="14"/>
    <n v="6"/>
    <n v="620"/>
    <n v="1"/>
    <n v="15875.7425"/>
    <x v="0"/>
    <x v="0"/>
    <x v="0"/>
    <n v="500"/>
    <x v="1"/>
  </r>
  <r>
    <s v="CUST_01447"/>
    <x v="38"/>
    <x v="0"/>
    <x v="0"/>
    <n v="66366.210959999997"/>
    <n v="62"/>
    <n v="737.14305320000005"/>
    <n v="6"/>
    <n v="793.74875469999995"/>
    <n v="16"/>
    <n v="299.56456730000002"/>
    <n v="48"/>
    <n v="3"/>
    <n v="0"/>
    <n v="847"/>
    <n v="3"/>
    <n v="771.90822249999997"/>
    <x v="2"/>
    <x v="0"/>
    <x v="0"/>
    <n v="6697.4484650000004"/>
    <x v="0"/>
  </r>
  <r>
    <s v="CUST_01448"/>
    <x v="22"/>
    <x v="2"/>
    <x v="0"/>
    <n v="31785.044959999999"/>
    <n v="72"/>
    <n v="1261.9576440000001"/>
    <n v="5"/>
    <n v="1358.6372799999999"/>
    <n v="0"/>
    <n v="447.14641610000001"/>
    <n v="75"/>
    <n v="3"/>
    <n v="3"/>
    <n v="483"/>
    <n v="1"/>
    <n v="17584.722659999999"/>
    <x v="5"/>
    <x v="0"/>
    <x v="0"/>
    <n v="7640.8217409999997"/>
    <x v="0"/>
  </r>
  <r>
    <s v="CUST_01449"/>
    <x v="11"/>
    <x v="1"/>
    <x v="2"/>
    <n v="28737.995940000001"/>
    <n v="34"/>
    <n v="1855.336407"/>
    <n v="11"/>
    <n v="885.90316789999997"/>
    <n v="29"/>
    <n v="673.2120357"/>
    <n v="29"/>
    <n v="13"/>
    <n v="5"/>
    <n v="479"/>
    <n v="3"/>
    <n v="9243.0326710000008"/>
    <x v="7"/>
    <x v="0"/>
    <x v="0"/>
    <n v="13414.708710000001"/>
    <x v="0"/>
  </r>
  <r>
    <s v="CUST_01450"/>
    <x v="39"/>
    <x v="0"/>
    <x v="2"/>
    <n v="17401.583429999999"/>
    <n v="82"/>
    <n v="2021.601015"/>
    <n v="9"/>
    <n v="799.43556469999999"/>
    <n v="31"/>
    <n v="755.67858720000004"/>
    <n v="59"/>
    <n v="4"/>
    <n v="9"/>
    <n v="424"/>
    <n v="1"/>
    <n v="0"/>
    <x v="3"/>
    <x v="0"/>
    <x v="0"/>
    <n v="10399.24929"/>
    <x v="0"/>
  </r>
  <r>
    <s v="CUST_01451"/>
    <x v="19"/>
    <x v="0"/>
    <x v="2"/>
    <n v="39502.451159999997"/>
    <n v="222"/>
    <n v="2356.0158120000001"/>
    <n v="3"/>
    <n v="716.52819999999997"/>
    <n v="29"/>
    <n v="856.55688369999996"/>
    <n v="9"/>
    <n v="0"/>
    <n v="7"/>
    <n v="739"/>
    <n v="0"/>
    <n v="4205.3833869999999"/>
    <x v="1"/>
    <x v="0"/>
    <x v="1"/>
    <n v="11185.45283"/>
    <x v="0"/>
  </r>
  <r>
    <s v="CUST_01452"/>
    <x v="43"/>
    <x v="2"/>
    <x v="1"/>
    <n v="51567.911950000002"/>
    <n v="210"/>
    <n v="915.15448719999995"/>
    <n v="10"/>
    <n v="1095.1144770000001"/>
    <n v="41"/>
    <n v="325.68723340000003"/>
    <n v="75"/>
    <n v="14"/>
    <n v="6"/>
    <n v="694"/>
    <n v="3"/>
    <n v="8992.9149909999996"/>
    <x v="7"/>
    <x v="1"/>
    <x v="0"/>
    <n v="500"/>
    <x v="0"/>
  </r>
  <r>
    <s v="CUST_01453"/>
    <x v="28"/>
    <x v="1"/>
    <x v="2"/>
    <n v="31859.883109999999"/>
    <n v="157"/>
    <n v="754.12589439999999"/>
    <n v="9"/>
    <n v="1047.769669"/>
    <n v="3"/>
    <n v="468.71206899999999"/>
    <n v="20"/>
    <n v="6"/>
    <n v="8"/>
    <n v="684"/>
    <n v="1"/>
    <n v="7699.5854829999998"/>
    <x v="1"/>
    <x v="0"/>
    <x v="0"/>
    <n v="12894.46668"/>
    <x v="0"/>
  </r>
  <r>
    <s v="CUST_01454"/>
    <x v="40"/>
    <x v="1"/>
    <x v="2"/>
    <n v="57759.585330000002"/>
    <n v="133"/>
    <n v="684.17519900000002"/>
    <n v="11"/>
    <n v="704.1554294"/>
    <n v="41"/>
    <n v="0"/>
    <n v="5"/>
    <n v="15"/>
    <n v="6"/>
    <n v="411"/>
    <n v="2"/>
    <n v="12076.48345"/>
    <x v="6"/>
    <x v="0"/>
    <x v="0"/>
    <n v="12392.23048"/>
    <x v="0"/>
  </r>
  <r>
    <s v="CUST_01455"/>
    <x v="43"/>
    <x v="2"/>
    <x v="0"/>
    <n v="61733.439850000002"/>
    <n v="179"/>
    <n v="1342.3520410000001"/>
    <n v="1"/>
    <n v="395.52546990000002"/>
    <n v="43"/>
    <n v="401.32787889999997"/>
    <n v="37"/>
    <n v="13"/>
    <n v="2"/>
    <n v="501"/>
    <n v="2"/>
    <n v="14751.211929999999"/>
    <x v="3"/>
    <x v="0"/>
    <x v="0"/>
    <n v="10186.053970000001"/>
    <x v="0"/>
  </r>
  <r>
    <s v="CUST_01456"/>
    <x v="37"/>
    <x v="2"/>
    <x v="2"/>
    <n v="41459.171990000003"/>
    <n v="215"/>
    <n v="1671.3754469999999"/>
    <n v="10"/>
    <n v="484.31115160000002"/>
    <n v="31"/>
    <n v="237.84154219999999"/>
    <n v="57"/>
    <n v="14"/>
    <n v="9"/>
    <n v="627"/>
    <n v="3"/>
    <n v="11313.17627"/>
    <x v="1"/>
    <x v="0"/>
    <x v="0"/>
    <n v="500"/>
    <x v="0"/>
  </r>
  <r>
    <s v="CUST_01457"/>
    <x v="34"/>
    <x v="1"/>
    <x v="0"/>
    <n v="25879.680899999999"/>
    <n v="104"/>
    <n v="1795.9659079999999"/>
    <n v="10"/>
    <n v="735.5431112"/>
    <n v="34"/>
    <n v="535.1275498"/>
    <n v="7"/>
    <n v="14"/>
    <n v="3"/>
    <n v="707"/>
    <n v="5"/>
    <n v="9165.2079670000003"/>
    <x v="0"/>
    <x v="0"/>
    <x v="0"/>
    <n v="8464.5989969999991"/>
    <x v="1"/>
  </r>
  <r>
    <s v="CUST_01458"/>
    <x v="5"/>
    <x v="2"/>
    <x v="0"/>
    <n v="74856.678150000007"/>
    <n v="104"/>
    <n v="368.49829949999997"/>
    <n v="8"/>
    <n v="1272.1246269999999"/>
    <n v="0"/>
    <n v="721.43420490000005"/>
    <n v="69"/>
    <n v="19"/>
    <n v="2"/>
    <n v="888"/>
    <n v="1"/>
    <n v="12851.325199999999"/>
    <x v="0"/>
    <x v="0"/>
    <x v="0"/>
    <n v="5326.32978"/>
    <x v="1"/>
  </r>
  <r>
    <s v="CUST_01459"/>
    <x v="24"/>
    <x v="1"/>
    <x v="1"/>
    <n v="50632.560039999997"/>
    <n v="32"/>
    <n v="737.30886650000002"/>
    <n v="9"/>
    <n v="712.43817979999994"/>
    <n v="18"/>
    <n v="672.56051300000001"/>
    <n v="62"/>
    <n v="0"/>
    <n v="8"/>
    <n v="564"/>
    <n v="0"/>
    <n v="12934.946739999999"/>
    <x v="3"/>
    <x v="0"/>
    <x v="0"/>
    <n v="6347.4407250000004"/>
    <x v="0"/>
  </r>
  <r>
    <s v="CUST_01460"/>
    <x v="49"/>
    <x v="1"/>
    <x v="2"/>
    <n v="84941.708150000006"/>
    <n v="24"/>
    <n v="937.95604660000004"/>
    <n v="10"/>
    <n v="592.05673650000006"/>
    <n v="32"/>
    <n v="210.08501319999999"/>
    <n v="33"/>
    <n v="18"/>
    <n v="7"/>
    <n v="742"/>
    <n v="5"/>
    <n v="19612.562310000001"/>
    <x v="1"/>
    <x v="0"/>
    <x v="0"/>
    <n v="4539.5348409999997"/>
    <x v="0"/>
  </r>
  <r>
    <s v="CUST_01461"/>
    <x v="14"/>
    <x v="0"/>
    <x v="2"/>
    <n v="51662.824690000001"/>
    <n v="21"/>
    <n v="2906.0827939999999"/>
    <n v="4"/>
    <n v="183.74824039999999"/>
    <n v="18"/>
    <n v="400.4181155"/>
    <n v="48"/>
    <n v="6"/>
    <n v="9"/>
    <n v="553"/>
    <n v="5"/>
    <n v="8335.1435710000005"/>
    <x v="7"/>
    <x v="0"/>
    <x v="0"/>
    <n v="9595.5239569999994"/>
    <x v="0"/>
  </r>
  <r>
    <s v="CUST_01462"/>
    <x v="3"/>
    <x v="0"/>
    <x v="0"/>
    <n v="52919.83251"/>
    <n v="33"/>
    <n v="1195.1230860000001"/>
    <n v="4"/>
    <n v="1329.7395019999999"/>
    <n v="35"/>
    <n v="615.27844670000002"/>
    <n v="39"/>
    <n v="17"/>
    <n v="8"/>
    <n v="369"/>
    <n v="3"/>
    <n v="11333.496779999999"/>
    <x v="4"/>
    <x v="0"/>
    <x v="0"/>
    <n v="2615.3367870000002"/>
    <x v="0"/>
  </r>
  <r>
    <s v="CUST_01463"/>
    <x v="45"/>
    <x v="1"/>
    <x v="1"/>
    <n v="32639.057239999998"/>
    <n v="22"/>
    <n v="318.61245100000002"/>
    <n v="10"/>
    <n v="999.15985109999997"/>
    <n v="26"/>
    <n v="531.25385510000001"/>
    <n v="28"/>
    <n v="14"/>
    <n v="9"/>
    <n v="834"/>
    <n v="0"/>
    <n v="21887.021400000001"/>
    <x v="6"/>
    <x v="0"/>
    <x v="0"/>
    <n v="8467.3308720000005"/>
    <x v="1"/>
  </r>
  <r>
    <s v="CUST_01464"/>
    <x v="10"/>
    <x v="1"/>
    <x v="1"/>
    <n v="42376.22"/>
    <n v="149"/>
    <n v="1805.1895919999999"/>
    <n v="11"/>
    <n v="1078.60349"/>
    <n v="12"/>
    <n v="324.1234303"/>
    <n v="8"/>
    <n v="12"/>
    <n v="9"/>
    <n v="641"/>
    <n v="1"/>
    <n v="4682.9534729999996"/>
    <x v="3"/>
    <x v="0"/>
    <x v="0"/>
    <n v="13833.987730000001"/>
    <x v="0"/>
  </r>
  <r>
    <s v="CUST_01465"/>
    <x v="34"/>
    <x v="1"/>
    <x v="2"/>
    <n v="21941.550149999999"/>
    <n v="132"/>
    <n v="1413.1034669999999"/>
    <n v="2"/>
    <n v="1136.5908179999999"/>
    <n v="26"/>
    <n v="593.65775759999997"/>
    <n v="20"/>
    <n v="18"/>
    <n v="1"/>
    <n v="512"/>
    <n v="2"/>
    <n v="9809.9955979999995"/>
    <x v="5"/>
    <x v="0"/>
    <x v="0"/>
    <n v="5598.7461400000002"/>
    <x v="0"/>
  </r>
  <r>
    <s v="CUST_01466"/>
    <x v="1"/>
    <x v="1"/>
    <x v="0"/>
    <n v="25814.761460000002"/>
    <n v="42"/>
    <n v="560.07263899999998"/>
    <n v="2"/>
    <n v="742.34441990000005"/>
    <n v="45"/>
    <n v="691.53535060000002"/>
    <n v="31"/>
    <n v="17"/>
    <n v="4"/>
    <n v="422"/>
    <n v="1"/>
    <n v="6513.5045529999998"/>
    <x v="6"/>
    <x v="0"/>
    <x v="0"/>
    <n v="6159.9647770000001"/>
    <x v="0"/>
  </r>
  <r>
    <s v="CUST_01467"/>
    <x v="5"/>
    <x v="1"/>
    <x v="2"/>
    <n v="63340.970849999998"/>
    <n v="169"/>
    <n v="1121.081709"/>
    <n v="0"/>
    <n v="829.60672179999995"/>
    <n v="13"/>
    <n v="452.60601589999999"/>
    <n v="71"/>
    <n v="3"/>
    <n v="4"/>
    <n v="836"/>
    <n v="5"/>
    <n v="4475.2781880000002"/>
    <x v="0"/>
    <x v="0"/>
    <x v="0"/>
    <n v="2329.22876"/>
    <x v="1"/>
  </r>
  <r>
    <s v="CUST_01468"/>
    <x v="8"/>
    <x v="1"/>
    <x v="2"/>
    <n v="44913.499100000001"/>
    <n v="93"/>
    <n v="1226.8950110000001"/>
    <n v="11"/>
    <n v="1321.0106800000001"/>
    <n v="23"/>
    <n v="252.401298"/>
    <n v="54"/>
    <n v="17"/>
    <n v="6"/>
    <n v="849"/>
    <n v="0"/>
    <n v="13351.661469999999"/>
    <x v="5"/>
    <x v="0"/>
    <x v="0"/>
    <n v="11634.56856"/>
    <x v="1"/>
  </r>
  <r>
    <s v="CUST_01469"/>
    <x v="11"/>
    <x v="2"/>
    <x v="2"/>
    <n v="42392.155480000001"/>
    <n v="74"/>
    <n v="1401.4951840000001"/>
    <n v="10"/>
    <n v="862.85331129999997"/>
    <n v="34"/>
    <n v="594.32640730000003"/>
    <n v="42"/>
    <n v="3"/>
    <n v="3"/>
    <n v="494"/>
    <n v="2"/>
    <n v="19982.340840000001"/>
    <x v="4"/>
    <x v="0"/>
    <x v="0"/>
    <n v="3775.0776839999999"/>
    <x v="0"/>
  </r>
  <r>
    <s v="CUST_01470"/>
    <x v="8"/>
    <x v="1"/>
    <x v="2"/>
    <n v="36672.332349999997"/>
    <n v="111"/>
    <n v="2243.976795"/>
    <n v="4"/>
    <n v="1005.633852"/>
    <n v="18"/>
    <n v="284.38826990000001"/>
    <n v="9"/>
    <n v="15"/>
    <n v="3"/>
    <n v="569"/>
    <n v="3"/>
    <n v="24586.112969999998"/>
    <x v="4"/>
    <x v="0"/>
    <x v="0"/>
    <n v="4981.2873550000004"/>
    <x v="0"/>
  </r>
  <r>
    <s v="CUST_01471"/>
    <x v="10"/>
    <x v="2"/>
    <x v="0"/>
    <n v="43060.573320000003"/>
    <n v="184"/>
    <n v="1948.4198799999999"/>
    <n v="2"/>
    <n v="1104.692751"/>
    <n v="24"/>
    <n v="830.58651320000001"/>
    <n v="48"/>
    <n v="13"/>
    <n v="7"/>
    <n v="789"/>
    <n v="2"/>
    <n v="11747.53306"/>
    <x v="7"/>
    <x v="0"/>
    <x v="1"/>
    <n v="11364.00791"/>
    <x v="0"/>
  </r>
  <r>
    <s v="CUST_01472"/>
    <x v="21"/>
    <x v="2"/>
    <x v="1"/>
    <n v="70395.141950000005"/>
    <n v="29"/>
    <n v="1600.0262970000001"/>
    <n v="10"/>
    <n v="1025.0259659999999"/>
    <n v="10"/>
    <n v="0"/>
    <n v="12"/>
    <n v="13"/>
    <n v="0"/>
    <n v="365"/>
    <n v="5"/>
    <n v="15028.91805"/>
    <x v="4"/>
    <x v="0"/>
    <x v="0"/>
    <n v="9942.86888"/>
    <x v="0"/>
  </r>
  <r>
    <s v="CUST_01473"/>
    <x v="0"/>
    <x v="1"/>
    <x v="2"/>
    <n v="52595.991620000001"/>
    <n v="81"/>
    <n v="2288.886966"/>
    <n v="1"/>
    <n v="755.14079040000001"/>
    <n v="8"/>
    <n v="418.78208059999997"/>
    <n v="40"/>
    <n v="6"/>
    <n v="5"/>
    <n v="498"/>
    <n v="5"/>
    <n v="15248.65346"/>
    <x v="5"/>
    <x v="0"/>
    <x v="0"/>
    <n v="516.78587779999998"/>
    <x v="0"/>
  </r>
  <r>
    <s v="CUST_01474"/>
    <x v="11"/>
    <x v="1"/>
    <x v="2"/>
    <n v="28759.73216"/>
    <n v="142"/>
    <n v="1172.1547559999999"/>
    <n v="10"/>
    <n v="788.14065500000004"/>
    <n v="5"/>
    <n v="277.43227669999999"/>
    <n v="78"/>
    <n v="12"/>
    <n v="8"/>
    <n v="441"/>
    <n v="3"/>
    <n v="10763.78918"/>
    <x v="7"/>
    <x v="0"/>
    <x v="0"/>
    <n v="10431.056409999999"/>
    <x v="0"/>
  </r>
  <r>
    <s v="CUST_01475"/>
    <x v="36"/>
    <x v="2"/>
    <x v="2"/>
    <n v="68546.924490000005"/>
    <n v="80"/>
    <n v="919.89546610000002"/>
    <n v="8"/>
    <n v="1072.1741529999999"/>
    <n v="35"/>
    <n v="678.07114950000005"/>
    <n v="30"/>
    <n v="13"/>
    <n v="1"/>
    <n v="540"/>
    <n v="5"/>
    <n v="19683.69023"/>
    <x v="3"/>
    <x v="0"/>
    <x v="0"/>
    <n v="6820.4702719999996"/>
    <x v="0"/>
  </r>
  <r>
    <s v="CUST_01476"/>
    <x v="39"/>
    <x v="2"/>
    <x v="2"/>
    <n v="81050.694619999995"/>
    <n v="201"/>
    <n v="1746.991158"/>
    <n v="9"/>
    <n v="1071.601001"/>
    <n v="36"/>
    <n v="858.3141991"/>
    <n v="31"/>
    <n v="9"/>
    <n v="4"/>
    <n v="508"/>
    <n v="3"/>
    <n v="11013.000770000001"/>
    <x v="6"/>
    <x v="1"/>
    <x v="0"/>
    <n v="7520.6398330000002"/>
    <x v="0"/>
  </r>
  <r>
    <s v="CUST_01477"/>
    <x v="26"/>
    <x v="1"/>
    <x v="1"/>
    <n v="58904.684020000001"/>
    <n v="19"/>
    <n v="1685.232209"/>
    <n v="5"/>
    <n v="1208.88141"/>
    <n v="28"/>
    <n v="336.43674809999999"/>
    <n v="44"/>
    <n v="12"/>
    <n v="9"/>
    <n v="425"/>
    <n v="2"/>
    <n v="18515.477210000001"/>
    <x v="5"/>
    <x v="0"/>
    <x v="0"/>
    <n v="14556.195530000001"/>
    <x v="0"/>
  </r>
  <r>
    <s v="CUST_01478"/>
    <x v="9"/>
    <x v="1"/>
    <x v="1"/>
    <n v="66043.223809999996"/>
    <n v="220"/>
    <n v="319.27413430000001"/>
    <n v="2"/>
    <n v="992.88394419999997"/>
    <n v="8"/>
    <n v="265.54092100000003"/>
    <n v="12"/>
    <n v="5"/>
    <n v="9"/>
    <n v="565"/>
    <n v="2"/>
    <n v="9860.706827"/>
    <x v="2"/>
    <x v="0"/>
    <x v="0"/>
    <n v="11846.680840000001"/>
    <x v="0"/>
  </r>
  <r>
    <s v="CUST_01479"/>
    <x v="13"/>
    <x v="2"/>
    <x v="1"/>
    <n v="71974.092510000002"/>
    <n v="231"/>
    <n v="2694.5874899999999"/>
    <n v="6"/>
    <n v="1008.811965"/>
    <n v="32"/>
    <n v="660.97992920000002"/>
    <n v="24"/>
    <n v="10"/>
    <n v="8"/>
    <n v="654"/>
    <n v="5"/>
    <n v="5081.5063040000005"/>
    <x v="0"/>
    <x v="0"/>
    <x v="0"/>
    <n v="13476.657999999999"/>
    <x v="1"/>
  </r>
  <r>
    <s v="CUST_01480"/>
    <x v="46"/>
    <x v="2"/>
    <x v="1"/>
    <n v="20181.11147"/>
    <n v="86"/>
    <n v="685.00175950000005"/>
    <n v="11"/>
    <n v="643.81832159999999"/>
    <n v="22"/>
    <n v="52.595887930000004"/>
    <n v="67"/>
    <n v="5"/>
    <n v="3"/>
    <n v="475"/>
    <n v="0"/>
    <n v="5454.9467569999997"/>
    <x v="7"/>
    <x v="0"/>
    <x v="0"/>
    <n v="3670.284572"/>
    <x v="0"/>
  </r>
  <r>
    <s v="CUST_01481"/>
    <x v="18"/>
    <x v="2"/>
    <x v="2"/>
    <n v="83556.866620000001"/>
    <n v="140"/>
    <n v="1923.5775900000001"/>
    <n v="8"/>
    <n v="596.59767109999996"/>
    <n v="14"/>
    <n v="561.62419360000001"/>
    <n v="14"/>
    <n v="10"/>
    <n v="8"/>
    <n v="686"/>
    <n v="2"/>
    <n v="2289.2446960000002"/>
    <x v="5"/>
    <x v="1"/>
    <x v="0"/>
    <n v="14632.93003"/>
    <x v="0"/>
  </r>
  <r>
    <s v="CUST_01482"/>
    <x v="10"/>
    <x v="0"/>
    <x v="0"/>
    <n v="69778.653269999995"/>
    <n v="149"/>
    <n v="1942.2093420000001"/>
    <n v="8"/>
    <n v="1073.220736"/>
    <n v="10"/>
    <n v="491.55989529999999"/>
    <n v="63"/>
    <n v="18"/>
    <n v="7"/>
    <n v="346"/>
    <n v="4"/>
    <n v="19580.860260000001"/>
    <x v="5"/>
    <x v="0"/>
    <x v="0"/>
    <n v="4443.6230800000003"/>
    <x v="0"/>
  </r>
  <r>
    <s v="CUST_01483"/>
    <x v="26"/>
    <x v="2"/>
    <x v="1"/>
    <n v="58799.384619999997"/>
    <n v="212"/>
    <n v="10"/>
    <n v="0"/>
    <n v="599.03522620000001"/>
    <n v="22"/>
    <n v="445.28317779999998"/>
    <n v="59"/>
    <n v="16"/>
    <n v="8"/>
    <n v="871"/>
    <n v="2"/>
    <n v="19663.122360000001"/>
    <x v="4"/>
    <x v="0"/>
    <x v="0"/>
    <n v="4761.4328999999998"/>
    <x v="0"/>
  </r>
  <r>
    <s v="CUST_01484"/>
    <x v="35"/>
    <x v="0"/>
    <x v="1"/>
    <n v="47741.710299999999"/>
    <n v="160"/>
    <n v="1681.775122"/>
    <n v="1"/>
    <n v="792.75464890000001"/>
    <n v="25"/>
    <n v="290.28274740000001"/>
    <n v="7"/>
    <n v="2"/>
    <n v="1"/>
    <n v="466"/>
    <n v="0"/>
    <n v="7714.0936750000001"/>
    <x v="1"/>
    <x v="0"/>
    <x v="0"/>
    <n v="7567.7704839999997"/>
    <x v="0"/>
  </r>
  <r>
    <s v="CUST_01485"/>
    <x v="6"/>
    <x v="1"/>
    <x v="2"/>
    <n v="25929.63651"/>
    <n v="160"/>
    <n v="2809.931615"/>
    <n v="7"/>
    <n v="1282.658134"/>
    <n v="0"/>
    <n v="0"/>
    <n v="73"/>
    <n v="0"/>
    <n v="9"/>
    <n v="854"/>
    <n v="4"/>
    <n v="5594.5566230000004"/>
    <x v="2"/>
    <x v="0"/>
    <x v="0"/>
    <n v="10447.254349999999"/>
    <x v="0"/>
  </r>
  <r>
    <s v="CUST_01486"/>
    <x v="36"/>
    <x v="1"/>
    <x v="2"/>
    <n v="44034.780129999999"/>
    <n v="155"/>
    <n v="931.89742330000001"/>
    <n v="10"/>
    <n v="1227.1996019999999"/>
    <n v="29"/>
    <n v="743.45969860000002"/>
    <n v="16"/>
    <n v="15"/>
    <n v="4"/>
    <n v="857"/>
    <n v="4"/>
    <n v="7341.7388259999998"/>
    <x v="4"/>
    <x v="0"/>
    <x v="0"/>
    <n v="13647.394200000001"/>
    <x v="0"/>
  </r>
  <r>
    <s v="CUST_01487"/>
    <x v="3"/>
    <x v="2"/>
    <x v="2"/>
    <n v="58071.1463"/>
    <n v="90"/>
    <n v="10"/>
    <n v="0"/>
    <n v="905.62609080000004"/>
    <n v="16"/>
    <n v="657.35012770000003"/>
    <n v="4"/>
    <n v="11"/>
    <n v="9"/>
    <n v="516"/>
    <n v="1"/>
    <n v="13068.089470000001"/>
    <x v="1"/>
    <x v="0"/>
    <x v="0"/>
    <n v="7778.7786059999999"/>
    <x v="0"/>
  </r>
  <r>
    <s v="CUST_01488"/>
    <x v="37"/>
    <x v="1"/>
    <x v="2"/>
    <n v="30121.549180000002"/>
    <n v="76"/>
    <n v="1406.2518150000001"/>
    <n v="10"/>
    <n v="696.35114710000005"/>
    <n v="46"/>
    <n v="485.53865300000001"/>
    <n v="12"/>
    <n v="13"/>
    <n v="8"/>
    <n v="598"/>
    <n v="4"/>
    <n v="6384.7060520000005"/>
    <x v="1"/>
    <x v="0"/>
    <x v="0"/>
    <n v="15868.51541"/>
    <x v="0"/>
  </r>
  <r>
    <s v="CUST_01489"/>
    <x v="43"/>
    <x v="1"/>
    <x v="0"/>
    <n v="48744.549189999998"/>
    <n v="129"/>
    <n v="1872.840999"/>
    <n v="11"/>
    <n v="756.81738140000004"/>
    <n v="45"/>
    <n v="557.37769579999997"/>
    <n v="20"/>
    <n v="17"/>
    <n v="4"/>
    <n v="638"/>
    <n v="5"/>
    <n v="15299.21997"/>
    <x v="1"/>
    <x v="0"/>
    <x v="0"/>
    <n v="17298.798050000001"/>
    <x v="0"/>
  </r>
  <r>
    <s v="CUST_01490"/>
    <x v="3"/>
    <x v="1"/>
    <x v="0"/>
    <n v="28696.25533"/>
    <n v="196"/>
    <n v="1430.213086"/>
    <n v="10"/>
    <n v="1103.681049"/>
    <n v="40"/>
    <n v="462.32559809999998"/>
    <n v="43"/>
    <n v="2"/>
    <n v="3"/>
    <n v="402"/>
    <n v="3"/>
    <n v="10175.34986"/>
    <x v="6"/>
    <x v="0"/>
    <x v="0"/>
    <n v="2705.583991"/>
    <x v="0"/>
  </r>
  <r>
    <s v="CUST_01491"/>
    <x v="39"/>
    <x v="1"/>
    <x v="1"/>
    <n v="43076.76483"/>
    <n v="104"/>
    <n v="739.73576800000001"/>
    <n v="2"/>
    <n v="787.22525289999999"/>
    <n v="22"/>
    <n v="745.55073049999999"/>
    <n v="75"/>
    <n v="7"/>
    <n v="7"/>
    <n v="385"/>
    <n v="0"/>
    <n v="18502.48849"/>
    <x v="2"/>
    <x v="0"/>
    <x v="0"/>
    <n v="14080.307769999999"/>
    <x v="0"/>
  </r>
  <r>
    <s v="CUST_01492"/>
    <x v="29"/>
    <x v="0"/>
    <x v="0"/>
    <n v="25652.707409999999"/>
    <n v="98"/>
    <n v="675.77087789999996"/>
    <n v="10"/>
    <n v="604.60116240000002"/>
    <n v="35"/>
    <n v="450.31662260000002"/>
    <n v="52"/>
    <n v="17"/>
    <n v="5"/>
    <n v="525"/>
    <n v="1"/>
    <n v="16046.745000000001"/>
    <x v="5"/>
    <x v="0"/>
    <x v="0"/>
    <n v="8569.7772029999996"/>
    <x v="0"/>
  </r>
  <r>
    <s v="CUST_01493"/>
    <x v="34"/>
    <x v="0"/>
    <x v="1"/>
    <n v="23760.030419999999"/>
    <n v="165"/>
    <n v="202.26754460000001"/>
    <n v="6"/>
    <n v="1225.5211650000001"/>
    <n v="40"/>
    <n v="492.09131760000002"/>
    <n v="27"/>
    <n v="15"/>
    <n v="1"/>
    <n v="800"/>
    <n v="2"/>
    <n v="5267.6396489999997"/>
    <x v="0"/>
    <x v="0"/>
    <x v="0"/>
    <n v="12588.08439"/>
    <x v="1"/>
  </r>
  <r>
    <s v="CUST_01494"/>
    <x v="14"/>
    <x v="2"/>
    <x v="1"/>
    <n v="56121.609409999997"/>
    <n v="53"/>
    <n v="10"/>
    <n v="7"/>
    <n v="863.56004870000004"/>
    <n v="4"/>
    <n v="536.8255901"/>
    <n v="65"/>
    <n v="14"/>
    <n v="7"/>
    <n v="667"/>
    <n v="4"/>
    <n v="4436.7479949999997"/>
    <x v="5"/>
    <x v="1"/>
    <x v="0"/>
    <n v="3190.4934539999999"/>
    <x v="0"/>
  </r>
  <r>
    <s v="CUST_01495"/>
    <x v="29"/>
    <x v="2"/>
    <x v="0"/>
    <n v="39564.363949999999"/>
    <n v="103"/>
    <n v="1225.557178"/>
    <n v="4"/>
    <n v="597.96046269999999"/>
    <n v="34"/>
    <n v="403.77336650000001"/>
    <n v="20"/>
    <n v="1"/>
    <n v="4"/>
    <n v="302"/>
    <n v="5"/>
    <n v="13245.635410000001"/>
    <x v="5"/>
    <x v="0"/>
    <x v="0"/>
    <n v="13557.5828"/>
    <x v="0"/>
  </r>
  <r>
    <s v="CUST_01496"/>
    <x v="29"/>
    <x v="2"/>
    <x v="1"/>
    <n v="41255.769260000001"/>
    <n v="73"/>
    <n v="1839.225095"/>
    <n v="1"/>
    <n v="967.62906610000005"/>
    <n v="49"/>
    <n v="476.81122490000001"/>
    <n v="56"/>
    <n v="15"/>
    <n v="6"/>
    <n v="619"/>
    <n v="1"/>
    <n v="10908.5833"/>
    <x v="5"/>
    <x v="0"/>
    <x v="0"/>
    <n v="5561.5593760000002"/>
    <x v="1"/>
  </r>
  <r>
    <s v="CUST_01497"/>
    <x v="11"/>
    <x v="1"/>
    <x v="2"/>
    <n v="38598.014569999999"/>
    <n v="73"/>
    <n v="1627.328636"/>
    <n v="2"/>
    <n v="1139.9264450000001"/>
    <n v="8"/>
    <n v="467.09155429999998"/>
    <n v="54"/>
    <n v="9"/>
    <n v="3"/>
    <n v="323"/>
    <n v="3"/>
    <n v="19644.22926"/>
    <x v="1"/>
    <x v="0"/>
    <x v="0"/>
    <n v="12988.19534"/>
    <x v="0"/>
  </r>
  <r>
    <s v="CUST_01498"/>
    <x v="37"/>
    <x v="1"/>
    <x v="1"/>
    <n v="99016.123779999994"/>
    <n v="157"/>
    <n v="1700.7127330000001"/>
    <n v="8"/>
    <n v="447.31442729999998"/>
    <n v="3"/>
    <n v="328.70144479999999"/>
    <n v="1"/>
    <n v="10"/>
    <n v="8"/>
    <n v="773"/>
    <n v="1"/>
    <n v="14339.20307"/>
    <x v="2"/>
    <x v="0"/>
    <x v="0"/>
    <n v="7800.6014299999997"/>
    <x v="0"/>
  </r>
  <r>
    <s v="CUST_01499"/>
    <x v="45"/>
    <x v="0"/>
    <x v="2"/>
    <n v="60932.607539999997"/>
    <n v="12"/>
    <n v="2005.4624940000001"/>
    <n v="10"/>
    <n v="729.84113030000003"/>
    <n v="6"/>
    <n v="261.7802026"/>
    <n v="64"/>
    <n v="18"/>
    <n v="1"/>
    <n v="824"/>
    <n v="3"/>
    <n v="9253.4792620000007"/>
    <x v="3"/>
    <x v="0"/>
    <x v="0"/>
    <n v="7425.0919640000002"/>
    <x v="0"/>
  </r>
  <r>
    <s v="CUST_01500"/>
    <x v="20"/>
    <x v="0"/>
    <x v="0"/>
    <n v="62865.383710000002"/>
    <n v="99"/>
    <n v="2546.5807840000002"/>
    <n v="9"/>
    <n v="713.66082129999995"/>
    <n v="0"/>
    <n v="450.59515959999999"/>
    <n v="76"/>
    <n v="18"/>
    <n v="9"/>
    <n v="517"/>
    <n v="1"/>
    <n v="22088.878260000001"/>
    <x v="4"/>
    <x v="1"/>
    <x v="0"/>
    <n v="7995.9613159999999"/>
    <x v="0"/>
  </r>
  <r>
    <s v="CUST_01501"/>
    <x v="3"/>
    <x v="2"/>
    <x v="0"/>
    <n v="36042.520349999999"/>
    <n v="173"/>
    <n v="1522.1129430000001"/>
    <n v="6"/>
    <n v="958.30050800000004"/>
    <n v="15"/>
    <n v="424.2961947"/>
    <n v="2"/>
    <n v="9"/>
    <n v="8"/>
    <n v="795"/>
    <n v="5"/>
    <n v="9427.6227830000007"/>
    <x v="2"/>
    <x v="0"/>
    <x v="0"/>
    <n v="11366.386979999999"/>
    <x v="0"/>
  </r>
  <r>
    <s v="CUST_01502"/>
    <x v="11"/>
    <x v="0"/>
    <x v="1"/>
    <n v="59085.512390000004"/>
    <n v="185"/>
    <n v="1775.7932740000001"/>
    <n v="0"/>
    <n v="1021.202913"/>
    <n v="24"/>
    <n v="764.62215809999998"/>
    <n v="58"/>
    <n v="16"/>
    <n v="3"/>
    <n v="889"/>
    <n v="1"/>
    <n v="3968.6200800000001"/>
    <x v="7"/>
    <x v="0"/>
    <x v="0"/>
    <n v="7995.1203409999998"/>
    <x v="1"/>
  </r>
  <r>
    <s v="CUST_01503"/>
    <x v="23"/>
    <x v="0"/>
    <x v="2"/>
    <n v="45901.021939999999"/>
    <n v="201"/>
    <n v="1781.1189079999999"/>
    <n v="2"/>
    <n v="606.98413110000001"/>
    <n v="5"/>
    <n v="259.45417930000002"/>
    <n v="62"/>
    <n v="0"/>
    <n v="5"/>
    <n v="401"/>
    <n v="2"/>
    <n v="10765.30308"/>
    <x v="7"/>
    <x v="0"/>
    <x v="0"/>
    <n v="10712.171120000001"/>
    <x v="0"/>
  </r>
  <r>
    <s v="CUST_01504"/>
    <x v="20"/>
    <x v="0"/>
    <x v="1"/>
    <n v="35897.90466"/>
    <n v="136"/>
    <n v="1617.847524"/>
    <n v="8"/>
    <n v="277.53708840000002"/>
    <n v="37"/>
    <n v="360.51173390000002"/>
    <n v="4"/>
    <n v="6"/>
    <n v="4"/>
    <n v="329"/>
    <n v="5"/>
    <n v="7165.6242259999999"/>
    <x v="1"/>
    <x v="0"/>
    <x v="0"/>
    <n v="8032.1296620000003"/>
    <x v="0"/>
  </r>
  <r>
    <s v="CUST_01505"/>
    <x v="0"/>
    <x v="0"/>
    <x v="0"/>
    <n v="84723.645220000006"/>
    <n v="8"/>
    <n v="1515.387144"/>
    <n v="6"/>
    <n v="1161.1295640000001"/>
    <n v="13"/>
    <n v="546.1309728"/>
    <n v="65"/>
    <n v="15"/>
    <n v="2"/>
    <n v="766"/>
    <n v="2"/>
    <n v="17923.86335"/>
    <x v="4"/>
    <x v="0"/>
    <x v="0"/>
    <n v="2541.1090730000001"/>
    <x v="0"/>
  </r>
  <r>
    <s v="CUST_01506"/>
    <x v="36"/>
    <x v="0"/>
    <x v="1"/>
    <n v="60310.24452"/>
    <n v="79"/>
    <n v="1580.2508170000001"/>
    <n v="11"/>
    <n v="408.01915530000002"/>
    <n v="36"/>
    <n v="599.54926230000001"/>
    <n v="17"/>
    <n v="10"/>
    <n v="6"/>
    <n v="502"/>
    <n v="5"/>
    <n v="5224.2097990000002"/>
    <x v="1"/>
    <x v="0"/>
    <x v="0"/>
    <n v="9454.9526430000005"/>
    <x v="0"/>
  </r>
  <r>
    <s v="CUST_01507"/>
    <x v="12"/>
    <x v="2"/>
    <x v="1"/>
    <n v="59402.095350000003"/>
    <n v="178"/>
    <n v="2749.217044"/>
    <n v="1"/>
    <n v="894.9144718"/>
    <n v="10"/>
    <n v="465.22869120000001"/>
    <n v="8"/>
    <n v="17"/>
    <n v="3"/>
    <n v="452"/>
    <n v="5"/>
    <n v="17094.336289999999"/>
    <x v="7"/>
    <x v="0"/>
    <x v="0"/>
    <n v="9877.2674050000005"/>
    <x v="0"/>
  </r>
  <r>
    <s v="CUST_01508"/>
    <x v="33"/>
    <x v="2"/>
    <x v="2"/>
    <n v="32508.794829999999"/>
    <n v="79"/>
    <n v="2645.9651899999999"/>
    <n v="5"/>
    <n v="753.80668539999999"/>
    <n v="0"/>
    <n v="704.62194880000004"/>
    <n v="21"/>
    <n v="0"/>
    <n v="0"/>
    <n v="342"/>
    <n v="2"/>
    <n v="10437.01815"/>
    <x v="5"/>
    <x v="0"/>
    <x v="0"/>
    <n v="1626.530062"/>
    <x v="0"/>
  </r>
  <r>
    <s v="CUST_01509"/>
    <x v="27"/>
    <x v="0"/>
    <x v="0"/>
    <n v="27136.233619999999"/>
    <n v="4"/>
    <n v="134.3058207"/>
    <n v="8"/>
    <n v="856.85536679999996"/>
    <n v="41"/>
    <n v="473.88483020000001"/>
    <n v="27"/>
    <n v="1"/>
    <n v="7"/>
    <n v="713"/>
    <n v="5"/>
    <n v="2491.1541390000002"/>
    <x v="7"/>
    <x v="0"/>
    <x v="0"/>
    <n v="6537.831287"/>
    <x v="1"/>
  </r>
  <r>
    <s v="CUST_01510"/>
    <x v="15"/>
    <x v="2"/>
    <x v="1"/>
    <n v="48964.073539999998"/>
    <n v="213"/>
    <n v="1674.894006"/>
    <n v="3"/>
    <n v="1377.9318900000001"/>
    <n v="0"/>
    <n v="282.91795430000002"/>
    <n v="59"/>
    <n v="1"/>
    <n v="2"/>
    <n v="851"/>
    <n v="1"/>
    <n v="14558.056570000001"/>
    <x v="4"/>
    <x v="0"/>
    <x v="0"/>
    <n v="11196.28523"/>
    <x v="0"/>
  </r>
  <r>
    <s v="CUST_01511"/>
    <x v="15"/>
    <x v="1"/>
    <x v="2"/>
    <n v="39676.747629999998"/>
    <n v="53"/>
    <n v="1505.596757"/>
    <n v="9"/>
    <n v="1863.398565"/>
    <n v="35"/>
    <n v="490.19438330000003"/>
    <n v="11"/>
    <n v="5"/>
    <n v="5"/>
    <n v="742"/>
    <n v="4"/>
    <n v="19119.039540000002"/>
    <x v="7"/>
    <x v="0"/>
    <x v="0"/>
    <n v="8601.2665799999995"/>
    <x v="1"/>
  </r>
  <r>
    <s v="CUST_01512"/>
    <x v="16"/>
    <x v="0"/>
    <x v="1"/>
    <n v="61027.536970000001"/>
    <n v="191"/>
    <n v="2508.1378599999998"/>
    <n v="1"/>
    <n v="228.29690600000001"/>
    <n v="7"/>
    <n v="686.2964356"/>
    <n v="36"/>
    <n v="7"/>
    <n v="1"/>
    <n v="450"/>
    <n v="1"/>
    <n v="12614.91755"/>
    <x v="3"/>
    <x v="0"/>
    <x v="0"/>
    <n v="9866.9861970000002"/>
    <x v="0"/>
  </r>
  <r>
    <s v="CUST_01513"/>
    <x v="17"/>
    <x v="1"/>
    <x v="2"/>
    <n v="62226.69586"/>
    <n v="149"/>
    <n v="1471.37031"/>
    <n v="2"/>
    <n v="1144.367154"/>
    <n v="31"/>
    <n v="743.09888639999997"/>
    <n v="41"/>
    <n v="19"/>
    <n v="8"/>
    <n v="343"/>
    <n v="2"/>
    <n v="10855.351989999999"/>
    <x v="6"/>
    <x v="0"/>
    <x v="0"/>
    <n v="6158.8882309999999"/>
    <x v="0"/>
  </r>
  <r>
    <s v="CUST_01514"/>
    <x v="39"/>
    <x v="2"/>
    <x v="2"/>
    <n v="51179.058830000002"/>
    <n v="123"/>
    <n v="1701.1925739999999"/>
    <n v="6"/>
    <n v="745.31327959999999"/>
    <n v="32"/>
    <n v="736.12550239999996"/>
    <n v="53"/>
    <n v="13"/>
    <n v="3"/>
    <n v="892"/>
    <n v="1"/>
    <n v="23152.18074"/>
    <x v="3"/>
    <x v="1"/>
    <x v="0"/>
    <n v="5014.036873"/>
    <x v="0"/>
  </r>
  <r>
    <s v="CUST_01515"/>
    <x v="19"/>
    <x v="2"/>
    <x v="1"/>
    <n v="64898.837119999997"/>
    <n v="130"/>
    <n v="980.06312700000001"/>
    <n v="3"/>
    <n v="1166.74908"/>
    <n v="7"/>
    <n v="548.42095800000004"/>
    <n v="41"/>
    <n v="19"/>
    <n v="6"/>
    <n v="556"/>
    <n v="4"/>
    <n v="19199.585709999999"/>
    <x v="1"/>
    <x v="0"/>
    <x v="0"/>
    <n v="9476.5311409999995"/>
    <x v="0"/>
  </r>
  <r>
    <s v="CUST_01516"/>
    <x v="6"/>
    <x v="1"/>
    <x v="0"/>
    <n v="53479.479169999999"/>
    <n v="232"/>
    <n v="2150.7499290000001"/>
    <n v="6"/>
    <n v="1135.0420770000001"/>
    <n v="13"/>
    <n v="565.64945279999995"/>
    <n v="66"/>
    <n v="7"/>
    <n v="8"/>
    <n v="789"/>
    <n v="5"/>
    <n v="16627.479510000001"/>
    <x v="1"/>
    <x v="0"/>
    <x v="0"/>
    <n v="500"/>
    <x v="0"/>
  </r>
  <r>
    <s v="CUST_01517"/>
    <x v="27"/>
    <x v="2"/>
    <x v="0"/>
    <n v="34309.586920000002"/>
    <n v="4"/>
    <n v="504.8663841"/>
    <n v="4"/>
    <n v="1293.4106830000001"/>
    <n v="23"/>
    <n v="647.44990749999999"/>
    <n v="55"/>
    <n v="16"/>
    <n v="2"/>
    <n v="402"/>
    <n v="3"/>
    <n v="0"/>
    <x v="2"/>
    <x v="0"/>
    <x v="0"/>
    <n v="10221.02363"/>
    <x v="0"/>
  </r>
  <r>
    <s v="CUST_01518"/>
    <x v="15"/>
    <x v="0"/>
    <x v="2"/>
    <n v="46431.055099999998"/>
    <n v="53"/>
    <n v="1255.7204630000001"/>
    <n v="7"/>
    <n v="899.73772029999998"/>
    <n v="48"/>
    <n v="92.908942049999993"/>
    <n v="45"/>
    <n v="4"/>
    <n v="2"/>
    <n v="852"/>
    <n v="0"/>
    <n v="7812.9311159999997"/>
    <x v="7"/>
    <x v="0"/>
    <x v="0"/>
    <n v="12652.27506"/>
    <x v="1"/>
  </r>
  <r>
    <s v="CUST_01519"/>
    <x v="21"/>
    <x v="1"/>
    <x v="0"/>
    <n v="52443.194770000002"/>
    <n v="156"/>
    <n v="656.61977119999995"/>
    <n v="7"/>
    <n v="488.64823030000002"/>
    <n v="40"/>
    <n v="320.56865290000002"/>
    <n v="4"/>
    <n v="2"/>
    <n v="2"/>
    <n v="507"/>
    <n v="2"/>
    <n v="10718.236290000001"/>
    <x v="2"/>
    <x v="0"/>
    <x v="0"/>
    <n v="11219.548210000001"/>
    <x v="0"/>
  </r>
  <r>
    <s v="CUST_01520"/>
    <x v="37"/>
    <x v="0"/>
    <x v="2"/>
    <n v="66720.651089999999"/>
    <n v="72"/>
    <n v="1259.2708070000001"/>
    <n v="4"/>
    <n v="1124.6773209999999"/>
    <n v="28"/>
    <n v="574.6703827"/>
    <n v="55"/>
    <n v="17"/>
    <n v="4"/>
    <n v="693"/>
    <n v="1"/>
    <n v="14778.734490000001"/>
    <x v="0"/>
    <x v="0"/>
    <x v="0"/>
    <n v="8038.3145439999998"/>
    <x v="1"/>
  </r>
  <r>
    <s v="CUST_01521"/>
    <x v="40"/>
    <x v="1"/>
    <x v="0"/>
    <n v="54049.1152"/>
    <n v="22"/>
    <n v="1060.8353770000001"/>
    <n v="6"/>
    <n v="841.29915170000004"/>
    <n v="24"/>
    <n v="253.52924100000001"/>
    <n v="22"/>
    <n v="9"/>
    <n v="9"/>
    <n v="407"/>
    <n v="4"/>
    <n v="17376.04852"/>
    <x v="1"/>
    <x v="0"/>
    <x v="0"/>
    <n v="13004.36485"/>
    <x v="0"/>
  </r>
  <r>
    <s v="CUST_01522"/>
    <x v="21"/>
    <x v="2"/>
    <x v="1"/>
    <n v="39713.88912"/>
    <n v="25"/>
    <n v="2169.5259759999999"/>
    <n v="10"/>
    <n v="718.15487470000005"/>
    <n v="5"/>
    <n v="787.86888329999999"/>
    <n v="61"/>
    <n v="3"/>
    <n v="5"/>
    <n v="628"/>
    <n v="2"/>
    <n v="5751.1513210000003"/>
    <x v="6"/>
    <x v="0"/>
    <x v="0"/>
    <n v="12918.800149999999"/>
    <x v="1"/>
  </r>
  <r>
    <s v="CUST_01523"/>
    <x v="26"/>
    <x v="1"/>
    <x v="0"/>
    <n v="67391.083509999997"/>
    <n v="56"/>
    <n v="1324.8677190000001"/>
    <n v="5"/>
    <n v="633.32164179999995"/>
    <n v="0"/>
    <n v="766.87368400000003"/>
    <n v="12"/>
    <n v="9"/>
    <n v="2"/>
    <n v="633"/>
    <n v="5"/>
    <n v="15476.89769"/>
    <x v="0"/>
    <x v="0"/>
    <x v="0"/>
    <n v="1282.3889320000001"/>
    <x v="1"/>
  </r>
  <r>
    <s v="CUST_01524"/>
    <x v="19"/>
    <x v="1"/>
    <x v="2"/>
    <n v="56853.605219999998"/>
    <n v="145"/>
    <n v="2693.4549870000001"/>
    <n v="7"/>
    <n v="1152.217449"/>
    <n v="22"/>
    <n v="364.51365329999999"/>
    <n v="58"/>
    <n v="17"/>
    <n v="9"/>
    <n v="807"/>
    <n v="2"/>
    <n v="5013.2374840000002"/>
    <x v="1"/>
    <x v="0"/>
    <x v="0"/>
    <n v="6250.7648520000002"/>
    <x v="0"/>
  </r>
  <r>
    <s v="CUST_01525"/>
    <x v="25"/>
    <x v="0"/>
    <x v="2"/>
    <n v="77822.127059999999"/>
    <n v="136"/>
    <n v="1307.263772"/>
    <n v="8"/>
    <n v="1361.179322"/>
    <n v="40"/>
    <n v="273.4015215"/>
    <n v="27"/>
    <n v="12"/>
    <n v="8"/>
    <n v="868"/>
    <n v="3"/>
    <n v="16265.4514"/>
    <x v="2"/>
    <x v="0"/>
    <x v="0"/>
    <n v="8446.8821349999998"/>
    <x v="0"/>
  </r>
  <r>
    <s v="CUST_01526"/>
    <x v="9"/>
    <x v="2"/>
    <x v="0"/>
    <n v="51570.994440000002"/>
    <n v="222"/>
    <n v="633.78998879999995"/>
    <n v="4"/>
    <n v="381.62660449999998"/>
    <n v="32"/>
    <n v="607.50532769999995"/>
    <n v="5"/>
    <n v="16"/>
    <n v="0"/>
    <n v="896"/>
    <n v="5"/>
    <n v="5382.2131609999997"/>
    <x v="2"/>
    <x v="0"/>
    <x v="0"/>
    <n v="8788.4497680000004"/>
    <x v="0"/>
  </r>
  <r>
    <s v="CUST_01527"/>
    <x v="6"/>
    <x v="0"/>
    <x v="1"/>
    <n v="31328.083149999999"/>
    <n v="165"/>
    <n v="1305.8359869999999"/>
    <n v="6"/>
    <n v="1017.683285"/>
    <n v="13"/>
    <n v="180.725695"/>
    <n v="60"/>
    <n v="13"/>
    <n v="6"/>
    <n v="725"/>
    <n v="0"/>
    <n v="19455.206330000001"/>
    <x v="0"/>
    <x v="0"/>
    <x v="0"/>
    <n v="10426.861000000001"/>
    <x v="1"/>
  </r>
  <r>
    <s v="CUST_01528"/>
    <x v="4"/>
    <x v="2"/>
    <x v="2"/>
    <n v="71185.628540000005"/>
    <n v="205"/>
    <n v="1881.4561859999999"/>
    <n v="0"/>
    <n v="669.66448509999998"/>
    <n v="27"/>
    <n v="534.94967220000001"/>
    <n v="60"/>
    <n v="18"/>
    <n v="8"/>
    <n v="877"/>
    <n v="1"/>
    <n v="13525.93895"/>
    <x v="7"/>
    <x v="0"/>
    <x v="0"/>
    <n v="10327.226780000001"/>
    <x v="1"/>
  </r>
  <r>
    <s v="CUST_01529"/>
    <x v="41"/>
    <x v="0"/>
    <x v="2"/>
    <n v="39617.780659999997"/>
    <n v="138"/>
    <n v="2849.239998"/>
    <n v="10"/>
    <n v="286.45466060000001"/>
    <n v="28"/>
    <n v="1207.5656220000001"/>
    <n v="44"/>
    <n v="17"/>
    <n v="4"/>
    <n v="881"/>
    <n v="1"/>
    <n v="9695.5403210000004"/>
    <x v="6"/>
    <x v="0"/>
    <x v="0"/>
    <n v="8739.9938139999995"/>
    <x v="1"/>
  </r>
  <r>
    <s v="CUST_01530"/>
    <x v="5"/>
    <x v="1"/>
    <x v="2"/>
    <n v="55317.634290000002"/>
    <n v="59"/>
    <n v="984.13092200000006"/>
    <n v="7"/>
    <n v="851.69703730000003"/>
    <n v="42"/>
    <n v="247.8942959"/>
    <n v="11"/>
    <n v="7"/>
    <n v="2"/>
    <n v="532"/>
    <n v="2"/>
    <n v="13821.69599"/>
    <x v="3"/>
    <x v="0"/>
    <x v="0"/>
    <n v="10890.98407"/>
    <x v="0"/>
  </r>
  <r>
    <s v="CUST_01531"/>
    <x v="37"/>
    <x v="0"/>
    <x v="2"/>
    <n v="53342.900410000002"/>
    <n v="180"/>
    <n v="2826.9593260000001"/>
    <n v="2"/>
    <n v="508.40177690000002"/>
    <n v="39"/>
    <n v="304.46519419999998"/>
    <n v="34"/>
    <n v="17"/>
    <n v="9"/>
    <n v="750"/>
    <n v="4"/>
    <n v="8072.7313370000002"/>
    <x v="2"/>
    <x v="0"/>
    <x v="0"/>
    <n v="7203.060939"/>
    <x v="0"/>
  </r>
  <r>
    <s v="CUST_01532"/>
    <x v="7"/>
    <x v="2"/>
    <x v="2"/>
    <n v="50821.327940000003"/>
    <n v="179"/>
    <n v="1348.065245"/>
    <n v="0"/>
    <n v="247.78637029999999"/>
    <n v="22"/>
    <n v="345.63464620000002"/>
    <n v="61"/>
    <n v="15"/>
    <n v="3"/>
    <n v="566"/>
    <n v="2"/>
    <n v="12135.641449999999"/>
    <x v="5"/>
    <x v="0"/>
    <x v="0"/>
    <n v="14231.287200000001"/>
    <x v="0"/>
  </r>
  <r>
    <s v="CUST_01533"/>
    <x v="27"/>
    <x v="2"/>
    <x v="1"/>
    <n v="46943.2405"/>
    <n v="117"/>
    <n v="1143.8363939999999"/>
    <n v="5"/>
    <n v="526.39083470000003"/>
    <n v="43"/>
    <n v="275.50083369999999"/>
    <n v="4"/>
    <n v="10"/>
    <n v="7"/>
    <n v="815"/>
    <n v="3"/>
    <n v="6011.2142050000002"/>
    <x v="6"/>
    <x v="0"/>
    <x v="0"/>
    <n v="16304.82171"/>
    <x v="1"/>
  </r>
  <r>
    <s v="CUST_01534"/>
    <x v="25"/>
    <x v="1"/>
    <x v="0"/>
    <n v="20261.405630000001"/>
    <n v="218"/>
    <n v="2120.5288989999999"/>
    <n v="7"/>
    <n v="440.2791287"/>
    <n v="37"/>
    <n v="288.17291419999998"/>
    <n v="65"/>
    <n v="16"/>
    <n v="2"/>
    <n v="890"/>
    <n v="0"/>
    <n v="13780.118990000001"/>
    <x v="0"/>
    <x v="0"/>
    <x v="0"/>
    <n v="13704.060460000001"/>
    <x v="1"/>
  </r>
  <r>
    <s v="CUST_01535"/>
    <x v="38"/>
    <x v="2"/>
    <x v="1"/>
    <n v="31962.129359999999"/>
    <n v="151"/>
    <n v="2638.686236"/>
    <n v="10"/>
    <n v="573.65960140000004"/>
    <n v="48"/>
    <n v="929.74760430000003"/>
    <n v="74"/>
    <n v="17"/>
    <n v="4"/>
    <n v="678"/>
    <n v="3"/>
    <n v="10484.908079999999"/>
    <x v="2"/>
    <x v="0"/>
    <x v="1"/>
    <n v="11275.55314"/>
    <x v="0"/>
  </r>
  <r>
    <s v="CUST_01536"/>
    <x v="4"/>
    <x v="0"/>
    <x v="1"/>
    <n v="70198.381800000003"/>
    <n v="125"/>
    <n v="1945.6993179999999"/>
    <n v="2"/>
    <n v="335.94057309999999"/>
    <n v="42"/>
    <n v="515.68198489999997"/>
    <n v="67"/>
    <n v="18"/>
    <n v="2"/>
    <n v="783"/>
    <n v="4"/>
    <n v="10761.723910000001"/>
    <x v="3"/>
    <x v="0"/>
    <x v="0"/>
    <n v="9625.267339"/>
    <x v="0"/>
  </r>
  <r>
    <s v="CUST_01537"/>
    <x v="20"/>
    <x v="1"/>
    <x v="2"/>
    <n v="57718.412920000002"/>
    <n v="38"/>
    <n v="368.07459349999999"/>
    <n v="0"/>
    <n v="661.700962"/>
    <n v="9"/>
    <n v="727.33770140000001"/>
    <n v="64"/>
    <n v="17"/>
    <n v="5"/>
    <n v="378"/>
    <n v="1"/>
    <n v="11748.254360000001"/>
    <x v="2"/>
    <x v="0"/>
    <x v="0"/>
    <n v="7813.7354169999999"/>
    <x v="0"/>
  </r>
  <r>
    <s v="CUST_01538"/>
    <x v="30"/>
    <x v="2"/>
    <x v="1"/>
    <n v="84367.346909999993"/>
    <n v="73"/>
    <n v="1766.428547"/>
    <n v="2"/>
    <n v="550.36280520000003"/>
    <n v="26"/>
    <n v="799.85843980000004"/>
    <n v="79"/>
    <n v="13"/>
    <n v="0"/>
    <n v="541"/>
    <n v="4"/>
    <n v="6663.2177590000001"/>
    <x v="1"/>
    <x v="0"/>
    <x v="0"/>
    <n v="11027.758"/>
    <x v="0"/>
  </r>
  <r>
    <s v="CUST_01539"/>
    <x v="20"/>
    <x v="2"/>
    <x v="2"/>
    <n v="31321.313200000001"/>
    <n v="71"/>
    <n v="3239.73119"/>
    <n v="4"/>
    <n v="931.46485700000005"/>
    <n v="7"/>
    <n v="48.963909469999997"/>
    <n v="65"/>
    <n v="16"/>
    <n v="6"/>
    <n v="705"/>
    <n v="3"/>
    <n v="24467.334289999999"/>
    <x v="0"/>
    <x v="0"/>
    <x v="0"/>
    <n v="9162.7711259999996"/>
    <x v="1"/>
  </r>
  <r>
    <s v="CUST_01540"/>
    <x v="19"/>
    <x v="0"/>
    <x v="1"/>
    <n v="49448.1901"/>
    <n v="60"/>
    <n v="10"/>
    <n v="10"/>
    <n v="1007.738645"/>
    <n v="43"/>
    <n v="307.67215010000001"/>
    <n v="40"/>
    <n v="7"/>
    <n v="5"/>
    <n v="575"/>
    <n v="1"/>
    <n v="10774.78847"/>
    <x v="5"/>
    <x v="0"/>
    <x v="0"/>
    <n v="12908.068789999999"/>
    <x v="0"/>
  </r>
  <r>
    <s v="CUST_01541"/>
    <x v="2"/>
    <x v="0"/>
    <x v="2"/>
    <n v="70937.483340000006"/>
    <n v="65"/>
    <n v="1798.735124"/>
    <n v="7"/>
    <n v="891.05200190000005"/>
    <n v="3"/>
    <n v="273.28296010000003"/>
    <n v="26"/>
    <n v="14"/>
    <n v="5"/>
    <n v="477"/>
    <n v="0"/>
    <n v="18592.645469999999"/>
    <x v="1"/>
    <x v="0"/>
    <x v="0"/>
    <n v="6042.1358170000003"/>
    <x v="0"/>
  </r>
  <r>
    <s v="CUST_01542"/>
    <x v="34"/>
    <x v="1"/>
    <x v="2"/>
    <n v="39815.176809999997"/>
    <n v="223"/>
    <n v="1272.348152"/>
    <n v="8"/>
    <n v="717.59443969999995"/>
    <n v="20"/>
    <n v="0"/>
    <n v="75"/>
    <n v="16"/>
    <n v="2"/>
    <n v="842"/>
    <n v="2"/>
    <n v="5012.8970339999996"/>
    <x v="5"/>
    <x v="0"/>
    <x v="1"/>
    <n v="13055.75901"/>
    <x v="0"/>
  </r>
  <r>
    <s v="CUST_01543"/>
    <x v="44"/>
    <x v="2"/>
    <x v="1"/>
    <n v="41263.393210000002"/>
    <n v="18"/>
    <n v="751.32890190000001"/>
    <n v="11"/>
    <n v="708.15034149999997"/>
    <n v="20"/>
    <n v="606.48813840000003"/>
    <n v="4"/>
    <n v="10"/>
    <n v="0"/>
    <n v="630"/>
    <n v="0"/>
    <n v="0"/>
    <x v="2"/>
    <x v="0"/>
    <x v="0"/>
    <n v="9771.0427299999992"/>
    <x v="0"/>
  </r>
  <r>
    <s v="CUST_01544"/>
    <x v="43"/>
    <x v="0"/>
    <x v="1"/>
    <n v="44719.882440000001"/>
    <n v="136"/>
    <n v="2326.708924"/>
    <n v="8"/>
    <n v="507.02375439999997"/>
    <n v="29"/>
    <n v="575.92224480000004"/>
    <n v="4"/>
    <n v="5"/>
    <n v="0"/>
    <n v="783"/>
    <n v="2"/>
    <n v="13543.15511"/>
    <x v="7"/>
    <x v="0"/>
    <x v="0"/>
    <n v="10622.258610000001"/>
    <x v="1"/>
  </r>
  <r>
    <s v="CUST_01545"/>
    <x v="34"/>
    <x v="1"/>
    <x v="0"/>
    <n v="41983.739690000002"/>
    <n v="80"/>
    <n v="109.76518009999999"/>
    <n v="3"/>
    <n v="515.45186920000003"/>
    <n v="12"/>
    <n v="830.58624499999996"/>
    <n v="12"/>
    <n v="18"/>
    <n v="6"/>
    <n v="852"/>
    <n v="0"/>
    <n v="18395.924729999999"/>
    <x v="5"/>
    <x v="0"/>
    <x v="0"/>
    <n v="6900.4665679999998"/>
    <x v="1"/>
  </r>
  <r>
    <s v="CUST_01546"/>
    <x v="26"/>
    <x v="2"/>
    <x v="0"/>
    <n v="59572.353170000002"/>
    <n v="124"/>
    <n v="1219.8331619999999"/>
    <n v="7"/>
    <n v="1046.261354"/>
    <n v="2"/>
    <n v="618.53016539999999"/>
    <n v="79"/>
    <n v="15"/>
    <n v="3"/>
    <n v="815"/>
    <n v="5"/>
    <n v="19290.960340000001"/>
    <x v="5"/>
    <x v="0"/>
    <x v="0"/>
    <n v="7785.0400689999997"/>
    <x v="1"/>
  </r>
  <r>
    <s v="CUST_01547"/>
    <x v="48"/>
    <x v="2"/>
    <x v="0"/>
    <n v="17956.216939999998"/>
    <n v="182"/>
    <n v="2300.9020420000002"/>
    <n v="10"/>
    <n v="184.10409050000001"/>
    <n v="19"/>
    <n v="0"/>
    <n v="8"/>
    <n v="11"/>
    <n v="5"/>
    <n v="569"/>
    <n v="1"/>
    <n v="17602.33077"/>
    <x v="4"/>
    <x v="0"/>
    <x v="0"/>
    <n v="11622.188679999999"/>
    <x v="0"/>
  </r>
  <r>
    <s v="CUST_01548"/>
    <x v="40"/>
    <x v="1"/>
    <x v="1"/>
    <n v="79569.066330000001"/>
    <n v="4"/>
    <n v="2209.442865"/>
    <n v="4"/>
    <n v="771.7462716"/>
    <n v="35"/>
    <n v="324.49456759999998"/>
    <n v="47"/>
    <n v="14"/>
    <n v="3"/>
    <n v="473"/>
    <n v="1"/>
    <n v="10732.80673"/>
    <x v="7"/>
    <x v="0"/>
    <x v="0"/>
    <n v="14383.844289999999"/>
    <x v="0"/>
  </r>
  <r>
    <s v="CUST_01549"/>
    <x v="25"/>
    <x v="1"/>
    <x v="1"/>
    <n v="32726.060119999998"/>
    <n v="219"/>
    <n v="1977.1670979999999"/>
    <n v="2"/>
    <n v="686.76482850000002"/>
    <n v="39"/>
    <n v="342.59651289999999"/>
    <n v="31"/>
    <n v="10"/>
    <n v="7"/>
    <n v="776"/>
    <n v="1"/>
    <n v="15455.448710000001"/>
    <x v="4"/>
    <x v="0"/>
    <x v="0"/>
    <n v="500"/>
    <x v="0"/>
  </r>
  <r>
    <s v="CUST_01550"/>
    <x v="28"/>
    <x v="0"/>
    <x v="2"/>
    <n v="11890.90962"/>
    <n v="225"/>
    <n v="1638.2222019999999"/>
    <n v="4"/>
    <n v="1009.696235"/>
    <n v="4"/>
    <n v="627.84063479999998"/>
    <n v="35"/>
    <n v="6"/>
    <n v="8"/>
    <n v="391"/>
    <n v="5"/>
    <n v="8180.8530360000004"/>
    <x v="1"/>
    <x v="0"/>
    <x v="0"/>
    <n v="7918.6415779999998"/>
    <x v="0"/>
  </r>
  <r>
    <s v="CUST_01551"/>
    <x v="37"/>
    <x v="2"/>
    <x v="0"/>
    <n v="49815.690840000003"/>
    <n v="116"/>
    <n v="1400.8033789999999"/>
    <n v="1"/>
    <n v="301.24580580000003"/>
    <n v="21"/>
    <n v="0"/>
    <n v="14"/>
    <n v="9"/>
    <n v="1"/>
    <n v="809"/>
    <n v="5"/>
    <n v="8328.2896889999993"/>
    <x v="5"/>
    <x v="0"/>
    <x v="0"/>
    <n v="1564.6610740000001"/>
    <x v="1"/>
  </r>
  <r>
    <s v="CUST_01552"/>
    <x v="7"/>
    <x v="2"/>
    <x v="2"/>
    <n v="43206.782650000001"/>
    <n v="116"/>
    <n v="1123.8390569999999"/>
    <n v="10"/>
    <n v="804.36824690000003"/>
    <n v="1"/>
    <n v="635.99079510000001"/>
    <n v="8"/>
    <n v="18"/>
    <n v="0"/>
    <n v="898"/>
    <n v="2"/>
    <n v="13314.1697"/>
    <x v="7"/>
    <x v="0"/>
    <x v="0"/>
    <n v="6783.6312479999997"/>
    <x v="1"/>
  </r>
  <r>
    <s v="CUST_01553"/>
    <x v="34"/>
    <x v="2"/>
    <x v="2"/>
    <n v="46796.364520000003"/>
    <n v="207"/>
    <n v="722.94503689999999"/>
    <n v="10"/>
    <n v="920.04451949999998"/>
    <n v="24"/>
    <n v="697.02553579999994"/>
    <n v="15"/>
    <n v="4"/>
    <n v="0"/>
    <n v="844"/>
    <n v="5"/>
    <n v="13422.33462"/>
    <x v="4"/>
    <x v="0"/>
    <x v="0"/>
    <n v="11580.077810000001"/>
    <x v="0"/>
  </r>
  <r>
    <s v="CUST_01554"/>
    <x v="5"/>
    <x v="1"/>
    <x v="2"/>
    <n v="55626.378360000002"/>
    <n v="126"/>
    <n v="2150.607653"/>
    <n v="10"/>
    <n v="133.34407350000001"/>
    <n v="39"/>
    <n v="437.4536521"/>
    <n v="5"/>
    <n v="16"/>
    <n v="6"/>
    <n v="713"/>
    <n v="1"/>
    <n v="8819.2909"/>
    <x v="0"/>
    <x v="0"/>
    <x v="0"/>
    <n v="11304.306140000001"/>
    <x v="1"/>
  </r>
  <r>
    <s v="CUST_01555"/>
    <x v="13"/>
    <x v="0"/>
    <x v="2"/>
    <n v="61607.143210000002"/>
    <n v="148"/>
    <n v="1668.769157"/>
    <n v="5"/>
    <n v="423.9852095"/>
    <n v="23"/>
    <n v="300.24767869999999"/>
    <n v="71"/>
    <n v="18"/>
    <n v="1"/>
    <n v="436"/>
    <n v="4"/>
    <n v="13094.62818"/>
    <x v="1"/>
    <x v="0"/>
    <x v="1"/>
    <n v="14334.95904"/>
    <x v="0"/>
  </r>
  <r>
    <s v="CUST_01556"/>
    <x v="28"/>
    <x v="2"/>
    <x v="0"/>
    <n v="80359.724369999996"/>
    <n v="211"/>
    <n v="2174.3408800000002"/>
    <n v="0"/>
    <n v="767.87355360000004"/>
    <n v="4"/>
    <n v="794.53980060000004"/>
    <n v="32"/>
    <n v="3"/>
    <n v="2"/>
    <n v="388"/>
    <n v="2"/>
    <n v="18848.56178"/>
    <x v="6"/>
    <x v="0"/>
    <x v="0"/>
    <n v="9015.4311039999993"/>
    <x v="0"/>
  </r>
  <r>
    <s v="CUST_01557"/>
    <x v="32"/>
    <x v="1"/>
    <x v="2"/>
    <n v="37577.464919999999"/>
    <n v="239"/>
    <n v="874.97416459999999"/>
    <n v="5"/>
    <n v="979.95141769999998"/>
    <n v="15"/>
    <n v="154.10834890000001"/>
    <n v="41"/>
    <n v="0"/>
    <n v="3"/>
    <n v="893"/>
    <n v="1"/>
    <n v="6679.3271409999998"/>
    <x v="6"/>
    <x v="0"/>
    <x v="0"/>
    <n v="500"/>
    <x v="1"/>
  </r>
  <r>
    <s v="CUST_01558"/>
    <x v="2"/>
    <x v="2"/>
    <x v="1"/>
    <n v="63937.239049999996"/>
    <n v="222"/>
    <n v="857.54153040000006"/>
    <n v="4"/>
    <n v="863.87475889999996"/>
    <n v="14"/>
    <n v="786.42726619999996"/>
    <n v="58"/>
    <n v="13"/>
    <n v="8"/>
    <n v="342"/>
    <n v="1"/>
    <n v="16038.534229999999"/>
    <x v="0"/>
    <x v="1"/>
    <x v="0"/>
    <n v="8804.4598929999993"/>
    <x v="0"/>
  </r>
  <r>
    <s v="CUST_01559"/>
    <x v="28"/>
    <x v="0"/>
    <x v="1"/>
    <n v="62760.856119999997"/>
    <n v="206"/>
    <n v="1897.295764"/>
    <n v="8"/>
    <n v="996.15898849999996"/>
    <n v="12"/>
    <n v="727.14646549999998"/>
    <n v="35"/>
    <n v="16"/>
    <n v="9"/>
    <n v="643"/>
    <n v="5"/>
    <n v="3815.069755"/>
    <x v="5"/>
    <x v="0"/>
    <x v="0"/>
    <n v="13164.807059999999"/>
    <x v="1"/>
  </r>
  <r>
    <s v="CUST_01560"/>
    <x v="29"/>
    <x v="2"/>
    <x v="1"/>
    <n v="10000"/>
    <n v="165"/>
    <n v="10"/>
    <n v="6"/>
    <n v="422.21962059999998"/>
    <n v="10"/>
    <n v="640.17200079999998"/>
    <n v="33"/>
    <n v="13"/>
    <n v="1"/>
    <n v="595"/>
    <n v="0"/>
    <n v="1915.007347"/>
    <x v="6"/>
    <x v="0"/>
    <x v="0"/>
    <n v="12572.87736"/>
    <x v="1"/>
  </r>
  <r>
    <s v="CUST_01561"/>
    <x v="42"/>
    <x v="0"/>
    <x v="0"/>
    <n v="35002.500749999999"/>
    <n v="88"/>
    <n v="10"/>
    <n v="5"/>
    <n v="243.93737759999999"/>
    <n v="15"/>
    <n v="954.20640030000004"/>
    <n v="1"/>
    <n v="5"/>
    <n v="9"/>
    <n v="640"/>
    <n v="4"/>
    <n v="13816.244129999999"/>
    <x v="0"/>
    <x v="0"/>
    <x v="0"/>
    <n v="11268.629629999999"/>
    <x v="1"/>
  </r>
  <r>
    <s v="CUST_01562"/>
    <x v="4"/>
    <x v="0"/>
    <x v="2"/>
    <n v="26834.349839999999"/>
    <n v="169"/>
    <n v="2310.5176430000001"/>
    <n v="10"/>
    <n v="829.57703200000003"/>
    <n v="17"/>
    <n v="504.23295990000003"/>
    <n v="12"/>
    <n v="4"/>
    <n v="1"/>
    <n v="617"/>
    <n v="4"/>
    <n v="11612.44642"/>
    <x v="6"/>
    <x v="1"/>
    <x v="0"/>
    <n v="6773.8774320000002"/>
    <x v="0"/>
  </r>
  <r>
    <s v="CUST_01563"/>
    <x v="33"/>
    <x v="2"/>
    <x v="0"/>
    <n v="58062.071450000003"/>
    <n v="131"/>
    <n v="934.24969039999996"/>
    <n v="11"/>
    <n v="369.72636660000001"/>
    <n v="24"/>
    <n v="655.251037"/>
    <n v="42"/>
    <n v="2"/>
    <n v="0"/>
    <n v="334"/>
    <n v="5"/>
    <n v="12691.96991"/>
    <x v="5"/>
    <x v="0"/>
    <x v="0"/>
    <n v="13928.324850000001"/>
    <x v="0"/>
  </r>
  <r>
    <s v="CUST_01564"/>
    <x v="7"/>
    <x v="2"/>
    <x v="2"/>
    <n v="56080.86649"/>
    <n v="167"/>
    <n v="1654.43046"/>
    <n v="6"/>
    <n v="497.13718590000002"/>
    <n v="46"/>
    <n v="487.98257030000002"/>
    <n v="73"/>
    <n v="14"/>
    <n v="7"/>
    <n v="470"/>
    <n v="2"/>
    <n v="12594.66303"/>
    <x v="1"/>
    <x v="0"/>
    <x v="0"/>
    <n v="8612.1803560000008"/>
    <x v="0"/>
  </r>
  <r>
    <s v="CUST_01565"/>
    <x v="1"/>
    <x v="0"/>
    <x v="0"/>
    <n v="56442.698600000003"/>
    <n v="23"/>
    <n v="1803.7189539999999"/>
    <n v="9"/>
    <n v="1126.2974240000001"/>
    <n v="37"/>
    <n v="419.69829199999998"/>
    <n v="56"/>
    <n v="6"/>
    <n v="7"/>
    <n v="822"/>
    <n v="4"/>
    <n v="17735.565549999999"/>
    <x v="7"/>
    <x v="0"/>
    <x v="0"/>
    <n v="1941.4277159999999"/>
    <x v="1"/>
  </r>
  <r>
    <s v="CUST_01566"/>
    <x v="30"/>
    <x v="1"/>
    <x v="0"/>
    <n v="44499.339180000003"/>
    <n v="3"/>
    <n v="2328.104691"/>
    <n v="4"/>
    <n v="866.18484490000003"/>
    <n v="39"/>
    <n v="632.16780349999999"/>
    <n v="6"/>
    <n v="10"/>
    <n v="4"/>
    <n v="685"/>
    <n v="1"/>
    <n v="15191.478730000001"/>
    <x v="4"/>
    <x v="0"/>
    <x v="0"/>
    <n v="5544.0665710000003"/>
    <x v="0"/>
  </r>
  <r>
    <s v="CUST_01567"/>
    <x v="41"/>
    <x v="0"/>
    <x v="2"/>
    <n v="46314.381939999999"/>
    <n v="134"/>
    <n v="1148.0277169999999"/>
    <n v="0"/>
    <n v="601.14928320000001"/>
    <n v="3"/>
    <n v="424.1664212"/>
    <n v="58"/>
    <n v="9"/>
    <n v="2"/>
    <n v="634"/>
    <n v="2"/>
    <n v="14810.18352"/>
    <x v="0"/>
    <x v="0"/>
    <x v="0"/>
    <n v="9796.8347169999997"/>
    <x v="1"/>
  </r>
  <r>
    <s v="CUST_01568"/>
    <x v="16"/>
    <x v="2"/>
    <x v="0"/>
    <n v="49485.546470000001"/>
    <n v="226"/>
    <n v="1191.754543"/>
    <n v="8"/>
    <n v="555.68897340000001"/>
    <n v="47"/>
    <n v="515.64129219999995"/>
    <n v="58"/>
    <n v="13"/>
    <n v="0"/>
    <n v="378"/>
    <n v="5"/>
    <n v="20300.273539999998"/>
    <x v="1"/>
    <x v="0"/>
    <x v="0"/>
    <n v="3075.4357949999999"/>
    <x v="0"/>
  </r>
  <r>
    <s v="CUST_01569"/>
    <x v="0"/>
    <x v="2"/>
    <x v="2"/>
    <n v="42779.96112"/>
    <n v="60"/>
    <n v="1007.6763989999999"/>
    <n v="4"/>
    <n v="1017.322545"/>
    <n v="20"/>
    <n v="516.99805949999995"/>
    <n v="50"/>
    <n v="2"/>
    <n v="1"/>
    <n v="432"/>
    <n v="3"/>
    <n v="17418.6486"/>
    <x v="6"/>
    <x v="0"/>
    <x v="0"/>
    <n v="5492.8861479999996"/>
    <x v="0"/>
  </r>
  <r>
    <s v="CUST_01570"/>
    <x v="36"/>
    <x v="1"/>
    <x v="1"/>
    <n v="63989.280899999998"/>
    <n v="3"/>
    <n v="1996.88111"/>
    <n v="3"/>
    <n v="874.18982749999998"/>
    <n v="10"/>
    <n v="398.79158460000002"/>
    <n v="2"/>
    <n v="13"/>
    <n v="8"/>
    <n v="671"/>
    <n v="0"/>
    <n v="13077.140069999999"/>
    <x v="5"/>
    <x v="0"/>
    <x v="0"/>
    <n v="3872.5582370000002"/>
    <x v="1"/>
  </r>
  <r>
    <s v="CUST_01571"/>
    <x v="30"/>
    <x v="0"/>
    <x v="1"/>
    <n v="30746.05473"/>
    <n v="143"/>
    <n v="2032.3955800000001"/>
    <n v="5"/>
    <n v="374.90517519999997"/>
    <n v="33"/>
    <n v="683.65948309999999"/>
    <n v="26"/>
    <n v="16"/>
    <n v="7"/>
    <n v="467"/>
    <n v="0"/>
    <n v="18333.901450000001"/>
    <x v="1"/>
    <x v="1"/>
    <x v="0"/>
    <n v="9663.5793790000007"/>
    <x v="0"/>
  </r>
  <r>
    <s v="CUST_01572"/>
    <x v="23"/>
    <x v="0"/>
    <x v="1"/>
    <n v="35927.350460000001"/>
    <n v="176"/>
    <n v="2522.5895380000002"/>
    <n v="4"/>
    <n v="118.2616934"/>
    <n v="29"/>
    <n v="57.182096450000003"/>
    <n v="77"/>
    <n v="3"/>
    <n v="9"/>
    <n v="535"/>
    <n v="3"/>
    <n v="10345.237810000001"/>
    <x v="6"/>
    <x v="1"/>
    <x v="0"/>
    <n v="5030.4444119999998"/>
    <x v="0"/>
  </r>
  <r>
    <s v="CUST_01573"/>
    <x v="0"/>
    <x v="0"/>
    <x v="0"/>
    <n v="52183.746180000002"/>
    <n v="177"/>
    <n v="502.79874150000001"/>
    <n v="0"/>
    <n v="1458.630641"/>
    <n v="3"/>
    <n v="326.21833149999998"/>
    <n v="53"/>
    <n v="5"/>
    <n v="3"/>
    <n v="832"/>
    <n v="5"/>
    <n v="10503.899020000001"/>
    <x v="5"/>
    <x v="0"/>
    <x v="0"/>
    <n v="10856.92995"/>
    <x v="1"/>
  </r>
  <r>
    <s v="CUST_01574"/>
    <x v="37"/>
    <x v="2"/>
    <x v="1"/>
    <n v="43377.274069999999"/>
    <n v="211"/>
    <n v="3287.0099799999998"/>
    <n v="1"/>
    <n v="372.13227110000003"/>
    <n v="13"/>
    <n v="256.58940189999998"/>
    <n v="63"/>
    <n v="19"/>
    <n v="2"/>
    <n v="792"/>
    <n v="2"/>
    <n v="19887.90812"/>
    <x v="3"/>
    <x v="0"/>
    <x v="0"/>
    <n v="8155.1951440000003"/>
    <x v="0"/>
  </r>
  <r>
    <s v="CUST_01575"/>
    <x v="32"/>
    <x v="0"/>
    <x v="2"/>
    <n v="30041.931570000001"/>
    <n v="206"/>
    <n v="1250.0428589999999"/>
    <n v="3"/>
    <n v="984.6937762"/>
    <n v="10"/>
    <n v="576.79375689999995"/>
    <n v="33"/>
    <n v="4"/>
    <n v="4"/>
    <n v="626"/>
    <n v="3"/>
    <n v="10636.529790000001"/>
    <x v="5"/>
    <x v="0"/>
    <x v="0"/>
    <n v="500"/>
    <x v="1"/>
  </r>
  <r>
    <s v="CUST_01576"/>
    <x v="41"/>
    <x v="1"/>
    <x v="1"/>
    <n v="59574.655780000001"/>
    <n v="9"/>
    <n v="1461.314153"/>
    <n v="7"/>
    <n v="1328.742526"/>
    <n v="3"/>
    <n v="440.57225240000002"/>
    <n v="22"/>
    <n v="9"/>
    <n v="7"/>
    <n v="454"/>
    <n v="4"/>
    <n v="14429.13135"/>
    <x v="5"/>
    <x v="0"/>
    <x v="0"/>
    <n v="7780.8858959999998"/>
    <x v="0"/>
  </r>
  <r>
    <s v="CUST_01577"/>
    <x v="9"/>
    <x v="2"/>
    <x v="1"/>
    <n v="39698.827290000001"/>
    <n v="53"/>
    <n v="1630.741929"/>
    <n v="4"/>
    <n v="851.65914910000004"/>
    <n v="25"/>
    <n v="145.29571329999999"/>
    <n v="47"/>
    <n v="6"/>
    <n v="9"/>
    <n v="365"/>
    <n v="1"/>
    <n v="14110.48501"/>
    <x v="5"/>
    <x v="0"/>
    <x v="0"/>
    <n v="3743.1682839999999"/>
    <x v="0"/>
  </r>
  <r>
    <s v="CUST_01578"/>
    <x v="36"/>
    <x v="2"/>
    <x v="0"/>
    <n v="34795.022530000002"/>
    <n v="5"/>
    <n v="771.36977349999995"/>
    <n v="6"/>
    <n v="589.84716319999995"/>
    <n v="2"/>
    <n v="617.51916870000002"/>
    <n v="54"/>
    <n v="14"/>
    <n v="5"/>
    <n v="837"/>
    <n v="3"/>
    <n v="12930.417380000001"/>
    <x v="0"/>
    <x v="0"/>
    <x v="1"/>
    <n v="10513.64538"/>
    <x v="0"/>
  </r>
  <r>
    <s v="CUST_01579"/>
    <x v="15"/>
    <x v="0"/>
    <x v="2"/>
    <n v="46861.165269999998"/>
    <n v="180"/>
    <n v="1170.7045330000001"/>
    <n v="1"/>
    <n v="300.88283539999998"/>
    <n v="36"/>
    <n v="556.8707938"/>
    <n v="16"/>
    <n v="17"/>
    <n v="9"/>
    <n v="664"/>
    <n v="3"/>
    <n v="22803.437440000002"/>
    <x v="1"/>
    <x v="1"/>
    <x v="0"/>
    <n v="5951.1669140000004"/>
    <x v="0"/>
  </r>
  <r>
    <s v="CUST_01580"/>
    <x v="43"/>
    <x v="1"/>
    <x v="0"/>
    <n v="33921.509039999997"/>
    <n v="156"/>
    <n v="2668.481174"/>
    <n v="7"/>
    <n v="295.9963123"/>
    <n v="37"/>
    <n v="509.11746190000002"/>
    <n v="78"/>
    <n v="0"/>
    <n v="3"/>
    <n v="499"/>
    <n v="4"/>
    <n v="11261.43989"/>
    <x v="7"/>
    <x v="0"/>
    <x v="0"/>
    <n v="12301.88178"/>
    <x v="0"/>
  </r>
  <r>
    <s v="CUST_01581"/>
    <x v="39"/>
    <x v="2"/>
    <x v="0"/>
    <n v="49384.736080000002"/>
    <n v="33"/>
    <n v="2680.9522229999998"/>
    <n v="4"/>
    <n v="931.84319700000003"/>
    <n v="40"/>
    <n v="695.16331590000004"/>
    <n v="61"/>
    <n v="3"/>
    <n v="7"/>
    <n v="811"/>
    <n v="2"/>
    <n v="22639.19701"/>
    <x v="0"/>
    <x v="0"/>
    <x v="0"/>
    <n v="13630.81828"/>
    <x v="1"/>
  </r>
  <r>
    <s v="CUST_01582"/>
    <x v="12"/>
    <x v="2"/>
    <x v="2"/>
    <n v="43525.42095"/>
    <n v="102"/>
    <n v="1664.0880549999999"/>
    <n v="3"/>
    <n v="1307.841713"/>
    <n v="3"/>
    <n v="630.50126299999999"/>
    <n v="60"/>
    <n v="10"/>
    <n v="3"/>
    <n v="811"/>
    <n v="1"/>
    <n v="5546.9060769999996"/>
    <x v="6"/>
    <x v="0"/>
    <x v="0"/>
    <n v="4805.8908750000001"/>
    <x v="1"/>
  </r>
  <r>
    <s v="CUST_01583"/>
    <x v="27"/>
    <x v="0"/>
    <x v="0"/>
    <n v="40773.558129999998"/>
    <n v="64"/>
    <n v="2335.0296410000001"/>
    <n v="8"/>
    <n v="661.58931619999998"/>
    <n v="25"/>
    <n v="441.736828"/>
    <n v="60"/>
    <n v="9"/>
    <n v="4"/>
    <n v="797"/>
    <n v="1"/>
    <n v="11715.876179999999"/>
    <x v="0"/>
    <x v="0"/>
    <x v="0"/>
    <n v="12355.10757"/>
    <x v="1"/>
  </r>
  <r>
    <s v="CUST_01584"/>
    <x v="3"/>
    <x v="0"/>
    <x v="2"/>
    <n v="40885.995869999999"/>
    <n v="156"/>
    <n v="1828.676661"/>
    <n v="5"/>
    <n v="605.49783820000005"/>
    <n v="38"/>
    <n v="604.05582530000004"/>
    <n v="43"/>
    <n v="12"/>
    <n v="1"/>
    <n v="339"/>
    <n v="0"/>
    <n v="10561.60678"/>
    <x v="0"/>
    <x v="0"/>
    <x v="0"/>
    <n v="4164.7611580000003"/>
    <x v="0"/>
  </r>
  <r>
    <s v="CUST_01585"/>
    <x v="11"/>
    <x v="1"/>
    <x v="1"/>
    <n v="67921.072950000002"/>
    <n v="197"/>
    <n v="1454.2795369999999"/>
    <n v="3"/>
    <n v="1044.1183820000001"/>
    <n v="44"/>
    <n v="842.38750709999999"/>
    <n v="70"/>
    <n v="18"/>
    <n v="9"/>
    <n v="571"/>
    <n v="1"/>
    <n v="16648.918529999999"/>
    <x v="6"/>
    <x v="0"/>
    <x v="0"/>
    <n v="7570.0161420000004"/>
    <x v="0"/>
  </r>
  <r>
    <s v="CUST_01586"/>
    <x v="34"/>
    <x v="0"/>
    <x v="2"/>
    <n v="56645.913399999998"/>
    <n v="110"/>
    <n v="896.99276499999996"/>
    <n v="7"/>
    <n v="559.91846109999994"/>
    <n v="41"/>
    <n v="461.65304980000002"/>
    <n v="2"/>
    <n v="9"/>
    <n v="3"/>
    <n v="523"/>
    <n v="1"/>
    <n v="3857.131312"/>
    <x v="7"/>
    <x v="0"/>
    <x v="0"/>
    <n v="7105.5536570000004"/>
    <x v="0"/>
  </r>
  <r>
    <s v="CUST_01587"/>
    <x v="7"/>
    <x v="1"/>
    <x v="2"/>
    <n v="19234.462530000001"/>
    <n v="57"/>
    <n v="810.83587390000002"/>
    <n v="2"/>
    <n v="896.06901770000002"/>
    <n v="43"/>
    <n v="811.61521470000002"/>
    <n v="72"/>
    <n v="17"/>
    <n v="9"/>
    <n v="459"/>
    <n v="1"/>
    <n v="14290.50972"/>
    <x v="0"/>
    <x v="0"/>
    <x v="1"/>
    <n v="5738.0078059999996"/>
    <x v="0"/>
  </r>
  <r>
    <s v="CUST_01588"/>
    <x v="15"/>
    <x v="2"/>
    <x v="2"/>
    <n v="65893.751699999993"/>
    <n v="158"/>
    <n v="893.84881150000001"/>
    <n v="9"/>
    <n v="814.63050750000002"/>
    <n v="41"/>
    <n v="973.80228169999998"/>
    <n v="66"/>
    <n v="8"/>
    <n v="9"/>
    <n v="334"/>
    <n v="1"/>
    <n v="17548.775450000001"/>
    <x v="5"/>
    <x v="0"/>
    <x v="0"/>
    <n v="9636.0952519999992"/>
    <x v="0"/>
  </r>
  <r>
    <s v="CUST_01589"/>
    <x v="0"/>
    <x v="1"/>
    <x v="0"/>
    <n v="59298.026810000003"/>
    <n v="46"/>
    <n v="2791.8857360000002"/>
    <n v="1"/>
    <n v="656.68617949999998"/>
    <n v="10"/>
    <n v="582.50594049999995"/>
    <n v="7"/>
    <n v="8"/>
    <n v="2"/>
    <n v="698"/>
    <n v="4"/>
    <n v="10036.83113"/>
    <x v="0"/>
    <x v="0"/>
    <x v="0"/>
    <n v="13406.662130000001"/>
    <x v="1"/>
  </r>
  <r>
    <s v="CUST_01590"/>
    <x v="2"/>
    <x v="1"/>
    <x v="2"/>
    <n v="58235.268230000001"/>
    <n v="83"/>
    <n v="2198.5900539999998"/>
    <n v="6"/>
    <n v="794.56164439999998"/>
    <n v="10"/>
    <n v="248.63520030000001"/>
    <n v="25"/>
    <n v="19"/>
    <n v="7"/>
    <n v="725"/>
    <n v="5"/>
    <n v="8271.889991"/>
    <x v="4"/>
    <x v="0"/>
    <x v="0"/>
    <n v="10091.23741"/>
    <x v="0"/>
  </r>
  <r>
    <s v="CUST_01591"/>
    <x v="21"/>
    <x v="1"/>
    <x v="2"/>
    <n v="65982.395950000006"/>
    <n v="168"/>
    <n v="2652.7831769999998"/>
    <n v="11"/>
    <n v="1417.1032399999999"/>
    <n v="37"/>
    <n v="425.67386099999999"/>
    <n v="14"/>
    <n v="11"/>
    <n v="7"/>
    <n v="420"/>
    <n v="0"/>
    <n v="8316.2089429999996"/>
    <x v="6"/>
    <x v="0"/>
    <x v="0"/>
    <n v="7661.9477779999997"/>
    <x v="0"/>
  </r>
  <r>
    <s v="CUST_01592"/>
    <x v="31"/>
    <x v="2"/>
    <x v="2"/>
    <n v="50270.540659999999"/>
    <n v="32"/>
    <n v="1819.7433699999999"/>
    <n v="3"/>
    <n v="1011.58653"/>
    <n v="37"/>
    <n v="540.70652029999997"/>
    <n v="4"/>
    <n v="13"/>
    <n v="6"/>
    <n v="733"/>
    <n v="5"/>
    <n v="14965.878049999999"/>
    <x v="4"/>
    <x v="0"/>
    <x v="0"/>
    <n v="1923.5543909999999"/>
    <x v="0"/>
  </r>
  <r>
    <s v="CUST_01593"/>
    <x v="1"/>
    <x v="0"/>
    <x v="1"/>
    <n v="61161.506269999998"/>
    <n v="68"/>
    <n v="795.60289439999997"/>
    <n v="3"/>
    <n v="1182.3752810000001"/>
    <n v="19"/>
    <n v="505.03880659999999"/>
    <n v="12"/>
    <n v="1"/>
    <n v="5"/>
    <n v="715"/>
    <n v="3"/>
    <n v="2485.9351689999999"/>
    <x v="7"/>
    <x v="1"/>
    <x v="0"/>
    <n v="500"/>
    <x v="0"/>
  </r>
  <r>
    <s v="CUST_01594"/>
    <x v="13"/>
    <x v="2"/>
    <x v="2"/>
    <n v="41639.505080000003"/>
    <n v="138"/>
    <n v="1982.657021"/>
    <n v="9"/>
    <n v="478.45697369999999"/>
    <n v="25"/>
    <n v="532.21741559999998"/>
    <n v="78"/>
    <n v="9"/>
    <n v="8"/>
    <n v="585"/>
    <n v="0"/>
    <n v="4149.2991460000003"/>
    <x v="4"/>
    <x v="0"/>
    <x v="0"/>
    <n v="6588.9589779999997"/>
    <x v="0"/>
  </r>
  <r>
    <s v="CUST_01595"/>
    <x v="20"/>
    <x v="0"/>
    <x v="0"/>
    <n v="65256.445729999999"/>
    <n v="16"/>
    <n v="2515.7930569999999"/>
    <n v="8"/>
    <n v="1183.5776519999999"/>
    <n v="37"/>
    <n v="803.7463788"/>
    <n v="11"/>
    <n v="17"/>
    <n v="3"/>
    <n v="707"/>
    <n v="2"/>
    <n v="12500.24035"/>
    <x v="0"/>
    <x v="0"/>
    <x v="0"/>
    <n v="614.78367739999999"/>
    <x v="1"/>
  </r>
  <r>
    <s v="CUST_01596"/>
    <x v="47"/>
    <x v="1"/>
    <x v="2"/>
    <n v="53926.043989999998"/>
    <n v="103"/>
    <n v="2011.8011630000001"/>
    <n v="1"/>
    <n v="1023.657166"/>
    <n v="11"/>
    <n v="287.47796620000003"/>
    <n v="62"/>
    <n v="5"/>
    <n v="3"/>
    <n v="704"/>
    <n v="5"/>
    <n v="15505.51865"/>
    <x v="0"/>
    <x v="0"/>
    <x v="0"/>
    <n v="2924.3761380000001"/>
    <x v="1"/>
  </r>
  <r>
    <s v="CUST_01597"/>
    <x v="30"/>
    <x v="1"/>
    <x v="2"/>
    <n v="25214.69022"/>
    <n v="229"/>
    <n v="446.56755290000001"/>
    <n v="0"/>
    <n v="275.14136619999999"/>
    <n v="28"/>
    <n v="592.02894279999998"/>
    <n v="7"/>
    <n v="1"/>
    <n v="5"/>
    <n v="469"/>
    <n v="5"/>
    <n v="13651.251249999999"/>
    <x v="4"/>
    <x v="0"/>
    <x v="0"/>
    <n v="9028.2294280000006"/>
    <x v="0"/>
  </r>
  <r>
    <s v="CUST_01598"/>
    <x v="18"/>
    <x v="1"/>
    <x v="1"/>
    <n v="68654.92942"/>
    <n v="108"/>
    <n v="320.60575210000002"/>
    <n v="6"/>
    <n v="988.92675670000006"/>
    <n v="13"/>
    <n v="730.31885420000003"/>
    <n v="73"/>
    <n v="16"/>
    <n v="0"/>
    <n v="807"/>
    <n v="3"/>
    <n v="15607.51512"/>
    <x v="6"/>
    <x v="0"/>
    <x v="0"/>
    <n v="3014.6351289999998"/>
    <x v="1"/>
  </r>
  <r>
    <s v="CUST_01599"/>
    <x v="25"/>
    <x v="1"/>
    <x v="2"/>
    <n v="47679.71632"/>
    <n v="105"/>
    <n v="2009.116133"/>
    <n v="11"/>
    <n v="620.35405209999999"/>
    <n v="49"/>
    <n v="437.30610339999998"/>
    <n v="33"/>
    <n v="17"/>
    <n v="1"/>
    <n v="635"/>
    <n v="0"/>
    <n v="5718.095714"/>
    <x v="2"/>
    <x v="0"/>
    <x v="0"/>
    <n v="4949.3331829999997"/>
    <x v="0"/>
  </r>
  <r>
    <s v="CUST_01600"/>
    <x v="43"/>
    <x v="1"/>
    <x v="0"/>
    <n v="45173.791239999999"/>
    <n v="64"/>
    <n v="1249.98416"/>
    <n v="7"/>
    <n v="258.96871329999999"/>
    <n v="24"/>
    <n v="243.5083027"/>
    <n v="71"/>
    <n v="17"/>
    <n v="1"/>
    <n v="787"/>
    <n v="0"/>
    <n v="1510.168275"/>
    <x v="2"/>
    <x v="0"/>
    <x v="0"/>
    <n v="9116.5686710000009"/>
    <x v="0"/>
  </r>
  <r>
    <s v="CUST_01601"/>
    <x v="23"/>
    <x v="0"/>
    <x v="2"/>
    <n v="42031.985710000001"/>
    <n v="77"/>
    <n v="1749.911153"/>
    <n v="2"/>
    <n v="845.42150630000003"/>
    <n v="41"/>
    <n v="448.6624071"/>
    <n v="21"/>
    <n v="13"/>
    <n v="9"/>
    <n v="530"/>
    <n v="0"/>
    <n v="17297.289349999999"/>
    <x v="1"/>
    <x v="0"/>
    <x v="0"/>
    <n v="9167.5424189999994"/>
    <x v="0"/>
  </r>
  <r>
    <s v="CUST_01602"/>
    <x v="15"/>
    <x v="0"/>
    <x v="0"/>
    <n v="43351.454859999998"/>
    <n v="193"/>
    <n v="921.20463219999999"/>
    <n v="1"/>
    <n v="988.66490690000001"/>
    <n v="41"/>
    <n v="239.63520819999999"/>
    <n v="49"/>
    <n v="10"/>
    <n v="3"/>
    <n v="399"/>
    <n v="0"/>
    <n v="4393.7444740000001"/>
    <x v="4"/>
    <x v="0"/>
    <x v="0"/>
    <n v="6276.3245299999999"/>
    <x v="0"/>
  </r>
  <r>
    <s v="CUST_01603"/>
    <x v="14"/>
    <x v="1"/>
    <x v="1"/>
    <n v="54133.435669999999"/>
    <n v="81"/>
    <n v="1601.391697"/>
    <n v="3"/>
    <n v="853.06282399999998"/>
    <n v="38"/>
    <n v="323.36507269999998"/>
    <n v="11"/>
    <n v="18"/>
    <n v="4"/>
    <n v="301"/>
    <n v="0"/>
    <n v="15089.54586"/>
    <x v="0"/>
    <x v="0"/>
    <x v="0"/>
    <n v="1108.805155"/>
    <x v="0"/>
  </r>
  <r>
    <s v="CUST_01604"/>
    <x v="36"/>
    <x v="2"/>
    <x v="2"/>
    <n v="32223.560089999999"/>
    <n v="196"/>
    <n v="619.77298670000005"/>
    <n v="1"/>
    <n v="761.80149530000006"/>
    <n v="25"/>
    <n v="645.34977809999998"/>
    <n v="21"/>
    <n v="15"/>
    <n v="1"/>
    <n v="808"/>
    <n v="5"/>
    <n v="1026.6757379999999"/>
    <x v="1"/>
    <x v="0"/>
    <x v="0"/>
    <n v="6132.2091190000001"/>
    <x v="0"/>
  </r>
  <r>
    <s v="CUST_01605"/>
    <x v="23"/>
    <x v="2"/>
    <x v="1"/>
    <n v="21764.971860000001"/>
    <n v="231"/>
    <n v="1697.697919"/>
    <n v="11"/>
    <n v="684.29513150000002"/>
    <n v="9"/>
    <n v="566.09150439999996"/>
    <n v="57"/>
    <n v="7"/>
    <n v="7"/>
    <n v="827"/>
    <n v="0"/>
    <n v="16060.835059999999"/>
    <x v="5"/>
    <x v="0"/>
    <x v="0"/>
    <n v="8626.8554910000003"/>
    <x v="1"/>
  </r>
  <r>
    <s v="CUST_01606"/>
    <x v="39"/>
    <x v="1"/>
    <x v="2"/>
    <n v="30839.620299999999"/>
    <n v="109"/>
    <n v="2082.6753800000001"/>
    <n v="1"/>
    <n v="1663.305803"/>
    <n v="13"/>
    <n v="678.00568880000003"/>
    <n v="18"/>
    <n v="17"/>
    <n v="4"/>
    <n v="562"/>
    <n v="4"/>
    <n v="11989.62176"/>
    <x v="3"/>
    <x v="1"/>
    <x v="0"/>
    <n v="8132.9769349999997"/>
    <x v="0"/>
  </r>
  <r>
    <s v="CUST_01607"/>
    <x v="16"/>
    <x v="0"/>
    <x v="0"/>
    <n v="56870.921320000001"/>
    <n v="98"/>
    <n v="2126.9958470000001"/>
    <n v="4"/>
    <n v="386.10071399999998"/>
    <n v="4"/>
    <n v="620.9549581"/>
    <n v="4"/>
    <n v="2"/>
    <n v="7"/>
    <n v="698"/>
    <n v="4"/>
    <n v="18245.308560000001"/>
    <x v="0"/>
    <x v="0"/>
    <x v="0"/>
    <n v="12627.39661"/>
    <x v="1"/>
  </r>
  <r>
    <s v="CUST_01608"/>
    <x v="47"/>
    <x v="2"/>
    <x v="1"/>
    <n v="47085.113360000003"/>
    <n v="42"/>
    <n v="454.65093949999999"/>
    <n v="9"/>
    <n v="1105.522694"/>
    <n v="21"/>
    <n v="448.49651410000001"/>
    <n v="15"/>
    <n v="3"/>
    <n v="8"/>
    <n v="322"/>
    <n v="3"/>
    <n v="16753.66418"/>
    <x v="1"/>
    <x v="0"/>
    <x v="0"/>
    <n v="5670.8681930000002"/>
    <x v="0"/>
  </r>
  <r>
    <s v="CUST_01609"/>
    <x v="47"/>
    <x v="2"/>
    <x v="2"/>
    <n v="70037.476240000004"/>
    <n v="143"/>
    <n v="1875.1616019999999"/>
    <n v="4"/>
    <n v="805.39803979999999"/>
    <n v="10"/>
    <n v="247.5070049"/>
    <n v="40"/>
    <n v="4"/>
    <n v="8"/>
    <n v="546"/>
    <n v="1"/>
    <n v="9929.6346420000009"/>
    <x v="4"/>
    <x v="0"/>
    <x v="0"/>
    <n v="1830.916281"/>
    <x v="0"/>
  </r>
  <r>
    <s v="CUST_01610"/>
    <x v="30"/>
    <x v="2"/>
    <x v="0"/>
    <n v="48831.570809999997"/>
    <n v="109"/>
    <n v="1029.929916"/>
    <n v="7"/>
    <n v="500.93672279999998"/>
    <n v="28"/>
    <n v="580.91914529999997"/>
    <n v="73"/>
    <n v="3"/>
    <n v="3"/>
    <n v="556"/>
    <n v="0"/>
    <n v="8715.7538779999995"/>
    <x v="2"/>
    <x v="0"/>
    <x v="0"/>
    <n v="6569.9110140000003"/>
    <x v="0"/>
  </r>
  <r>
    <s v="CUST_01611"/>
    <x v="48"/>
    <x v="1"/>
    <x v="1"/>
    <n v="65165.235950000002"/>
    <n v="19"/>
    <n v="2721.593116"/>
    <n v="8"/>
    <n v="783.06033230000003"/>
    <n v="6"/>
    <n v="366.39111170000001"/>
    <n v="18"/>
    <n v="6"/>
    <n v="9"/>
    <n v="368"/>
    <n v="5"/>
    <n v="13896.64914"/>
    <x v="0"/>
    <x v="0"/>
    <x v="0"/>
    <n v="6337.436181"/>
    <x v="0"/>
  </r>
  <r>
    <s v="CUST_01612"/>
    <x v="48"/>
    <x v="2"/>
    <x v="2"/>
    <n v="37529.337059999998"/>
    <n v="17"/>
    <n v="2264.8713010000001"/>
    <n v="1"/>
    <n v="312.47357679999999"/>
    <n v="17"/>
    <n v="465.1715595"/>
    <n v="64"/>
    <n v="19"/>
    <n v="1"/>
    <n v="863"/>
    <n v="1"/>
    <n v="8990.6151320000008"/>
    <x v="5"/>
    <x v="0"/>
    <x v="0"/>
    <n v="8514.4673889999995"/>
    <x v="1"/>
  </r>
  <r>
    <s v="CUST_01613"/>
    <x v="36"/>
    <x v="2"/>
    <x v="1"/>
    <n v="42167.44023"/>
    <n v="163"/>
    <n v="1520.684837"/>
    <n v="0"/>
    <n v="591.5783576"/>
    <n v="30"/>
    <n v="321.27463039999998"/>
    <n v="21"/>
    <n v="5"/>
    <n v="1"/>
    <n v="696"/>
    <n v="4"/>
    <n v="0"/>
    <x v="3"/>
    <x v="0"/>
    <x v="0"/>
    <n v="14026.074490000001"/>
    <x v="0"/>
  </r>
  <r>
    <s v="CUST_01614"/>
    <x v="0"/>
    <x v="2"/>
    <x v="2"/>
    <n v="50171.434840000002"/>
    <n v="18"/>
    <n v="3245.6217299999998"/>
    <n v="2"/>
    <n v="783.57298600000001"/>
    <n v="42"/>
    <n v="725.979555"/>
    <n v="16"/>
    <n v="16"/>
    <n v="4"/>
    <n v="866"/>
    <n v="2"/>
    <n v="10315.46629"/>
    <x v="7"/>
    <x v="0"/>
    <x v="0"/>
    <n v="3065.9363739999999"/>
    <x v="1"/>
  </r>
  <r>
    <s v="CUST_01615"/>
    <x v="49"/>
    <x v="2"/>
    <x v="0"/>
    <n v="47354.414320000003"/>
    <n v="15"/>
    <n v="917.84393939999995"/>
    <n v="5"/>
    <n v="257.10902950000002"/>
    <n v="19"/>
    <n v="0"/>
    <n v="34"/>
    <n v="13"/>
    <n v="9"/>
    <n v="584"/>
    <n v="5"/>
    <n v="6836.5558639999999"/>
    <x v="0"/>
    <x v="0"/>
    <x v="0"/>
    <n v="9511.739963"/>
    <x v="1"/>
  </r>
  <r>
    <s v="CUST_01616"/>
    <x v="1"/>
    <x v="0"/>
    <x v="0"/>
    <n v="45673.429429999997"/>
    <n v="216"/>
    <n v="1454.410216"/>
    <n v="4"/>
    <n v="977.23388850000003"/>
    <n v="34"/>
    <n v="628.79794400000003"/>
    <n v="38"/>
    <n v="4"/>
    <n v="3"/>
    <n v="445"/>
    <n v="0"/>
    <n v="8788.4609739999996"/>
    <x v="6"/>
    <x v="0"/>
    <x v="0"/>
    <n v="9883.6945379999997"/>
    <x v="0"/>
  </r>
  <r>
    <s v="CUST_01617"/>
    <x v="21"/>
    <x v="1"/>
    <x v="1"/>
    <n v="34301.938049999997"/>
    <n v="153"/>
    <n v="1933.0612430000001"/>
    <n v="7"/>
    <n v="462.68363570000002"/>
    <n v="6"/>
    <n v="537.28227010000001"/>
    <n v="72"/>
    <n v="14"/>
    <n v="5"/>
    <n v="685"/>
    <n v="5"/>
    <n v="13783.21601"/>
    <x v="5"/>
    <x v="0"/>
    <x v="0"/>
    <n v="6999.7648339999996"/>
    <x v="1"/>
  </r>
  <r>
    <s v="CUST_01618"/>
    <x v="1"/>
    <x v="1"/>
    <x v="1"/>
    <n v="21459.883170000001"/>
    <n v="38"/>
    <n v="3127.5896389999998"/>
    <n v="7"/>
    <n v="291.89766470000001"/>
    <n v="29"/>
    <n v="721.71498169999995"/>
    <n v="54"/>
    <n v="9"/>
    <n v="8"/>
    <n v="582"/>
    <n v="3"/>
    <n v="19446.58524"/>
    <x v="0"/>
    <x v="0"/>
    <x v="0"/>
    <n v="8277.3882529999992"/>
    <x v="1"/>
  </r>
  <r>
    <s v="CUST_01619"/>
    <x v="15"/>
    <x v="0"/>
    <x v="2"/>
    <n v="61358.298300000002"/>
    <n v="45"/>
    <n v="2670.8883150000001"/>
    <n v="1"/>
    <n v="421.8537925"/>
    <n v="3"/>
    <n v="194.3584396"/>
    <n v="4"/>
    <n v="1"/>
    <n v="6"/>
    <n v="861"/>
    <n v="1"/>
    <n v="23025.90364"/>
    <x v="2"/>
    <x v="0"/>
    <x v="0"/>
    <n v="7802.5278539999999"/>
    <x v="0"/>
  </r>
  <r>
    <s v="CUST_01620"/>
    <x v="25"/>
    <x v="0"/>
    <x v="0"/>
    <n v="59346.686379999999"/>
    <n v="180"/>
    <n v="2141.392139"/>
    <n v="8"/>
    <n v="1561.5839570000001"/>
    <n v="29"/>
    <n v="488.48776989999999"/>
    <n v="72"/>
    <n v="11"/>
    <n v="3"/>
    <n v="597"/>
    <n v="3"/>
    <n v="14937.75294"/>
    <x v="1"/>
    <x v="1"/>
    <x v="0"/>
    <n v="8161.7400820000003"/>
    <x v="0"/>
  </r>
  <r>
    <s v="CUST_01621"/>
    <x v="15"/>
    <x v="1"/>
    <x v="2"/>
    <n v="38950.35398"/>
    <n v="116"/>
    <n v="798.05790890000003"/>
    <n v="3"/>
    <n v="107.67755029999999"/>
    <n v="29"/>
    <n v="393.04417599999999"/>
    <n v="10"/>
    <n v="10"/>
    <n v="6"/>
    <n v="800"/>
    <n v="0"/>
    <n v="8429.6163519999991"/>
    <x v="0"/>
    <x v="1"/>
    <x v="0"/>
    <n v="17520.793969999999"/>
    <x v="0"/>
  </r>
  <r>
    <s v="CUST_01622"/>
    <x v="26"/>
    <x v="2"/>
    <x v="0"/>
    <n v="56819.908179999999"/>
    <n v="76"/>
    <n v="796.88933059999999"/>
    <n v="0"/>
    <n v="952.64308110000002"/>
    <n v="29"/>
    <n v="460.45406059999999"/>
    <n v="77"/>
    <n v="6"/>
    <n v="1"/>
    <n v="521"/>
    <n v="1"/>
    <n v="17816.212439999999"/>
    <x v="1"/>
    <x v="0"/>
    <x v="0"/>
    <n v="10327.371730000001"/>
    <x v="0"/>
  </r>
  <r>
    <s v="CUST_01623"/>
    <x v="40"/>
    <x v="2"/>
    <x v="1"/>
    <n v="47003.971830000002"/>
    <n v="83"/>
    <n v="2056.3088250000001"/>
    <n v="1"/>
    <n v="536.92730510000001"/>
    <n v="17"/>
    <n v="504.40582840000002"/>
    <n v="39"/>
    <n v="6"/>
    <n v="4"/>
    <n v="437"/>
    <n v="5"/>
    <n v="2934.0912290000001"/>
    <x v="2"/>
    <x v="0"/>
    <x v="0"/>
    <n v="3628.8052440000001"/>
    <x v="0"/>
  </r>
  <r>
    <s v="CUST_01624"/>
    <x v="16"/>
    <x v="1"/>
    <x v="2"/>
    <n v="69911.091530000005"/>
    <n v="96"/>
    <n v="498.02280239999999"/>
    <n v="10"/>
    <n v="677.45514000000003"/>
    <n v="42"/>
    <n v="380.10921009999998"/>
    <n v="3"/>
    <n v="18"/>
    <n v="8"/>
    <n v="820"/>
    <n v="5"/>
    <n v="7855.6050919999998"/>
    <x v="4"/>
    <x v="0"/>
    <x v="0"/>
    <n v="8350.1795860000002"/>
    <x v="0"/>
  </r>
  <r>
    <s v="CUST_01625"/>
    <x v="20"/>
    <x v="2"/>
    <x v="2"/>
    <n v="26379.32732"/>
    <n v="143"/>
    <n v="1756.2923519999999"/>
    <n v="5"/>
    <n v="1011.375825"/>
    <n v="45"/>
    <n v="472.951142"/>
    <n v="79"/>
    <n v="6"/>
    <n v="8"/>
    <n v="814"/>
    <n v="1"/>
    <n v="10622.228789999999"/>
    <x v="6"/>
    <x v="0"/>
    <x v="0"/>
    <n v="19394.35139"/>
    <x v="1"/>
  </r>
  <r>
    <s v="CUST_01626"/>
    <x v="0"/>
    <x v="0"/>
    <x v="0"/>
    <n v="47718.92585"/>
    <n v="32"/>
    <n v="2143.3821600000001"/>
    <n v="4"/>
    <n v="994.18655020000006"/>
    <n v="9"/>
    <n v="809.75368160000005"/>
    <n v="57"/>
    <n v="13"/>
    <n v="3"/>
    <n v="641"/>
    <n v="5"/>
    <n v="448.31055850000001"/>
    <x v="7"/>
    <x v="0"/>
    <x v="1"/>
    <n v="7233.9702539999998"/>
    <x v="0"/>
  </r>
  <r>
    <s v="CUST_01627"/>
    <x v="35"/>
    <x v="2"/>
    <x v="0"/>
    <n v="46282.158779999998"/>
    <n v="187"/>
    <n v="317.83094449999999"/>
    <n v="11"/>
    <n v="561.75625330000003"/>
    <n v="13"/>
    <n v="861.80391359999999"/>
    <n v="64"/>
    <n v="11"/>
    <n v="7"/>
    <n v="337"/>
    <n v="0"/>
    <n v="13481.31745"/>
    <x v="2"/>
    <x v="0"/>
    <x v="0"/>
    <n v="500"/>
    <x v="0"/>
  </r>
  <r>
    <s v="CUST_01628"/>
    <x v="46"/>
    <x v="2"/>
    <x v="0"/>
    <n v="52900.08726"/>
    <n v="32"/>
    <n v="2018.287143"/>
    <n v="6"/>
    <n v="324.76159769999998"/>
    <n v="35"/>
    <n v="559.68136870000001"/>
    <n v="63"/>
    <n v="9"/>
    <n v="4"/>
    <n v="758"/>
    <n v="2"/>
    <n v="7066.9377770000001"/>
    <x v="0"/>
    <x v="0"/>
    <x v="1"/>
    <n v="4812.3720489999996"/>
    <x v="0"/>
  </r>
  <r>
    <s v="CUST_01629"/>
    <x v="45"/>
    <x v="2"/>
    <x v="1"/>
    <n v="77668.480599999995"/>
    <n v="201"/>
    <n v="2216.7058240000001"/>
    <n v="8"/>
    <n v="1017.749341"/>
    <n v="22"/>
    <n v="866.62712780000004"/>
    <n v="66"/>
    <n v="4"/>
    <n v="2"/>
    <n v="369"/>
    <n v="0"/>
    <n v="13470.88918"/>
    <x v="3"/>
    <x v="0"/>
    <x v="0"/>
    <n v="7042.823703"/>
    <x v="0"/>
  </r>
  <r>
    <s v="CUST_01630"/>
    <x v="16"/>
    <x v="1"/>
    <x v="2"/>
    <n v="47773.090940000002"/>
    <n v="12"/>
    <n v="1209.3751110000001"/>
    <n v="5"/>
    <n v="993.33201759999997"/>
    <n v="11"/>
    <n v="139.04490129999999"/>
    <n v="33"/>
    <n v="6"/>
    <n v="5"/>
    <n v="880"/>
    <n v="3"/>
    <n v="10405.914790000001"/>
    <x v="6"/>
    <x v="0"/>
    <x v="0"/>
    <n v="7200.0086890000002"/>
    <x v="1"/>
  </r>
  <r>
    <s v="CUST_01631"/>
    <x v="21"/>
    <x v="0"/>
    <x v="0"/>
    <n v="63376.379240000002"/>
    <n v="101"/>
    <n v="1374.669492"/>
    <n v="5"/>
    <n v="700.26067190000003"/>
    <n v="11"/>
    <n v="701.19333210000002"/>
    <n v="57"/>
    <n v="5"/>
    <n v="3"/>
    <n v="301"/>
    <n v="4"/>
    <n v="6952.0751440000004"/>
    <x v="3"/>
    <x v="0"/>
    <x v="0"/>
    <n v="14857.43226"/>
    <x v="0"/>
  </r>
  <r>
    <s v="CUST_01632"/>
    <x v="12"/>
    <x v="2"/>
    <x v="1"/>
    <n v="47339.307229999999"/>
    <n v="196"/>
    <n v="69.891709379999995"/>
    <n v="1"/>
    <n v="954.68053429999998"/>
    <n v="33"/>
    <n v="553.10297319999995"/>
    <n v="66"/>
    <n v="19"/>
    <n v="2"/>
    <n v="435"/>
    <n v="4"/>
    <n v="6005.070342"/>
    <x v="5"/>
    <x v="0"/>
    <x v="0"/>
    <n v="10138.685949999999"/>
    <x v="0"/>
  </r>
  <r>
    <s v="CUST_01633"/>
    <x v="43"/>
    <x v="1"/>
    <x v="0"/>
    <n v="69276.432979999998"/>
    <n v="96"/>
    <n v="1412.2748819999999"/>
    <n v="6"/>
    <n v="643.95968170000003"/>
    <n v="25"/>
    <n v="407.23530060000002"/>
    <n v="6"/>
    <n v="1"/>
    <n v="3"/>
    <n v="512"/>
    <n v="4"/>
    <n v="11709.58685"/>
    <x v="0"/>
    <x v="0"/>
    <x v="0"/>
    <n v="5607.9650359999996"/>
    <x v="0"/>
  </r>
  <r>
    <s v="CUST_01634"/>
    <x v="32"/>
    <x v="2"/>
    <x v="2"/>
    <n v="63551.269959999998"/>
    <n v="213"/>
    <n v="279.49689230000001"/>
    <n v="1"/>
    <n v="510.5368522"/>
    <n v="5"/>
    <n v="653.26815599999998"/>
    <n v="34"/>
    <n v="12"/>
    <n v="0"/>
    <n v="382"/>
    <n v="1"/>
    <n v="16349.144029999999"/>
    <x v="3"/>
    <x v="0"/>
    <x v="0"/>
    <n v="9856.133339"/>
    <x v="0"/>
  </r>
  <r>
    <s v="CUST_01635"/>
    <x v="16"/>
    <x v="0"/>
    <x v="0"/>
    <n v="44000.330099999999"/>
    <n v="41"/>
    <n v="948.03600340000003"/>
    <n v="6"/>
    <n v="801.38676339999995"/>
    <n v="36"/>
    <n v="539.11440059999995"/>
    <n v="28"/>
    <n v="15"/>
    <n v="9"/>
    <n v="654"/>
    <n v="1"/>
    <n v="16163.736720000001"/>
    <x v="1"/>
    <x v="0"/>
    <x v="0"/>
    <n v="6810.7629310000002"/>
    <x v="0"/>
  </r>
  <r>
    <s v="CUST_01636"/>
    <x v="33"/>
    <x v="2"/>
    <x v="2"/>
    <n v="42704.580909999997"/>
    <n v="39"/>
    <n v="1178.202507"/>
    <n v="7"/>
    <n v="981.66145940000001"/>
    <n v="14"/>
    <n v="350.16709880000002"/>
    <n v="24"/>
    <n v="7"/>
    <n v="7"/>
    <n v="440"/>
    <n v="0"/>
    <n v="13761.041219999999"/>
    <x v="3"/>
    <x v="0"/>
    <x v="0"/>
    <n v="6895.562621"/>
    <x v="0"/>
  </r>
  <r>
    <s v="CUST_01637"/>
    <x v="31"/>
    <x v="0"/>
    <x v="1"/>
    <n v="58765.291510000003"/>
    <n v="133"/>
    <n v="575.32192989999999"/>
    <n v="11"/>
    <n v="908.23759429999996"/>
    <n v="41"/>
    <n v="674.87543889999995"/>
    <n v="27"/>
    <n v="12"/>
    <n v="8"/>
    <n v="899"/>
    <n v="1"/>
    <n v="15435.498589999999"/>
    <x v="4"/>
    <x v="0"/>
    <x v="0"/>
    <n v="14388.685869999999"/>
    <x v="0"/>
  </r>
  <r>
    <s v="CUST_01638"/>
    <x v="30"/>
    <x v="2"/>
    <x v="1"/>
    <n v="38202.691290000002"/>
    <n v="91"/>
    <n v="502.41064310000002"/>
    <n v="0"/>
    <n v="978.20693800000004"/>
    <n v="38"/>
    <n v="488.7210809"/>
    <n v="68"/>
    <n v="13"/>
    <n v="5"/>
    <n v="695"/>
    <n v="5"/>
    <n v="12445.934509999999"/>
    <x v="3"/>
    <x v="0"/>
    <x v="0"/>
    <n v="15464.738520000001"/>
    <x v="0"/>
  </r>
  <r>
    <s v="CUST_01639"/>
    <x v="27"/>
    <x v="0"/>
    <x v="0"/>
    <n v="53431.386720000002"/>
    <n v="164"/>
    <n v="541.69665729999997"/>
    <n v="8"/>
    <n v="533.79739429999995"/>
    <n v="18"/>
    <n v="321.40638810000002"/>
    <n v="26"/>
    <n v="4"/>
    <n v="4"/>
    <n v="540"/>
    <n v="3"/>
    <n v="8053.2443890000004"/>
    <x v="4"/>
    <x v="1"/>
    <x v="0"/>
    <n v="10440.939479999999"/>
    <x v="0"/>
  </r>
  <r>
    <s v="CUST_01640"/>
    <x v="20"/>
    <x v="2"/>
    <x v="2"/>
    <n v="43595.661599999999"/>
    <n v="216"/>
    <n v="2476.569716"/>
    <n v="7"/>
    <n v="1353.658394"/>
    <n v="39"/>
    <n v="702.62900209999998"/>
    <n v="73"/>
    <n v="2"/>
    <n v="8"/>
    <n v="600"/>
    <n v="5"/>
    <n v="20426.456030000001"/>
    <x v="1"/>
    <x v="0"/>
    <x v="0"/>
    <n v="5267.5142690000002"/>
    <x v="0"/>
  </r>
  <r>
    <s v="CUST_01641"/>
    <x v="42"/>
    <x v="0"/>
    <x v="2"/>
    <n v="56625.847670000003"/>
    <n v="168"/>
    <n v="1443.9620629999999"/>
    <n v="8"/>
    <n v="680.16670060000001"/>
    <n v="46"/>
    <n v="73.925262450000005"/>
    <n v="75"/>
    <n v="13"/>
    <n v="3"/>
    <n v="440"/>
    <n v="0"/>
    <n v="8069.1571990000002"/>
    <x v="4"/>
    <x v="0"/>
    <x v="0"/>
    <n v="15468.25799"/>
    <x v="0"/>
  </r>
  <r>
    <s v="CUST_01642"/>
    <x v="45"/>
    <x v="2"/>
    <x v="2"/>
    <n v="47101.683640000003"/>
    <n v="16"/>
    <n v="2513.0702860000001"/>
    <n v="4"/>
    <n v="758.37952199999995"/>
    <n v="22"/>
    <n v="910.77444419999995"/>
    <n v="7"/>
    <n v="12"/>
    <n v="0"/>
    <n v="451"/>
    <n v="3"/>
    <n v="21455.519489999999"/>
    <x v="1"/>
    <x v="0"/>
    <x v="0"/>
    <n v="10075.15445"/>
    <x v="0"/>
  </r>
  <r>
    <s v="CUST_01643"/>
    <x v="49"/>
    <x v="2"/>
    <x v="0"/>
    <n v="37533.538809999998"/>
    <n v="194"/>
    <n v="1176.1151279999999"/>
    <n v="3"/>
    <n v="338.47043179999997"/>
    <n v="35"/>
    <n v="726.66258119999998"/>
    <n v="37"/>
    <n v="16"/>
    <n v="6"/>
    <n v="513"/>
    <n v="4"/>
    <n v="15817.846460000001"/>
    <x v="3"/>
    <x v="0"/>
    <x v="0"/>
    <n v="8906.5713680000008"/>
    <x v="0"/>
  </r>
  <r>
    <s v="CUST_01644"/>
    <x v="2"/>
    <x v="1"/>
    <x v="2"/>
    <n v="69895.52433"/>
    <n v="41"/>
    <n v="1193.2894699999999"/>
    <n v="0"/>
    <n v="732.15069530000005"/>
    <n v="12"/>
    <n v="27.266201779999999"/>
    <n v="8"/>
    <n v="8"/>
    <n v="0"/>
    <n v="773"/>
    <n v="3"/>
    <n v="10481.986639999999"/>
    <x v="4"/>
    <x v="0"/>
    <x v="0"/>
    <n v="4904.0774289999999"/>
    <x v="0"/>
  </r>
  <r>
    <s v="CUST_01645"/>
    <x v="29"/>
    <x v="1"/>
    <x v="2"/>
    <n v="54312.012269999999"/>
    <n v="184"/>
    <n v="1161.1602009999999"/>
    <n v="8"/>
    <n v="986.28320789999998"/>
    <n v="30"/>
    <n v="803.46218699999997"/>
    <n v="42"/>
    <n v="6"/>
    <n v="8"/>
    <n v="488"/>
    <n v="5"/>
    <n v="4291.4656919999998"/>
    <x v="5"/>
    <x v="0"/>
    <x v="0"/>
    <n v="7327.1401509999996"/>
    <x v="0"/>
  </r>
  <r>
    <s v="CUST_01646"/>
    <x v="2"/>
    <x v="0"/>
    <x v="2"/>
    <n v="49035.463239999997"/>
    <n v="132"/>
    <n v="10"/>
    <n v="3"/>
    <n v="1066.8787139999999"/>
    <n v="36"/>
    <n v="521.24972849999995"/>
    <n v="24"/>
    <n v="17"/>
    <n v="3"/>
    <n v="432"/>
    <n v="4"/>
    <n v="14020.956200000001"/>
    <x v="1"/>
    <x v="1"/>
    <x v="0"/>
    <n v="18299.467079999999"/>
    <x v="0"/>
  </r>
  <r>
    <s v="CUST_01647"/>
    <x v="21"/>
    <x v="2"/>
    <x v="2"/>
    <n v="57559.797409999999"/>
    <n v="226"/>
    <n v="1905.239548"/>
    <n v="3"/>
    <n v="1346.6792579999999"/>
    <n v="25"/>
    <n v="0"/>
    <n v="65"/>
    <n v="10"/>
    <n v="2"/>
    <n v="379"/>
    <n v="1"/>
    <n v="11714.71637"/>
    <x v="3"/>
    <x v="0"/>
    <x v="0"/>
    <n v="500"/>
    <x v="0"/>
  </r>
  <r>
    <s v="CUST_01648"/>
    <x v="9"/>
    <x v="0"/>
    <x v="0"/>
    <n v="19918.62801"/>
    <n v="45"/>
    <n v="1414.457924"/>
    <n v="3"/>
    <n v="982.08221349999997"/>
    <n v="42"/>
    <n v="34.612109500000003"/>
    <n v="16"/>
    <n v="15"/>
    <n v="3"/>
    <n v="400"/>
    <n v="0"/>
    <n v="19280.41906"/>
    <x v="3"/>
    <x v="0"/>
    <x v="0"/>
    <n v="20719.942640000001"/>
    <x v="0"/>
  </r>
  <r>
    <s v="CUST_01649"/>
    <x v="31"/>
    <x v="1"/>
    <x v="0"/>
    <n v="87623.326849999998"/>
    <n v="183"/>
    <n v="1541.123239"/>
    <n v="1"/>
    <n v="896.91961849999996"/>
    <n v="47"/>
    <n v="643.11900030000004"/>
    <n v="6"/>
    <n v="17"/>
    <n v="0"/>
    <n v="657"/>
    <n v="2"/>
    <n v="5769.1563130000004"/>
    <x v="1"/>
    <x v="1"/>
    <x v="0"/>
    <n v="15549.977080000001"/>
    <x v="0"/>
  </r>
  <r>
    <s v="CUST_01650"/>
    <x v="19"/>
    <x v="0"/>
    <x v="2"/>
    <n v="50444.37975"/>
    <n v="133"/>
    <n v="10"/>
    <n v="11"/>
    <n v="643.79671099999996"/>
    <n v="17"/>
    <n v="226.86991119999999"/>
    <n v="21"/>
    <n v="6"/>
    <n v="5"/>
    <n v="363"/>
    <n v="3"/>
    <n v="18341.629860000001"/>
    <x v="2"/>
    <x v="0"/>
    <x v="0"/>
    <n v="14632.7268"/>
    <x v="0"/>
  </r>
  <r>
    <s v="CUST_01651"/>
    <x v="27"/>
    <x v="0"/>
    <x v="2"/>
    <n v="14662.88762"/>
    <n v="171"/>
    <n v="1477.0956940000001"/>
    <n v="10"/>
    <n v="568.39085709999995"/>
    <n v="46"/>
    <n v="281.25806399999999"/>
    <n v="9"/>
    <n v="3"/>
    <n v="6"/>
    <n v="823"/>
    <n v="0"/>
    <n v="20849.19327"/>
    <x v="1"/>
    <x v="0"/>
    <x v="0"/>
    <n v="9886.4907710000007"/>
    <x v="0"/>
  </r>
  <r>
    <s v="CUST_01652"/>
    <x v="27"/>
    <x v="1"/>
    <x v="1"/>
    <n v="71547.70147"/>
    <n v="10"/>
    <n v="1149.1585729999999"/>
    <n v="3"/>
    <n v="1139.58698"/>
    <n v="32"/>
    <n v="526.31499529999996"/>
    <n v="12"/>
    <n v="18"/>
    <n v="6"/>
    <n v="664"/>
    <n v="5"/>
    <n v="7683.925397"/>
    <x v="4"/>
    <x v="0"/>
    <x v="0"/>
    <n v="5880.0515230000001"/>
    <x v="0"/>
  </r>
  <r>
    <s v="CUST_01653"/>
    <x v="3"/>
    <x v="2"/>
    <x v="1"/>
    <n v="36475.006950000003"/>
    <n v="220"/>
    <n v="1600.4978490000001"/>
    <n v="1"/>
    <n v="1132.8746229999999"/>
    <n v="39"/>
    <n v="626.44825790000004"/>
    <n v="41"/>
    <n v="10"/>
    <n v="4"/>
    <n v="408"/>
    <n v="2"/>
    <n v="16427.82461"/>
    <x v="3"/>
    <x v="0"/>
    <x v="0"/>
    <n v="5725.8469020000002"/>
    <x v="0"/>
  </r>
  <r>
    <s v="CUST_01654"/>
    <x v="38"/>
    <x v="0"/>
    <x v="2"/>
    <n v="68786.840360000002"/>
    <n v="98"/>
    <n v="1439.257265"/>
    <n v="7"/>
    <n v="423.04555470000003"/>
    <n v="31"/>
    <n v="553.16987349999999"/>
    <n v="27"/>
    <n v="12"/>
    <n v="9"/>
    <n v="486"/>
    <n v="0"/>
    <n v="20422.11116"/>
    <x v="6"/>
    <x v="1"/>
    <x v="0"/>
    <n v="2234.6085750000002"/>
    <x v="0"/>
  </r>
  <r>
    <s v="CUST_01655"/>
    <x v="0"/>
    <x v="1"/>
    <x v="2"/>
    <n v="52188.214780000002"/>
    <n v="205"/>
    <n v="1111.684487"/>
    <n v="6"/>
    <n v="1053.0835609999999"/>
    <n v="3"/>
    <n v="273.38641319999999"/>
    <n v="58"/>
    <n v="5"/>
    <n v="9"/>
    <n v="704"/>
    <n v="2"/>
    <n v="20166.276689999999"/>
    <x v="4"/>
    <x v="0"/>
    <x v="0"/>
    <n v="6705.9329820000003"/>
    <x v="0"/>
  </r>
  <r>
    <s v="CUST_01656"/>
    <x v="49"/>
    <x v="2"/>
    <x v="1"/>
    <n v="21732.533149999999"/>
    <n v="193"/>
    <n v="1950.490822"/>
    <n v="10"/>
    <n v="1027.634292"/>
    <n v="40"/>
    <n v="312.51692880000002"/>
    <n v="10"/>
    <n v="12"/>
    <n v="4"/>
    <n v="651"/>
    <n v="0"/>
    <n v="18315.247589999999"/>
    <x v="3"/>
    <x v="1"/>
    <x v="0"/>
    <n v="7067.6651490000004"/>
    <x v="0"/>
  </r>
  <r>
    <s v="CUST_01657"/>
    <x v="9"/>
    <x v="1"/>
    <x v="1"/>
    <n v="54702.710749999998"/>
    <n v="67"/>
    <n v="2319.7571229999999"/>
    <n v="9"/>
    <n v="410.16689020000001"/>
    <n v="18"/>
    <n v="234.84266260000001"/>
    <n v="8"/>
    <n v="1"/>
    <n v="5"/>
    <n v="505"/>
    <n v="4"/>
    <n v="22318.999100000001"/>
    <x v="7"/>
    <x v="0"/>
    <x v="1"/>
    <n v="10254.420169999999"/>
    <x v="0"/>
  </r>
  <r>
    <s v="CUST_01658"/>
    <x v="8"/>
    <x v="0"/>
    <x v="2"/>
    <n v="53378.770069999999"/>
    <n v="81"/>
    <n v="1173.762489"/>
    <n v="1"/>
    <n v="989.15988170000003"/>
    <n v="6"/>
    <n v="557.60088480000002"/>
    <n v="79"/>
    <n v="13"/>
    <n v="9"/>
    <n v="346"/>
    <n v="2"/>
    <n v="12400.41397"/>
    <x v="0"/>
    <x v="0"/>
    <x v="0"/>
    <n v="2197.2838529999999"/>
    <x v="0"/>
  </r>
  <r>
    <s v="CUST_01659"/>
    <x v="47"/>
    <x v="2"/>
    <x v="0"/>
    <n v="70731.886450000005"/>
    <n v="134"/>
    <n v="341.31525740000001"/>
    <n v="1"/>
    <n v="432.65873920000001"/>
    <n v="46"/>
    <n v="544.96491279999998"/>
    <n v="54"/>
    <n v="12"/>
    <n v="7"/>
    <n v="398"/>
    <n v="0"/>
    <n v="11730.85585"/>
    <x v="6"/>
    <x v="0"/>
    <x v="0"/>
    <n v="3622.3970979999999"/>
    <x v="0"/>
  </r>
  <r>
    <s v="CUST_01660"/>
    <x v="39"/>
    <x v="2"/>
    <x v="0"/>
    <n v="59398.949670000002"/>
    <n v="70"/>
    <n v="393.96924860000001"/>
    <n v="1"/>
    <n v="20"/>
    <n v="34"/>
    <n v="599.58303520000004"/>
    <n v="4"/>
    <n v="4"/>
    <n v="8"/>
    <n v="804"/>
    <n v="2"/>
    <n v="21415.662830000001"/>
    <x v="6"/>
    <x v="0"/>
    <x v="0"/>
    <n v="2289.700061"/>
    <x v="1"/>
  </r>
  <r>
    <s v="CUST_01661"/>
    <x v="20"/>
    <x v="1"/>
    <x v="2"/>
    <n v="27690.590349999999"/>
    <n v="94"/>
    <n v="1838.2601110000001"/>
    <n v="0"/>
    <n v="743.96415520000005"/>
    <n v="25"/>
    <n v="546.00074340000003"/>
    <n v="68"/>
    <n v="2"/>
    <n v="5"/>
    <n v="533"/>
    <n v="4"/>
    <n v="0"/>
    <x v="7"/>
    <x v="0"/>
    <x v="0"/>
    <n v="9530.6352569999999"/>
    <x v="0"/>
  </r>
  <r>
    <s v="CUST_01662"/>
    <x v="28"/>
    <x v="1"/>
    <x v="2"/>
    <n v="68040.846909999993"/>
    <n v="12"/>
    <n v="2536.650541"/>
    <n v="5"/>
    <n v="890.23514680000005"/>
    <n v="43"/>
    <n v="528.21824270000002"/>
    <n v="37"/>
    <n v="3"/>
    <n v="2"/>
    <n v="722"/>
    <n v="2"/>
    <n v="10291.45487"/>
    <x v="1"/>
    <x v="0"/>
    <x v="0"/>
    <n v="11015.749809999999"/>
    <x v="0"/>
  </r>
  <r>
    <s v="CUST_01663"/>
    <x v="31"/>
    <x v="1"/>
    <x v="1"/>
    <n v="42546.840210000002"/>
    <n v="77"/>
    <n v="49.121176429999998"/>
    <n v="5"/>
    <n v="759.72521830000005"/>
    <n v="22"/>
    <n v="723.35597499999994"/>
    <n v="65"/>
    <n v="13"/>
    <n v="5"/>
    <n v="889"/>
    <n v="2"/>
    <n v="7101.7947050000002"/>
    <x v="2"/>
    <x v="0"/>
    <x v="0"/>
    <n v="13926.664860000001"/>
    <x v="0"/>
  </r>
  <r>
    <s v="CUST_01664"/>
    <x v="4"/>
    <x v="2"/>
    <x v="1"/>
    <n v="80964.775559999995"/>
    <n v="180"/>
    <n v="685.70964679999997"/>
    <n v="0"/>
    <n v="1803.487386"/>
    <n v="33"/>
    <n v="524.37843139999995"/>
    <n v="63"/>
    <n v="17"/>
    <n v="3"/>
    <n v="516"/>
    <n v="0"/>
    <n v="12250.77542"/>
    <x v="1"/>
    <x v="0"/>
    <x v="0"/>
    <n v="4312.6793310000003"/>
    <x v="0"/>
  </r>
  <r>
    <s v="CUST_01665"/>
    <x v="35"/>
    <x v="2"/>
    <x v="0"/>
    <n v="43613.962030000002"/>
    <n v="153"/>
    <n v="1233.998392"/>
    <n v="10"/>
    <n v="932.59793019999995"/>
    <n v="6"/>
    <n v="720.95810010000002"/>
    <n v="24"/>
    <n v="10"/>
    <n v="3"/>
    <n v="473"/>
    <n v="3"/>
    <n v="14502.035470000001"/>
    <x v="1"/>
    <x v="1"/>
    <x v="0"/>
    <n v="6970.9732050000002"/>
    <x v="0"/>
  </r>
  <r>
    <s v="CUST_01666"/>
    <x v="1"/>
    <x v="0"/>
    <x v="2"/>
    <n v="46196.755559999998"/>
    <n v="63"/>
    <n v="10"/>
    <n v="0"/>
    <n v="851.49963679999996"/>
    <n v="10"/>
    <n v="401.87352809999999"/>
    <n v="51"/>
    <n v="18"/>
    <n v="6"/>
    <n v="740"/>
    <n v="4"/>
    <n v="15522.760829999999"/>
    <x v="7"/>
    <x v="0"/>
    <x v="0"/>
    <n v="3797.2258649999999"/>
    <x v="1"/>
  </r>
  <r>
    <s v="CUST_01667"/>
    <x v="43"/>
    <x v="2"/>
    <x v="1"/>
    <n v="35205.434009999997"/>
    <n v="49"/>
    <n v="1422.6697429999999"/>
    <n v="5"/>
    <n v="950.35695620000001"/>
    <n v="7"/>
    <n v="303.36433749999998"/>
    <n v="37"/>
    <n v="1"/>
    <n v="5"/>
    <n v="405"/>
    <n v="5"/>
    <n v="12470.453320000001"/>
    <x v="7"/>
    <x v="0"/>
    <x v="0"/>
    <n v="4140.0838759999997"/>
    <x v="0"/>
  </r>
  <r>
    <s v="CUST_01668"/>
    <x v="49"/>
    <x v="0"/>
    <x v="0"/>
    <n v="41025.235359999999"/>
    <n v="5"/>
    <n v="1790.496639"/>
    <n v="10"/>
    <n v="645.53834849999998"/>
    <n v="12"/>
    <n v="800.19587769999998"/>
    <n v="76"/>
    <n v="1"/>
    <n v="7"/>
    <n v="710"/>
    <n v="0"/>
    <n v="13034.316650000001"/>
    <x v="4"/>
    <x v="0"/>
    <x v="0"/>
    <n v="10100.93028"/>
    <x v="0"/>
  </r>
  <r>
    <s v="CUST_01669"/>
    <x v="40"/>
    <x v="1"/>
    <x v="0"/>
    <n v="36267.0677"/>
    <n v="233"/>
    <n v="1883.838659"/>
    <n v="5"/>
    <n v="1125.3176719999999"/>
    <n v="31"/>
    <n v="382.5663581"/>
    <n v="18"/>
    <n v="2"/>
    <n v="7"/>
    <n v="712"/>
    <n v="1"/>
    <n v="17815.390360000001"/>
    <x v="7"/>
    <x v="0"/>
    <x v="0"/>
    <n v="20013.012360000001"/>
    <x v="1"/>
  </r>
  <r>
    <s v="CUST_01670"/>
    <x v="3"/>
    <x v="1"/>
    <x v="0"/>
    <n v="71176.078859999994"/>
    <n v="105"/>
    <n v="1180.1715899999999"/>
    <n v="3"/>
    <n v="926.35068120000005"/>
    <n v="40"/>
    <n v="472.65284000000003"/>
    <n v="24"/>
    <n v="15"/>
    <n v="2"/>
    <n v="412"/>
    <n v="2"/>
    <n v="8571.6584210000001"/>
    <x v="1"/>
    <x v="0"/>
    <x v="0"/>
    <n v="5616.2656139999999"/>
    <x v="0"/>
  </r>
  <r>
    <s v="CUST_01671"/>
    <x v="39"/>
    <x v="2"/>
    <x v="1"/>
    <n v="26032.850610000001"/>
    <n v="19"/>
    <n v="1214.827198"/>
    <n v="2"/>
    <n v="910.31009640000002"/>
    <n v="33"/>
    <n v="293.14580119999999"/>
    <n v="47"/>
    <n v="0"/>
    <n v="3"/>
    <n v="445"/>
    <n v="1"/>
    <n v="9932.5418239999999"/>
    <x v="5"/>
    <x v="0"/>
    <x v="0"/>
    <n v="500"/>
    <x v="0"/>
  </r>
  <r>
    <s v="CUST_01672"/>
    <x v="34"/>
    <x v="1"/>
    <x v="1"/>
    <n v="64482.433440000001"/>
    <n v="24"/>
    <n v="682.98597819999998"/>
    <n v="8"/>
    <n v="581.55792199999996"/>
    <n v="17"/>
    <n v="996.81182969999998"/>
    <n v="72"/>
    <n v="9"/>
    <n v="1"/>
    <n v="383"/>
    <n v="5"/>
    <n v="6507.904665"/>
    <x v="4"/>
    <x v="0"/>
    <x v="0"/>
    <n v="16709.227220000001"/>
    <x v="0"/>
  </r>
  <r>
    <s v="CUST_01673"/>
    <x v="44"/>
    <x v="1"/>
    <x v="2"/>
    <n v="64915.882189999997"/>
    <n v="118"/>
    <n v="82.982227420000001"/>
    <n v="5"/>
    <n v="252.48438569999999"/>
    <n v="14"/>
    <n v="117.3290891"/>
    <n v="60"/>
    <n v="5"/>
    <n v="0"/>
    <n v="812"/>
    <n v="0"/>
    <n v="11922.585660000001"/>
    <x v="3"/>
    <x v="0"/>
    <x v="0"/>
    <n v="500"/>
    <x v="0"/>
  </r>
  <r>
    <s v="CUST_01674"/>
    <x v="21"/>
    <x v="2"/>
    <x v="2"/>
    <n v="74795.855410000004"/>
    <n v="93"/>
    <n v="1349.993142"/>
    <n v="0"/>
    <n v="624.51486880000004"/>
    <n v="42"/>
    <n v="745.65651920000005"/>
    <n v="34"/>
    <n v="16"/>
    <n v="6"/>
    <n v="835"/>
    <n v="5"/>
    <n v="2270.3903340000002"/>
    <x v="4"/>
    <x v="0"/>
    <x v="0"/>
    <n v="6443.8249310000001"/>
    <x v="0"/>
  </r>
  <r>
    <s v="CUST_01675"/>
    <x v="12"/>
    <x v="0"/>
    <x v="0"/>
    <n v="50787.70751"/>
    <n v="146"/>
    <n v="1826.6757050000001"/>
    <n v="2"/>
    <n v="898.92184970000005"/>
    <n v="23"/>
    <n v="34.77288472"/>
    <n v="50"/>
    <n v="18"/>
    <n v="7"/>
    <n v="597"/>
    <n v="5"/>
    <n v="19797.918170000001"/>
    <x v="1"/>
    <x v="0"/>
    <x v="0"/>
    <n v="8186.4250110000003"/>
    <x v="0"/>
  </r>
  <r>
    <s v="CUST_01676"/>
    <x v="38"/>
    <x v="2"/>
    <x v="0"/>
    <n v="31519.512350000001"/>
    <n v="210"/>
    <n v="1512.814799"/>
    <n v="0"/>
    <n v="644.35518209999998"/>
    <n v="46"/>
    <n v="405.46423190000002"/>
    <n v="14"/>
    <n v="11"/>
    <n v="7"/>
    <n v="487"/>
    <n v="3"/>
    <n v="16774.729039999998"/>
    <x v="0"/>
    <x v="0"/>
    <x v="0"/>
    <n v="12419.877619999999"/>
    <x v="0"/>
  </r>
  <r>
    <s v="CUST_01677"/>
    <x v="46"/>
    <x v="0"/>
    <x v="1"/>
    <n v="46908.355150000003"/>
    <n v="106"/>
    <n v="2387.2239159999999"/>
    <n v="2"/>
    <n v="902.10450849999995"/>
    <n v="20"/>
    <n v="685.06393330000003"/>
    <n v="76"/>
    <n v="19"/>
    <n v="5"/>
    <n v="410"/>
    <n v="4"/>
    <n v="6108.4900269999998"/>
    <x v="7"/>
    <x v="0"/>
    <x v="0"/>
    <n v="14240.37638"/>
    <x v="0"/>
  </r>
  <r>
    <s v="CUST_01678"/>
    <x v="46"/>
    <x v="2"/>
    <x v="1"/>
    <n v="60704.573539999998"/>
    <n v="5"/>
    <n v="1776.309745"/>
    <n v="1"/>
    <n v="718.67334310000001"/>
    <n v="17"/>
    <n v="919.83985359999997"/>
    <n v="48"/>
    <n v="15"/>
    <n v="6"/>
    <n v="835"/>
    <n v="0"/>
    <n v="19411.625459999999"/>
    <x v="0"/>
    <x v="0"/>
    <x v="0"/>
    <n v="6883.2908820000002"/>
    <x v="1"/>
  </r>
  <r>
    <s v="CUST_01679"/>
    <x v="26"/>
    <x v="2"/>
    <x v="2"/>
    <n v="51525.138890000002"/>
    <n v="54"/>
    <n v="2027.603863"/>
    <n v="4"/>
    <n v="950.7028196"/>
    <n v="13"/>
    <n v="440.30459259999998"/>
    <n v="29"/>
    <n v="1"/>
    <n v="7"/>
    <n v="355"/>
    <n v="3"/>
    <n v="10403.807419999999"/>
    <x v="1"/>
    <x v="0"/>
    <x v="0"/>
    <n v="16646.571459999999"/>
    <x v="0"/>
  </r>
  <r>
    <s v="CUST_01680"/>
    <x v="7"/>
    <x v="1"/>
    <x v="2"/>
    <n v="56601.099540000003"/>
    <n v="113"/>
    <n v="1634.1626940000001"/>
    <n v="2"/>
    <n v="458.11155589999998"/>
    <n v="18"/>
    <n v="364.87723449999999"/>
    <n v="20"/>
    <n v="14"/>
    <n v="3"/>
    <n v="880"/>
    <n v="5"/>
    <n v="7793.4373240000004"/>
    <x v="3"/>
    <x v="0"/>
    <x v="0"/>
    <n v="7007.6729910000004"/>
    <x v="0"/>
  </r>
  <r>
    <s v="CUST_01681"/>
    <x v="21"/>
    <x v="2"/>
    <x v="2"/>
    <n v="74575.150450000001"/>
    <n v="163"/>
    <n v="2987.3277760000001"/>
    <n v="6"/>
    <n v="867.51150419999999"/>
    <n v="12"/>
    <n v="550.91413120000004"/>
    <n v="40"/>
    <n v="18"/>
    <n v="7"/>
    <n v="773"/>
    <n v="0"/>
    <n v="14241.86571"/>
    <x v="1"/>
    <x v="0"/>
    <x v="0"/>
    <n v="2014.9230520000001"/>
    <x v="0"/>
  </r>
  <r>
    <s v="CUST_01682"/>
    <x v="29"/>
    <x v="2"/>
    <x v="1"/>
    <n v="60476.060380000003"/>
    <n v="44"/>
    <n v="1108.1401599999999"/>
    <n v="7"/>
    <n v="575.6660488"/>
    <n v="15"/>
    <n v="912.80882410000004"/>
    <n v="2"/>
    <n v="0"/>
    <n v="5"/>
    <n v="829"/>
    <n v="5"/>
    <n v="2093.1469609999999"/>
    <x v="3"/>
    <x v="0"/>
    <x v="0"/>
    <n v="7705.9803080000002"/>
    <x v="0"/>
  </r>
  <r>
    <s v="CUST_01683"/>
    <x v="36"/>
    <x v="0"/>
    <x v="0"/>
    <n v="53571.947509999998"/>
    <n v="132"/>
    <n v="2043.0169249999999"/>
    <n v="6"/>
    <n v="261.60097029999997"/>
    <n v="1"/>
    <n v="542.44200650000005"/>
    <n v="72"/>
    <n v="5"/>
    <n v="6"/>
    <n v="748"/>
    <n v="3"/>
    <n v="9921.8761200000008"/>
    <x v="7"/>
    <x v="0"/>
    <x v="0"/>
    <n v="6818.6022320000002"/>
    <x v="1"/>
  </r>
  <r>
    <s v="CUST_01684"/>
    <x v="35"/>
    <x v="1"/>
    <x v="2"/>
    <n v="16801.49008"/>
    <n v="41"/>
    <n v="1698.2426780000001"/>
    <n v="1"/>
    <n v="742.19605690000003"/>
    <n v="33"/>
    <n v="627.70744960000002"/>
    <n v="23"/>
    <n v="17"/>
    <n v="9"/>
    <n v="693"/>
    <n v="1"/>
    <n v="14237.81158"/>
    <x v="2"/>
    <x v="0"/>
    <x v="0"/>
    <n v="5923.4444210000001"/>
    <x v="0"/>
  </r>
  <r>
    <s v="CUST_01685"/>
    <x v="21"/>
    <x v="0"/>
    <x v="2"/>
    <n v="35890.689480000001"/>
    <n v="48"/>
    <n v="2090.414201"/>
    <n v="9"/>
    <n v="1337.711151"/>
    <n v="48"/>
    <n v="340.01002410000001"/>
    <n v="16"/>
    <n v="18"/>
    <n v="6"/>
    <n v="807"/>
    <n v="3"/>
    <n v="22695.331200000001"/>
    <x v="2"/>
    <x v="0"/>
    <x v="0"/>
    <n v="12355.70721"/>
    <x v="0"/>
  </r>
  <r>
    <s v="CUST_01686"/>
    <x v="23"/>
    <x v="0"/>
    <x v="1"/>
    <n v="42715.847869999998"/>
    <n v="50"/>
    <n v="1766.806437"/>
    <n v="9"/>
    <n v="289.49825729999998"/>
    <n v="25"/>
    <n v="727.2869584"/>
    <n v="7"/>
    <n v="2"/>
    <n v="7"/>
    <n v="869"/>
    <n v="4"/>
    <n v="4364.2658750000001"/>
    <x v="7"/>
    <x v="0"/>
    <x v="0"/>
    <n v="1123.929977"/>
    <x v="1"/>
  </r>
  <r>
    <s v="CUST_01687"/>
    <x v="36"/>
    <x v="1"/>
    <x v="2"/>
    <n v="14411.96277"/>
    <n v="29"/>
    <n v="1466.0862669999999"/>
    <n v="6"/>
    <n v="841.78728760000001"/>
    <n v="21"/>
    <n v="108.4204642"/>
    <n v="5"/>
    <n v="4"/>
    <n v="4"/>
    <n v="462"/>
    <n v="1"/>
    <n v="4844.2900129999998"/>
    <x v="6"/>
    <x v="0"/>
    <x v="0"/>
    <n v="10641.055490000001"/>
    <x v="0"/>
  </r>
  <r>
    <s v="CUST_01688"/>
    <x v="33"/>
    <x v="1"/>
    <x v="0"/>
    <n v="30033.165440000001"/>
    <n v="17"/>
    <n v="1802.5794229999999"/>
    <n v="9"/>
    <n v="1079.1519719999999"/>
    <n v="19"/>
    <n v="813.18077229999994"/>
    <n v="8"/>
    <n v="2"/>
    <n v="1"/>
    <n v="518"/>
    <n v="2"/>
    <n v="10559.39956"/>
    <x v="0"/>
    <x v="0"/>
    <x v="0"/>
    <n v="8286.5895610000007"/>
    <x v="0"/>
  </r>
  <r>
    <s v="CUST_01689"/>
    <x v="30"/>
    <x v="1"/>
    <x v="1"/>
    <n v="45167.853900000002"/>
    <n v="9"/>
    <n v="1902.6821990000001"/>
    <n v="2"/>
    <n v="1605.0107399999999"/>
    <n v="28"/>
    <n v="832.22696310000003"/>
    <n v="14"/>
    <n v="6"/>
    <n v="7"/>
    <n v="630"/>
    <n v="1"/>
    <n v="10059.35507"/>
    <x v="3"/>
    <x v="0"/>
    <x v="0"/>
    <n v="2989.638864"/>
    <x v="0"/>
  </r>
  <r>
    <s v="CUST_01690"/>
    <x v="37"/>
    <x v="2"/>
    <x v="2"/>
    <n v="48097.075559999997"/>
    <n v="111"/>
    <n v="2006.900222"/>
    <n v="6"/>
    <n v="627.47345610000002"/>
    <n v="17"/>
    <n v="1005.196861"/>
    <n v="63"/>
    <n v="6"/>
    <n v="0"/>
    <n v="750"/>
    <n v="1"/>
    <n v="16704.65264"/>
    <x v="2"/>
    <x v="0"/>
    <x v="0"/>
    <n v="8696.2409239999997"/>
    <x v="0"/>
  </r>
  <r>
    <s v="CUST_01691"/>
    <x v="9"/>
    <x v="1"/>
    <x v="2"/>
    <n v="59104.584779999997"/>
    <n v="187"/>
    <n v="2670.6291449999999"/>
    <n v="0"/>
    <n v="578.79978840000001"/>
    <n v="28"/>
    <n v="831.693986"/>
    <n v="49"/>
    <n v="0"/>
    <n v="1"/>
    <n v="583"/>
    <n v="2"/>
    <n v="21137.794389999999"/>
    <x v="5"/>
    <x v="0"/>
    <x v="0"/>
    <n v="14857.7101"/>
    <x v="1"/>
  </r>
  <r>
    <s v="CUST_01692"/>
    <x v="12"/>
    <x v="1"/>
    <x v="1"/>
    <n v="46304.733310000003"/>
    <n v="44"/>
    <n v="1654.9486770000001"/>
    <n v="1"/>
    <n v="391.65773139999999"/>
    <n v="41"/>
    <n v="365.11553400000003"/>
    <n v="10"/>
    <n v="12"/>
    <n v="4"/>
    <n v="438"/>
    <n v="1"/>
    <n v="18163.055469999999"/>
    <x v="6"/>
    <x v="0"/>
    <x v="0"/>
    <n v="10822.34994"/>
    <x v="0"/>
  </r>
  <r>
    <s v="CUST_01693"/>
    <x v="48"/>
    <x v="1"/>
    <x v="1"/>
    <n v="54464.731570000004"/>
    <n v="11"/>
    <n v="622.10033450000003"/>
    <n v="11"/>
    <n v="1199.180717"/>
    <n v="43"/>
    <n v="866.36423509999997"/>
    <n v="45"/>
    <n v="12"/>
    <n v="3"/>
    <n v="814"/>
    <n v="1"/>
    <n v="9352.1901999999991"/>
    <x v="3"/>
    <x v="0"/>
    <x v="0"/>
    <n v="5424.2923430000001"/>
    <x v="0"/>
  </r>
  <r>
    <s v="CUST_01694"/>
    <x v="36"/>
    <x v="0"/>
    <x v="2"/>
    <n v="42479.789920000003"/>
    <n v="107"/>
    <n v="1631.672656"/>
    <n v="9"/>
    <n v="496.40498480000002"/>
    <n v="26"/>
    <n v="782.54999880000003"/>
    <n v="44"/>
    <n v="14"/>
    <n v="1"/>
    <n v="803"/>
    <n v="5"/>
    <n v="20708.704549999999"/>
    <x v="4"/>
    <x v="0"/>
    <x v="0"/>
    <n v="11799.40654"/>
    <x v="0"/>
  </r>
  <r>
    <s v="CUST_01695"/>
    <x v="17"/>
    <x v="0"/>
    <x v="0"/>
    <n v="50756.238129999998"/>
    <n v="136"/>
    <n v="1144.064789"/>
    <n v="0"/>
    <n v="670.29124890000003"/>
    <n v="34"/>
    <n v="318.81551130000003"/>
    <n v="76"/>
    <n v="18"/>
    <n v="3"/>
    <n v="655"/>
    <n v="2"/>
    <n v="11538.96695"/>
    <x v="2"/>
    <x v="0"/>
    <x v="0"/>
    <n v="2165.9016769999998"/>
    <x v="0"/>
  </r>
  <r>
    <s v="CUST_01696"/>
    <x v="47"/>
    <x v="2"/>
    <x v="1"/>
    <n v="58117.510589999998"/>
    <n v="187"/>
    <n v="1122.146099"/>
    <n v="8"/>
    <n v="152.87174289999999"/>
    <n v="28"/>
    <n v="552.1161257"/>
    <n v="58"/>
    <n v="6"/>
    <n v="6"/>
    <n v="580"/>
    <n v="5"/>
    <n v="15111.967360000001"/>
    <x v="6"/>
    <x v="0"/>
    <x v="0"/>
    <n v="10070.39597"/>
    <x v="1"/>
  </r>
  <r>
    <s v="CUST_01697"/>
    <x v="26"/>
    <x v="0"/>
    <x v="0"/>
    <n v="76507.344509999995"/>
    <n v="78"/>
    <n v="1242.8640250000001"/>
    <n v="1"/>
    <n v="1109.3901450000001"/>
    <n v="5"/>
    <n v="0"/>
    <n v="24"/>
    <n v="16"/>
    <n v="4"/>
    <n v="311"/>
    <n v="2"/>
    <n v="14514.442789999999"/>
    <x v="3"/>
    <x v="1"/>
    <x v="0"/>
    <n v="15435.008970000001"/>
    <x v="0"/>
  </r>
  <r>
    <s v="CUST_01698"/>
    <x v="20"/>
    <x v="2"/>
    <x v="2"/>
    <n v="40736.429450000003"/>
    <n v="32"/>
    <n v="777.81671879999999"/>
    <n v="1"/>
    <n v="1205.390398"/>
    <n v="36"/>
    <n v="155.1548732"/>
    <n v="11"/>
    <n v="9"/>
    <n v="3"/>
    <n v="739"/>
    <n v="4"/>
    <n v="14684.210349999999"/>
    <x v="1"/>
    <x v="1"/>
    <x v="0"/>
    <n v="2334.1429549999998"/>
    <x v="0"/>
  </r>
  <r>
    <s v="CUST_01699"/>
    <x v="29"/>
    <x v="0"/>
    <x v="0"/>
    <n v="52595.275849999998"/>
    <n v="185"/>
    <n v="10"/>
    <n v="5"/>
    <n v="1096.021272"/>
    <n v="24"/>
    <n v="705.2404401"/>
    <n v="25"/>
    <n v="18"/>
    <n v="1"/>
    <n v="864"/>
    <n v="1"/>
    <n v="17243.198990000001"/>
    <x v="3"/>
    <x v="0"/>
    <x v="0"/>
    <n v="12452.15589"/>
    <x v="0"/>
  </r>
  <r>
    <s v="CUST_01700"/>
    <x v="31"/>
    <x v="1"/>
    <x v="2"/>
    <n v="65644.295670000007"/>
    <n v="86"/>
    <n v="2680.1622710000001"/>
    <n v="6"/>
    <n v="238.13615150000001"/>
    <n v="20"/>
    <n v="908.73524199999997"/>
    <n v="75"/>
    <n v="17"/>
    <n v="1"/>
    <n v="395"/>
    <n v="1"/>
    <n v="16833.628690000001"/>
    <x v="0"/>
    <x v="0"/>
    <x v="0"/>
    <n v="3274.9373620000001"/>
    <x v="0"/>
  </r>
  <r>
    <s v="CUST_01701"/>
    <x v="32"/>
    <x v="0"/>
    <x v="2"/>
    <n v="24087.315060000001"/>
    <n v="128"/>
    <n v="1109.178975"/>
    <n v="1"/>
    <n v="1012.502864"/>
    <n v="30"/>
    <n v="706.20553800000005"/>
    <n v="36"/>
    <n v="7"/>
    <n v="0"/>
    <n v="531"/>
    <n v="1"/>
    <n v="16353.87946"/>
    <x v="1"/>
    <x v="0"/>
    <x v="0"/>
    <n v="7800.6074369999997"/>
    <x v="0"/>
  </r>
  <r>
    <s v="CUST_01702"/>
    <x v="27"/>
    <x v="2"/>
    <x v="2"/>
    <n v="85960.870250000007"/>
    <n v="86"/>
    <n v="128.4279483"/>
    <n v="3"/>
    <n v="214.5653653"/>
    <n v="39"/>
    <n v="513.83767820000003"/>
    <n v="22"/>
    <n v="7"/>
    <n v="9"/>
    <n v="411"/>
    <n v="4"/>
    <n v="8852.2253679999994"/>
    <x v="1"/>
    <x v="0"/>
    <x v="0"/>
    <n v="1099.770133"/>
    <x v="0"/>
  </r>
  <r>
    <s v="CUST_01703"/>
    <x v="39"/>
    <x v="0"/>
    <x v="2"/>
    <n v="71222.553549999997"/>
    <n v="56"/>
    <n v="1643.0456589999999"/>
    <n v="2"/>
    <n v="820.31410570000003"/>
    <n v="49"/>
    <n v="241.73228929999999"/>
    <n v="64"/>
    <n v="8"/>
    <n v="5"/>
    <n v="346"/>
    <n v="5"/>
    <n v="6786.5597749999997"/>
    <x v="6"/>
    <x v="0"/>
    <x v="0"/>
    <n v="13209.023800000001"/>
    <x v="0"/>
  </r>
  <r>
    <s v="CUST_01704"/>
    <x v="8"/>
    <x v="1"/>
    <x v="0"/>
    <n v="19193.207259999999"/>
    <n v="112"/>
    <n v="1992.512573"/>
    <n v="4"/>
    <n v="871.777153"/>
    <n v="15"/>
    <n v="661.08925199999999"/>
    <n v="44"/>
    <n v="12"/>
    <n v="5"/>
    <n v="553"/>
    <n v="1"/>
    <n v="16466.013340000001"/>
    <x v="3"/>
    <x v="0"/>
    <x v="0"/>
    <n v="2925.335071"/>
    <x v="0"/>
  </r>
  <r>
    <s v="CUST_01705"/>
    <x v="44"/>
    <x v="2"/>
    <x v="2"/>
    <n v="56684.873149999999"/>
    <n v="29"/>
    <n v="1357.5486000000001"/>
    <n v="8"/>
    <n v="908.5641263"/>
    <n v="13"/>
    <n v="20.926215970000001"/>
    <n v="73"/>
    <n v="12"/>
    <n v="3"/>
    <n v="818"/>
    <n v="2"/>
    <n v="14008.711090000001"/>
    <x v="5"/>
    <x v="0"/>
    <x v="0"/>
    <n v="6821.6365930000002"/>
    <x v="1"/>
  </r>
  <r>
    <s v="CUST_01706"/>
    <x v="12"/>
    <x v="1"/>
    <x v="2"/>
    <n v="39839.838190000002"/>
    <n v="86"/>
    <n v="469.11056450000001"/>
    <n v="1"/>
    <n v="987.1227864"/>
    <n v="5"/>
    <n v="628.74002940000003"/>
    <n v="34"/>
    <n v="1"/>
    <n v="8"/>
    <n v="722"/>
    <n v="2"/>
    <n v="17271.726559999999"/>
    <x v="3"/>
    <x v="0"/>
    <x v="0"/>
    <n v="13631.097820000001"/>
    <x v="0"/>
  </r>
  <r>
    <s v="CUST_01707"/>
    <x v="24"/>
    <x v="1"/>
    <x v="0"/>
    <n v="42847.735430000001"/>
    <n v="189"/>
    <n v="367.50876510000001"/>
    <n v="4"/>
    <n v="797.18823880000002"/>
    <n v="10"/>
    <n v="274.59051770000002"/>
    <n v="47"/>
    <n v="6"/>
    <n v="3"/>
    <n v="587"/>
    <n v="2"/>
    <n v="9225.0161200000002"/>
    <x v="4"/>
    <x v="0"/>
    <x v="0"/>
    <n v="10465.877329999999"/>
    <x v="0"/>
  </r>
  <r>
    <s v="CUST_01708"/>
    <x v="1"/>
    <x v="2"/>
    <x v="1"/>
    <n v="56309.026940000003"/>
    <n v="9"/>
    <n v="3325.2887759999999"/>
    <n v="7"/>
    <n v="113.1496705"/>
    <n v="26"/>
    <n v="688.82765370000004"/>
    <n v="27"/>
    <n v="6"/>
    <n v="2"/>
    <n v="605"/>
    <n v="2"/>
    <n v="16449.64387"/>
    <x v="3"/>
    <x v="0"/>
    <x v="0"/>
    <n v="12118.158890000001"/>
    <x v="0"/>
  </r>
  <r>
    <s v="CUST_01709"/>
    <x v="29"/>
    <x v="1"/>
    <x v="0"/>
    <n v="68907.191649999993"/>
    <n v="170"/>
    <n v="371.7043382"/>
    <n v="5"/>
    <n v="987.29235310000001"/>
    <n v="37"/>
    <n v="700.93934830000001"/>
    <n v="0"/>
    <n v="19"/>
    <n v="9"/>
    <n v="673"/>
    <n v="5"/>
    <n v="10180.09708"/>
    <x v="6"/>
    <x v="0"/>
    <x v="0"/>
    <n v="12617.0003"/>
    <x v="1"/>
  </r>
  <r>
    <s v="CUST_01710"/>
    <x v="12"/>
    <x v="1"/>
    <x v="0"/>
    <n v="41614.287040000003"/>
    <n v="106"/>
    <n v="196.7992897"/>
    <n v="3"/>
    <n v="834.16284940000003"/>
    <n v="4"/>
    <n v="358.63732700000003"/>
    <n v="71"/>
    <n v="0"/>
    <n v="8"/>
    <n v="494"/>
    <n v="5"/>
    <n v="9809.8779720000002"/>
    <x v="1"/>
    <x v="0"/>
    <x v="0"/>
    <n v="9820.5274019999997"/>
    <x v="0"/>
  </r>
  <r>
    <s v="CUST_01711"/>
    <x v="20"/>
    <x v="0"/>
    <x v="0"/>
    <n v="41855.9323"/>
    <n v="224"/>
    <n v="1252.9903380000001"/>
    <n v="9"/>
    <n v="484.08307300000001"/>
    <n v="14"/>
    <n v="733.45546309999997"/>
    <n v="40"/>
    <n v="13"/>
    <n v="0"/>
    <n v="324"/>
    <n v="5"/>
    <n v="19041.603009999999"/>
    <x v="4"/>
    <x v="0"/>
    <x v="0"/>
    <n v="16719.956180000001"/>
    <x v="0"/>
  </r>
  <r>
    <s v="CUST_01712"/>
    <x v="39"/>
    <x v="1"/>
    <x v="2"/>
    <n v="56699.00172"/>
    <n v="74"/>
    <n v="2157.4784970000001"/>
    <n v="7"/>
    <n v="250.7109026"/>
    <n v="37"/>
    <n v="61.457467610000002"/>
    <n v="22"/>
    <n v="5"/>
    <n v="1"/>
    <n v="305"/>
    <n v="3"/>
    <n v="18598.435300000001"/>
    <x v="2"/>
    <x v="0"/>
    <x v="0"/>
    <n v="10517.929239999999"/>
    <x v="0"/>
  </r>
  <r>
    <s v="CUST_01713"/>
    <x v="19"/>
    <x v="1"/>
    <x v="2"/>
    <n v="60295.213799999998"/>
    <n v="4"/>
    <n v="2826.7978720000001"/>
    <n v="2"/>
    <n v="1339.0077650000001"/>
    <n v="15"/>
    <n v="464.10963479999998"/>
    <n v="31"/>
    <n v="12"/>
    <n v="0"/>
    <n v="780"/>
    <n v="2"/>
    <n v="13311.62953"/>
    <x v="4"/>
    <x v="0"/>
    <x v="0"/>
    <n v="7310.805233"/>
    <x v="0"/>
  </r>
  <r>
    <s v="CUST_01714"/>
    <x v="23"/>
    <x v="1"/>
    <x v="2"/>
    <n v="31871.635310000001"/>
    <n v="144"/>
    <n v="1329.3612539999999"/>
    <n v="3"/>
    <n v="1230.9551879999999"/>
    <n v="17"/>
    <n v="697.76412370000003"/>
    <n v="6"/>
    <n v="0"/>
    <n v="6"/>
    <n v="442"/>
    <n v="4"/>
    <n v="9921.3475789999993"/>
    <x v="5"/>
    <x v="0"/>
    <x v="0"/>
    <n v="6646.3272120000001"/>
    <x v="0"/>
  </r>
  <r>
    <s v="CUST_01715"/>
    <x v="29"/>
    <x v="1"/>
    <x v="1"/>
    <n v="81026.112229999999"/>
    <n v="140"/>
    <n v="1318.316611"/>
    <n v="10"/>
    <n v="1047.0850929999999"/>
    <n v="32"/>
    <n v="655.42636890000006"/>
    <n v="74"/>
    <n v="19"/>
    <n v="0"/>
    <n v="470"/>
    <n v="5"/>
    <n v="11501.922570000001"/>
    <x v="1"/>
    <x v="0"/>
    <x v="0"/>
    <n v="6542.3207750000001"/>
    <x v="0"/>
  </r>
  <r>
    <s v="CUST_01716"/>
    <x v="2"/>
    <x v="2"/>
    <x v="2"/>
    <n v="38420.342109999998"/>
    <n v="52"/>
    <n v="472.82721329999998"/>
    <n v="8"/>
    <n v="563.29503109999996"/>
    <n v="34"/>
    <n v="361.07627000000002"/>
    <n v="54"/>
    <n v="2"/>
    <n v="0"/>
    <n v="789"/>
    <n v="5"/>
    <n v="12885.75929"/>
    <x v="0"/>
    <x v="0"/>
    <x v="0"/>
    <n v="7720.6545990000004"/>
    <x v="1"/>
  </r>
  <r>
    <s v="CUST_01717"/>
    <x v="11"/>
    <x v="0"/>
    <x v="1"/>
    <n v="67364.136310000002"/>
    <n v="148"/>
    <n v="2370.6011859999999"/>
    <n v="4"/>
    <n v="20"/>
    <n v="23"/>
    <n v="720.52617840000005"/>
    <n v="71"/>
    <n v="14"/>
    <n v="5"/>
    <n v="395"/>
    <n v="3"/>
    <n v="9674.7524720000001"/>
    <x v="2"/>
    <x v="0"/>
    <x v="0"/>
    <n v="12211.189899999999"/>
    <x v="0"/>
  </r>
  <r>
    <s v="CUST_01718"/>
    <x v="20"/>
    <x v="1"/>
    <x v="2"/>
    <n v="58130.683700000001"/>
    <n v="20"/>
    <n v="1444.222912"/>
    <n v="5"/>
    <n v="1067.6377110000001"/>
    <n v="34"/>
    <n v="729.80063029999997"/>
    <n v="42"/>
    <n v="17"/>
    <n v="5"/>
    <n v="494"/>
    <n v="5"/>
    <n v="13931.542579999999"/>
    <x v="0"/>
    <x v="0"/>
    <x v="0"/>
    <n v="1986.3244790000001"/>
    <x v="0"/>
  </r>
  <r>
    <s v="CUST_01719"/>
    <x v="46"/>
    <x v="1"/>
    <x v="0"/>
    <n v="60913.830600000001"/>
    <n v="18"/>
    <n v="1470.360375"/>
    <n v="11"/>
    <n v="928.34037079999996"/>
    <n v="6"/>
    <n v="206.65817300000001"/>
    <n v="13"/>
    <n v="9"/>
    <n v="4"/>
    <n v="559"/>
    <n v="1"/>
    <n v="8966.2026210000004"/>
    <x v="1"/>
    <x v="0"/>
    <x v="0"/>
    <n v="500"/>
    <x v="0"/>
  </r>
  <r>
    <s v="CUST_01720"/>
    <x v="8"/>
    <x v="2"/>
    <x v="2"/>
    <n v="38768.874510000001"/>
    <n v="54"/>
    <n v="1846.751197"/>
    <n v="10"/>
    <n v="668.86819179999998"/>
    <n v="13"/>
    <n v="472.00900130000002"/>
    <n v="13"/>
    <n v="14"/>
    <n v="3"/>
    <n v="535"/>
    <n v="2"/>
    <n v="21320.748950000001"/>
    <x v="3"/>
    <x v="0"/>
    <x v="0"/>
    <n v="500"/>
    <x v="0"/>
  </r>
  <r>
    <s v="CUST_01721"/>
    <x v="39"/>
    <x v="1"/>
    <x v="1"/>
    <n v="18970.696059999998"/>
    <n v="199"/>
    <n v="1741.4687919999999"/>
    <n v="1"/>
    <n v="1193.6822070000001"/>
    <n v="49"/>
    <n v="548.76144150000005"/>
    <n v="40"/>
    <n v="7"/>
    <n v="7"/>
    <n v="817"/>
    <n v="5"/>
    <n v="102.0439963"/>
    <x v="7"/>
    <x v="0"/>
    <x v="0"/>
    <n v="3818.8358990000002"/>
    <x v="1"/>
  </r>
  <r>
    <s v="CUST_01722"/>
    <x v="9"/>
    <x v="2"/>
    <x v="1"/>
    <n v="49614.77304"/>
    <n v="182"/>
    <n v="1387.774827"/>
    <n v="8"/>
    <n v="1096.799137"/>
    <n v="29"/>
    <n v="545.18721459999995"/>
    <n v="13"/>
    <n v="4"/>
    <n v="2"/>
    <n v="358"/>
    <n v="1"/>
    <n v="8197.9039279999997"/>
    <x v="2"/>
    <x v="0"/>
    <x v="0"/>
    <n v="8159.544594"/>
    <x v="0"/>
  </r>
  <r>
    <s v="CUST_01723"/>
    <x v="2"/>
    <x v="0"/>
    <x v="2"/>
    <n v="49688.957549999999"/>
    <n v="161"/>
    <n v="2556.7836670000002"/>
    <n v="7"/>
    <n v="861.63342090000003"/>
    <n v="23"/>
    <n v="702.85998400000005"/>
    <n v="27"/>
    <n v="8"/>
    <n v="0"/>
    <n v="351"/>
    <n v="2"/>
    <n v="16637.94959"/>
    <x v="6"/>
    <x v="1"/>
    <x v="0"/>
    <n v="14201.61814"/>
    <x v="0"/>
  </r>
  <r>
    <s v="CUST_01724"/>
    <x v="17"/>
    <x v="0"/>
    <x v="0"/>
    <n v="32755.605660000001"/>
    <n v="231"/>
    <n v="217.05028350000001"/>
    <n v="6"/>
    <n v="812.2704463"/>
    <n v="14"/>
    <n v="396.689932"/>
    <n v="29"/>
    <n v="0"/>
    <n v="0"/>
    <n v="421"/>
    <n v="2"/>
    <n v="21461.835080000001"/>
    <x v="0"/>
    <x v="0"/>
    <x v="0"/>
    <n v="8043.1260730000004"/>
    <x v="0"/>
  </r>
  <r>
    <s v="CUST_01725"/>
    <x v="4"/>
    <x v="1"/>
    <x v="2"/>
    <n v="66522.977450000006"/>
    <n v="86"/>
    <n v="1669.0350820000001"/>
    <n v="8"/>
    <n v="817.83870119999995"/>
    <n v="12"/>
    <n v="908.95425680000005"/>
    <n v="78"/>
    <n v="18"/>
    <n v="4"/>
    <n v="837"/>
    <n v="5"/>
    <n v="8410.0393829999994"/>
    <x v="6"/>
    <x v="0"/>
    <x v="0"/>
    <n v="9191.4596939999992"/>
    <x v="1"/>
  </r>
  <r>
    <s v="CUST_01726"/>
    <x v="46"/>
    <x v="1"/>
    <x v="2"/>
    <n v="49072.470110000002"/>
    <n v="153"/>
    <n v="1825.7354250000001"/>
    <n v="4"/>
    <n v="1037.978955"/>
    <n v="18"/>
    <n v="401.51269020000001"/>
    <n v="53"/>
    <n v="7"/>
    <n v="2"/>
    <n v="516"/>
    <n v="3"/>
    <n v="10618.043820000001"/>
    <x v="4"/>
    <x v="0"/>
    <x v="0"/>
    <n v="10565.69461"/>
    <x v="0"/>
  </r>
  <r>
    <s v="CUST_01727"/>
    <x v="42"/>
    <x v="1"/>
    <x v="2"/>
    <n v="35436.692089999997"/>
    <n v="98"/>
    <n v="1170.085409"/>
    <n v="4"/>
    <n v="499.88327870000001"/>
    <n v="28"/>
    <n v="216.4981914"/>
    <n v="58"/>
    <n v="4"/>
    <n v="2"/>
    <n v="388"/>
    <n v="2"/>
    <n v="14757.502"/>
    <x v="4"/>
    <x v="0"/>
    <x v="0"/>
    <n v="11333.815269999999"/>
    <x v="0"/>
  </r>
  <r>
    <s v="CUST_01728"/>
    <x v="34"/>
    <x v="2"/>
    <x v="0"/>
    <n v="60531.284200000002"/>
    <n v="44"/>
    <n v="1993.159758"/>
    <n v="10"/>
    <n v="949.09409259999995"/>
    <n v="21"/>
    <n v="443.32528610000003"/>
    <n v="11"/>
    <n v="17"/>
    <n v="1"/>
    <n v="742"/>
    <n v="2"/>
    <n v="14996.859280000001"/>
    <x v="3"/>
    <x v="0"/>
    <x v="0"/>
    <n v="13983.78196"/>
    <x v="0"/>
  </r>
  <r>
    <s v="CUST_01729"/>
    <x v="30"/>
    <x v="1"/>
    <x v="1"/>
    <n v="61009.160020000003"/>
    <n v="211"/>
    <n v="2030.4709580000001"/>
    <n v="10"/>
    <n v="477.79316940000001"/>
    <n v="1"/>
    <n v="563.53357170000004"/>
    <n v="74"/>
    <n v="8"/>
    <n v="8"/>
    <n v="337"/>
    <n v="0"/>
    <n v="12815.09755"/>
    <x v="1"/>
    <x v="0"/>
    <x v="0"/>
    <n v="5949.7308890000004"/>
    <x v="0"/>
  </r>
  <r>
    <s v="CUST_01730"/>
    <x v="38"/>
    <x v="1"/>
    <x v="0"/>
    <n v="37105.737099999998"/>
    <n v="192"/>
    <n v="2387.8514919999998"/>
    <n v="8"/>
    <n v="1267.79431"/>
    <n v="38"/>
    <n v="205.323407"/>
    <n v="38"/>
    <n v="0"/>
    <n v="5"/>
    <n v="383"/>
    <n v="4"/>
    <n v="16683.978589999999"/>
    <x v="5"/>
    <x v="0"/>
    <x v="0"/>
    <n v="6198.7186080000001"/>
    <x v="0"/>
  </r>
  <r>
    <s v="CUST_01731"/>
    <x v="27"/>
    <x v="0"/>
    <x v="1"/>
    <n v="72201.054780000006"/>
    <n v="207"/>
    <n v="1410.752258"/>
    <n v="10"/>
    <n v="986.24500009999997"/>
    <n v="12"/>
    <n v="423.18419699999998"/>
    <n v="69"/>
    <n v="18"/>
    <n v="6"/>
    <n v="407"/>
    <n v="4"/>
    <n v="13775.050429999999"/>
    <x v="0"/>
    <x v="0"/>
    <x v="0"/>
    <n v="5904.9954509999998"/>
    <x v="0"/>
  </r>
  <r>
    <s v="CUST_01732"/>
    <x v="42"/>
    <x v="1"/>
    <x v="1"/>
    <n v="90378.391340000002"/>
    <n v="115"/>
    <n v="1326.2809609999999"/>
    <n v="4"/>
    <n v="559.12010840000005"/>
    <n v="35"/>
    <n v="189.95778920000001"/>
    <n v="66"/>
    <n v="13"/>
    <n v="1"/>
    <n v="302"/>
    <n v="1"/>
    <n v="13896.55845"/>
    <x v="0"/>
    <x v="0"/>
    <x v="0"/>
    <n v="14670.99604"/>
    <x v="0"/>
  </r>
  <r>
    <s v="CUST_01733"/>
    <x v="47"/>
    <x v="0"/>
    <x v="1"/>
    <n v="30379.451079999999"/>
    <n v="180"/>
    <n v="1931.355585"/>
    <n v="8"/>
    <n v="828.20853839999995"/>
    <n v="37"/>
    <n v="675.78826779999997"/>
    <n v="14"/>
    <n v="13"/>
    <n v="0"/>
    <n v="591"/>
    <n v="1"/>
    <n v="21409.96875"/>
    <x v="5"/>
    <x v="0"/>
    <x v="0"/>
    <n v="11748.487590000001"/>
    <x v="1"/>
  </r>
  <r>
    <s v="CUST_01734"/>
    <x v="24"/>
    <x v="1"/>
    <x v="0"/>
    <n v="46693.508609999997"/>
    <n v="207"/>
    <n v="1342.0134129999999"/>
    <n v="0"/>
    <n v="501.17476699999997"/>
    <n v="17"/>
    <n v="455.63123869999998"/>
    <n v="3"/>
    <n v="3"/>
    <n v="7"/>
    <n v="329"/>
    <n v="3"/>
    <n v="11004.097400000001"/>
    <x v="5"/>
    <x v="0"/>
    <x v="0"/>
    <n v="8657.6428790000009"/>
    <x v="0"/>
  </r>
  <r>
    <s v="CUST_01735"/>
    <x v="46"/>
    <x v="0"/>
    <x v="2"/>
    <n v="56066.176420000003"/>
    <n v="211"/>
    <n v="282.92483800000002"/>
    <n v="9"/>
    <n v="1326.4394930000001"/>
    <n v="14"/>
    <n v="0"/>
    <n v="43"/>
    <n v="6"/>
    <n v="9"/>
    <n v="466"/>
    <n v="1"/>
    <n v="10551.735339999999"/>
    <x v="5"/>
    <x v="0"/>
    <x v="0"/>
    <n v="18015.886740000002"/>
    <x v="0"/>
  </r>
  <r>
    <s v="CUST_01736"/>
    <x v="47"/>
    <x v="1"/>
    <x v="2"/>
    <n v="91044.684150000001"/>
    <n v="126"/>
    <n v="2189.9386979999999"/>
    <n v="9"/>
    <n v="1368.0065950000001"/>
    <n v="34"/>
    <n v="759.50975100000005"/>
    <n v="38"/>
    <n v="19"/>
    <n v="3"/>
    <n v="392"/>
    <n v="0"/>
    <n v="10175.31323"/>
    <x v="1"/>
    <x v="0"/>
    <x v="0"/>
    <n v="6468.7650100000001"/>
    <x v="0"/>
  </r>
  <r>
    <s v="CUST_01737"/>
    <x v="37"/>
    <x v="0"/>
    <x v="2"/>
    <n v="36792.008909999997"/>
    <n v="17"/>
    <n v="32.571855280000001"/>
    <n v="10"/>
    <n v="1043.6782889999999"/>
    <n v="16"/>
    <n v="207.3554091"/>
    <n v="69"/>
    <n v="10"/>
    <n v="8"/>
    <n v="517"/>
    <n v="1"/>
    <n v="8460.9556670000002"/>
    <x v="5"/>
    <x v="0"/>
    <x v="0"/>
    <n v="3638.8776499999999"/>
    <x v="0"/>
  </r>
  <r>
    <s v="CUST_01738"/>
    <x v="33"/>
    <x v="2"/>
    <x v="2"/>
    <n v="33087.479209999998"/>
    <n v="92"/>
    <n v="1821.341543"/>
    <n v="7"/>
    <n v="1344.8297990000001"/>
    <n v="47"/>
    <n v="1166.7318479999999"/>
    <n v="36"/>
    <n v="1"/>
    <n v="8"/>
    <n v="388"/>
    <n v="2"/>
    <n v="11308.401669999999"/>
    <x v="4"/>
    <x v="0"/>
    <x v="0"/>
    <n v="1861.972943"/>
    <x v="0"/>
  </r>
  <r>
    <s v="CUST_01739"/>
    <x v="11"/>
    <x v="0"/>
    <x v="2"/>
    <n v="32964.455349999997"/>
    <n v="174"/>
    <n v="3530.7947669999999"/>
    <n v="2"/>
    <n v="853.12858210000002"/>
    <n v="12"/>
    <n v="329.14152460000003"/>
    <n v="57"/>
    <n v="17"/>
    <n v="3"/>
    <n v="487"/>
    <n v="1"/>
    <n v="8307.9689839999992"/>
    <x v="3"/>
    <x v="0"/>
    <x v="0"/>
    <n v="10350.32531"/>
    <x v="0"/>
  </r>
  <r>
    <s v="CUST_01740"/>
    <x v="43"/>
    <x v="0"/>
    <x v="0"/>
    <n v="71985.624679999994"/>
    <n v="222"/>
    <n v="1926.571803"/>
    <n v="7"/>
    <n v="1067.2293990000001"/>
    <n v="21"/>
    <n v="355.4147246"/>
    <n v="31"/>
    <n v="9"/>
    <n v="9"/>
    <n v="581"/>
    <n v="5"/>
    <n v="14769.915859999999"/>
    <x v="3"/>
    <x v="0"/>
    <x v="0"/>
    <n v="2277.7560370000001"/>
    <x v="0"/>
  </r>
  <r>
    <s v="CUST_01741"/>
    <x v="48"/>
    <x v="0"/>
    <x v="0"/>
    <n v="37259.036990000001"/>
    <n v="44"/>
    <n v="944.71513500000003"/>
    <n v="4"/>
    <n v="1228.653583"/>
    <n v="39"/>
    <n v="540.10318670000004"/>
    <n v="27"/>
    <n v="0"/>
    <n v="2"/>
    <n v="688"/>
    <n v="1"/>
    <n v="14850.495150000001"/>
    <x v="7"/>
    <x v="0"/>
    <x v="0"/>
    <n v="10968.287909999999"/>
    <x v="1"/>
  </r>
  <r>
    <s v="CUST_01742"/>
    <x v="1"/>
    <x v="1"/>
    <x v="0"/>
    <n v="34697.584349999997"/>
    <n v="47"/>
    <n v="1138.9086609999999"/>
    <n v="1"/>
    <n v="797.9897416"/>
    <n v="20"/>
    <n v="0"/>
    <n v="3"/>
    <n v="13"/>
    <n v="4"/>
    <n v="436"/>
    <n v="2"/>
    <n v="13450.73475"/>
    <x v="3"/>
    <x v="0"/>
    <x v="0"/>
    <n v="6698.6175380000004"/>
    <x v="0"/>
  </r>
  <r>
    <s v="CUST_01743"/>
    <x v="12"/>
    <x v="1"/>
    <x v="0"/>
    <n v="54157.411919999999"/>
    <n v="96"/>
    <n v="1796.4990130000001"/>
    <n v="8"/>
    <n v="824.88635009999996"/>
    <n v="25"/>
    <n v="610.10487309999996"/>
    <n v="9"/>
    <n v="9"/>
    <n v="5"/>
    <n v="587"/>
    <n v="0"/>
    <n v="14391.652309999999"/>
    <x v="0"/>
    <x v="0"/>
    <x v="0"/>
    <n v="5020.7508440000001"/>
    <x v="1"/>
  </r>
  <r>
    <s v="CUST_01744"/>
    <x v="11"/>
    <x v="1"/>
    <x v="0"/>
    <n v="55547.983610000003"/>
    <n v="109"/>
    <n v="1482.9025919999999"/>
    <n v="3"/>
    <n v="1126.7798110000001"/>
    <n v="45"/>
    <n v="675.30160369999999"/>
    <n v="26"/>
    <n v="17"/>
    <n v="9"/>
    <n v="632"/>
    <n v="4"/>
    <n v="16872.44688"/>
    <x v="1"/>
    <x v="0"/>
    <x v="0"/>
    <n v="11717.717290000001"/>
    <x v="0"/>
  </r>
  <r>
    <s v="CUST_01745"/>
    <x v="39"/>
    <x v="2"/>
    <x v="0"/>
    <n v="69278.368499999997"/>
    <n v="165"/>
    <n v="2105.002023"/>
    <n v="6"/>
    <n v="1026.2742880000001"/>
    <n v="3"/>
    <n v="726.56908989999999"/>
    <n v="35"/>
    <n v="6"/>
    <n v="3"/>
    <n v="711"/>
    <n v="0"/>
    <n v="5847.5535989999998"/>
    <x v="1"/>
    <x v="1"/>
    <x v="0"/>
    <n v="5278.6313270000001"/>
    <x v="0"/>
  </r>
  <r>
    <s v="CUST_01746"/>
    <x v="11"/>
    <x v="2"/>
    <x v="0"/>
    <n v="51654.668669999999"/>
    <n v="24"/>
    <n v="2660.0669210000001"/>
    <n v="11"/>
    <n v="535.58874790000004"/>
    <n v="6"/>
    <n v="570.18243770000004"/>
    <n v="4"/>
    <n v="18"/>
    <n v="0"/>
    <n v="706"/>
    <n v="0"/>
    <n v="13636.95033"/>
    <x v="4"/>
    <x v="0"/>
    <x v="0"/>
    <n v="4678.9621049999996"/>
    <x v="0"/>
  </r>
  <r>
    <s v="CUST_01747"/>
    <x v="22"/>
    <x v="0"/>
    <x v="2"/>
    <n v="54480.777909999997"/>
    <n v="130"/>
    <n v="2551.5296720000001"/>
    <n v="7"/>
    <n v="34.60972005"/>
    <n v="9"/>
    <n v="522.76956480000001"/>
    <n v="49"/>
    <n v="3"/>
    <n v="6"/>
    <n v="899"/>
    <n v="3"/>
    <n v="21638.541689999998"/>
    <x v="7"/>
    <x v="0"/>
    <x v="0"/>
    <n v="7875.1735090000002"/>
    <x v="1"/>
  </r>
  <r>
    <s v="CUST_01748"/>
    <x v="47"/>
    <x v="2"/>
    <x v="1"/>
    <n v="48105.128920000003"/>
    <n v="204"/>
    <n v="575.34823549999999"/>
    <n v="6"/>
    <n v="738.56517810000003"/>
    <n v="14"/>
    <n v="120.63545190000001"/>
    <n v="31"/>
    <n v="13"/>
    <n v="4"/>
    <n v="424"/>
    <n v="3"/>
    <n v="8809.9245850000007"/>
    <x v="4"/>
    <x v="0"/>
    <x v="0"/>
    <n v="5365.1697599999998"/>
    <x v="0"/>
  </r>
  <r>
    <s v="CUST_01749"/>
    <x v="43"/>
    <x v="0"/>
    <x v="0"/>
    <n v="26522.47538"/>
    <n v="205"/>
    <n v="1512.7990159999999"/>
    <n v="10"/>
    <n v="66.080037270000005"/>
    <n v="25"/>
    <n v="623.28825970000003"/>
    <n v="22"/>
    <n v="8"/>
    <n v="1"/>
    <n v="496"/>
    <n v="2"/>
    <n v="27037.695100000001"/>
    <x v="7"/>
    <x v="0"/>
    <x v="0"/>
    <n v="11594.56639"/>
    <x v="0"/>
  </r>
  <r>
    <s v="CUST_01750"/>
    <x v="18"/>
    <x v="0"/>
    <x v="1"/>
    <n v="46407.115899999997"/>
    <n v="40"/>
    <n v="1894.2413100000001"/>
    <n v="5"/>
    <n v="453.14393239999998"/>
    <n v="15"/>
    <n v="489.54526540000001"/>
    <n v="76"/>
    <n v="3"/>
    <n v="8"/>
    <n v="806"/>
    <n v="3"/>
    <n v="10184.483910000001"/>
    <x v="3"/>
    <x v="0"/>
    <x v="0"/>
    <n v="14367.603580000001"/>
    <x v="0"/>
  </r>
  <r>
    <s v="CUST_01751"/>
    <x v="38"/>
    <x v="0"/>
    <x v="0"/>
    <n v="51131.004309999997"/>
    <n v="99"/>
    <n v="2713.554564"/>
    <n v="11"/>
    <n v="493.99956500000002"/>
    <n v="39"/>
    <n v="393.23890089999998"/>
    <n v="60"/>
    <n v="5"/>
    <n v="7"/>
    <n v="347"/>
    <n v="5"/>
    <n v="13489.40396"/>
    <x v="4"/>
    <x v="0"/>
    <x v="0"/>
    <n v="18408.194589999999"/>
    <x v="0"/>
  </r>
  <r>
    <s v="CUST_01752"/>
    <x v="9"/>
    <x v="2"/>
    <x v="0"/>
    <n v="42011.177369999998"/>
    <n v="200"/>
    <n v="1787.339575"/>
    <n v="6"/>
    <n v="600.97519120000004"/>
    <n v="33"/>
    <n v="241.7734725"/>
    <n v="0"/>
    <n v="1"/>
    <n v="9"/>
    <n v="621"/>
    <n v="4"/>
    <n v="13753.701290000001"/>
    <x v="6"/>
    <x v="0"/>
    <x v="0"/>
    <n v="6021.5229120000004"/>
    <x v="1"/>
  </r>
  <r>
    <s v="CUST_01753"/>
    <x v="6"/>
    <x v="1"/>
    <x v="2"/>
    <n v="21839.828239999999"/>
    <n v="194"/>
    <n v="953.0397706"/>
    <n v="3"/>
    <n v="1087.15335"/>
    <n v="16"/>
    <n v="619.97157279999999"/>
    <n v="30"/>
    <n v="0"/>
    <n v="6"/>
    <n v="489"/>
    <n v="2"/>
    <n v="3413.275924"/>
    <x v="0"/>
    <x v="0"/>
    <x v="0"/>
    <n v="5094.1110040000003"/>
    <x v="0"/>
  </r>
  <r>
    <s v="CUST_01754"/>
    <x v="25"/>
    <x v="2"/>
    <x v="1"/>
    <n v="29570.171579999998"/>
    <n v="103"/>
    <n v="1848.0341880000001"/>
    <n v="9"/>
    <n v="1163.1878389999999"/>
    <n v="37"/>
    <n v="419.34182820000001"/>
    <n v="18"/>
    <n v="16"/>
    <n v="8"/>
    <n v="796"/>
    <n v="5"/>
    <n v="7203.0799900000002"/>
    <x v="0"/>
    <x v="0"/>
    <x v="0"/>
    <n v="1641.4753330000001"/>
    <x v="1"/>
  </r>
  <r>
    <s v="CUST_01755"/>
    <x v="11"/>
    <x v="0"/>
    <x v="2"/>
    <n v="49291.136639999997"/>
    <n v="9"/>
    <n v="2955.4283209999999"/>
    <n v="0"/>
    <n v="978.05925190000005"/>
    <n v="15"/>
    <n v="29.475926699999999"/>
    <n v="53"/>
    <n v="3"/>
    <n v="9"/>
    <n v="368"/>
    <n v="3"/>
    <n v="15962.85456"/>
    <x v="3"/>
    <x v="0"/>
    <x v="0"/>
    <n v="9721.2621849999996"/>
    <x v="0"/>
  </r>
  <r>
    <s v="CUST_01756"/>
    <x v="24"/>
    <x v="0"/>
    <x v="2"/>
    <n v="66789.555729999993"/>
    <n v="46"/>
    <n v="1298.0788219999999"/>
    <n v="4"/>
    <n v="1021.377442"/>
    <n v="33"/>
    <n v="444.2399772"/>
    <n v="33"/>
    <n v="4"/>
    <n v="1"/>
    <n v="629"/>
    <n v="1"/>
    <n v="10608.377469999999"/>
    <x v="1"/>
    <x v="1"/>
    <x v="1"/>
    <n v="13667.12523"/>
    <x v="0"/>
  </r>
  <r>
    <s v="CUST_01757"/>
    <x v="18"/>
    <x v="2"/>
    <x v="1"/>
    <n v="80281.113729999997"/>
    <n v="78"/>
    <n v="938.93099789999997"/>
    <n v="7"/>
    <n v="1029.6421600000001"/>
    <n v="28"/>
    <n v="307.3947829"/>
    <n v="3"/>
    <n v="17"/>
    <n v="2"/>
    <n v="794"/>
    <n v="5"/>
    <n v="6782.4197839999997"/>
    <x v="0"/>
    <x v="0"/>
    <x v="0"/>
    <n v="2280.005001"/>
    <x v="1"/>
  </r>
  <r>
    <s v="CUST_01758"/>
    <x v="42"/>
    <x v="0"/>
    <x v="2"/>
    <n v="46691.049550000003"/>
    <n v="9"/>
    <n v="1474.0227440000001"/>
    <n v="9"/>
    <n v="20"/>
    <n v="17"/>
    <n v="718.99529759999996"/>
    <n v="47"/>
    <n v="12"/>
    <n v="8"/>
    <n v="591"/>
    <n v="3"/>
    <n v="19294.445930000002"/>
    <x v="0"/>
    <x v="0"/>
    <x v="0"/>
    <n v="1407.788759"/>
    <x v="1"/>
  </r>
  <r>
    <s v="CUST_01759"/>
    <x v="44"/>
    <x v="0"/>
    <x v="0"/>
    <n v="37096.263129999999"/>
    <n v="196"/>
    <n v="979.29970820000005"/>
    <n v="5"/>
    <n v="803.56918870000004"/>
    <n v="10"/>
    <n v="458.55117410000003"/>
    <n v="47"/>
    <n v="19"/>
    <n v="5"/>
    <n v="818"/>
    <n v="4"/>
    <n v="13852.57236"/>
    <x v="5"/>
    <x v="0"/>
    <x v="0"/>
    <n v="21001.875309999999"/>
    <x v="1"/>
  </r>
  <r>
    <s v="CUST_01760"/>
    <x v="47"/>
    <x v="2"/>
    <x v="0"/>
    <n v="43294.829030000001"/>
    <n v="62"/>
    <n v="2161.5907280000001"/>
    <n v="4"/>
    <n v="171.23944760000001"/>
    <n v="11"/>
    <n v="434.31874699999997"/>
    <n v="48"/>
    <n v="10"/>
    <n v="1"/>
    <n v="715"/>
    <n v="3"/>
    <n v="11152.00821"/>
    <x v="4"/>
    <x v="0"/>
    <x v="0"/>
    <n v="2130.5130450000001"/>
    <x v="0"/>
  </r>
  <r>
    <s v="CUST_01761"/>
    <x v="3"/>
    <x v="2"/>
    <x v="0"/>
    <n v="31164.525750000001"/>
    <n v="3"/>
    <n v="985.12583830000005"/>
    <n v="1"/>
    <n v="978.19881650000002"/>
    <n v="36"/>
    <n v="577.18283810000003"/>
    <n v="59"/>
    <n v="19"/>
    <n v="5"/>
    <n v="518"/>
    <n v="2"/>
    <n v="25706.893469999999"/>
    <x v="2"/>
    <x v="0"/>
    <x v="0"/>
    <n v="4839.3748539999997"/>
    <x v="0"/>
  </r>
  <r>
    <s v="CUST_01762"/>
    <x v="43"/>
    <x v="2"/>
    <x v="0"/>
    <n v="64179.419739999998"/>
    <n v="64"/>
    <n v="2534.0263730000001"/>
    <n v="9"/>
    <n v="67.412148439999996"/>
    <n v="1"/>
    <n v="918.73073399999998"/>
    <n v="43"/>
    <n v="0"/>
    <n v="4"/>
    <n v="869"/>
    <n v="5"/>
    <n v="6001.7769200000002"/>
    <x v="3"/>
    <x v="0"/>
    <x v="0"/>
    <n v="500"/>
    <x v="0"/>
  </r>
  <r>
    <s v="CUST_01763"/>
    <x v="20"/>
    <x v="0"/>
    <x v="0"/>
    <n v="88477.009330000001"/>
    <n v="89"/>
    <n v="1896.2290350000001"/>
    <n v="11"/>
    <n v="736.84651259999998"/>
    <n v="17"/>
    <n v="601.51437940000005"/>
    <n v="33"/>
    <n v="11"/>
    <n v="9"/>
    <n v="801"/>
    <n v="1"/>
    <n v="5802.6810779999996"/>
    <x v="6"/>
    <x v="1"/>
    <x v="0"/>
    <n v="500"/>
    <x v="0"/>
  </r>
  <r>
    <s v="CUST_01764"/>
    <x v="23"/>
    <x v="0"/>
    <x v="2"/>
    <n v="37534.372080000001"/>
    <n v="91"/>
    <n v="2057.598211"/>
    <n v="4"/>
    <n v="991.71942160000003"/>
    <n v="37"/>
    <n v="302.59131669999999"/>
    <n v="55"/>
    <n v="12"/>
    <n v="4"/>
    <n v="575"/>
    <n v="5"/>
    <n v="9612.770004"/>
    <x v="6"/>
    <x v="0"/>
    <x v="0"/>
    <n v="7051.2356170000003"/>
    <x v="0"/>
  </r>
  <r>
    <s v="CUST_01765"/>
    <x v="10"/>
    <x v="1"/>
    <x v="2"/>
    <n v="28543.252209999999"/>
    <n v="20"/>
    <n v="2051.4701249999998"/>
    <n v="9"/>
    <n v="408.78471810000002"/>
    <n v="32"/>
    <n v="110.7637864"/>
    <n v="73"/>
    <n v="3"/>
    <n v="4"/>
    <n v="717"/>
    <n v="2"/>
    <n v="13673.65027"/>
    <x v="5"/>
    <x v="0"/>
    <x v="0"/>
    <n v="13830.77655"/>
    <x v="1"/>
  </r>
  <r>
    <s v="CUST_01766"/>
    <x v="22"/>
    <x v="1"/>
    <x v="0"/>
    <n v="68116.699940000006"/>
    <n v="110"/>
    <n v="2181.495707"/>
    <n v="11"/>
    <n v="1136.600586"/>
    <n v="8"/>
    <n v="832.55774959999997"/>
    <n v="5"/>
    <n v="11"/>
    <n v="1"/>
    <n v="862"/>
    <n v="1"/>
    <n v="14712.267599999999"/>
    <x v="4"/>
    <x v="1"/>
    <x v="0"/>
    <n v="7937.7068419999996"/>
    <x v="0"/>
  </r>
  <r>
    <s v="CUST_01767"/>
    <x v="17"/>
    <x v="2"/>
    <x v="0"/>
    <n v="55724.92787"/>
    <n v="137"/>
    <n v="1252.5016889999999"/>
    <n v="2"/>
    <n v="977.31775949999997"/>
    <n v="14"/>
    <n v="0"/>
    <n v="75"/>
    <n v="5"/>
    <n v="5"/>
    <n v="719"/>
    <n v="5"/>
    <n v="7636.3268079999998"/>
    <x v="7"/>
    <x v="0"/>
    <x v="0"/>
    <n v="500"/>
    <x v="1"/>
  </r>
  <r>
    <s v="CUST_01768"/>
    <x v="28"/>
    <x v="1"/>
    <x v="2"/>
    <n v="56028.722470000001"/>
    <n v="117"/>
    <n v="717.54692680000005"/>
    <n v="1"/>
    <n v="933.28864350000003"/>
    <n v="27"/>
    <n v="494.58593450000001"/>
    <n v="75"/>
    <n v="12"/>
    <n v="6"/>
    <n v="460"/>
    <n v="1"/>
    <n v="3647.6380119999999"/>
    <x v="2"/>
    <x v="0"/>
    <x v="0"/>
    <n v="7699.7688749999998"/>
    <x v="0"/>
  </r>
  <r>
    <s v="CUST_01769"/>
    <x v="46"/>
    <x v="0"/>
    <x v="1"/>
    <n v="78587.130709999998"/>
    <n v="56"/>
    <n v="1119.0729980000001"/>
    <n v="2"/>
    <n v="1044.3005559999999"/>
    <n v="7"/>
    <n v="1087.344724"/>
    <n v="35"/>
    <n v="13"/>
    <n v="8"/>
    <n v="300"/>
    <n v="4"/>
    <n v="15504.3158"/>
    <x v="6"/>
    <x v="0"/>
    <x v="0"/>
    <n v="500"/>
    <x v="0"/>
  </r>
  <r>
    <s v="CUST_01770"/>
    <x v="3"/>
    <x v="1"/>
    <x v="2"/>
    <n v="25403.246230000001"/>
    <n v="69"/>
    <n v="2241.0830179999998"/>
    <n v="3"/>
    <n v="674.27996929999995"/>
    <n v="45"/>
    <n v="55.587750300000003"/>
    <n v="34"/>
    <n v="11"/>
    <n v="4"/>
    <n v="366"/>
    <n v="5"/>
    <n v="9349.6604459999999"/>
    <x v="3"/>
    <x v="0"/>
    <x v="0"/>
    <n v="3278.2919969999998"/>
    <x v="0"/>
  </r>
  <r>
    <s v="CUST_01771"/>
    <x v="43"/>
    <x v="0"/>
    <x v="2"/>
    <n v="24900.501830000001"/>
    <n v="95"/>
    <n v="86.815164679999995"/>
    <n v="1"/>
    <n v="853.17160230000002"/>
    <n v="35"/>
    <n v="220.74611150000001"/>
    <n v="24"/>
    <n v="19"/>
    <n v="4"/>
    <n v="861"/>
    <n v="0"/>
    <n v="12047.89885"/>
    <x v="7"/>
    <x v="0"/>
    <x v="0"/>
    <n v="8366.1957629999997"/>
    <x v="1"/>
  </r>
  <r>
    <s v="CUST_01772"/>
    <x v="41"/>
    <x v="2"/>
    <x v="2"/>
    <n v="47089.142310000003"/>
    <n v="140"/>
    <n v="10"/>
    <n v="3"/>
    <n v="803.51805030000003"/>
    <n v="38"/>
    <n v="549.80561969999997"/>
    <n v="48"/>
    <n v="1"/>
    <n v="8"/>
    <n v="846"/>
    <n v="4"/>
    <n v="12517.80737"/>
    <x v="4"/>
    <x v="1"/>
    <x v="0"/>
    <n v="7294.8710440000004"/>
    <x v="0"/>
  </r>
  <r>
    <s v="CUST_01773"/>
    <x v="7"/>
    <x v="2"/>
    <x v="2"/>
    <n v="51141.263200000001"/>
    <n v="191"/>
    <n v="1679.65302"/>
    <n v="3"/>
    <n v="795.60786940000003"/>
    <n v="7"/>
    <n v="298.56007169999998"/>
    <n v="54"/>
    <n v="11"/>
    <n v="5"/>
    <n v="462"/>
    <n v="0"/>
    <n v="17738.188460000001"/>
    <x v="3"/>
    <x v="1"/>
    <x v="0"/>
    <n v="9073.7837889999992"/>
    <x v="0"/>
  </r>
  <r>
    <s v="CUST_01774"/>
    <x v="23"/>
    <x v="0"/>
    <x v="2"/>
    <n v="43610.931199999999"/>
    <n v="61"/>
    <n v="2175.3936079999999"/>
    <n v="5"/>
    <n v="564.78912319999995"/>
    <n v="41"/>
    <n v="471.07876149999998"/>
    <n v="40"/>
    <n v="5"/>
    <n v="6"/>
    <n v="614"/>
    <n v="5"/>
    <n v="8924.1060830000006"/>
    <x v="0"/>
    <x v="0"/>
    <x v="0"/>
    <n v="12730.7539"/>
    <x v="1"/>
  </r>
  <r>
    <s v="CUST_01775"/>
    <x v="40"/>
    <x v="1"/>
    <x v="1"/>
    <n v="94293.552720000007"/>
    <n v="189"/>
    <n v="2283.99253"/>
    <n v="11"/>
    <n v="365.11375980000003"/>
    <n v="49"/>
    <n v="606.28003330000001"/>
    <n v="56"/>
    <n v="3"/>
    <n v="3"/>
    <n v="632"/>
    <n v="0"/>
    <n v="21532.549019999999"/>
    <x v="1"/>
    <x v="0"/>
    <x v="0"/>
    <n v="7796.6097570000002"/>
    <x v="0"/>
  </r>
  <r>
    <s v="CUST_01776"/>
    <x v="48"/>
    <x v="2"/>
    <x v="0"/>
    <n v="44415.642950000001"/>
    <n v="237"/>
    <n v="739.36266980000005"/>
    <n v="4"/>
    <n v="682.09957770000005"/>
    <n v="49"/>
    <n v="642.31274599999995"/>
    <n v="21"/>
    <n v="0"/>
    <n v="3"/>
    <n v="824"/>
    <n v="5"/>
    <n v="11120.20066"/>
    <x v="2"/>
    <x v="0"/>
    <x v="0"/>
    <n v="4516.953657"/>
    <x v="0"/>
  </r>
  <r>
    <s v="CUST_01777"/>
    <x v="3"/>
    <x v="2"/>
    <x v="0"/>
    <n v="40086.944920000002"/>
    <n v="71"/>
    <n v="556.35045809999997"/>
    <n v="6"/>
    <n v="662.81823250000002"/>
    <n v="18"/>
    <n v="776.99624740000002"/>
    <n v="43"/>
    <n v="7"/>
    <n v="0"/>
    <n v="577"/>
    <n v="4"/>
    <n v="3946.9616780000001"/>
    <x v="2"/>
    <x v="0"/>
    <x v="0"/>
    <n v="10542.912689999999"/>
    <x v="0"/>
  </r>
  <r>
    <s v="CUST_01778"/>
    <x v="16"/>
    <x v="1"/>
    <x v="1"/>
    <n v="52238.184529999999"/>
    <n v="193"/>
    <n v="951.10350019999998"/>
    <n v="10"/>
    <n v="542.14415440000005"/>
    <n v="3"/>
    <n v="104.605771"/>
    <n v="28"/>
    <n v="7"/>
    <n v="4"/>
    <n v="355"/>
    <n v="3"/>
    <n v="5951.7125619999997"/>
    <x v="1"/>
    <x v="0"/>
    <x v="0"/>
    <n v="500"/>
    <x v="0"/>
  </r>
  <r>
    <s v="CUST_01779"/>
    <x v="0"/>
    <x v="1"/>
    <x v="0"/>
    <n v="67475.964420000004"/>
    <n v="100"/>
    <n v="1185.761051"/>
    <n v="6"/>
    <n v="1098.218824"/>
    <n v="26"/>
    <n v="816.56788519999998"/>
    <n v="70"/>
    <n v="11"/>
    <n v="1"/>
    <n v="688"/>
    <n v="4"/>
    <n v="5682.0336619999998"/>
    <x v="0"/>
    <x v="0"/>
    <x v="0"/>
    <n v="8232.8756119999998"/>
    <x v="1"/>
  </r>
  <r>
    <s v="CUST_01780"/>
    <x v="41"/>
    <x v="0"/>
    <x v="0"/>
    <n v="36942.300620000002"/>
    <n v="10"/>
    <n v="1231.759327"/>
    <n v="2"/>
    <n v="389.72768380000002"/>
    <n v="12"/>
    <n v="836.65881639999998"/>
    <n v="47"/>
    <n v="3"/>
    <n v="4"/>
    <n v="892"/>
    <n v="2"/>
    <n v="7630.0115560000004"/>
    <x v="3"/>
    <x v="0"/>
    <x v="0"/>
    <n v="13812.723959999999"/>
    <x v="0"/>
  </r>
  <r>
    <s v="CUST_01781"/>
    <x v="30"/>
    <x v="1"/>
    <x v="0"/>
    <n v="47354.240299999998"/>
    <n v="208"/>
    <n v="1596.9424200000001"/>
    <n v="8"/>
    <n v="739.97179440000002"/>
    <n v="37"/>
    <n v="711.42672230000005"/>
    <n v="2"/>
    <n v="15"/>
    <n v="4"/>
    <n v="550"/>
    <n v="2"/>
    <n v="13548.938690000001"/>
    <x v="3"/>
    <x v="0"/>
    <x v="0"/>
    <n v="4869.7568940000001"/>
    <x v="0"/>
  </r>
  <r>
    <s v="CUST_01782"/>
    <x v="10"/>
    <x v="1"/>
    <x v="1"/>
    <n v="67987.123519999994"/>
    <n v="234"/>
    <n v="2624.5000960000002"/>
    <n v="6"/>
    <n v="1208.218899"/>
    <n v="20"/>
    <n v="217.09781770000001"/>
    <n v="44"/>
    <n v="13"/>
    <n v="3"/>
    <n v="826"/>
    <n v="2"/>
    <n v="18036.823939999998"/>
    <x v="6"/>
    <x v="0"/>
    <x v="0"/>
    <n v="5272.3182299999999"/>
    <x v="1"/>
  </r>
  <r>
    <s v="CUST_01783"/>
    <x v="14"/>
    <x v="1"/>
    <x v="1"/>
    <n v="68986.515799999994"/>
    <n v="57"/>
    <n v="1451.4192760000001"/>
    <n v="6"/>
    <n v="1118.195273"/>
    <n v="25"/>
    <n v="204.27321140000001"/>
    <n v="19"/>
    <n v="13"/>
    <n v="9"/>
    <n v="597"/>
    <n v="2"/>
    <n v="0"/>
    <x v="4"/>
    <x v="0"/>
    <x v="0"/>
    <n v="16348.48509"/>
    <x v="0"/>
  </r>
  <r>
    <s v="CUST_01784"/>
    <x v="32"/>
    <x v="0"/>
    <x v="0"/>
    <n v="53917.305800000002"/>
    <n v="136"/>
    <n v="2250.1198610000001"/>
    <n v="1"/>
    <n v="1225.7028600000001"/>
    <n v="44"/>
    <n v="574.15064050000001"/>
    <n v="72"/>
    <n v="1"/>
    <n v="8"/>
    <n v="692"/>
    <n v="0"/>
    <n v="17369.925319999998"/>
    <x v="2"/>
    <x v="0"/>
    <x v="0"/>
    <n v="9023.9279779999997"/>
    <x v="0"/>
  </r>
  <r>
    <s v="CUST_01785"/>
    <x v="47"/>
    <x v="0"/>
    <x v="0"/>
    <n v="93531.041960000002"/>
    <n v="131"/>
    <n v="2023.728541"/>
    <n v="11"/>
    <n v="593.22679789999995"/>
    <n v="22"/>
    <n v="660.9628404"/>
    <n v="35"/>
    <n v="16"/>
    <n v="4"/>
    <n v="423"/>
    <n v="0"/>
    <n v="20479.49741"/>
    <x v="5"/>
    <x v="0"/>
    <x v="0"/>
    <n v="8461.2951049999992"/>
    <x v="0"/>
  </r>
  <r>
    <s v="CUST_01786"/>
    <x v="1"/>
    <x v="2"/>
    <x v="0"/>
    <n v="85651.718840000001"/>
    <n v="58"/>
    <n v="931.80225229999996"/>
    <n v="9"/>
    <n v="1074.5008439999999"/>
    <n v="29"/>
    <n v="793.86472000000003"/>
    <n v="59"/>
    <n v="7"/>
    <n v="5"/>
    <n v="370"/>
    <n v="4"/>
    <n v="24307.586569999999"/>
    <x v="5"/>
    <x v="0"/>
    <x v="0"/>
    <n v="9226.8551630000002"/>
    <x v="0"/>
  </r>
  <r>
    <s v="CUST_01787"/>
    <x v="19"/>
    <x v="0"/>
    <x v="2"/>
    <n v="24689.908739999999"/>
    <n v="227"/>
    <n v="2014.475711"/>
    <n v="2"/>
    <n v="427.9603611"/>
    <n v="30"/>
    <n v="379.77907099999999"/>
    <n v="77"/>
    <n v="6"/>
    <n v="0"/>
    <n v="693"/>
    <n v="1"/>
    <n v="14518.30773"/>
    <x v="5"/>
    <x v="0"/>
    <x v="0"/>
    <n v="3795.6537349999999"/>
    <x v="1"/>
  </r>
  <r>
    <s v="CUST_01788"/>
    <x v="0"/>
    <x v="2"/>
    <x v="2"/>
    <n v="19544.698049999999"/>
    <n v="106"/>
    <n v="1959.5122919999999"/>
    <n v="2"/>
    <n v="703.44411549999995"/>
    <n v="30"/>
    <n v="656.6508996"/>
    <n v="17"/>
    <n v="12"/>
    <n v="4"/>
    <n v="724"/>
    <n v="1"/>
    <n v="1330.470413"/>
    <x v="1"/>
    <x v="1"/>
    <x v="0"/>
    <n v="13176.83534"/>
    <x v="0"/>
  </r>
  <r>
    <s v="CUST_01789"/>
    <x v="14"/>
    <x v="1"/>
    <x v="2"/>
    <n v="64322.860059999999"/>
    <n v="205"/>
    <n v="1499.559874"/>
    <n v="11"/>
    <n v="736.3854662"/>
    <n v="15"/>
    <n v="643.05260310000006"/>
    <n v="65"/>
    <n v="10"/>
    <n v="8"/>
    <n v="627"/>
    <n v="5"/>
    <n v="3936.9668099999999"/>
    <x v="2"/>
    <x v="0"/>
    <x v="0"/>
    <n v="15004.37133"/>
    <x v="0"/>
  </r>
  <r>
    <s v="CUST_01790"/>
    <x v="48"/>
    <x v="2"/>
    <x v="1"/>
    <n v="74576.581600000005"/>
    <n v="116"/>
    <n v="1639.0657430000001"/>
    <n v="5"/>
    <n v="598.45592569999997"/>
    <n v="41"/>
    <n v="336.39311259999999"/>
    <n v="30"/>
    <n v="18"/>
    <n v="5"/>
    <n v="359"/>
    <n v="0"/>
    <n v="17353.991180000001"/>
    <x v="6"/>
    <x v="0"/>
    <x v="0"/>
    <n v="6718.3386609999998"/>
    <x v="0"/>
  </r>
  <r>
    <s v="CUST_01791"/>
    <x v="47"/>
    <x v="2"/>
    <x v="0"/>
    <n v="45954.33827"/>
    <n v="90"/>
    <n v="1453.7517439999999"/>
    <n v="3"/>
    <n v="673.36510420000002"/>
    <n v="40"/>
    <n v="389.8302387"/>
    <n v="8"/>
    <n v="18"/>
    <n v="8"/>
    <n v="842"/>
    <n v="3"/>
    <n v="12559.92146"/>
    <x v="1"/>
    <x v="0"/>
    <x v="1"/>
    <n v="9836.2507679999999"/>
    <x v="0"/>
  </r>
  <r>
    <s v="CUST_01792"/>
    <x v="49"/>
    <x v="1"/>
    <x v="1"/>
    <n v="40960.475749999998"/>
    <n v="140"/>
    <n v="626.37741329999994"/>
    <n v="3"/>
    <n v="627.31842540000002"/>
    <n v="6"/>
    <n v="100.8406013"/>
    <n v="19"/>
    <n v="9"/>
    <n v="3"/>
    <n v="866"/>
    <n v="0"/>
    <n v="8219.8919989999995"/>
    <x v="7"/>
    <x v="0"/>
    <x v="0"/>
    <n v="12338.21761"/>
    <x v="1"/>
  </r>
  <r>
    <s v="CUST_01793"/>
    <x v="22"/>
    <x v="2"/>
    <x v="1"/>
    <n v="35234.769310000003"/>
    <n v="110"/>
    <n v="3392.5405689999998"/>
    <n v="0"/>
    <n v="456.16216609999998"/>
    <n v="16"/>
    <n v="234.0106351"/>
    <n v="19"/>
    <n v="10"/>
    <n v="1"/>
    <n v="754"/>
    <n v="3"/>
    <n v="3047.4517519999999"/>
    <x v="6"/>
    <x v="0"/>
    <x v="0"/>
    <n v="12551.770140000001"/>
    <x v="1"/>
  </r>
  <r>
    <s v="CUST_01794"/>
    <x v="21"/>
    <x v="0"/>
    <x v="1"/>
    <n v="28975.785370000001"/>
    <n v="25"/>
    <n v="2344.4015300000001"/>
    <n v="5"/>
    <n v="1099.744727"/>
    <n v="23"/>
    <n v="342.50021049999998"/>
    <n v="46"/>
    <n v="15"/>
    <n v="8"/>
    <n v="431"/>
    <n v="1"/>
    <n v="5540.7468849999996"/>
    <x v="7"/>
    <x v="0"/>
    <x v="0"/>
    <n v="13164.13717"/>
    <x v="0"/>
  </r>
  <r>
    <s v="CUST_01795"/>
    <x v="44"/>
    <x v="0"/>
    <x v="0"/>
    <n v="70454.170329999994"/>
    <n v="146"/>
    <n v="1921.767333"/>
    <n v="7"/>
    <n v="736.14249900000004"/>
    <n v="19"/>
    <n v="630.4788307"/>
    <n v="0"/>
    <n v="7"/>
    <n v="3"/>
    <n v="401"/>
    <n v="0"/>
    <n v="15149.22215"/>
    <x v="4"/>
    <x v="1"/>
    <x v="0"/>
    <n v="1351.740845"/>
    <x v="0"/>
  </r>
  <r>
    <s v="CUST_01796"/>
    <x v="37"/>
    <x v="0"/>
    <x v="2"/>
    <n v="43136.690710000003"/>
    <n v="103"/>
    <n v="1175.8010839999999"/>
    <n v="7"/>
    <n v="870.50279039999998"/>
    <n v="38"/>
    <n v="1065.657418"/>
    <n v="13"/>
    <n v="1"/>
    <n v="1"/>
    <n v="530"/>
    <n v="5"/>
    <n v="14874.989250000001"/>
    <x v="2"/>
    <x v="0"/>
    <x v="0"/>
    <n v="11049.53476"/>
    <x v="0"/>
  </r>
  <r>
    <s v="CUST_01797"/>
    <x v="11"/>
    <x v="0"/>
    <x v="0"/>
    <n v="55432.413630000003"/>
    <n v="146"/>
    <n v="1426.5648040000001"/>
    <n v="7"/>
    <n v="857.32190490000005"/>
    <n v="26"/>
    <n v="621.19594319999999"/>
    <n v="0"/>
    <n v="13"/>
    <n v="0"/>
    <n v="870"/>
    <n v="4"/>
    <n v="17797.918949999999"/>
    <x v="4"/>
    <x v="0"/>
    <x v="0"/>
    <n v="14894.35194"/>
    <x v="0"/>
  </r>
  <r>
    <s v="CUST_01798"/>
    <x v="41"/>
    <x v="2"/>
    <x v="0"/>
    <n v="17135.496650000001"/>
    <n v="58"/>
    <n v="562.7725398"/>
    <n v="4"/>
    <n v="819.1542488"/>
    <n v="1"/>
    <n v="188.85111610000001"/>
    <n v="68"/>
    <n v="16"/>
    <n v="1"/>
    <n v="517"/>
    <n v="2"/>
    <n v="19919.15899"/>
    <x v="0"/>
    <x v="0"/>
    <x v="0"/>
    <n v="10647.508180000001"/>
    <x v="0"/>
  </r>
  <r>
    <s v="CUST_01799"/>
    <x v="39"/>
    <x v="2"/>
    <x v="1"/>
    <n v="68040.878639999995"/>
    <n v="110"/>
    <n v="1875.951104"/>
    <n v="9"/>
    <n v="832.48159109999995"/>
    <n v="0"/>
    <n v="380.65630040000002"/>
    <n v="9"/>
    <n v="16"/>
    <n v="4"/>
    <n v="582"/>
    <n v="1"/>
    <n v="6733.8704100000004"/>
    <x v="7"/>
    <x v="0"/>
    <x v="0"/>
    <n v="14944.962960000001"/>
    <x v="1"/>
  </r>
  <r>
    <s v="CUST_01800"/>
    <x v="9"/>
    <x v="1"/>
    <x v="1"/>
    <n v="60580.008099999999"/>
    <n v="97"/>
    <n v="1768.9472470000001"/>
    <n v="5"/>
    <n v="693.103973"/>
    <n v="33"/>
    <n v="762.56078739999998"/>
    <n v="72"/>
    <n v="10"/>
    <n v="2"/>
    <n v="890"/>
    <n v="0"/>
    <n v="17537.061470000001"/>
    <x v="3"/>
    <x v="0"/>
    <x v="0"/>
    <n v="7971.4946499999996"/>
    <x v="0"/>
  </r>
  <r>
    <s v="CUST_01801"/>
    <x v="43"/>
    <x v="2"/>
    <x v="1"/>
    <n v="25795.594400000002"/>
    <n v="8"/>
    <n v="1334.7544620000001"/>
    <n v="4"/>
    <n v="1296.4389040000001"/>
    <n v="26"/>
    <n v="299.22124860000002"/>
    <n v="48"/>
    <n v="0"/>
    <n v="5"/>
    <n v="667"/>
    <n v="0"/>
    <n v="7548.4668300000003"/>
    <x v="7"/>
    <x v="0"/>
    <x v="0"/>
    <n v="9718.2723349999997"/>
    <x v="1"/>
  </r>
  <r>
    <s v="CUST_01802"/>
    <x v="36"/>
    <x v="2"/>
    <x v="2"/>
    <n v="54662.518790000002"/>
    <n v="32"/>
    <n v="1523.9323400000001"/>
    <n v="3"/>
    <n v="1066.260667"/>
    <n v="36"/>
    <n v="874.8001276"/>
    <n v="13"/>
    <n v="18"/>
    <n v="3"/>
    <n v="390"/>
    <n v="2"/>
    <n v="11250.047350000001"/>
    <x v="6"/>
    <x v="0"/>
    <x v="0"/>
    <n v="7841.506453"/>
    <x v="0"/>
  </r>
  <r>
    <s v="CUST_01803"/>
    <x v="42"/>
    <x v="2"/>
    <x v="2"/>
    <n v="50085.380469999996"/>
    <n v="193"/>
    <n v="1261.1816670000001"/>
    <n v="11"/>
    <n v="806.43371149999996"/>
    <n v="49"/>
    <n v="671.13174370000002"/>
    <n v="59"/>
    <n v="0"/>
    <n v="1"/>
    <n v="668"/>
    <n v="1"/>
    <n v="7604.4727750000002"/>
    <x v="2"/>
    <x v="0"/>
    <x v="0"/>
    <n v="10413.62516"/>
    <x v="0"/>
  </r>
  <r>
    <s v="CUST_01804"/>
    <x v="38"/>
    <x v="1"/>
    <x v="2"/>
    <n v="41897.211439999999"/>
    <n v="231"/>
    <n v="1104.692873"/>
    <n v="3"/>
    <n v="643.53094739999995"/>
    <n v="5"/>
    <n v="437.11848939999999"/>
    <n v="41"/>
    <n v="3"/>
    <n v="6"/>
    <n v="438"/>
    <n v="4"/>
    <n v="16620.512429999999"/>
    <x v="3"/>
    <x v="0"/>
    <x v="0"/>
    <n v="11575.53673"/>
    <x v="0"/>
  </r>
  <r>
    <s v="CUST_01805"/>
    <x v="6"/>
    <x v="0"/>
    <x v="0"/>
    <n v="10000"/>
    <n v="131"/>
    <n v="878.89010250000001"/>
    <n v="3"/>
    <n v="758.41270499999996"/>
    <n v="37"/>
    <n v="21.723147430000001"/>
    <n v="58"/>
    <n v="6"/>
    <n v="5"/>
    <n v="642"/>
    <n v="4"/>
    <n v="8522.4209879999999"/>
    <x v="3"/>
    <x v="0"/>
    <x v="0"/>
    <n v="2672.611026"/>
    <x v="0"/>
  </r>
  <r>
    <s v="CUST_01806"/>
    <x v="16"/>
    <x v="2"/>
    <x v="1"/>
    <n v="38114.07329"/>
    <n v="53"/>
    <n v="683.34602619999998"/>
    <n v="3"/>
    <n v="946.16753070000004"/>
    <n v="26"/>
    <n v="751.87509039999998"/>
    <n v="24"/>
    <n v="19"/>
    <n v="7"/>
    <n v="413"/>
    <n v="4"/>
    <n v="15885.79664"/>
    <x v="6"/>
    <x v="0"/>
    <x v="0"/>
    <n v="8334.8594790000006"/>
    <x v="0"/>
  </r>
  <r>
    <s v="CUST_01807"/>
    <x v="28"/>
    <x v="1"/>
    <x v="0"/>
    <n v="55443.760620000001"/>
    <n v="108"/>
    <n v="938.47696680000001"/>
    <n v="5"/>
    <n v="1324.979032"/>
    <n v="47"/>
    <n v="660.92055040000002"/>
    <n v="35"/>
    <n v="0"/>
    <n v="9"/>
    <n v="321"/>
    <n v="1"/>
    <n v="14872.87112"/>
    <x v="2"/>
    <x v="0"/>
    <x v="0"/>
    <n v="8124.6849080000002"/>
    <x v="0"/>
  </r>
  <r>
    <s v="CUST_01808"/>
    <x v="40"/>
    <x v="1"/>
    <x v="2"/>
    <n v="40125.830889999997"/>
    <n v="91"/>
    <n v="999.89702179999995"/>
    <n v="5"/>
    <n v="319.43335939999997"/>
    <n v="15"/>
    <n v="618.15499439999996"/>
    <n v="34"/>
    <n v="10"/>
    <n v="4"/>
    <n v="322"/>
    <n v="5"/>
    <n v="18833.065170000002"/>
    <x v="4"/>
    <x v="0"/>
    <x v="0"/>
    <n v="5552.096493"/>
    <x v="0"/>
  </r>
  <r>
    <s v="CUST_01809"/>
    <x v="44"/>
    <x v="1"/>
    <x v="1"/>
    <n v="46009.48934"/>
    <n v="129"/>
    <n v="2371.3595420000001"/>
    <n v="4"/>
    <n v="1030.9211660000001"/>
    <n v="34"/>
    <n v="1168.775116"/>
    <n v="10"/>
    <n v="12"/>
    <n v="2"/>
    <n v="364"/>
    <n v="4"/>
    <n v="15506.811820000001"/>
    <x v="7"/>
    <x v="1"/>
    <x v="0"/>
    <n v="9440.9876129999993"/>
    <x v="0"/>
  </r>
  <r>
    <s v="CUST_01810"/>
    <x v="48"/>
    <x v="0"/>
    <x v="2"/>
    <n v="76941.622149999996"/>
    <n v="48"/>
    <n v="1005.086414"/>
    <n v="11"/>
    <n v="1194.3532729999999"/>
    <n v="26"/>
    <n v="265.98361469999998"/>
    <n v="9"/>
    <n v="2"/>
    <n v="3"/>
    <n v="870"/>
    <n v="3"/>
    <n v="23214.88018"/>
    <x v="0"/>
    <x v="0"/>
    <x v="0"/>
    <n v="4051.051602"/>
    <x v="1"/>
  </r>
  <r>
    <s v="CUST_01811"/>
    <x v="39"/>
    <x v="2"/>
    <x v="1"/>
    <n v="48604.855799999998"/>
    <n v="123"/>
    <n v="10"/>
    <n v="10"/>
    <n v="279.64853549999998"/>
    <n v="34"/>
    <n v="880.39694770000006"/>
    <n v="7"/>
    <n v="7"/>
    <n v="4"/>
    <n v="759"/>
    <n v="0"/>
    <n v="8144.6018860000004"/>
    <x v="1"/>
    <x v="1"/>
    <x v="0"/>
    <n v="4018.3181719999998"/>
    <x v="0"/>
  </r>
  <r>
    <s v="CUST_01812"/>
    <x v="24"/>
    <x v="1"/>
    <x v="1"/>
    <n v="12257.609350000001"/>
    <n v="151"/>
    <n v="1733.3536140000001"/>
    <n v="10"/>
    <n v="736.59719310000003"/>
    <n v="35"/>
    <n v="453.37406540000001"/>
    <n v="22"/>
    <n v="11"/>
    <n v="4"/>
    <n v="413"/>
    <n v="3"/>
    <n v="16769.915209999999"/>
    <x v="2"/>
    <x v="0"/>
    <x v="1"/>
    <n v="5107.3765450000001"/>
    <x v="0"/>
  </r>
  <r>
    <s v="CUST_01813"/>
    <x v="2"/>
    <x v="0"/>
    <x v="0"/>
    <n v="46672.693509999997"/>
    <n v="101"/>
    <n v="1998.886894"/>
    <n v="8"/>
    <n v="427.41870940000001"/>
    <n v="37"/>
    <n v="563.78748640000003"/>
    <n v="5"/>
    <n v="1"/>
    <n v="5"/>
    <n v="796"/>
    <n v="1"/>
    <n v="14407.438340000001"/>
    <x v="7"/>
    <x v="0"/>
    <x v="0"/>
    <n v="2414.1646559999999"/>
    <x v="1"/>
  </r>
  <r>
    <s v="CUST_01814"/>
    <x v="16"/>
    <x v="1"/>
    <x v="0"/>
    <n v="51789.093610000004"/>
    <n v="168"/>
    <n v="2275.0124820000001"/>
    <n v="7"/>
    <n v="950.68536410000002"/>
    <n v="27"/>
    <n v="578.0343666"/>
    <n v="77"/>
    <n v="0"/>
    <n v="8"/>
    <n v="781"/>
    <n v="4"/>
    <n v="7472.64588"/>
    <x v="1"/>
    <x v="0"/>
    <x v="0"/>
    <n v="4796.0584689999996"/>
    <x v="0"/>
  </r>
  <r>
    <s v="CUST_01815"/>
    <x v="27"/>
    <x v="1"/>
    <x v="2"/>
    <n v="35143.616170000001"/>
    <n v="71"/>
    <n v="1632.9313460000001"/>
    <n v="9"/>
    <n v="674.5771737"/>
    <n v="2"/>
    <n v="708.64930990000005"/>
    <n v="63"/>
    <n v="19"/>
    <n v="3"/>
    <n v="839"/>
    <n v="4"/>
    <n v="17740.356510000001"/>
    <x v="1"/>
    <x v="0"/>
    <x v="0"/>
    <n v="16182.255880000001"/>
    <x v="0"/>
  </r>
  <r>
    <s v="CUST_01816"/>
    <x v="1"/>
    <x v="1"/>
    <x v="0"/>
    <n v="63225.474719999998"/>
    <n v="65"/>
    <n v="587.91291179999996"/>
    <n v="5"/>
    <n v="754.45132660000002"/>
    <n v="40"/>
    <n v="321.37111929999998"/>
    <n v="72"/>
    <n v="13"/>
    <n v="6"/>
    <n v="538"/>
    <n v="4"/>
    <n v="17105.84073"/>
    <x v="0"/>
    <x v="0"/>
    <x v="0"/>
    <n v="2996.5907069999998"/>
    <x v="0"/>
  </r>
  <r>
    <s v="CUST_01817"/>
    <x v="13"/>
    <x v="1"/>
    <x v="0"/>
    <n v="23679.878489999999"/>
    <n v="52"/>
    <n v="860.85629970000002"/>
    <n v="10"/>
    <n v="656.13046750000001"/>
    <n v="30"/>
    <n v="1098.449836"/>
    <n v="45"/>
    <n v="14"/>
    <n v="6"/>
    <n v="556"/>
    <n v="2"/>
    <n v="8129.8821710000002"/>
    <x v="6"/>
    <x v="0"/>
    <x v="0"/>
    <n v="3936.2266800000002"/>
    <x v="0"/>
  </r>
  <r>
    <s v="CUST_01818"/>
    <x v="31"/>
    <x v="1"/>
    <x v="0"/>
    <n v="47520.660219999998"/>
    <n v="14"/>
    <n v="1980.1313110000001"/>
    <n v="8"/>
    <n v="1052.0572010000001"/>
    <n v="2"/>
    <n v="223.6087507"/>
    <n v="37"/>
    <n v="3"/>
    <n v="5"/>
    <n v="584"/>
    <n v="2"/>
    <n v="1970.211652"/>
    <x v="6"/>
    <x v="0"/>
    <x v="0"/>
    <n v="8583.556251"/>
    <x v="1"/>
  </r>
  <r>
    <s v="CUST_01819"/>
    <x v="35"/>
    <x v="0"/>
    <x v="1"/>
    <n v="23472.339779999998"/>
    <n v="71"/>
    <n v="2667.231824"/>
    <n v="4"/>
    <n v="880.1615362"/>
    <n v="37"/>
    <n v="410.81130630000001"/>
    <n v="24"/>
    <n v="19"/>
    <n v="0"/>
    <n v="703"/>
    <n v="5"/>
    <n v="11373.60953"/>
    <x v="2"/>
    <x v="0"/>
    <x v="0"/>
    <n v="3270.2465649999999"/>
    <x v="0"/>
  </r>
  <r>
    <s v="CUST_01820"/>
    <x v="48"/>
    <x v="2"/>
    <x v="0"/>
    <n v="44677.621090000001"/>
    <n v="75"/>
    <n v="585.68533239999999"/>
    <n v="9"/>
    <n v="880.82436740000003"/>
    <n v="23"/>
    <n v="960.84409219999998"/>
    <n v="1"/>
    <n v="6"/>
    <n v="8"/>
    <n v="345"/>
    <n v="4"/>
    <n v="7885.7979750000004"/>
    <x v="2"/>
    <x v="0"/>
    <x v="0"/>
    <n v="3940.2737029999998"/>
    <x v="0"/>
  </r>
  <r>
    <s v="CUST_01821"/>
    <x v="10"/>
    <x v="2"/>
    <x v="2"/>
    <n v="62746.337489999998"/>
    <n v="46"/>
    <n v="1669.5342350000001"/>
    <n v="3"/>
    <n v="856.21763880000003"/>
    <n v="25"/>
    <n v="794.95495010000002"/>
    <n v="23"/>
    <n v="0"/>
    <n v="5"/>
    <n v="755"/>
    <n v="0"/>
    <n v="12977.56"/>
    <x v="2"/>
    <x v="0"/>
    <x v="0"/>
    <n v="2541.2887569999998"/>
    <x v="0"/>
  </r>
  <r>
    <s v="CUST_01822"/>
    <x v="33"/>
    <x v="2"/>
    <x v="1"/>
    <n v="47089.761310000002"/>
    <n v="54"/>
    <n v="1056.047652"/>
    <n v="5"/>
    <n v="1000.371808"/>
    <n v="40"/>
    <n v="410.82827630000003"/>
    <n v="66"/>
    <n v="4"/>
    <n v="2"/>
    <n v="691"/>
    <n v="2"/>
    <n v="12065.852929999999"/>
    <x v="6"/>
    <x v="0"/>
    <x v="0"/>
    <n v="8066.7383900000004"/>
    <x v="1"/>
  </r>
  <r>
    <s v="CUST_01823"/>
    <x v="31"/>
    <x v="2"/>
    <x v="1"/>
    <n v="46039.036870000004"/>
    <n v="11"/>
    <n v="840.7439296"/>
    <n v="3"/>
    <n v="708.30985080000005"/>
    <n v="46"/>
    <n v="670.07739049999998"/>
    <n v="70"/>
    <n v="13"/>
    <n v="1"/>
    <n v="765"/>
    <n v="5"/>
    <n v="22689.35079"/>
    <x v="3"/>
    <x v="1"/>
    <x v="1"/>
    <n v="6948.4906590000001"/>
    <x v="0"/>
  </r>
  <r>
    <s v="CUST_01824"/>
    <x v="22"/>
    <x v="0"/>
    <x v="0"/>
    <n v="50499.861409999998"/>
    <n v="229"/>
    <n v="1527.997445"/>
    <n v="7"/>
    <n v="1395.271176"/>
    <n v="27"/>
    <n v="230.65344210000001"/>
    <n v="60"/>
    <n v="5"/>
    <n v="2"/>
    <n v="512"/>
    <n v="1"/>
    <n v="7574.2540870000003"/>
    <x v="2"/>
    <x v="0"/>
    <x v="0"/>
    <n v="10016.855439999999"/>
    <x v="0"/>
  </r>
  <r>
    <s v="CUST_01825"/>
    <x v="37"/>
    <x v="0"/>
    <x v="1"/>
    <n v="51399.814440000002"/>
    <n v="195"/>
    <n v="1393.0822390000001"/>
    <n v="6"/>
    <n v="367.82183709999998"/>
    <n v="8"/>
    <n v="297.35485870000002"/>
    <n v="8"/>
    <n v="6"/>
    <n v="0"/>
    <n v="711"/>
    <n v="4"/>
    <n v="15550.31014"/>
    <x v="7"/>
    <x v="0"/>
    <x v="0"/>
    <n v="8926.6105480000006"/>
    <x v="1"/>
  </r>
  <r>
    <s v="CUST_01826"/>
    <x v="19"/>
    <x v="0"/>
    <x v="2"/>
    <n v="62487.534570000003"/>
    <n v="120"/>
    <n v="10"/>
    <n v="4"/>
    <n v="195.92854310000001"/>
    <n v="36"/>
    <n v="408.96738679999999"/>
    <n v="44"/>
    <n v="11"/>
    <n v="2"/>
    <n v="458"/>
    <n v="0"/>
    <n v="3889.4285920000002"/>
    <x v="1"/>
    <x v="1"/>
    <x v="0"/>
    <n v="13219.06969"/>
    <x v="0"/>
  </r>
  <r>
    <s v="CUST_01827"/>
    <x v="13"/>
    <x v="1"/>
    <x v="2"/>
    <n v="62596.683019999997"/>
    <n v="12"/>
    <n v="1661.2738360000001"/>
    <n v="9"/>
    <n v="166.96180100000001"/>
    <n v="26"/>
    <n v="856.60216209999999"/>
    <n v="15"/>
    <n v="6"/>
    <n v="4"/>
    <n v="850"/>
    <n v="2"/>
    <n v="6125.6321159999998"/>
    <x v="5"/>
    <x v="1"/>
    <x v="0"/>
    <n v="5603.2191309999998"/>
    <x v="0"/>
  </r>
  <r>
    <s v="CUST_01828"/>
    <x v="37"/>
    <x v="1"/>
    <x v="1"/>
    <n v="75590.525899999993"/>
    <n v="48"/>
    <n v="1762.4765669999999"/>
    <n v="5"/>
    <n v="72.144158250000004"/>
    <n v="47"/>
    <n v="0"/>
    <n v="13"/>
    <n v="17"/>
    <n v="3"/>
    <n v="770"/>
    <n v="1"/>
    <n v="9344.9366100000007"/>
    <x v="3"/>
    <x v="0"/>
    <x v="0"/>
    <n v="2740.2435150000001"/>
    <x v="0"/>
  </r>
  <r>
    <s v="CUST_01829"/>
    <x v="40"/>
    <x v="1"/>
    <x v="0"/>
    <n v="53017.105739999999"/>
    <n v="105"/>
    <n v="2097.8573900000001"/>
    <n v="10"/>
    <n v="1035.6094350000001"/>
    <n v="2"/>
    <n v="720.13249589999998"/>
    <n v="25"/>
    <n v="15"/>
    <n v="9"/>
    <n v="771"/>
    <n v="2"/>
    <n v="6927.7078099999999"/>
    <x v="5"/>
    <x v="0"/>
    <x v="0"/>
    <n v="4167.243316"/>
    <x v="1"/>
  </r>
  <r>
    <s v="CUST_01830"/>
    <x v="45"/>
    <x v="2"/>
    <x v="0"/>
    <n v="20106.95909"/>
    <n v="230"/>
    <n v="1041.8356389999999"/>
    <n v="6"/>
    <n v="992.97869470000001"/>
    <n v="40"/>
    <n v="401.1098101"/>
    <n v="45"/>
    <n v="8"/>
    <n v="0"/>
    <n v="409"/>
    <n v="5"/>
    <n v="14618.05157"/>
    <x v="2"/>
    <x v="0"/>
    <x v="0"/>
    <n v="16130.87643"/>
    <x v="0"/>
  </r>
  <r>
    <s v="CUST_01831"/>
    <x v="13"/>
    <x v="1"/>
    <x v="1"/>
    <n v="65443.074789999999"/>
    <n v="188"/>
    <n v="229.73398879999999"/>
    <n v="1"/>
    <n v="1222.7217720000001"/>
    <n v="48"/>
    <n v="655.29120820000003"/>
    <n v="57"/>
    <n v="6"/>
    <n v="4"/>
    <n v="742"/>
    <n v="5"/>
    <n v="11832.291370000001"/>
    <x v="7"/>
    <x v="0"/>
    <x v="0"/>
    <n v="500"/>
    <x v="1"/>
  </r>
  <r>
    <s v="CUST_01832"/>
    <x v="34"/>
    <x v="2"/>
    <x v="2"/>
    <n v="74296.840270000001"/>
    <n v="39"/>
    <n v="1162.952344"/>
    <n v="8"/>
    <n v="430.17662489999998"/>
    <n v="27"/>
    <n v="645.96244330000002"/>
    <n v="73"/>
    <n v="13"/>
    <n v="2"/>
    <n v="764"/>
    <n v="1"/>
    <n v="16947.671350000001"/>
    <x v="7"/>
    <x v="1"/>
    <x v="0"/>
    <n v="13004.216969999999"/>
    <x v="0"/>
  </r>
  <r>
    <s v="CUST_01833"/>
    <x v="30"/>
    <x v="1"/>
    <x v="1"/>
    <n v="94310.510309999998"/>
    <n v="54"/>
    <n v="2064.7409299999999"/>
    <n v="6"/>
    <n v="1060.911509"/>
    <n v="31"/>
    <n v="493.29101609999998"/>
    <n v="29"/>
    <n v="1"/>
    <n v="9"/>
    <n v="634"/>
    <n v="4"/>
    <n v="5842.4873829999997"/>
    <x v="7"/>
    <x v="0"/>
    <x v="0"/>
    <n v="12972.1731"/>
    <x v="1"/>
  </r>
  <r>
    <s v="CUST_01834"/>
    <x v="33"/>
    <x v="2"/>
    <x v="0"/>
    <n v="76130.705849999998"/>
    <n v="101"/>
    <n v="1439.3073440000001"/>
    <n v="7"/>
    <n v="819.88842179999995"/>
    <n v="34"/>
    <n v="311.11981350000002"/>
    <n v="55"/>
    <n v="12"/>
    <n v="6"/>
    <n v="872"/>
    <n v="0"/>
    <n v="13072.353520000001"/>
    <x v="1"/>
    <x v="0"/>
    <x v="0"/>
    <n v="9194.9631410000002"/>
    <x v="0"/>
  </r>
  <r>
    <s v="CUST_01835"/>
    <x v="32"/>
    <x v="1"/>
    <x v="0"/>
    <n v="41174.628620000003"/>
    <n v="83"/>
    <n v="2179.445909"/>
    <n v="4"/>
    <n v="858.30527470000004"/>
    <n v="6"/>
    <n v="333.27848890000001"/>
    <n v="31"/>
    <n v="6"/>
    <n v="9"/>
    <n v="843"/>
    <n v="3"/>
    <n v="7535.4684690000004"/>
    <x v="0"/>
    <x v="1"/>
    <x v="0"/>
    <n v="3903.2412039999999"/>
    <x v="0"/>
  </r>
  <r>
    <s v="CUST_01836"/>
    <x v="26"/>
    <x v="1"/>
    <x v="1"/>
    <n v="53369.312489999997"/>
    <n v="15"/>
    <n v="459.27741900000001"/>
    <n v="2"/>
    <n v="1018.968013"/>
    <n v="6"/>
    <n v="421.60670579999999"/>
    <n v="77"/>
    <n v="18"/>
    <n v="7"/>
    <n v="534"/>
    <n v="2"/>
    <n v="19633.95436"/>
    <x v="4"/>
    <x v="0"/>
    <x v="0"/>
    <n v="10362.57035"/>
    <x v="0"/>
  </r>
  <r>
    <s v="CUST_01837"/>
    <x v="1"/>
    <x v="0"/>
    <x v="2"/>
    <n v="45128.718560000001"/>
    <n v="136"/>
    <n v="2149.6778479999998"/>
    <n v="1"/>
    <n v="535.30138710000006"/>
    <n v="20"/>
    <n v="93.517199529999999"/>
    <n v="22"/>
    <n v="1"/>
    <n v="4"/>
    <n v="322"/>
    <n v="0"/>
    <n v="5843.1518530000003"/>
    <x v="1"/>
    <x v="0"/>
    <x v="0"/>
    <n v="4287.598919"/>
    <x v="0"/>
  </r>
  <r>
    <s v="CUST_01838"/>
    <x v="19"/>
    <x v="1"/>
    <x v="1"/>
    <n v="42682.515350000001"/>
    <n v="188"/>
    <n v="1699.2362370000001"/>
    <n v="1"/>
    <n v="1705.5371970000001"/>
    <n v="31"/>
    <n v="522.3596182"/>
    <n v="16"/>
    <n v="5"/>
    <n v="9"/>
    <n v="443"/>
    <n v="3"/>
    <n v="1453.955301"/>
    <x v="7"/>
    <x v="0"/>
    <x v="0"/>
    <n v="5805.6956490000002"/>
    <x v="0"/>
  </r>
  <r>
    <s v="CUST_01839"/>
    <x v="10"/>
    <x v="1"/>
    <x v="2"/>
    <n v="47957.26296"/>
    <n v="103"/>
    <n v="1216.0785760000001"/>
    <n v="2"/>
    <n v="1266.1581060000001"/>
    <n v="37"/>
    <n v="323.55633719999997"/>
    <n v="23"/>
    <n v="11"/>
    <n v="7"/>
    <n v="605"/>
    <n v="4"/>
    <n v="8478.9042939999999"/>
    <x v="3"/>
    <x v="0"/>
    <x v="0"/>
    <n v="9011.3433999999997"/>
    <x v="0"/>
  </r>
  <r>
    <s v="CUST_01840"/>
    <x v="36"/>
    <x v="0"/>
    <x v="2"/>
    <n v="73143.375839999993"/>
    <n v="130"/>
    <n v="2356.2824310000001"/>
    <n v="0"/>
    <n v="613.90291609999997"/>
    <n v="19"/>
    <n v="384.25063849999998"/>
    <n v="46"/>
    <n v="1"/>
    <n v="5"/>
    <n v="791"/>
    <n v="5"/>
    <n v="5271.2001810000002"/>
    <x v="6"/>
    <x v="0"/>
    <x v="0"/>
    <n v="5730.8480040000004"/>
    <x v="1"/>
  </r>
  <r>
    <s v="CUST_01841"/>
    <x v="19"/>
    <x v="2"/>
    <x v="1"/>
    <n v="21394.916880000001"/>
    <n v="50"/>
    <n v="1692.0193400000001"/>
    <n v="0"/>
    <n v="418.24167979999999"/>
    <n v="7"/>
    <n v="448.52275709999998"/>
    <n v="10"/>
    <n v="16"/>
    <n v="5"/>
    <n v="694"/>
    <n v="1"/>
    <n v="12859.19125"/>
    <x v="4"/>
    <x v="0"/>
    <x v="0"/>
    <n v="3056.5173370000002"/>
    <x v="0"/>
  </r>
  <r>
    <s v="CUST_01842"/>
    <x v="28"/>
    <x v="0"/>
    <x v="1"/>
    <n v="31954.178619999999"/>
    <n v="162"/>
    <n v="712.63460829999997"/>
    <n v="6"/>
    <n v="769.23354340000003"/>
    <n v="3"/>
    <n v="687.57058010000003"/>
    <n v="40"/>
    <n v="11"/>
    <n v="4"/>
    <n v="883"/>
    <n v="4"/>
    <n v="15491.27758"/>
    <x v="6"/>
    <x v="0"/>
    <x v="0"/>
    <n v="7122.705481"/>
    <x v="1"/>
  </r>
  <r>
    <s v="CUST_01843"/>
    <x v="1"/>
    <x v="0"/>
    <x v="2"/>
    <n v="71950.874410000004"/>
    <n v="13"/>
    <n v="2285.499229"/>
    <n v="9"/>
    <n v="863.79045529999996"/>
    <n v="25"/>
    <n v="809.55276590000005"/>
    <n v="14"/>
    <n v="19"/>
    <n v="9"/>
    <n v="524"/>
    <n v="0"/>
    <n v="16378.65244"/>
    <x v="3"/>
    <x v="0"/>
    <x v="0"/>
    <n v="10248.78096"/>
    <x v="0"/>
  </r>
  <r>
    <s v="CUST_01844"/>
    <x v="8"/>
    <x v="2"/>
    <x v="2"/>
    <n v="76166.027130000002"/>
    <n v="83"/>
    <n v="1306.6287030000001"/>
    <n v="11"/>
    <n v="1172.9653410000001"/>
    <n v="14"/>
    <n v="843.18797099999995"/>
    <n v="51"/>
    <n v="8"/>
    <n v="5"/>
    <n v="347"/>
    <n v="0"/>
    <n v="0"/>
    <x v="7"/>
    <x v="0"/>
    <x v="0"/>
    <n v="13150.4745"/>
    <x v="0"/>
  </r>
  <r>
    <s v="CUST_01845"/>
    <x v="18"/>
    <x v="1"/>
    <x v="2"/>
    <n v="38129.077250000002"/>
    <n v="7"/>
    <n v="1529.5571600000001"/>
    <n v="10"/>
    <n v="390.94768099999999"/>
    <n v="5"/>
    <n v="602.6576814"/>
    <n v="33"/>
    <n v="13"/>
    <n v="0"/>
    <n v="845"/>
    <n v="2"/>
    <n v="16333.64644"/>
    <x v="5"/>
    <x v="1"/>
    <x v="0"/>
    <n v="10989.47272"/>
    <x v="0"/>
  </r>
  <r>
    <s v="CUST_01846"/>
    <x v="38"/>
    <x v="2"/>
    <x v="2"/>
    <n v="79713.470199999996"/>
    <n v="8"/>
    <n v="809.36514560000001"/>
    <n v="7"/>
    <n v="899.92043009999998"/>
    <n v="47"/>
    <n v="402.57748880000003"/>
    <n v="59"/>
    <n v="2"/>
    <n v="7"/>
    <n v="704"/>
    <n v="5"/>
    <n v="13362.956480000001"/>
    <x v="0"/>
    <x v="0"/>
    <x v="0"/>
    <n v="14969.340749999999"/>
    <x v="1"/>
  </r>
  <r>
    <s v="CUST_01847"/>
    <x v="26"/>
    <x v="1"/>
    <x v="0"/>
    <n v="67565.877500000002"/>
    <n v="204"/>
    <n v="1458.657874"/>
    <n v="5"/>
    <n v="264.8447415"/>
    <n v="31"/>
    <n v="173.04049280000001"/>
    <n v="56"/>
    <n v="2"/>
    <n v="4"/>
    <n v="874"/>
    <n v="3"/>
    <n v="16208.99836"/>
    <x v="3"/>
    <x v="0"/>
    <x v="0"/>
    <n v="9121.0084029999998"/>
    <x v="0"/>
  </r>
  <r>
    <s v="CUST_01848"/>
    <x v="2"/>
    <x v="1"/>
    <x v="1"/>
    <n v="45180.299550000003"/>
    <n v="119"/>
    <n v="743.15054699999996"/>
    <n v="6"/>
    <n v="952.72515769999995"/>
    <n v="4"/>
    <n v="1110.2213589999999"/>
    <n v="32"/>
    <n v="15"/>
    <n v="7"/>
    <n v="401"/>
    <n v="3"/>
    <n v="17276.70996"/>
    <x v="1"/>
    <x v="0"/>
    <x v="0"/>
    <n v="7176.2936250000002"/>
    <x v="0"/>
  </r>
  <r>
    <s v="CUST_01849"/>
    <x v="48"/>
    <x v="2"/>
    <x v="2"/>
    <n v="10000"/>
    <n v="227"/>
    <n v="1362.244964"/>
    <n v="0"/>
    <n v="762.37352280000005"/>
    <n v="43"/>
    <n v="945.23815279999997"/>
    <n v="20"/>
    <n v="5"/>
    <n v="2"/>
    <n v="828"/>
    <n v="2"/>
    <n v="8297.6347860000005"/>
    <x v="6"/>
    <x v="0"/>
    <x v="0"/>
    <n v="16003.490110000001"/>
    <x v="1"/>
  </r>
  <r>
    <s v="CUST_01850"/>
    <x v="8"/>
    <x v="0"/>
    <x v="1"/>
    <n v="19975.72741"/>
    <n v="224"/>
    <n v="1524.5437380000001"/>
    <n v="0"/>
    <n v="1477.8379170000001"/>
    <n v="45"/>
    <n v="722.98976860000005"/>
    <n v="23"/>
    <n v="7"/>
    <n v="9"/>
    <n v="540"/>
    <n v="5"/>
    <n v="6571.0927419999998"/>
    <x v="4"/>
    <x v="1"/>
    <x v="0"/>
    <n v="6294.2385670000003"/>
    <x v="0"/>
  </r>
  <r>
    <s v="CUST_01851"/>
    <x v="7"/>
    <x v="2"/>
    <x v="2"/>
    <n v="38152.819620000002"/>
    <n v="151"/>
    <n v="1984.6192860000001"/>
    <n v="8"/>
    <n v="258.89910950000001"/>
    <n v="5"/>
    <n v="664.51584200000002"/>
    <n v="19"/>
    <n v="12"/>
    <n v="5"/>
    <n v="589"/>
    <n v="4"/>
    <n v="13965.239229999999"/>
    <x v="6"/>
    <x v="0"/>
    <x v="0"/>
    <n v="11936.89241"/>
    <x v="1"/>
  </r>
  <r>
    <s v="CUST_01852"/>
    <x v="34"/>
    <x v="1"/>
    <x v="1"/>
    <n v="63678.865680000003"/>
    <n v="44"/>
    <n v="374.7127984"/>
    <n v="4"/>
    <n v="1279.7129339999999"/>
    <n v="2"/>
    <n v="411.5003772"/>
    <n v="67"/>
    <n v="7"/>
    <n v="0"/>
    <n v="555"/>
    <n v="3"/>
    <n v="17789.102279999999"/>
    <x v="4"/>
    <x v="0"/>
    <x v="0"/>
    <n v="13654.530839999999"/>
    <x v="0"/>
  </r>
  <r>
    <s v="CUST_01853"/>
    <x v="39"/>
    <x v="2"/>
    <x v="1"/>
    <n v="63735.800439999999"/>
    <n v="83"/>
    <n v="2302.3988140000001"/>
    <n v="6"/>
    <n v="203.65903270000001"/>
    <n v="28"/>
    <n v="532.61463049999998"/>
    <n v="59"/>
    <n v="7"/>
    <n v="0"/>
    <n v="660"/>
    <n v="5"/>
    <n v="4489.7252749999998"/>
    <x v="6"/>
    <x v="0"/>
    <x v="0"/>
    <n v="500"/>
    <x v="1"/>
  </r>
  <r>
    <s v="CUST_01854"/>
    <x v="49"/>
    <x v="2"/>
    <x v="2"/>
    <n v="41603.914550000001"/>
    <n v="157"/>
    <n v="2327.4417920000001"/>
    <n v="5"/>
    <n v="335.476404"/>
    <n v="18"/>
    <n v="730.15709819999995"/>
    <n v="45"/>
    <n v="6"/>
    <n v="3"/>
    <n v="366"/>
    <n v="4"/>
    <n v="12379.398349999999"/>
    <x v="1"/>
    <x v="0"/>
    <x v="0"/>
    <n v="8205.0134670000007"/>
    <x v="0"/>
  </r>
  <r>
    <s v="CUST_01855"/>
    <x v="39"/>
    <x v="1"/>
    <x v="2"/>
    <n v="45837.063219999996"/>
    <n v="5"/>
    <n v="1348.8087820000001"/>
    <n v="3"/>
    <n v="213.01690450000001"/>
    <n v="9"/>
    <n v="27.278004500000002"/>
    <n v="32"/>
    <n v="4"/>
    <n v="9"/>
    <n v="579"/>
    <n v="1"/>
    <n v="8887.25317"/>
    <x v="3"/>
    <x v="1"/>
    <x v="0"/>
    <n v="3057.2315480000002"/>
    <x v="0"/>
  </r>
  <r>
    <s v="CUST_01856"/>
    <x v="1"/>
    <x v="0"/>
    <x v="1"/>
    <n v="49415.335700000003"/>
    <n v="62"/>
    <n v="1603.2440349999999"/>
    <n v="0"/>
    <n v="887.62341300000003"/>
    <n v="6"/>
    <n v="346.9582231"/>
    <n v="30"/>
    <n v="19"/>
    <n v="5"/>
    <n v="705"/>
    <n v="0"/>
    <n v="8865.6740659999996"/>
    <x v="0"/>
    <x v="0"/>
    <x v="0"/>
    <n v="2790.9259069999998"/>
    <x v="1"/>
  </r>
  <r>
    <s v="CUST_01857"/>
    <x v="31"/>
    <x v="2"/>
    <x v="1"/>
    <n v="46062.715770000003"/>
    <n v="223"/>
    <n v="1745.219235"/>
    <n v="3"/>
    <n v="389.2054162"/>
    <n v="44"/>
    <n v="502.64575600000001"/>
    <n v="33"/>
    <n v="0"/>
    <n v="2"/>
    <n v="304"/>
    <n v="1"/>
    <n v="9661.5096720000001"/>
    <x v="7"/>
    <x v="0"/>
    <x v="0"/>
    <n v="4234.8426220000001"/>
    <x v="0"/>
  </r>
  <r>
    <s v="CUST_01858"/>
    <x v="37"/>
    <x v="1"/>
    <x v="1"/>
    <n v="52945.407749999998"/>
    <n v="196"/>
    <n v="1566.695471"/>
    <n v="9"/>
    <n v="328.0839732"/>
    <n v="0"/>
    <n v="19.21890016"/>
    <n v="21"/>
    <n v="12"/>
    <n v="4"/>
    <n v="842"/>
    <n v="2"/>
    <n v="15930.18657"/>
    <x v="0"/>
    <x v="1"/>
    <x v="0"/>
    <n v="500"/>
    <x v="0"/>
  </r>
  <r>
    <s v="CUST_01859"/>
    <x v="36"/>
    <x v="1"/>
    <x v="0"/>
    <n v="49459.259180000001"/>
    <n v="95"/>
    <n v="1982.74351"/>
    <n v="9"/>
    <n v="870.96866060000002"/>
    <n v="0"/>
    <n v="128.1216082"/>
    <n v="29"/>
    <n v="7"/>
    <n v="9"/>
    <n v="451"/>
    <n v="3"/>
    <n v="15472.601549999999"/>
    <x v="3"/>
    <x v="0"/>
    <x v="0"/>
    <n v="11669.69821"/>
    <x v="0"/>
  </r>
  <r>
    <s v="CUST_01860"/>
    <x v="47"/>
    <x v="2"/>
    <x v="2"/>
    <n v="19863.911319999999"/>
    <n v="51"/>
    <n v="1190.2083909999999"/>
    <n v="7"/>
    <n v="958.1213851"/>
    <n v="16"/>
    <n v="335.4490022"/>
    <n v="4"/>
    <n v="10"/>
    <n v="3"/>
    <n v="566"/>
    <n v="1"/>
    <n v="6671.760123"/>
    <x v="7"/>
    <x v="0"/>
    <x v="0"/>
    <n v="6769.9784419999996"/>
    <x v="0"/>
  </r>
  <r>
    <s v="CUST_01861"/>
    <x v="44"/>
    <x v="0"/>
    <x v="0"/>
    <n v="46263.891810000001"/>
    <n v="230"/>
    <n v="891.89726940000003"/>
    <n v="11"/>
    <n v="813.94725649999998"/>
    <n v="21"/>
    <n v="521.50157830000001"/>
    <n v="40"/>
    <n v="19"/>
    <n v="9"/>
    <n v="862"/>
    <n v="0"/>
    <n v="3757.2947829999998"/>
    <x v="2"/>
    <x v="0"/>
    <x v="0"/>
    <n v="12857.575849999999"/>
    <x v="0"/>
  </r>
  <r>
    <s v="CUST_01862"/>
    <x v="0"/>
    <x v="2"/>
    <x v="0"/>
    <n v="49593.239009999998"/>
    <n v="36"/>
    <n v="1842.5344279999999"/>
    <n v="10"/>
    <n v="743.22329779999995"/>
    <n v="35"/>
    <n v="877.57760459999997"/>
    <n v="44"/>
    <n v="6"/>
    <n v="2"/>
    <n v="347"/>
    <n v="3"/>
    <n v="18446.686160000001"/>
    <x v="3"/>
    <x v="0"/>
    <x v="0"/>
    <n v="9276.2615470000001"/>
    <x v="0"/>
  </r>
  <r>
    <s v="CUST_01863"/>
    <x v="2"/>
    <x v="0"/>
    <x v="2"/>
    <n v="67816.388229999997"/>
    <n v="39"/>
    <n v="279.32697259999998"/>
    <n v="0"/>
    <n v="1440.118371"/>
    <n v="13"/>
    <n v="388.20347079999999"/>
    <n v="60"/>
    <n v="18"/>
    <n v="8"/>
    <n v="633"/>
    <n v="4"/>
    <n v="16814.642599999999"/>
    <x v="3"/>
    <x v="0"/>
    <x v="0"/>
    <n v="7769.7093910000003"/>
    <x v="0"/>
  </r>
  <r>
    <s v="CUST_01864"/>
    <x v="1"/>
    <x v="0"/>
    <x v="2"/>
    <n v="35036.489629999996"/>
    <n v="44"/>
    <n v="1995.2356110000001"/>
    <n v="1"/>
    <n v="851.04269320000003"/>
    <n v="5"/>
    <n v="970.28223990000004"/>
    <n v="12"/>
    <n v="6"/>
    <n v="3"/>
    <n v="435"/>
    <n v="3"/>
    <n v="19431.587680000001"/>
    <x v="6"/>
    <x v="0"/>
    <x v="0"/>
    <n v="4119.4596590000001"/>
    <x v="0"/>
  </r>
  <r>
    <s v="CUST_01865"/>
    <x v="1"/>
    <x v="0"/>
    <x v="0"/>
    <n v="53670.296320000001"/>
    <n v="195"/>
    <n v="2078.0664790000001"/>
    <n v="7"/>
    <n v="1081.9920159999999"/>
    <n v="29"/>
    <n v="318.18233099999998"/>
    <n v="8"/>
    <n v="15"/>
    <n v="9"/>
    <n v="818"/>
    <n v="5"/>
    <n v="15286.763650000001"/>
    <x v="1"/>
    <x v="0"/>
    <x v="0"/>
    <n v="6331.2413530000003"/>
    <x v="0"/>
  </r>
  <r>
    <s v="CUST_01866"/>
    <x v="8"/>
    <x v="0"/>
    <x v="2"/>
    <n v="60131.119930000001"/>
    <n v="190"/>
    <n v="874.16594269999996"/>
    <n v="1"/>
    <n v="850.02274399999999"/>
    <n v="45"/>
    <n v="468.55897479999999"/>
    <n v="77"/>
    <n v="11"/>
    <n v="6"/>
    <n v="782"/>
    <n v="0"/>
    <n v="19998.236379999998"/>
    <x v="4"/>
    <x v="0"/>
    <x v="0"/>
    <n v="9823.2035020000003"/>
    <x v="0"/>
  </r>
  <r>
    <s v="CUST_01867"/>
    <x v="48"/>
    <x v="2"/>
    <x v="1"/>
    <n v="47329.750780000002"/>
    <n v="220"/>
    <n v="2637.6693639999999"/>
    <n v="10"/>
    <n v="415.7432991"/>
    <n v="46"/>
    <n v="129.7538443"/>
    <n v="34"/>
    <n v="10"/>
    <n v="4"/>
    <n v="418"/>
    <n v="3"/>
    <n v="0"/>
    <x v="5"/>
    <x v="0"/>
    <x v="0"/>
    <n v="6694.6683750000002"/>
    <x v="0"/>
  </r>
  <r>
    <s v="CUST_01868"/>
    <x v="14"/>
    <x v="1"/>
    <x v="1"/>
    <n v="18413.638060000001"/>
    <n v="3"/>
    <n v="1219.0729699999999"/>
    <n v="11"/>
    <n v="992.46068869999999"/>
    <n v="32"/>
    <n v="391.02331290000001"/>
    <n v="17"/>
    <n v="8"/>
    <n v="6"/>
    <n v="587"/>
    <n v="1"/>
    <n v="11304.009459999999"/>
    <x v="0"/>
    <x v="0"/>
    <x v="0"/>
    <n v="5288.2399240000004"/>
    <x v="1"/>
  </r>
  <r>
    <s v="CUST_01869"/>
    <x v="26"/>
    <x v="1"/>
    <x v="0"/>
    <n v="68181.242370000007"/>
    <n v="189"/>
    <n v="1150.207367"/>
    <n v="9"/>
    <n v="570.47094100000004"/>
    <n v="19"/>
    <n v="24.227199800000001"/>
    <n v="11"/>
    <n v="6"/>
    <n v="4"/>
    <n v="641"/>
    <n v="2"/>
    <n v="7836.1988929999998"/>
    <x v="1"/>
    <x v="1"/>
    <x v="0"/>
    <n v="7967.6706539999996"/>
    <x v="0"/>
  </r>
  <r>
    <s v="CUST_01870"/>
    <x v="32"/>
    <x v="1"/>
    <x v="0"/>
    <n v="63448.542179999997"/>
    <n v="134"/>
    <n v="977.18299999999999"/>
    <n v="8"/>
    <n v="768.15485169999999"/>
    <n v="15"/>
    <n v="1346.444882"/>
    <n v="40"/>
    <n v="19"/>
    <n v="2"/>
    <n v="577"/>
    <n v="1"/>
    <n v="23911.527389999999"/>
    <x v="0"/>
    <x v="0"/>
    <x v="0"/>
    <n v="13276.65833"/>
    <x v="0"/>
  </r>
  <r>
    <s v="CUST_01871"/>
    <x v="35"/>
    <x v="1"/>
    <x v="2"/>
    <n v="54117.920839999999"/>
    <n v="105"/>
    <n v="1858.4833880000001"/>
    <n v="2"/>
    <n v="906.89093869999999"/>
    <n v="3"/>
    <n v="238.73275799999999"/>
    <n v="15"/>
    <n v="13"/>
    <n v="5"/>
    <n v="793"/>
    <n v="5"/>
    <n v="4804.5038979999999"/>
    <x v="1"/>
    <x v="0"/>
    <x v="0"/>
    <n v="8738.7746370000004"/>
    <x v="0"/>
  </r>
  <r>
    <s v="CUST_01872"/>
    <x v="13"/>
    <x v="1"/>
    <x v="2"/>
    <n v="50725.947220000002"/>
    <n v="144"/>
    <n v="1186.910948"/>
    <n v="2"/>
    <n v="120.50367660000001"/>
    <n v="33"/>
    <n v="589.75256390000004"/>
    <n v="12"/>
    <n v="3"/>
    <n v="8"/>
    <n v="463"/>
    <n v="3"/>
    <n v="3940.3472059999999"/>
    <x v="6"/>
    <x v="1"/>
    <x v="0"/>
    <n v="12824.66012"/>
    <x v="0"/>
  </r>
  <r>
    <s v="CUST_01873"/>
    <x v="8"/>
    <x v="1"/>
    <x v="0"/>
    <n v="17934.35181"/>
    <n v="112"/>
    <n v="350.29286139999999"/>
    <n v="5"/>
    <n v="236.67425660000001"/>
    <n v="0"/>
    <n v="380.7593364"/>
    <n v="17"/>
    <n v="2"/>
    <n v="5"/>
    <n v="584"/>
    <n v="5"/>
    <n v="8237.3092450000004"/>
    <x v="4"/>
    <x v="0"/>
    <x v="0"/>
    <n v="500"/>
    <x v="0"/>
  </r>
  <r>
    <s v="CUST_01874"/>
    <x v="22"/>
    <x v="2"/>
    <x v="0"/>
    <n v="63943.819450000003"/>
    <n v="148"/>
    <n v="1773.295151"/>
    <n v="2"/>
    <n v="1118.31071"/>
    <n v="12"/>
    <n v="441.19554349999999"/>
    <n v="75"/>
    <n v="8"/>
    <n v="3"/>
    <n v="522"/>
    <n v="4"/>
    <n v="8849.0725889999994"/>
    <x v="6"/>
    <x v="0"/>
    <x v="0"/>
    <n v="8539.0072679999994"/>
    <x v="0"/>
  </r>
  <r>
    <s v="CUST_01875"/>
    <x v="12"/>
    <x v="0"/>
    <x v="1"/>
    <n v="76755.128779999999"/>
    <n v="36"/>
    <n v="1266.9664499999999"/>
    <n v="8"/>
    <n v="567.68874370000003"/>
    <n v="47"/>
    <n v="480.89040490000002"/>
    <n v="50"/>
    <n v="4"/>
    <n v="0"/>
    <n v="897"/>
    <n v="3"/>
    <n v="9741.7267580000007"/>
    <x v="1"/>
    <x v="0"/>
    <x v="0"/>
    <n v="7433.9181150000004"/>
    <x v="0"/>
  </r>
  <r>
    <s v="CUST_01876"/>
    <x v="37"/>
    <x v="1"/>
    <x v="1"/>
    <n v="29952.58063"/>
    <n v="3"/>
    <n v="2368.7408879999998"/>
    <n v="10"/>
    <n v="584.28730380000002"/>
    <n v="7"/>
    <n v="737.3661184"/>
    <n v="32"/>
    <n v="2"/>
    <n v="2"/>
    <n v="676"/>
    <n v="5"/>
    <n v="17421.425070000001"/>
    <x v="5"/>
    <x v="0"/>
    <x v="0"/>
    <n v="3844.4718170000001"/>
    <x v="1"/>
  </r>
  <r>
    <s v="CUST_01877"/>
    <x v="15"/>
    <x v="2"/>
    <x v="2"/>
    <n v="74210.335810000004"/>
    <n v="55"/>
    <n v="1747.013819"/>
    <n v="7"/>
    <n v="858.25343910000004"/>
    <n v="21"/>
    <n v="627.04632419999996"/>
    <n v="69"/>
    <n v="0"/>
    <n v="2"/>
    <n v="352"/>
    <n v="0"/>
    <n v="20891.601780000001"/>
    <x v="5"/>
    <x v="0"/>
    <x v="0"/>
    <n v="8790.0152479999997"/>
    <x v="0"/>
  </r>
  <r>
    <s v="CUST_01878"/>
    <x v="24"/>
    <x v="1"/>
    <x v="1"/>
    <n v="70366.240330000001"/>
    <n v="24"/>
    <n v="1712.9238559999999"/>
    <n v="3"/>
    <n v="665.014591"/>
    <n v="3"/>
    <n v="560.4477091"/>
    <n v="66"/>
    <n v="17"/>
    <n v="1"/>
    <n v="627"/>
    <n v="1"/>
    <n v="17820.249599999999"/>
    <x v="6"/>
    <x v="0"/>
    <x v="0"/>
    <n v="11657.41567"/>
    <x v="1"/>
  </r>
  <r>
    <s v="CUST_01879"/>
    <x v="1"/>
    <x v="1"/>
    <x v="2"/>
    <n v="29422.484179999999"/>
    <n v="210"/>
    <n v="2311.6056229999999"/>
    <n v="5"/>
    <n v="946.15593360000003"/>
    <n v="33"/>
    <n v="644.91992719999996"/>
    <n v="53"/>
    <n v="12"/>
    <n v="9"/>
    <n v="640"/>
    <n v="1"/>
    <n v="26869.755880000001"/>
    <x v="1"/>
    <x v="0"/>
    <x v="0"/>
    <n v="8399.9365300000009"/>
    <x v="0"/>
  </r>
  <r>
    <s v="CUST_01880"/>
    <x v="5"/>
    <x v="0"/>
    <x v="2"/>
    <n v="42905.415209999999"/>
    <n v="191"/>
    <n v="1628.012385"/>
    <n v="7"/>
    <n v="782.10737389999997"/>
    <n v="44"/>
    <n v="592.7811686"/>
    <n v="5"/>
    <n v="3"/>
    <n v="1"/>
    <n v="826"/>
    <n v="3"/>
    <n v="19703.027870000002"/>
    <x v="3"/>
    <x v="1"/>
    <x v="0"/>
    <n v="2404.9248830000001"/>
    <x v="0"/>
  </r>
  <r>
    <s v="CUST_01881"/>
    <x v="26"/>
    <x v="0"/>
    <x v="2"/>
    <n v="24882.12242"/>
    <n v="152"/>
    <n v="2125.7588540000002"/>
    <n v="3"/>
    <n v="869.51103260000002"/>
    <n v="36"/>
    <n v="180.96097109999999"/>
    <n v="35"/>
    <n v="17"/>
    <n v="7"/>
    <n v="417"/>
    <n v="2"/>
    <n v="8202.8347869999998"/>
    <x v="7"/>
    <x v="0"/>
    <x v="0"/>
    <n v="10083.21243"/>
    <x v="0"/>
  </r>
  <r>
    <s v="CUST_01882"/>
    <x v="25"/>
    <x v="0"/>
    <x v="1"/>
    <n v="48827.509960000003"/>
    <n v="180"/>
    <n v="980.12229249999996"/>
    <n v="4"/>
    <n v="554.34956339999997"/>
    <n v="22"/>
    <n v="437.95698640000001"/>
    <n v="54"/>
    <n v="8"/>
    <n v="7"/>
    <n v="481"/>
    <n v="3"/>
    <n v="11325.22927"/>
    <x v="6"/>
    <x v="0"/>
    <x v="0"/>
    <n v="13214.89558"/>
    <x v="0"/>
  </r>
  <r>
    <s v="CUST_01883"/>
    <x v="27"/>
    <x v="1"/>
    <x v="0"/>
    <n v="58069.716119999997"/>
    <n v="18"/>
    <n v="2816.831193"/>
    <n v="6"/>
    <n v="867.75818809999998"/>
    <n v="19"/>
    <n v="670.9513584"/>
    <n v="49"/>
    <n v="6"/>
    <n v="2"/>
    <n v="879"/>
    <n v="2"/>
    <n v="16745.304240000001"/>
    <x v="5"/>
    <x v="0"/>
    <x v="0"/>
    <n v="8689.7180499999995"/>
    <x v="1"/>
  </r>
  <r>
    <s v="CUST_01884"/>
    <x v="35"/>
    <x v="1"/>
    <x v="0"/>
    <n v="26231.573639999999"/>
    <n v="158"/>
    <n v="1720.345298"/>
    <n v="7"/>
    <n v="1186.7811799999999"/>
    <n v="23"/>
    <n v="351.19250829999999"/>
    <n v="70"/>
    <n v="14"/>
    <n v="3"/>
    <n v="789"/>
    <n v="3"/>
    <n v="5061.1894130000001"/>
    <x v="6"/>
    <x v="0"/>
    <x v="0"/>
    <n v="7733.0518270000002"/>
    <x v="1"/>
  </r>
  <r>
    <s v="CUST_01885"/>
    <x v="38"/>
    <x v="1"/>
    <x v="1"/>
    <n v="56944.449950000002"/>
    <n v="222"/>
    <n v="538.61414420000006"/>
    <n v="6"/>
    <n v="601.28812440000002"/>
    <n v="26"/>
    <n v="589.28427869999996"/>
    <n v="65"/>
    <n v="12"/>
    <n v="4"/>
    <n v="805"/>
    <n v="1"/>
    <n v="10129.651690000001"/>
    <x v="5"/>
    <x v="0"/>
    <x v="0"/>
    <n v="4949.1986829999996"/>
    <x v="1"/>
  </r>
  <r>
    <s v="CUST_01886"/>
    <x v="6"/>
    <x v="0"/>
    <x v="0"/>
    <n v="61504.263740000002"/>
    <n v="121"/>
    <n v="1610.2851700000001"/>
    <n v="7"/>
    <n v="1120.3614050000001"/>
    <n v="12"/>
    <n v="775.59979869999995"/>
    <n v="14"/>
    <n v="1"/>
    <n v="8"/>
    <n v="624"/>
    <n v="5"/>
    <n v="15904.092710000001"/>
    <x v="2"/>
    <x v="0"/>
    <x v="0"/>
    <n v="9716.9041579999994"/>
    <x v="0"/>
  </r>
  <r>
    <s v="CUST_01887"/>
    <x v="46"/>
    <x v="2"/>
    <x v="2"/>
    <n v="61762.615810000003"/>
    <n v="88"/>
    <n v="1649.332895"/>
    <n v="3"/>
    <n v="781.95388860000003"/>
    <n v="4"/>
    <n v="326.5193726"/>
    <n v="21"/>
    <n v="10"/>
    <n v="4"/>
    <n v="493"/>
    <n v="2"/>
    <n v="23472.491590000001"/>
    <x v="7"/>
    <x v="0"/>
    <x v="0"/>
    <n v="6362.5985369999999"/>
    <x v="0"/>
  </r>
  <r>
    <s v="CUST_01888"/>
    <x v="12"/>
    <x v="1"/>
    <x v="0"/>
    <n v="58181.046300000002"/>
    <n v="200"/>
    <n v="1599.836454"/>
    <n v="0"/>
    <n v="1057.0685800000001"/>
    <n v="15"/>
    <n v="754.56163860000004"/>
    <n v="48"/>
    <n v="3"/>
    <n v="5"/>
    <n v="477"/>
    <n v="0"/>
    <n v="12200.05528"/>
    <x v="1"/>
    <x v="0"/>
    <x v="0"/>
    <n v="24722.941910000001"/>
    <x v="0"/>
  </r>
  <r>
    <s v="CUST_01889"/>
    <x v="45"/>
    <x v="1"/>
    <x v="1"/>
    <n v="27887.167829999999"/>
    <n v="219"/>
    <n v="10"/>
    <n v="5"/>
    <n v="845.06996140000001"/>
    <n v="37"/>
    <n v="473.52070950000001"/>
    <n v="37"/>
    <n v="17"/>
    <n v="6"/>
    <n v="858"/>
    <n v="5"/>
    <n v="13157.766960000001"/>
    <x v="5"/>
    <x v="0"/>
    <x v="0"/>
    <n v="13091.836649999999"/>
    <x v="1"/>
  </r>
  <r>
    <s v="CUST_01890"/>
    <x v="17"/>
    <x v="1"/>
    <x v="0"/>
    <n v="47813.467669999998"/>
    <n v="44"/>
    <n v="1061.533246"/>
    <n v="4"/>
    <n v="788.30617800000005"/>
    <n v="47"/>
    <n v="518.3108254"/>
    <n v="7"/>
    <n v="2"/>
    <n v="1"/>
    <n v="308"/>
    <n v="2"/>
    <n v="15097.972009999999"/>
    <x v="1"/>
    <x v="0"/>
    <x v="0"/>
    <n v="9164.6726269999999"/>
    <x v="0"/>
  </r>
  <r>
    <s v="CUST_01891"/>
    <x v="2"/>
    <x v="2"/>
    <x v="2"/>
    <n v="56342.33799"/>
    <n v="196"/>
    <n v="393.71937500000001"/>
    <n v="10"/>
    <n v="922.4053887"/>
    <n v="28"/>
    <n v="711.61411729999998"/>
    <n v="7"/>
    <n v="1"/>
    <n v="3"/>
    <n v="711"/>
    <n v="4"/>
    <n v="1595.317209"/>
    <x v="4"/>
    <x v="0"/>
    <x v="0"/>
    <n v="10144.12557"/>
    <x v="0"/>
  </r>
  <r>
    <s v="CUST_01892"/>
    <x v="39"/>
    <x v="1"/>
    <x v="2"/>
    <n v="76298.461200000005"/>
    <n v="73"/>
    <n v="405.3148344"/>
    <n v="3"/>
    <n v="1224.759147"/>
    <n v="25"/>
    <n v="648.31679569999994"/>
    <n v="36"/>
    <n v="11"/>
    <n v="5"/>
    <n v="823"/>
    <n v="5"/>
    <n v="9834.37075"/>
    <x v="4"/>
    <x v="0"/>
    <x v="0"/>
    <n v="7376.2159949999996"/>
    <x v="0"/>
  </r>
  <r>
    <s v="CUST_01893"/>
    <x v="36"/>
    <x v="2"/>
    <x v="1"/>
    <n v="50044.38493"/>
    <n v="119"/>
    <n v="1633.135178"/>
    <n v="1"/>
    <n v="882.63405299999999"/>
    <n v="21"/>
    <n v="0"/>
    <n v="71"/>
    <n v="3"/>
    <n v="3"/>
    <n v="312"/>
    <n v="0"/>
    <n v="6871.3512330000003"/>
    <x v="3"/>
    <x v="0"/>
    <x v="0"/>
    <n v="10101.08128"/>
    <x v="0"/>
  </r>
  <r>
    <s v="CUST_01894"/>
    <x v="21"/>
    <x v="1"/>
    <x v="1"/>
    <n v="57659.743300000002"/>
    <n v="211"/>
    <n v="1051.3278250000001"/>
    <n v="0"/>
    <n v="967.48579080000002"/>
    <n v="23"/>
    <n v="41.280977210000003"/>
    <n v="77"/>
    <n v="13"/>
    <n v="4"/>
    <n v="576"/>
    <n v="3"/>
    <n v="16664.545689999999"/>
    <x v="0"/>
    <x v="1"/>
    <x v="0"/>
    <n v="10679.39316"/>
    <x v="0"/>
  </r>
  <r>
    <s v="CUST_01895"/>
    <x v="20"/>
    <x v="2"/>
    <x v="1"/>
    <n v="33223.517350000002"/>
    <n v="165"/>
    <n v="1209.009135"/>
    <n v="8"/>
    <n v="671.03028019999999"/>
    <n v="12"/>
    <n v="632.93299930000001"/>
    <n v="24"/>
    <n v="15"/>
    <n v="2"/>
    <n v="738"/>
    <n v="4"/>
    <n v="9368.3278630000004"/>
    <x v="0"/>
    <x v="1"/>
    <x v="0"/>
    <n v="4443.470276"/>
    <x v="0"/>
  </r>
  <r>
    <s v="CUST_01896"/>
    <x v="9"/>
    <x v="1"/>
    <x v="2"/>
    <n v="29211.907350000001"/>
    <n v="22"/>
    <n v="784.04979019999996"/>
    <n v="11"/>
    <n v="1349.810266"/>
    <n v="42"/>
    <n v="464.71247349999999"/>
    <n v="53"/>
    <n v="3"/>
    <n v="1"/>
    <n v="337"/>
    <n v="0"/>
    <n v="19296.82764"/>
    <x v="1"/>
    <x v="0"/>
    <x v="0"/>
    <n v="6884.2855970000001"/>
    <x v="0"/>
  </r>
  <r>
    <s v="CUST_01897"/>
    <x v="19"/>
    <x v="0"/>
    <x v="0"/>
    <n v="26904.704180000001"/>
    <n v="110"/>
    <n v="2603.449556"/>
    <n v="1"/>
    <n v="1024.1179890000001"/>
    <n v="20"/>
    <n v="99.222009679999999"/>
    <n v="20"/>
    <n v="11"/>
    <n v="0"/>
    <n v="734"/>
    <n v="3"/>
    <n v="14615.70758"/>
    <x v="7"/>
    <x v="0"/>
    <x v="0"/>
    <n v="9443.6215080000002"/>
    <x v="1"/>
  </r>
  <r>
    <s v="CUST_01898"/>
    <x v="30"/>
    <x v="0"/>
    <x v="0"/>
    <n v="42435.171069999997"/>
    <n v="132"/>
    <n v="1531.9048780000001"/>
    <n v="8"/>
    <n v="827.19796099999996"/>
    <n v="0"/>
    <n v="335.18672229999999"/>
    <n v="58"/>
    <n v="18"/>
    <n v="2"/>
    <n v="543"/>
    <n v="2"/>
    <n v="11044.01251"/>
    <x v="7"/>
    <x v="1"/>
    <x v="0"/>
    <n v="9872.1504449999993"/>
    <x v="0"/>
  </r>
  <r>
    <s v="CUST_01899"/>
    <x v="2"/>
    <x v="0"/>
    <x v="1"/>
    <n v="87116.920750000005"/>
    <n v="9"/>
    <n v="281.44560610000002"/>
    <n v="5"/>
    <n v="757.07121470000004"/>
    <n v="3"/>
    <n v="75.988893559999994"/>
    <n v="30"/>
    <n v="18"/>
    <n v="9"/>
    <n v="848"/>
    <n v="3"/>
    <n v="8626.4008360000007"/>
    <x v="0"/>
    <x v="0"/>
    <x v="0"/>
    <n v="6836.4552880000001"/>
    <x v="1"/>
  </r>
  <r>
    <s v="CUST_01900"/>
    <x v="15"/>
    <x v="0"/>
    <x v="0"/>
    <n v="42762.627330000003"/>
    <n v="226"/>
    <n v="2015.2385730000001"/>
    <n v="5"/>
    <n v="1142.2678940000001"/>
    <n v="2"/>
    <n v="473.65459090000002"/>
    <n v="5"/>
    <n v="11"/>
    <n v="8"/>
    <n v="472"/>
    <n v="1"/>
    <n v="7717.8599169999998"/>
    <x v="1"/>
    <x v="0"/>
    <x v="0"/>
    <n v="6181.9521359999999"/>
    <x v="0"/>
  </r>
  <r>
    <s v="CUST_01901"/>
    <x v="25"/>
    <x v="1"/>
    <x v="0"/>
    <n v="56563.274369999999"/>
    <n v="179"/>
    <n v="1225.98181"/>
    <n v="1"/>
    <n v="587.82857300000001"/>
    <n v="49"/>
    <n v="814.56284989999995"/>
    <n v="41"/>
    <n v="14"/>
    <n v="0"/>
    <n v="550"/>
    <n v="0"/>
    <n v="21673.684140000001"/>
    <x v="1"/>
    <x v="1"/>
    <x v="0"/>
    <n v="10617.987209999999"/>
    <x v="0"/>
  </r>
  <r>
    <s v="CUST_01902"/>
    <x v="22"/>
    <x v="0"/>
    <x v="1"/>
    <n v="60027.763250000004"/>
    <n v="213"/>
    <n v="2454.9272489999998"/>
    <n v="5"/>
    <n v="175.9937443"/>
    <n v="22"/>
    <n v="321.26235450000001"/>
    <n v="51"/>
    <n v="2"/>
    <n v="7"/>
    <n v="641"/>
    <n v="2"/>
    <n v="0"/>
    <x v="3"/>
    <x v="0"/>
    <x v="0"/>
    <n v="10497.010850000001"/>
    <x v="0"/>
  </r>
  <r>
    <s v="CUST_01903"/>
    <x v="4"/>
    <x v="2"/>
    <x v="1"/>
    <n v="30352.476040000001"/>
    <n v="206"/>
    <n v="1493.509464"/>
    <n v="2"/>
    <n v="825.3398598"/>
    <n v="15"/>
    <n v="561.43152280000004"/>
    <n v="46"/>
    <n v="18"/>
    <n v="4"/>
    <n v="313"/>
    <n v="3"/>
    <n v="11498.05278"/>
    <x v="1"/>
    <x v="0"/>
    <x v="0"/>
    <n v="6002.3750920000002"/>
    <x v="0"/>
  </r>
  <r>
    <s v="CUST_01904"/>
    <x v="49"/>
    <x v="0"/>
    <x v="2"/>
    <n v="42168.076690000002"/>
    <n v="11"/>
    <n v="943.27820729999996"/>
    <n v="6"/>
    <n v="1216.5016009999999"/>
    <n v="44"/>
    <n v="473.8933361"/>
    <n v="27"/>
    <n v="14"/>
    <n v="3"/>
    <n v="573"/>
    <n v="2"/>
    <n v="12513.698549999999"/>
    <x v="1"/>
    <x v="0"/>
    <x v="0"/>
    <n v="500"/>
    <x v="0"/>
  </r>
  <r>
    <s v="CUST_01905"/>
    <x v="20"/>
    <x v="0"/>
    <x v="2"/>
    <n v="61239.472500000003"/>
    <n v="29"/>
    <n v="1066.3628269999999"/>
    <n v="9"/>
    <n v="1356.9580840000001"/>
    <n v="12"/>
    <n v="900.29039539999997"/>
    <n v="35"/>
    <n v="19"/>
    <n v="4"/>
    <n v="652"/>
    <n v="2"/>
    <n v="0"/>
    <x v="3"/>
    <x v="1"/>
    <x v="0"/>
    <n v="10645.873579999999"/>
    <x v="0"/>
  </r>
  <r>
    <s v="CUST_01906"/>
    <x v="37"/>
    <x v="0"/>
    <x v="2"/>
    <n v="57709.893459999999"/>
    <n v="208"/>
    <n v="1178.093723"/>
    <n v="3"/>
    <n v="762.4471198"/>
    <n v="38"/>
    <n v="817.05423169999995"/>
    <n v="39"/>
    <n v="6"/>
    <n v="6"/>
    <n v="434"/>
    <n v="5"/>
    <n v="19853.635539999999"/>
    <x v="1"/>
    <x v="0"/>
    <x v="0"/>
    <n v="11940.421259999999"/>
    <x v="0"/>
  </r>
  <r>
    <s v="CUST_01907"/>
    <x v="1"/>
    <x v="1"/>
    <x v="2"/>
    <n v="14108.09672"/>
    <n v="132"/>
    <n v="1891.804981"/>
    <n v="8"/>
    <n v="815.25568239999996"/>
    <n v="30"/>
    <n v="102.7661607"/>
    <n v="12"/>
    <n v="3"/>
    <n v="7"/>
    <n v="741"/>
    <n v="0"/>
    <n v="13264.902470000001"/>
    <x v="2"/>
    <x v="0"/>
    <x v="0"/>
    <n v="10725.349179999999"/>
    <x v="0"/>
  </r>
  <r>
    <s v="CUST_01908"/>
    <x v="4"/>
    <x v="0"/>
    <x v="0"/>
    <n v="60699.38637"/>
    <n v="87"/>
    <n v="871.91948009999999"/>
    <n v="4"/>
    <n v="981.83565139999996"/>
    <n v="23"/>
    <n v="452.15162930000002"/>
    <n v="48"/>
    <n v="0"/>
    <n v="1"/>
    <n v="678"/>
    <n v="2"/>
    <n v="16386.014330000002"/>
    <x v="3"/>
    <x v="0"/>
    <x v="0"/>
    <n v="15894.244650000001"/>
    <x v="0"/>
  </r>
  <r>
    <s v="CUST_01909"/>
    <x v="2"/>
    <x v="2"/>
    <x v="0"/>
    <n v="40082.172960000004"/>
    <n v="198"/>
    <n v="2494.9445270000001"/>
    <n v="11"/>
    <n v="707.4777034"/>
    <n v="46"/>
    <n v="278.55775679999999"/>
    <n v="3"/>
    <n v="8"/>
    <n v="5"/>
    <n v="866"/>
    <n v="0"/>
    <n v="16462.30157"/>
    <x v="4"/>
    <x v="0"/>
    <x v="0"/>
    <n v="11656.34707"/>
    <x v="0"/>
  </r>
  <r>
    <s v="CUST_01910"/>
    <x v="22"/>
    <x v="0"/>
    <x v="2"/>
    <n v="40553.29047"/>
    <n v="62"/>
    <n v="1794.855757"/>
    <n v="9"/>
    <n v="980.74208190000002"/>
    <n v="14"/>
    <n v="349.77161799999999"/>
    <n v="63"/>
    <n v="6"/>
    <n v="3"/>
    <n v="426"/>
    <n v="2"/>
    <n v="17461.585309999999"/>
    <x v="2"/>
    <x v="0"/>
    <x v="0"/>
    <n v="9179.7533920000005"/>
    <x v="0"/>
  </r>
  <r>
    <s v="CUST_01911"/>
    <x v="49"/>
    <x v="0"/>
    <x v="2"/>
    <n v="57287.582470000001"/>
    <n v="215"/>
    <n v="1679.521696"/>
    <n v="2"/>
    <n v="770.10938710000005"/>
    <n v="4"/>
    <n v="696.34227480000004"/>
    <n v="79"/>
    <n v="4"/>
    <n v="7"/>
    <n v="600"/>
    <n v="2"/>
    <n v="16858.006519999999"/>
    <x v="5"/>
    <x v="0"/>
    <x v="0"/>
    <n v="3891.370034"/>
    <x v="1"/>
  </r>
  <r>
    <s v="CUST_01912"/>
    <x v="33"/>
    <x v="0"/>
    <x v="1"/>
    <n v="77412.846640000003"/>
    <n v="114"/>
    <n v="1558.4366540000001"/>
    <n v="0"/>
    <n v="1153.9788900000001"/>
    <n v="48"/>
    <n v="548.27518929999997"/>
    <n v="22"/>
    <n v="8"/>
    <n v="3"/>
    <n v="458"/>
    <n v="3"/>
    <n v="16854.69411"/>
    <x v="7"/>
    <x v="0"/>
    <x v="0"/>
    <n v="7686.8916120000004"/>
    <x v="0"/>
  </r>
  <r>
    <s v="CUST_01913"/>
    <x v="28"/>
    <x v="2"/>
    <x v="0"/>
    <n v="46392.176720000003"/>
    <n v="88"/>
    <n v="1483.9186870000001"/>
    <n v="0"/>
    <n v="1053.0431799999999"/>
    <n v="21"/>
    <n v="692.87799199999995"/>
    <n v="57"/>
    <n v="5"/>
    <n v="2"/>
    <n v="834"/>
    <n v="4"/>
    <n v="14342.788269999999"/>
    <x v="0"/>
    <x v="0"/>
    <x v="0"/>
    <n v="7074.9561519999997"/>
    <x v="1"/>
  </r>
  <r>
    <s v="CUST_01914"/>
    <x v="12"/>
    <x v="0"/>
    <x v="0"/>
    <n v="71222.903879999998"/>
    <n v="179"/>
    <n v="484.3804839"/>
    <n v="3"/>
    <n v="1083.579741"/>
    <n v="21"/>
    <n v="0"/>
    <n v="14"/>
    <n v="11"/>
    <n v="4"/>
    <n v="499"/>
    <n v="0"/>
    <n v="17933.206450000001"/>
    <x v="3"/>
    <x v="0"/>
    <x v="0"/>
    <n v="9050.0928929999991"/>
    <x v="0"/>
  </r>
  <r>
    <s v="CUST_01915"/>
    <x v="1"/>
    <x v="2"/>
    <x v="2"/>
    <n v="24063.390179999999"/>
    <n v="132"/>
    <n v="1734.0267160000001"/>
    <n v="9"/>
    <n v="728.13882430000001"/>
    <n v="10"/>
    <n v="732.61111549999998"/>
    <n v="78"/>
    <n v="12"/>
    <n v="3"/>
    <n v="364"/>
    <n v="1"/>
    <n v="28354.056540000001"/>
    <x v="1"/>
    <x v="0"/>
    <x v="0"/>
    <n v="2372.9223950000001"/>
    <x v="0"/>
  </r>
  <r>
    <s v="CUST_01916"/>
    <x v="15"/>
    <x v="2"/>
    <x v="0"/>
    <n v="52353.380230000002"/>
    <n v="147"/>
    <n v="3040.5879279999999"/>
    <n v="9"/>
    <n v="1474.074562"/>
    <n v="23"/>
    <n v="607.02165239999999"/>
    <n v="45"/>
    <n v="0"/>
    <n v="4"/>
    <n v="378"/>
    <n v="5"/>
    <n v="6876.0505830000002"/>
    <x v="3"/>
    <x v="1"/>
    <x v="0"/>
    <n v="10513.055270000001"/>
    <x v="0"/>
  </r>
  <r>
    <s v="CUST_01917"/>
    <x v="9"/>
    <x v="0"/>
    <x v="1"/>
    <n v="40261.002690000001"/>
    <n v="85"/>
    <n v="2053.457128"/>
    <n v="3"/>
    <n v="969.36917979999998"/>
    <n v="44"/>
    <n v="901.73910839999996"/>
    <n v="38"/>
    <n v="14"/>
    <n v="8"/>
    <n v="391"/>
    <n v="0"/>
    <n v="15088.17023"/>
    <x v="1"/>
    <x v="0"/>
    <x v="0"/>
    <n v="5315.1759339999999"/>
    <x v="0"/>
  </r>
  <r>
    <s v="CUST_01918"/>
    <x v="12"/>
    <x v="2"/>
    <x v="1"/>
    <n v="55076.125760000003"/>
    <n v="106"/>
    <n v="1850.7647030000001"/>
    <n v="8"/>
    <n v="886.55291869999996"/>
    <n v="9"/>
    <n v="347.29675509999998"/>
    <n v="46"/>
    <n v="15"/>
    <n v="2"/>
    <n v="439"/>
    <n v="2"/>
    <n v="17031.796060000001"/>
    <x v="4"/>
    <x v="0"/>
    <x v="0"/>
    <n v="9494.9355969999997"/>
    <x v="0"/>
  </r>
  <r>
    <s v="CUST_01919"/>
    <x v="35"/>
    <x v="1"/>
    <x v="0"/>
    <n v="44666.46675"/>
    <n v="90"/>
    <n v="272.02698959999998"/>
    <n v="7"/>
    <n v="533.66995680000002"/>
    <n v="46"/>
    <n v="769.02730989999998"/>
    <n v="36"/>
    <n v="1"/>
    <n v="1"/>
    <n v="300"/>
    <n v="5"/>
    <n v="2767.89858"/>
    <x v="7"/>
    <x v="0"/>
    <x v="0"/>
    <n v="5803.3418849999998"/>
    <x v="0"/>
  </r>
  <r>
    <s v="CUST_01920"/>
    <x v="49"/>
    <x v="0"/>
    <x v="2"/>
    <n v="25860.89446"/>
    <n v="22"/>
    <n v="2368.9078209999998"/>
    <n v="3"/>
    <n v="766.02486290000002"/>
    <n v="33"/>
    <n v="573.01351450000004"/>
    <n v="40"/>
    <n v="8"/>
    <n v="1"/>
    <n v="566"/>
    <n v="4"/>
    <n v="23358.635600000001"/>
    <x v="0"/>
    <x v="1"/>
    <x v="0"/>
    <n v="7413.3753340000003"/>
    <x v="0"/>
  </r>
  <r>
    <s v="CUST_01921"/>
    <x v="2"/>
    <x v="0"/>
    <x v="0"/>
    <n v="34026.63147"/>
    <n v="232"/>
    <n v="2142.0016999999998"/>
    <n v="5"/>
    <n v="840.03291620000005"/>
    <n v="10"/>
    <n v="533.26198320000003"/>
    <n v="44"/>
    <n v="9"/>
    <n v="8"/>
    <n v="350"/>
    <n v="5"/>
    <n v="15902.863890000001"/>
    <x v="0"/>
    <x v="0"/>
    <x v="0"/>
    <n v="3915.5307499999999"/>
    <x v="0"/>
  </r>
  <r>
    <s v="CUST_01922"/>
    <x v="20"/>
    <x v="2"/>
    <x v="1"/>
    <n v="20422.380560000001"/>
    <n v="206"/>
    <n v="2433.9422169999998"/>
    <n v="6"/>
    <n v="524.31294630000002"/>
    <n v="42"/>
    <n v="378.0290622"/>
    <n v="29"/>
    <n v="19"/>
    <n v="6"/>
    <n v="528"/>
    <n v="0"/>
    <n v="13870.90395"/>
    <x v="5"/>
    <x v="0"/>
    <x v="0"/>
    <n v="4179.395356"/>
    <x v="0"/>
  </r>
  <r>
    <s v="CUST_01923"/>
    <x v="16"/>
    <x v="2"/>
    <x v="2"/>
    <n v="26475.777880000001"/>
    <n v="219"/>
    <n v="776.91462449999995"/>
    <n v="9"/>
    <n v="697.68899899999997"/>
    <n v="28"/>
    <n v="476.35137639999999"/>
    <n v="70"/>
    <n v="15"/>
    <n v="9"/>
    <n v="668"/>
    <n v="2"/>
    <n v="9841.6029760000001"/>
    <x v="3"/>
    <x v="0"/>
    <x v="0"/>
    <n v="10240.61814"/>
    <x v="0"/>
  </r>
  <r>
    <s v="CUST_01924"/>
    <x v="32"/>
    <x v="0"/>
    <x v="0"/>
    <n v="58645.838750000003"/>
    <n v="128"/>
    <n v="1180.105998"/>
    <n v="7"/>
    <n v="741.96999370000003"/>
    <n v="21"/>
    <n v="255.17388629999999"/>
    <n v="67"/>
    <n v="14"/>
    <n v="3"/>
    <n v="749"/>
    <n v="5"/>
    <n v="17073.686389999999"/>
    <x v="7"/>
    <x v="1"/>
    <x v="0"/>
    <n v="12170.147430000001"/>
    <x v="0"/>
  </r>
  <r>
    <s v="CUST_01925"/>
    <x v="28"/>
    <x v="1"/>
    <x v="2"/>
    <n v="45481.331660000003"/>
    <n v="217"/>
    <n v="311.38447550000001"/>
    <n v="3"/>
    <n v="819.5722313"/>
    <n v="32"/>
    <n v="400.56314989999998"/>
    <n v="6"/>
    <n v="2"/>
    <n v="5"/>
    <n v="856"/>
    <n v="1"/>
    <n v="5298.9462700000004"/>
    <x v="2"/>
    <x v="0"/>
    <x v="0"/>
    <n v="7759.905307"/>
    <x v="0"/>
  </r>
  <r>
    <s v="CUST_01926"/>
    <x v="37"/>
    <x v="2"/>
    <x v="2"/>
    <n v="54155.559379999999"/>
    <n v="100"/>
    <n v="243.95272629999999"/>
    <n v="0"/>
    <n v="183.05255349999999"/>
    <n v="7"/>
    <n v="352.30835819999999"/>
    <n v="46"/>
    <n v="1"/>
    <n v="9"/>
    <n v="398"/>
    <n v="5"/>
    <n v="22380.533309999999"/>
    <x v="4"/>
    <x v="1"/>
    <x v="0"/>
    <n v="13620.423000000001"/>
    <x v="0"/>
  </r>
  <r>
    <s v="CUST_01927"/>
    <x v="15"/>
    <x v="2"/>
    <x v="1"/>
    <n v="82680.394669999994"/>
    <n v="162"/>
    <n v="1038.465387"/>
    <n v="4"/>
    <n v="752.65531080000005"/>
    <n v="48"/>
    <n v="428.4573249"/>
    <n v="46"/>
    <n v="7"/>
    <n v="5"/>
    <n v="792"/>
    <n v="5"/>
    <n v="18286.833360000001"/>
    <x v="7"/>
    <x v="0"/>
    <x v="0"/>
    <n v="12562.059789999999"/>
    <x v="1"/>
  </r>
  <r>
    <s v="CUST_01928"/>
    <x v="35"/>
    <x v="1"/>
    <x v="2"/>
    <n v="44672.507720000001"/>
    <n v="53"/>
    <n v="1874.212299"/>
    <n v="0"/>
    <n v="667.92883589999997"/>
    <n v="31"/>
    <n v="454.56717259999999"/>
    <n v="78"/>
    <n v="15"/>
    <n v="2"/>
    <n v="371"/>
    <n v="3"/>
    <n v="11262.3279"/>
    <x v="4"/>
    <x v="0"/>
    <x v="0"/>
    <n v="9070.8620100000007"/>
    <x v="0"/>
  </r>
  <r>
    <s v="CUST_01929"/>
    <x v="10"/>
    <x v="1"/>
    <x v="0"/>
    <n v="61417.110800000002"/>
    <n v="90"/>
    <n v="1166.864558"/>
    <n v="10"/>
    <n v="792.69054759999995"/>
    <n v="39"/>
    <n v="460.83557710000002"/>
    <n v="59"/>
    <n v="8"/>
    <n v="8"/>
    <n v="896"/>
    <n v="3"/>
    <n v="20648.187610000001"/>
    <x v="4"/>
    <x v="0"/>
    <x v="0"/>
    <n v="3546.1120169999999"/>
    <x v="0"/>
  </r>
  <r>
    <s v="CUST_01930"/>
    <x v="29"/>
    <x v="0"/>
    <x v="2"/>
    <n v="50506.43922"/>
    <n v="172"/>
    <n v="964.68224699999996"/>
    <n v="10"/>
    <n v="1162.346798"/>
    <n v="44"/>
    <n v="498.04249529999998"/>
    <n v="4"/>
    <n v="2"/>
    <n v="3"/>
    <n v="480"/>
    <n v="0"/>
    <n v="1557.4338069999999"/>
    <x v="3"/>
    <x v="0"/>
    <x v="0"/>
    <n v="9115.8195930000002"/>
    <x v="0"/>
  </r>
  <r>
    <s v="CUST_01931"/>
    <x v="17"/>
    <x v="1"/>
    <x v="2"/>
    <n v="99728.321590000007"/>
    <n v="65"/>
    <n v="1771.548941"/>
    <n v="3"/>
    <n v="1518.338422"/>
    <n v="22"/>
    <n v="495.61537019999997"/>
    <n v="47"/>
    <n v="16"/>
    <n v="0"/>
    <n v="455"/>
    <n v="0"/>
    <n v="5955.5886520000004"/>
    <x v="0"/>
    <x v="0"/>
    <x v="0"/>
    <n v="9576.25216"/>
    <x v="0"/>
  </r>
  <r>
    <s v="CUST_01932"/>
    <x v="42"/>
    <x v="0"/>
    <x v="0"/>
    <n v="10000"/>
    <n v="91"/>
    <n v="10"/>
    <n v="6"/>
    <n v="1037.43202"/>
    <n v="4"/>
    <n v="527.01661960000001"/>
    <n v="73"/>
    <n v="12"/>
    <n v="1"/>
    <n v="876"/>
    <n v="1"/>
    <n v="12375.18658"/>
    <x v="2"/>
    <x v="0"/>
    <x v="0"/>
    <n v="10402.21248"/>
    <x v="0"/>
  </r>
  <r>
    <s v="CUST_01933"/>
    <x v="13"/>
    <x v="1"/>
    <x v="1"/>
    <n v="37082.079030000001"/>
    <n v="191"/>
    <n v="1066.0691440000001"/>
    <n v="6"/>
    <n v="367.95223979999997"/>
    <n v="30"/>
    <n v="492.49791909999999"/>
    <n v="21"/>
    <n v="15"/>
    <n v="4"/>
    <n v="691"/>
    <n v="3"/>
    <n v="12629.38271"/>
    <x v="0"/>
    <x v="0"/>
    <x v="0"/>
    <n v="6390.0565530000003"/>
    <x v="1"/>
  </r>
  <r>
    <s v="CUST_01934"/>
    <x v="14"/>
    <x v="2"/>
    <x v="1"/>
    <n v="61772.431539999998"/>
    <n v="192"/>
    <n v="1770.6392209999999"/>
    <n v="0"/>
    <n v="679.10756690000005"/>
    <n v="28"/>
    <n v="432.381598"/>
    <n v="22"/>
    <n v="4"/>
    <n v="7"/>
    <n v="659"/>
    <n v="2"/>
    <n v="14720.210719999999"/>
    <x v="4"/>
    <x v="0"/>
    <x v="0"/>
    <n v="4799.8261339999999"/>
    <x v="0"/>
  </r>
  <r>
    <s v="CUST_01935"/>
    <x v="9"/>
    <x v="0"/>
    <x v="0"/>
    <n v="36447.702879999997"/>
    <n v="133"/>
    <n v="1177.2580479999999"/>
    <n v="8"/>
    <n v="1008.587158"/>
    <n v="5"/>
    <n v="607.56436910000002"/>
    <n v="44"/>
    <n v="4"/>
    <n v="6"/>
    <n v="641"/>
    <n v="0"/>
    <n v="13269.446379999999"/>
    <x v="7"/>
    <x v="1"/>
    <x v="0"/>
    <n v="606.0167907"/>
    <x v="0"/>
  </r>
  <r>
    <s v="CUST_01936"/>
    <x v="4"/>
    <x v="0"/>
    <x v="0"/>
    <n v="60189.288030000003"/>
    <n v="91"/>
    <n v="2539.3637440000002"/>
    <n v="1"/>
    <n v="969.15167380000003"/>
    <n v="24"/>
    <n v="803.096991"/>
    <n v="78"/>
    <n v="2"/>
    <n v="8"/>
    <n v="319"/>
    <n v="4"/>
    <n v="19502.3573"/>
    <x v="4"/>
    <x v="0"/>
    <x v="0"/>
    <n v="8521.2412640000002"/>
    <x v="0"/>
  </r>
  <r>
    <s v="CUST_01937"/>
    <x v="8"/>
    <x v="0"/>
    <x v="1"/>
    <n v="48918.574529999998"/>
    <n v="94"/>
    <n v="970.96504100000004"/>
    <n v="4"/>
    <n v="1145.5640069999999"/>
    <n v="24"/>
    <n v="416.0996111"/>
    <n v="51"/>
    <n v="12"/>
    <n v="0"/>
    <n v="632"/>
    <n v="3"/>
    <n v="3281.666244"/>
    <x v="0"/>
    <x v="0"/>
    <x v="0"/>
    <n v="7574.647113"/>
    <x v="1"/>
  </r>
  <r>
    <s v="CUST_01938"/>
    <x v="47"/>
    <x v="1"/>
    <x v="2"/>
    <n v="65569.079079999996"/>
    <n v="78"/>
    <n v="1026.2767269999999"/>
    <n v="5"/>
    <n v="765.92715199999998"/>
    <n v="30"/>
    <n v="366.2504308"/>
    <n v="70"/>
    <n v="7"/>
    <n v="1"/>
    <n v="491"/>
    <n v="2"/>
    <n v="537.52765580000005"/>
    <x v="3"/>
    <x v="0"/>
    <x v="0"/>
    <n v="13455.51648"/>
    <x v="0"/>
  </r>
  <r>
    <s v="CUST_01939"/>
    <x v="37"/>
    <x v="2"/>
    <x v="0"/>
    <n v="29621.789049999999"/>
    <n v="28"/>
    <n v="711.16186370000003"/>
    <n v="0"/>
    <n v="672.77491450000002"/>
    <n v="13"/>
    <n v="594.14025939999999"/>
    <n v="45"/>
    <n v="7"/>
    <n v="9"/>
    <n v="645"/>
    <n v="3"/>
    <n v="3638.5900059999999"/>
    <x v="1"/>
    <x v="1"/>
    <x v="0"/>
    <n v="3566.4258"/>
    <x v="0"/>
  </r>
  <r>
    <s v="CUST_01940"/>
    <x v="4"/>
    <x v="0"/>
    <x v="2"/>
    <n v="53111.161590000003"/>
    <n v="178"/>
    <n v="893.84168820000002"/>
    <n v="11"/>
    <n v="1413.348401"/>
    <n v="16"/>
    <n v="526.94329779999998"/>
    <n v="37"/>
    <n v="16"/>
    <n v="3"/>
    <n v="594"/>
    <n v="5"/>
    <n v="4242.3730070000001"/>
    <x v="6"/>
    <x v="1"/>
    <x v="0"/>
    <n v="7839.7112909999996"/>
    <x v="0"/>
  </r>
  <r>
    <s v="CUST_01941"/>
    <x v="5"/>
    <x v="0"/>
    <x v="0"/>
    <n v="58388.328139999998"/>
    <n v="110"/>
    <n v="1721.608962"/>
    <n v="1"/>
    <n v="820.53471119999995"/>
    <n v="15"/>
    <n v="258.28781429999998"/>
    <n v="39"/>
    <n v="14"/>
    <n v="6"/>
    <n v="434"/>
    <n v="1"/>
    <n v="12278.36888"/>
    <x v="4"/>
    <x v="0"/>
    <x v="0"/>
    <n v="3096.7150609999999"/>
    <x v="0"/>
  </r>
  <r>
    <s v="CUST_01942"/>
    <x v="30"/>
    <x v="0"/>
    <x v="1"/>
    <n v="52372.204850000002"/>
    <n v="10"/>
    <n v="2146.4850240000001"/>
    <n v="6"/>
    <n v="444.16396839999999"/>
    <n v="27"/>
    <n v="312.1871198"/>
    <n v="14"/>
    <n v="3"/>
    <n v="0"/>
    <n v="502"/>
    <n v="4"/>
    <n v="11220.12492"/>
    <x v="2"/>
    <x v="0"/>
    <x v="0"/>
    <n v="15346.636769999999"/>
    <x v="0"/>
  </r>
  <r>
    <s v="CUST_01943"/>
    <x v="16"/>
    <x v="0"/>
    <x v="2"/>
    <n v="52689.424729999999"/>
    <n v="135"/>
    <n v="3223.934295"/>
    <n v="5"/>
    <n v="1316.2967799999999"/>
    <n v="8"/>
    <n v="351.35429210000001"/>
    <n v="68"/>
    <n v="17"/>
    <n v="4"/>
    <n v="387"/>
    <n v="2"/>
    <n v="14014.896220000001"/>
    <x v="3"/>
    <x v="1"/>
    <x v="0"/>
    <n v="6378.7536909999999"/>
    <x v="0"/>
  </r>
  <r>
    <s v="CUST_01944"/>
    <x v="30"/>
    <x v="2"/>
    <x v="2"/>
    <n v="71643.756299999994"/>
    <n v="141"/>
    <n v="1961.932873"/>
    <n v="5"/>
    <n v="276.366578"/>
    <n v="1"/>
    <n v="240.8028539"/>
    <n v="11"/>
    <n v="6"/>
    <n v="1"/>
    <n v="644"/>
    <n v="2"/>
    <n v="14272.121880000001"/>
    <x v="3"/>
    <x v="0"/>
    <x v="0"/>
    <n v="1795.659437"/>
    <x v="0"/>
  </r>
  <r>
    <s v="CUST_01945"/>
    <x v="49"/>
    <x v="1"/>
    <x v="0"/>
    <n v="19761.69656"/>
    <n v="44"/>
    <n v="557.72774400000003"/>
    <n v="5"/>
    <n v="20"/>
    <n v="3"/>
    <n v="609.5759918"/>
    <n v="76"/>
    <n v="9"/>
    <n v="1"/>
    <n v="862"/>
    <n v="0"/>
    <n v="13767.870870000001"/>
    <x v="1"/>
    <x v="0"/>
    <x v="0"/>
    <n v="8228.6452389999995"/>
    <x v="0"/>
  </r>
  <r>
    <s v="CUST_01946"/>
    <x v="26"/>
    <x v="2"/>
    <x v="2"/>
    <n v="52249.40943"/>
    <n v="229"/>
    <n v="2493.320886"/>
    <n v="6"/>
    <n v="1069.285365"/>
    <n v="19"/>
    <n v="691.1854462"/>
    <n v="66"/>
    <n v="0"/>
    <n v="1"/>
    <n v="549"/>
    <n v="1"/>
    <n v="2895.2851919999998"/>
    <x v="5"/>
    <x v="0"/>
    <x v="1"/>
    <n v="8813.0456400000003"/>
    <x v="0"/>
  </r>
  <r>
    <s v="CUST_01947"/>
    <x v="41"/>
    <x v="0"/>
    <x v="0"/>
    <n v="28235.333610000001"/>
    <n v="221"/>
    <n v="1889.711796"/>
    <n v="9"/>
    <n v="1118.7453399999999"/>
    <n v="40"/>
    <n v="297.13222009999998"/>
    <n v="56"/>
    <n v="3"/>
    <n v="8"/>
    <n v="618"/>
    <n v="1"/>
    <n v="10838.347690000001"/>
    <x v="6"/>
    <x v="1"/>
    <x v="0"/>
    <n v="5128.5091629999997"/>
    <x v="0"/>
  </r>
  <r>
    <s v="CUST_01948"/>
    <x v="17"/>
    <x v="2"/>
    <x v="1"/>
    <n v="63636.996859999999"/>
    <n v="121"/>
    <n v="1522.954688"/>
    <n v="11"/>
    <n v="944.90452970000001"/>
    <n v="35"/>
    <n v="159.88941829999999"/>
    <n v="18"/>
    <n v="10"/>
    <n v="9"/>
    <n v="796"/>
    <n v="2"/>
    <n v="9078.135601"/>
    <x v="1"/>
    <x v="0"/>
    <x v="0"/>
    <n v="7904.3352999999997"/>
    <x v="0"/>
  </r>
  <r>
    <s v="CUST_01949"/>
    <x v="48"/>
    <x v="0"/>
    <x v="2"/>
    <n v="34917.195520000001"/>
    <n v="171"/>
    <n v="2353.8468539999999"/>
    <n v="11"/>
    <n v="344.14037059999998"/>
    <n v="36"/>
    <n v="543.16822160000004"/>
    <n v="29"/>
    <n v="14"/>
    <n v="4"/>
    <n v="588"/>
    <n v="3"/>
    <n v="19506.2035"/>
    <x v="0"/>
    <x v="0"/>
    <x v="0"/>
    <n v="3422.4563039999998"/>
    <x v="1"/>
  </r>
  <r>
    <s v="CUST_01950"/>
    <x v="8"/>
    <x v="1"/>
    <x v="0"/>
    <n v="10000"/>
    <n v="110"/>
    <n v="3394.3632469999998"/>
    <n v="8"/>
    <n v="779.39555069999994"/>
    <n v="5"/>
    <n v="507.70523029999998"/>
    <n v="78"/>
    <n v="14"/>
    <n v="7"/>
    <n v="600"/>
    <n v="2"/>
    <n v="14268.694369999999"/>
    <x v="7"/>
    <x v="0"/>
    <x v="0"/>
    <n v="5494.9500150000003"/>
    <x v="1"/>
  </r>
  <r>
    <s v="CUST_01951"/>
    <x v="43"/>
    <x v="1"/>
    <x v="2"/>
    <n v="64066.413460000003"/>
    <n v="232"/>
    <n v="1348.8070049999999"/>
    <n v="8"/>
    <n v="702.64099929999998"/>
    <n v="0"/>
    <n v="1075.4639609999999"/>
    <n v="17"/>
    <n v="2"/>
    <n v="9"/>
    <n v="305"/>
    <n v="2"/>
    <n v="23345.845229999999"/>
    <x v="4"/>
    <x v="0"/>
    <x v="1"/>
    <n v="5488.2959579999997"/>
    <x v="0"/>
  </r>
  <r>
    <s v="CUST_01952"/>
    <x v="20"/>
    <x v="1"/>
    <x v="0"/>
    <n v="45169.316709999999"/>
    <n v="149"/>
    <n v="833.625226"/>
    <n v="1"/>
    <n v="611.94884620000005"/>
    <n v="44"/>
    <n v="666.87869660000001"/>
    <n v="62"/>
    <n v="18"/>
    <n v="5"/>
    <n v="848"/>
    <n v="2"/>
    <n v="6259.4318670000002"/>
    <x v="0"/>
    <x v="1"/>
    <x v="0"/>
    <n v="20104.787250000001"/>
    <x v="0"/>
  </r>
  <r>
    <s v="CUST_01953"/>
    <x v="18"/>
    <x v="0"/>
    <x v="0"/>
    <n v="56419.33309"/>
    <n v="178"/>
    <n v="2561.9439649999999"/>
    <n v="1"/>
    <n v="1294.224301"/>
    <n v="49"/>
    <n v="218.18267470000001"/>
    <n v="6"/>
    <n v="19"/>
    <n v="0"/>
    <n v="557"/>
    <n v="2"/>
    <n v="10392.640520000001"/>
    <x v="5"/>
    <x v="0"/>
    <x v="0"/>
    <n v="13025.13846"/>
    <x v="0"/>
  </r>
  <r>
    <s v="CUST_01954"/>
    <x v="17"/>
    <x v="2"/>
    <x v="0"/>
    <n v="75686.160250000001"/>
    <n v="183"/>
    <n v="3625.0498010000001"/>
    <n v="4"/>
    <n v="433.66687949999999"/>
    <n v="2"/>
    <n v="262.09038129999999"/>
    <n v="59"/>
    <n v="13"/>
    <n v="9"/>
    <n v="521"/>
    <n v="2"/>
    <n v="17679.590929999998"/>
    <x v="7"/>
    <x v="0"/>
    <x v="0"/>
    <n v="8001.165094"/>
    <x v="0"/>
  </r>
  <r>
    <s v="CUST_01955"/>
    <x v="44"/>
    <x v="1"/>
    <x v="1"/>
    <n v="56685.219550000002"/>
    <n v="185"/>
    <n v="1615.9077339999999"/>
    <n v="9"/>
    <n v="910.63655859999994"/>
    <n v="36"/>
    <n v="578.83856279999998"/>
    <n v="77"/>
    <n v="2"/>
    <n v="8"/>
    <n v="612"/>
    <n v="2"/>
    <n v="9219.2412120000008"/>
    <x v="2"/>
    <x v="0"/>
    <x v="0"/>
    <n v="7247.9888689999998"/>
    <x v="0"/>
  </r>
  <r>
    <s v="CUST_01956"/>
    <x v="4"/>
    <x v="0"/>
    <x v="2"/>
    <n v="53049.70551"/>
    <n v="122"/>
    <n v="1524.729677"/>
    <n v="6"/>
    <n v="1217.916444"/>
    <n v="44"/>
    <n v="486.29801680000003"/>
    <n v="62"/>
    <n v="7"/>
    <n v="6"/>
    <n v="647"/>
    <n v="3"/>
    <n v="14454.629940000001"/>
    <x v="2"/>
    <x v="0"/>
    <x v="0"/>
    <n v="13487.44161"/>
    <x v="0"/>
  </r>
  <r>
    <s v="CUST_01957"/>
    <x v="8"/>
    <x v="0"/>
    <x v="1"/>
    <n v="49149.133170000001"/>
    <n v="191"/>
    <n v="1637.6938769999999"/>
    <n v="11"/>
    <n v="933.50453389999996"/>
    <n v="41"/>
    <n v="472.39940799999999"/>
    <n v="56"/>
    <n v="9"/>
    <n v="1"/>
    <n v="390"/>
    <n v="4"/>
    <n v="8549.496948"/>
    <x v="0"/>
    <x v="0"/>
    <x v="0"/>
    <n v="13218.11333"/>
    <x v="0"/>
  </r>
  <r>
    <s v="CUST_01958"/>
    <x v="13"/>
    <x v="2"/>
    <x v="0"/>
    <n v="29348.48329"/>
    <n v="162"/>
    <n v="1859.4640260000001"/>
    <n v="11"/>
    <n v="1234.3914299999999"/>
    <n v="2"/>
    <n v="516.72001030000001"/>
    <n v="74"/>
    <n v="8"/>
    <n v="7"/>
    <n v="470"/>
    <n v="5"/>
    <n v="19191.99757"/>
    <x v="6"/>
    <x v="1"/>
    <x v="0"/>
    <n v="6446.2872779999998"/>
    <x v="0"/>
  </r>
  <r>
    <s v="CUST_01959"/>
    <x v="9"/>
    <x v="1"/>
    <x v="0"/>
    <n v="46125.538549999997"/>
    <n v="48"/>
    <n v="373.22226719999998"/>
    <n v="2"/>
    <n v="997.30015289999994"/>
    <n v="42"/>
    <n v="693.83807000000002"/>
    <n v="38"/>
    <n v="14"/>
    <n v="1"/>
    <n v="593"/>
    <n v="4"/>
    <n v="3772.4087180000001"/>
    <x v="7"/>
    <x v="0"/>
    <x v="0"/>
    <n v="18507.02304"/>
    <x v="1"/>
  </r>
  <r>
    <s v="CUST_01960"/>
    <x v="44"/>
    <x v="0"/>
    <x v="1"/>
    <n v="85530.174410000007"/>
    <n v="94"/>
    <n v="1744.7183809999999"/>
    <n v="2"/>
    <n v="950.27238469999998"/>
    <n v="32"/>
    <n v="963.51838350000003"/>
    <n v="42"/>
    <n v="8"/>
    <n v="1"/>
    <n v="491"/>
    <n v="0"/>
    <n v="23698.554270000001"/>
    <x v="1"/>
    <x v="0"/>
    <x v="0"/>
    <n v="6445.801778"/>
    <x v="0"/>
  </r>
  <r>
    <s v="CUST_01961"/>
    <x v="37"/>
    <x v="2"/>
    <x v="1"/>
    <n v="43246.05386"/>
    <n v="166"/>
    <n v="1718.765013"/>
    <n v="3"/>
    <n v="928.39220409999996"/>
    <n v="14"/>
    <n v="832.35745669999994"/>
    <n v="55"/>
    <n v="3"/>
    <n v="3"/>
    <n v="848"/>
    <n v="4"/>
    <n v="16821.65107"/>
    <x v="3"/>
    <x v="0"/>
    <x v="0"/>
    <n v="6767.87453"/>
    <x v="0"/>
  </r>
  <r>
    <s v="CUST_01962"/>
    <x v="19"/>
    <x v="1"/>
    <x v="2"/>
    <n v="47191.754130000001"/>
    <n v="148"/>
    <n v="1672.7433209999999"/>
    <n v="2"/>
    <n v="1014.705143"/>
    <n v="3"/>
    <n v="246.3741833"/>
    <n v="9"/>
    <n v="11"/>
    <n v="7"/>
    <n v="399"/>
    <n v="3"/>
    <n v="15191.963009999999"/>
    <x v="6"/>
    <x v="0"/>
    <x v="0"/>
    <n v="10533.90141"/>
    <x v="0"/>
  </r>
  <r>
    <s v="CUST_01963"/>
    <x v="49"/>
    <x v="2"/>
    <x v="0"/>
    <n v="72627.528059999997"/>
    <n v="76"/>
    <n v="1633.6038189999999"/>
    <n v="2"/>
    <n v="665.06131589999995"/>
    <n v="14"/>
    <n v="366.35261889999998"/>
    <n v="19"/>
    <n v="18"/>
    <n v="6"/>
    <n v="330"/>
    <n v="2"/>
    <n v="14568.55456"/>
    <x v="0"/>
    <x v="0"/>
    <x v="0"/>
    <n v="8619.0287619999999"/>
    <x v="0"/>
  </r>
  <r>
    <s v="CUST_01964"/>
    <x v="48"/>
    <x v="2"/>
    <x v="1"/>
    <n v="22256.804100000001"/>
    <n v="98"/>
    <n v="1577.0219"/>
    <n v="7"/>
    <n v="344.34415180000002"/>
    <n v="6"/>
    <n v="0"/>
    <n v="63"/>
    <n v="0"/>
    <n v="1"/>
    <n v="803"/>
    <n v="1"/>
    <n v="8041.3415580000001"/>
    <x v="3"/>
    <x v="0"/>
    <x v="0"/>
    <n v="5663.4218849999997"/>
    <x v="0"/>
  </r>
  <r>
    <s v="CUST_01965"/>
    <x v="2"/>
    <x v="0"/>
    <x v="0"/>
    <n v="61162.232920000002"/>
    <n v="20"/>
    <n v="10"/>
    <n v="6"/>
    <n v="1133.9151939999999"/>
    <n v="46"/>
    <n v="552.73540330000003"/>
    <n v="38"/>
    <n v="13"/>
    <n v="9"/>
    <n v="397"/>
    <n v="3"/>
    <n v="16466.33684"/>
    <x v="1"/>
    <x v="0"/>
    <x v="0"/>
    <n v="6706.2226559999999"/>
    <x v="0"/>
  </r>
  <r>
    <s v="CUST_01966"/>
    <x v="25"/>
    <x v="0"/>
    <x v="0"/>
    <n v="21400.16144"/>
    <n v="142"/>
    <n v="923.16479470000002"/>
    <n v="6"/>
    <n v="1206.6098050000001"/>
    <n v="3"/>
    <n v="368.72903259999998"/>
    <n v="27"/>
    <n v="9"/>
    <n v="5"/>
    <n v="351"/>
    <n v="1"/>
    <n v="9111.3694570000007"/>
    <x v="1"/>
    <x v="0"/>
    <x v="0"/>
    <n v="5213.9534640000002"/>
    <x v="0"/>
  </r>
  <r>
    <s v="CUST_01967"/>
    <x v="13"/>
    <x v="0"/>
    <x v="2"/>
    <n v="57185.3969"/>
    <n v="117"/>
    <n v="2184.686706"/>
    <n v="9"/>
    <n v="888.19258379999997"/>
    <n v="2"/>
    <n v="495.15047980000003"/>
    <n v="29"/>
    <n v="0"/>
    <n v="3"/>
    <n v="774"/>
    <n v="0"/>
    <n v="0"/>
    <x v="7"/>
    <x v="0"/>
    <x v="0"/>
    <n v="8331.3079529999995"/>
    <x v="1"/>
  </r>
  <r>
    <s v="CUST_01968"/>
    <x v="24"/>
    <x v="2"/>
    <x v="2"/>
    <n v="49596.629930000003"/>
    <n v="74"/>
    <n v="2372.359121"/>
    <n v="1"/>
    <n v="608.06853309999997"/>
    <n v="22"/>
    <n v="294.27944669999999"/>
    <n v="57"/>
    <n v="3"/>
    <n v="9"/>
    <n v="642"/>
    <n v="5"/>
    <n v="12782.231949999999"/>
    <x v="2"/>
    <x v="0"/>
    <x v="0"/>
    <n v="7242.3022010000004"/>
    <x v="0"/>
  </r>
  <r>
    <s v="CUST_01969"/>
    <x v="35"/>
    <x v="0"/>
    <x v="2"/>
    <n v="61023.20289"/>
    <n v="227"/>
    <n v="1161.7086179999999"/>
    <n v="10"/>
    <n v="254.7990092"/>
    <n v="13"/>
    <n v="291.62845220000003"/>
    <n v="69"/>
    <n v="9"/>
    <n v="0"/>
    <n v="649"/>
    <n v="3"/>
    <n v="7765.0626849999999"/>
    <x v="2"/>
    <x v="0"/>
    <x v="0"/>
    <n v="10023.709409999999"/>
    <x v="0"/>
  </r>
  <r>
    <s v="CUST_01970"/>
    <x v="18"/>
    <x v="2"/>
    <x v="1"/>
    <n v="31775.461340000002"/>
    <n v="48"/>
    <n v="734.7802623"/>
    <n v="8"/>
    <n v="830.03248499999995"/>
    <n v="5"/>
    <n v="114.9084323"/>
    <n v="61"/>
    <n v="2"/>
    <n v="7"/>
    <n v="818"/>
    <n v="2"/>
    <n v="13100.46646"/>
    <x v="3"/>
    <x v="0"/>
    <x v="0"/>
    <n v="9169.2869470000005"/>
    <x v="0"/>
  </r>
  <r>
    <s v="CUST_01971"/>
    <x v="40"/>
    <x v="2"/>
    <x v="0"/>
    <n v="40369.404479999997"/>
    <n v="185"/>
    <n v="2073.5723819999998"/>
    <n v="5"/>
    <n v="327.86737929999998"/>
    <n v="32"/>
    <n v="420.19787120000001"/>
    <n v="0"/>
    <n v="15"/>
    <n v="7"/>
    <n v="317"/>
    <n v="2"/>
    <n v="12132.773939999999"/>
    <x v="0"/>
    <x v="0"/>
    <x v="0"/>
    <n v="4057.5874749999998"/>
    <x v="0"/>
  </r>
  <r>
    <s v="CUST_01972"/>
    <x v="11"/>
    <x v="0"/>
    <x v="1"/>
    <n v="61952.953159999997"/>
    <n v="40"/>
    <n v="1718.2684489999999"/>
    <n v="2"/>
    <n v="278.85437409999997"/>
    <n v="8"/>
    <n v="642.23305909999999"/>
    <n v="67"/>
    <n v="17"/>
    <n v="5"/>
    <n v="529"/>
    <n v="5"/>
    <n v="3727.6600790000002"/>
    <x v="7"/>
    <x v="0"/>
    <x v="0"/>
    <n v="5820.7101670000002"/>
    <x v="0"/>
  </r>
  <r>
    <s v="CUST_01973"/>
    <x v="48"/>
    <x v="1"/>
    <x v="1"/>
    <n v="40823.0147"/>
    <n v="208"/>
    <n v="1402.344374"/>
    <n v="8"/>
    <n v="792.74396520000005"/>
    <n v="11"/>
    <n v="331.51143580000002"/>
    <n v="24"/>
    <n v="11"/>
    <n v="9"/>
    <n v="855"/>
    <n v="5"/>
    <n v="21823.362799999999"/>
    <x v="3"/>
    <x v="0"/>
    <x v="0"/>
    <n v="12950.34122"/>
    <x v="0"/>
  </r>
  <r>
    <s v="CUST_01974"/>
    <x v="33"/>
    <x v="1"/>
    <x v="2"/>
    <n v="63599.274689999998"/>
    <n v="132"/>
    <n v="2189.483088"/>
    <n v="8"/>
    <n v="532.68067459999997"/>
    <n v="49"/>
    <n v="662.90944379999996"/>
    <n v="38"/>
    <n v="18"/>
    <n v="6"/>
    <n v="780"/>
    <n v="3"/>
    <n v="8229.4764319999995"/>
    <x v="1"/>
    <x v="1"/>
    <x v="0"/>
    <n v="7516.610729"/>
    <x v="0"/>
  </r>
  <r>
    <s v="CUST_01975"/>
    <x v="18"/>
    <x v="1"/>
    <x v="0"/>
    <n v="53765.05659"/>
    <n v="11"/>
    <n v="557.0202908"/>
    <n v="5"/>
    <n v="920.85834469999998"/>
    <n v="34"/>
    <n v="327.1742218"/>
    <n v="10"/>
    <n v="8"/>
    <n v="2"/>
    <n v="874"/>
    <n v="3"/>
    <n v="18629.879079999999"/>
    <x v="0"/>
    <x v="0"/>
    <x v="0"/>
    <n v="3462.731554"/>
    <x v="1"/>
  </r>
  <r>
    <s v="CUST_01976"/>
    <x v="14"/>
    <x v="2"/>
    <x v="0"/>
    <n v="41976.468359999999"/>
    <n v="110"/>
    <n v="2428.7676919999999"/>
    <n v="9"/>
    <n v="744.24653909999995"/>
    <n v="30"/>
    <n v="500.17178969999998"/>
    <n v="58"/>
    <n v="19"/>
    <n v="8"/>
    <n v="459"/>
    <n v="2"/>
    <n v="7944.0891350000002"/>
    <x v="2"/>
    <x v="0"/>
    <x v="0"/>
    <n v="6790.4756180000004"/>
    <x v="0"/>
  </r>
  <r>
    <s v="CUST_01977"/>
    <x v="18"/>
    <x v="2"/>
    <x v="2"/>
    <n v="44323.624799999998"/>
    <n v="135"/>
    <n v="298.37487220000003"/>
    <n v="5"/>
    <n v="587.67790179999997"/>
    <n v="2"/>
    <n v="838.89105649999999"/>
    <n v="36"/>
    <n v="4"/>
    <n v="3"/>
    <n v="711"/>
    <n v="1"/>
    <n v="12299.894749999999"/>
    <x v="1"/>
    <x v="0"/>
    <x v="0"/>
    <n v="7972.2412189999995"/>
    <x v="0"/>
  </r>
  <r>
    <s v="CUST_01978"/>
    <x v="18"/>
    <x v="2"/>
    <x v="0"/>
    <n v="50063.086969999997"/>
    <n v="100"/>
    <n v="839.81505219999997"/>
    <n v="7"/>
    <n v="203.27972170000001"/>
    <n v="45"/>
    <n v="378.03775569999999"/>
    <n v="75"/>
    <n v="4"/>
    <n v="1"/>
    <n v="687"/>
    <n v="3"/>
    <n v="13901.14781"/>
    <x v="1"/>
    <x v="0"/>
    <x v="0"/>
    <n v="17739.13018"/>
    <x v="0"/>
  </r>
  <r>
    <s v="CUST_01979"/>
    <x v="44"/>
    <x v="0"/>
    <x v="2"/>
    <n v="46036.721949999999"/>
    <n v="21"/>
    <n v="667.28308179999999"/>
    <n v="7"/>
    <n v="501.48915599999998"/>
    <n v="35"/>
    <n v="556.26979589999996"/>
    <n v="28"/>
    <n v="7"/>
    <n v="3"/>
    <n v="301"/>
    <n v="5"/>
    <n v="5.607015466"/>
    <x v="5"/>
    <x v="0"/>
    <x v="0"/>
    <n v="6312.7340839999997"/>
    <x v="0"/>
  </r>
  <r>
    <s v="CUST_01980"/>
    <x v="47"/>
    <x v="2"/>
    <x v="1"/>
    <n v="63144.495569999999"/>
    <n v="73"/>
    <n v="1034.034764"/>
    <n v="5"/>
    <n v="514.35222850000002"/>
    <n v="12"/>
    <n v="564.92844930000001"/>
    <n v="8"/>
    <n v="6"/>
    <n v="1"/>
    <n v="450"/>
    <n v="2"/>
    <n v="8490.1533340000005"/>
    <x v="6"/>
    <x v="0"/>
    <x v="0"/>
    <n v="6514.4950799999997"/>
    <x v="0"/>
  </r>
  <r>
    <s v="CUST_01981"/>
    <x v="16"/>
    <x v="0"/>
    <x v="1"/>
    <n v="43316.972070000003"/>
    <n v="41"/>
    <n v="1744.863709"/>
    <n v="6"/>
    <n v="371.14231430000001"/>
    <n v="12"/>
    <n v="568.20678399999997"/>
    <n v="45"/>
    <n v="18"/>
    <n v="3"/>
    <n v="834"/>
    <n v="4"/>
    <n v="13770.927170000001"/>
    <x v="0"/>
    <x v="0"/>
    <x v="0"/>
    <n v="8979.3585430000003"/>
    <x v="1"/>
  </r>
  <r>
    <s v="CUST_01982"/>
    <x v="18"/>
    <x v="0"/>
    <x v="2"/>
    <n v="39685.443330000002"/>
    <n v="44"/>
    <n v="2042.7391050000001"/>
    <n v="3"/>
    <n v="684.83449670000005"/>
    <n v="33"/>
    <n v="632.54349890000003"/>
    <n v="75"/>
    <n v="17"/>
    <n v="1"/>
    <n v="646"/>
    <n v="3"/>
    <n v="12537.71279"/>
    <x v="1"/>
    <x v="0"/>
    <x v="0"/>
    <n v="10975.32014"/>
    <x v="0"/>
  </r>
  <r>
    <s v="CUST_01983"/>
    <x v="47"/>
    <x v="1"/>
    <x v="1"/>
    <n v="66384.530270000003"/>
    <n v="147"/>
    <n v="1434.7647039999999"/>
    <n v="0"/>
    <n v="398.4618031"/>
    <n v="20"/>
    <n v="561.57223920000001"/>
    <n v="8"/>
    <n v="14"/>
    <n v="7"/>
    <n v="717"/>
    <n v="0"/>
    <n v="12399.34404"/>
    <x v="5"/>
    <x v="0"/>
    <x v="0"/>
    <n v="16947.97939"/>
    <x v="1"/>
  </r>
  <r>
    <s v="CUST_01984"/>
    <x v="34"/>
    <x v="1"/>
    <x v="1"/>
    <n v="42401.675049999998"/>
    <n v="193"/>
    <n v="477.91038559999998"/>
    <n v="3"/>
    <n v="742.69003840000005"/>
    <n v="33"/>
    <n v="243.25575459999999"/>
    <n v="64"/>
    <n v="0"/>
    <n v="5"/>
    <n v="467"/>
    <n v="5"/>
    <n v="17659.491819999999"/>
    <x v="2"/>
    <x v="0"/>
    <x v="0"/>
    <n v="6908.4045660000002"/>
    <x v="0"/>
  </r>
  <r>
    <s v="CUST_01985"/>
    <x v="13"/>
    <x v="1"/>
    <x v="2"/>
    <n v="40273.310839999998"/>
    <n v="92"/>
    <n v="10"/>
    <n v="7"/>
    <n v="884.14392480000004"/>
    <n v="41"/>
    <n v="396.63287200000002"/>
    <n v="70"/>
    <n v="6"/>
    <n v="7"/>
    <n v="309"/>
    <n v="0"/>
    <n v="7329.8121789999996"/>
    <x v="4"/>
    <x v="0"/>
    <x v="0"/>
    <n v="7109.3694850000002"/>
    <x v="0"/>
  </r>
  <r>
    <s v="CUST_01986"/>
    <x v="0"/>
    <x v="0"/>
    <x v="1"/>
    <n v="10000"/>
    <n v="176"/>
    <n v="2177.097718"/>
    <n v="11"/>
    <n v="510.84051599999998"/>
    <n v="42"/>
    <n v="643.90578289999996"/>
    <n v="41"/>
    <n v="18"/>
    <n v="0"/>
    <n v="637"/>
    <n v="5"/>
    <n v="12584.63745"/>
    <x v="0"/>
    <x v="0"/>
    <x v="0"/>
    <n v="2675.9807900000001"/>
    <x v="1"/>
  </r>
  <r>
    <s v="CUST_01987"/>
    <x v="14"/>
    <x v="0"/>
    <x v="0"/>
    <n v="31288.93937"/>
    <n v="221"/>
    <n v="2078.067849"/>
    <n v="7"/>
    <n v="948.89302029999999"/>
    <n v="27"/>
    <n v="676.15363479999996"/>
    <n v="33"/>
    <n v="4"/>
    <n v="8"/>
    <n v="410"/>
    <n v="3"/>
    <n v="4019.0780850000001"/>
    <x v="3"/>
    <x v="0"/>
    <x v="0"/>
    <n v="2302.748333"/>
    <x v="0"/>
  </r>
  <r>
    <s v="CUST_01988"/>
    <x v="17"/>
    <x v="0"/>
    <x v="1"/>
    <n v="34904.705379999999"/>
    <n v="109"/>
    <n v="2356.6990179999998"/>
    <n v="1"/>
    <n v="323.52474510000002"/>
    <n v="46"/>
    <n v="314.2885589"/>
    <n v="27"/>
    <n v="7"/>
    <n v="1"/>
    <n v="479"/>
    <n v="2"/>
    <n v="9128.8802799999994"/>
    <x v="3"/>
    <x v="0"/>
    <x v="0"/>
    <n v="8138.1159960000005"/>
    <x v="0"/>
  </r>
  <r>
    <s v="CUST_01989"/>
    <x v="0"/>
    <x v="2"/>
    <x v="2"/>
    <n v="40277.64933"/>
    <n v="222"/>
    <n v="1394.0406499999999"/>
    <n v="6"/>
    <n v="410.73791060000002"/>
    <n v="34"/>
    <n v="743.14574170000003"/>
    <n v="60"/>
    <n v="4"/>
    <n v="7"/>
    <n v="710"/>
    <n v="1"/>
    <n v="19528.494900000002"/>
    <x v="2"/>
    <x v="0"/>
    <x v="0"/>
    <n v="4033.5515909999999"/>
    <x v="0"/>
  </r>
  <r>
    <s v="CUST_01990"/>
    <x v="34"/>
    <x v="0"/>
    <x v="0"/>
    <n v="37001.494100000004"/>
    <n v="150"/>
    <n v="2034.5240960000001"/>
    <n v="0"/>
    <n v="760.3739458"/>
    <n v="13"/>
    <n v="380.69257970000001"/>
    <n v="39"/>
    <n v="4"/>
    <n v="3"/>
    <n v="480"/>
    <n v="3"/>
    <n v="12226.691860000001"/>
    <x v="4"/>
    <x v="0"/>
    <x v="0"/>
    <n v="1035.7029990000001"/>
    <x v="0"/>
  </r>
  <r>
    <s v="CUST_01991"/>
    <x v="49"/>
    <x v="1"/>
    <x v="0"/>
    <n v="67694.902679999999"/>
    <n v="200"/>
    <n v="988.36339169999997"/>
    <n v="1"/>
    <n v="1040.4643819999999"/>
    <n v="17"/>
    <n v="583.14376089999996"/>
    <n v="53"/>
    <n v="4"/>
    <n v="1"/>
    <n v="666"/>
    <n v="0"/>
    <n v="9313.2116399999995"/>
    <x v="2"/>
    <x v="1"/>
    <x v="0"/>
    <n v="4675.4675909999996"/>
    <x v="0"/>
  </r>
  <r>
    <s v="CUST_01992"/>
    <x v="33"/>
    <x v="1"/>
    <x v="1"/>
    <n v="36047.342400000001"/>
    <n v="138"/>
    <n v="1884.4742180000001"/>
    <n v="7"/>
    <n v="1103.5898400000001"/>
    <n v="18"/>
    <n v="548.79830189999996"/>
    <n v="58"/>
    <n v="10"/>
    <n v="0"/>
    <n v="824"/>
    <n v="1"/>
    <n v="7251.3223310000003"/>
    <x v="0"/>
    <x v="0"/>
    <x v="0"/>
    <n v="2477.3025969999999"/>
    <x v="1"/>
  </r>
  <r>
    <s v="CUST_01993"/>
    <x v="2"/>
    <x v="0"/>
    <x v="0"/>
    <n v="37388.725339999997"/>
    <n v="98"/>
    <n v="1116.2576469999999"/>
    <n v="10"/>
    <n v="1364.336718"/>
    <n v="18"/>
    <n v="271.73364600000002"/>
    <n v="77"/>
    <n v="6"/>
    <n v="3"/>
    <n v="473"/>
    <n v="4"/>
    <n v="3848.425984"/>
    <x v="5"/>
    <x v="0"/>
    <x v="0"/>
    <n v="7714.0153719999998"/>
    <x v="0"/>
  </r>
  <r>
    <s v="CUST_01994"/>
    <x v="39"/>
    <x v="0"/>
    <x v="2"/>
    <n v="52801.775549999998"/>
    <n v="149"/>
    <n v="848.59803509999995"/>
    <n v="9"/>
    <n v="668.19389379999996"/>
    <n v="32"/>
    <n v="431.4334978"/>
    <n v="44"/>
    <n v="1"/>
    <n v="9"/>
    <n v="385"/>
    <n v="1"/>
    <n v="17846.876939999998"/>
    <x v="0"/>
    <x v="0"/>
    <x v="0"/>
    <n v="2314.2548029999998"/>
    <x v="0"/>
  </r>
  <r>
    <s v="CUST_01995"/>
    <x v="23"/>
    <x v="1"/>
    <x v="0"/>
    <n v="30169.726159999998"/>
    <n v="34"/>
    <n v="1685.5977809999999"/>
    <n v="3"/>
    <n v="755.37453849999997"/>
    <n v="34"/>
    <n v="0"/>
    <n v="79"/>
    <n v="16"/>
    <n v="0"/>
    <n v="847"/>
    <n v="4"/>
    <n v="24822.619340000001"/>
    <x v="4"/>
    <x v="0"/>
    <x v="0"/>
    <n v="6275.7915030000004"/>
    <x v="0"/>
  </r>
  <r>
    <s v="CUST_01996"/>
    <x v="15"/>
    <x v="0"/>
    <x v="1"/>
    <n v="78151.858789999998"/>
    <n v="128"/>
    <n v="1643.816155"/>
    <n v="2"/>
    <n v="438.56356479999999"/>
    <n v="19"/>
    <n v="401.59198040000001"/>
    <n v="38"/>
    <n v="10"/>
    <n v="7"/>
    <n v="362"/>
    <n v="5"/>
    <n v="9538.7082200000004"/>
    <x v="3"/>
    <x v="1"/>
    <x v="0"/>
    <n v="10130.874"/>
    <x v="0"/>
  </r>
  <r>
    <s v="CUST_01997"/>
    <x v="21"/>
    <x v="1"/>
    <x v="1"/>
    <n v="64438.822240000001"/>
    <n v="149"/>
    <n v="2229.28917"/>
    <n v="1"/>
    <n v="361.18178380000001"/>
    <n v="28"/>
    <n v="808.40572520000001"/>
    <n v="41"/>
    <n v="19"/>
    <n v="1"/>
    <n v="879"/>
    <n v="0"/>
    <n v="1188.8831560000001"/>
    <x v="3"/>
    <x v="0"/>
    <x v="0"/>
    <n v="7017.4473379999999"/>
    <x v="0"/>
  </r>
  <r>
    <s v="CUST_01998"/>
    <x v="11"/>
    <x v="2"/>
    <x v="0"/>
    <n v="28974.434860000001"/>
    <n v="26"/>
    <n v="472.34781279999999"/>
    <n v="10"/>
    <n v="880.00023020000003"/>
    <n v="7"/>
    <n v="23.780571940000002"/>
    <n v="10"/>
    <n v="4"/>
    <n v="7"/>
    <n v="730"/>
    <n v="4"/>
    <n v="21307.78672"/>
    <x v="3"/>
    <x v="1"/>
    <x v="0"/>
    <n v="7604.5622409999996"/>
    <x v="0"/>
  </r>
  <r>
    <s v="CUST_01999"/>
    <x v="8"/>
    <x v="1"/>
    <x v="2"/>
    <n v="68246.007549999995"/>
    <n v="26"/>
    <n v="2241.692047"/>
    <n v="5"/>
    <n v="528.44497520000004"/>
    <n v="24"/>
    <n v="282.79031789999999"/>
    <n v="74"/>
    <n v="6"/>
    <n v="9"/>
    <n v="673"/>
    <n v="1"/>
    <n v="6664.8766720000003"/>
    <x v="4"/>
    <x v="0"/>
    <x v="0"/>
    <n v="2688.700609"/>
    <x v="0"/>
  </r>
  <r>
    <s v="CUST_02000"/>
    <x v="12"/>
    <x v="2"/>
    <x v="2"/>
    <n v="71990.746509999997"/>
    <n v="186"/>
    <n v="1603.913736"/>
    <n v="3"/>
    <n v="1231.3327200000001"/>
    <n v="16"/>
    <n v="384.65258770000003"/>
    <n v="37"/>
    <n v="0"/>
    <n v="0"/>
    <n v="563"/>
    <n v="0"/>
    <n v="14330.881090000001"/>
    <x v="4"/>
    <x v="0"/>
    <x v="0"/>
    <n v="10786.81957"/>
    <x v="0"/>
  </r>
  <r>
    <s v="CUST_02001"/>
    <x v="38"/>
    <x v="0"/>
    <x v="1"/>
    <n v="29441.934740000001"/>
    <n v="211"/>
    <n v="2354.367381"/>
    <n v="2"/>
    <n v="288.16499379999999"/>
    <n v="0"/>
    <n v="0"/>
    <n v="56"/>
    <n v="8"/>
    <n v="6"/>
    <n v="468"/>
    <n v="1"/>
    <n v="15183.62414"/>
    <x v="3"/>
    <x v="0"/>
    <x v="0"/>
    <n v="9072.4606239999994"/>
    <x v="0"/>
  </r>
  <r>
    <s v="CUST_02002"/>
    <x v="29"/>
    <x v="0"/>
    <x v="1"/>
    <n v="29027.000919999999"/>
    <n v="122"/>
    <n v="2346.108256"/>
    <n v="2"/>
    <n v="970.22362199999998"/>
    <n v="37"/>
    <n v="0"/>
    <n v="11"/>
    <n v="10"/>
    <n v="6"/>
    <n v="616"/>
    <n v="3"/>
    <n v="18776.978749999998"/>
    <x v="3"/>
    <x v="0"/>
    <x v="0"/>
    <n v="7442.6497200000003"/>
    <x v="0"/>
  </r>
  <r>
    <s v="CUST_02003"/>
    <x v="38"/>
    <x v="2"/>
    <x v="2"/>
    <n v="39012.563370000003"/>
    <n v="20"/>
    <n v="10"/>
    <n v="9"/>
    <n v="447.99126639999997"/>
    <n v="48"/>
    <n v="1015.054155"/>
    <n v="41"/>
    <n v="11"/>
    <n v="4"/>
    <n v="703"/>
    <n v="1"/>
    <n v="10639.52923"/>
    <x v="1"/>
    <x v="0"/>
    <x v="0"/>
    <n v="8932.8327950000003"/>
    <x v="0"/>
  </r>
  <r>
    <s v="CUST_02004"/>
    <x v="29"/>
    <x v="0"/>
    <x v="0"/>
    <n v="24526.307840000001"/>
    <n v="142"/>
    <n v="2338.90652"/>
    <n v="2"/>
    <n v="512.8430366"/>
    <n v="29"/>
    <n v="646.71902120000004"/>
    <n v="62"/>
    <n v="9"/>
    <n v="2"/>
    <n v="512"/>
    <n v="3"/>
    <n v="14798.44759"/>
    <x v="2"/>
    <x v="0"/>
    <x v="0"/>
    <n v="7262.5701360000003"/>
    <x v="0"/>
  </r>
  <r>
    <s v="CUST_02005"/>
    <x v="0"/>
    <x v="2"/>
    <x v="0"/>
    <n v="35954.806380000002"/>
    <n v="43"/>
    <n v="2374.4554079999998"/>
    <n v="11"/>
    <n v="988.68922280000004"/>
    <n v="27"/>
    <n v="749.89395539999998"/>
    <n v="8"/>
    <n v="19"/>
    <n v="5"/>
    <n v="867"/>
    <n v="3"/>
    <n v="10057.63321"/>
    <x v="7"/>
    <x v="0"/>
    <x v="0"/>
    <n v="9938.1666260000002"/>
    <x v="1"/>
  </r>
  <r>
    <s v="CUST_02006"/>
    <x v="41"/>
    <x v="0"/>
    <x v="0"/>
    <n v="42797.75748"/>
    <n v="89"/>
    <n v="493.348772"/>
    <n v="7"/>
    <n v="563.44184740000003"/>
    <n v="32"/>
    <n v="587.57108659999994"/>
    <n v="21"/>
    <n v="10"/>
    <n v="4"/>
    <n v="660"/>
    <n v="4"/>
    <n v="53.130481490000001"/>
    <x v="2"/>
    <x v="0"/>
    <x v="0"/>
    <n v="11208.483840000001"/>
    <x v="0"/>
  </r>
  <r>
    <s v="CUST_02007"/>
    <x v="48"/>
    <x v="1"/>
    <x v="0"/>
    <n v="59074.7425"/>
    <n v="178"/>
    <n v="250.4964511"/>
    <n v="8"/>
    <n v="619.47557640000002"/>
    <n v="12"/>
    <n v="644.89248050000003"/>
    <n v="37"/>
    <n v="0"/>
    <n v="8"/>
    <n v="422"/>
    <n v="3"/>
    <n v="9513.4391529999994"/>
    <x v="1"/>
    <x v="0"/>
    <x v="0"/>
    <n v="6275.2071910000004"/>
    <x v="0"/>
  </r>
  <r>
    <s v="CUST_02008"/>
    <x v="44"/>
    <x v="0"/>
    <x v="2"/>
    <n v="51462.05906"/>
    <n v="84"/>
    <n v="2119.7791560000001"/>
    <n v="8"/>
    <n v="515.74457280000001"/>
    <n v="23"/>
    <n v="420.40709529999998"/>
    <n v="72"/>
    <n v="19"/>
    <n v="3"/>
    <n v="321"/>
    <n v="4"/>
    <n v="14245.767980000001"/>
    <x v="4"/>
    <x v="0"/>
    <x v="0"/>
    <n v="5941.8719769999998"/>
    <x v="0"/>
  </r>
  <r>
    <s v="CUST_02009"/>
    <x v="33"/>
    <x v="1"/>
    <x v="1"/>
    <n v="47335.612880000001"/>
    <n v="194"/>
    <n v="1590.8889899999999"/>
    <n v="4"/>
    <n v="1424.7604269999999"/>
    <n v="43"/>
    <n v="760.71762460000002"/>
    <n v="56"/>
    <n v="4"/>
    <n v="8"/>
    <n v="517"/>
    <n v="3"/>
    <n v="6010.1375040000003"/>
    <x v="0"/>
    <x v="1"/>
    <x v="0"/>
    <n v="5451.3632680000001"/>
    <x v="0"/>
  </r>
  <r>
    <s v="CUST_02010"/>
    <x v="19"/>
    <x v="1"/>
    <x v="1"/>
    <n v="41302.880689999998"/>
    <n v="146"/>
    <n v="986.06483809999997"/>
    <n v="0"/>
    <n v="583.87979110000003"/>
    <n v="36"/>
    <n v="858.50054569999998"/>
    <n v="66"/>
    <n v="14"/>
    <n v="9"/>
    <n v="852"/>
    <n v="5"/>
    <n v="12553.571190000001"/>
    <x v="5"/>
    <x v="0"/>
    <x v="0"/>
    <n v="4824.978177"/>
    <x v="1"/>
  </r>
  <r>
    <s v="CUST_02011"/>
    <x v="4"/>
    <x v="2"/>
    <x v="0"/>
    <n v="26456.7965"/>
    <n v="210"/>
    <n v="2651.0263920000002"/>
    <n v="9"/>
    <n v="818.04327609999996"/>
    <n v="21"/>
    <n v="330.87703520000002"/>
    <n v="29"/>
    <n v="9"/>
    <n v="5"/>
    <n v="693"/>
    <n v="0"/>
    <n v="13623.406199999999"/>
    <x v="2"/>
    <x v="1"/>
    <x v="0"/>
    <n v="4000.403941"/>
    <x v="0"/>
  </r>
  <r>
    <s v="CUST_02012"/>
    <x v="4"/>
    <x v="0"/>
    <x v="2"/>
    <n v="60650.91908"/>
    <n v="230"/>
    <n v="1742.032387"/>
    <n v="4"/>
    <n v="729.33023990000004"/>
    <n v="12"/>
    <n v="438.0394422"/>
    <n v="25"/>
    <n v="11"/>
    <n v="8"/>
    <n v="856"/>
    <n v="4"/>
    <n v="20045.019960000001"/>
    <x v="5"/>
    <x v="0"/>
    <x v="0"/>
    <n v="7774.4615629999998"/>
    <x v="1"/>
  </r>
  <r>
    <s v="CUST_02013"/>
    <x v="33"/>
    <x v="2"/>
    <x v="2"/>
    <n v="60248.734819999998"/>
    <n v="153"/>
    <n v="10"/>
    <n v="0"/>
    <n v="877.49597159999996"/>
    <n v="39"/>
    <n v="354.93115490000002"/>
    <n v="71"/>
    <n v="13"/>
    <n v="2"/>
    <n v="560"/>
    <n v="1"/>
    <n v="6442.8048440000002"/>
    <x v="1"/>
    <x v="0"/>
    <x v="0"/>
    <n v="6574.4930249999998"/>
    <x v="0"/>
  </r>
  <r>
    <s v="CUST_02014"/>
    <x v="24"/>
    <x v="0"/>
    <x v="0"/>
    <n v="38896.725359999997"/>
    <n v="216"/>
    <n v="685.93137509999997"/>
    <n v="8"/>
    <n v="584.84206859999995"/>
    <n v="11"/>
    <n v="478.61776179999998"/>
    <n v="53"/>
    <n v="18"/>
    <n v="0"/>
    <n v="823"/>
    <n v="4"/>
    <n v="13469.353010000001"/>
    <x v="5"/>
    <x v="0"/>
    <x v="0"/>
    <n v="7798.5552189999999"/>
    <x v="1"/>
  </r>
  <r>
    <s v="CUST_02015"/>
    <x v="35"/>
    <x v="1"/>
    <x v="0"/>
    <n v="30179.207460000001"/>
    <n v="169"/>
    <n v="2333.8701879999999"/>
    <n v="9"/>
    <n v="729.71396789999994"/>
    <n v="40"/>
    <n v="685.21322799999996"/>
    <n v="31"/>
    <n v="9"/>
    <n v="5"/>
    <n v="532"/>
    <n v="5"/>
    <n v="5448.9056899999996"/>
    <x v="3"/>
    <x v="0"/>
    <x v="0"/>
    <n v="9848.1419519999999"/>
    <x v="0"/>
  </r>
  <r>
    <s v="CUST_02016"/>
    <x v="26"/>
    <x v="1"/>
    <x v="0"/>
    <n v="78009.879879999993"/>
    <n v="35"/>
    <n v="1528.639934"/>
    <n v="7"/>
    <n v="937.88320309999995"/>
    <n v="48"/>
    <n v="455.30790380000002"/>
    <n v="21"/>
    <n v="11"/>
    <n v="3"/>
    <n v="587"/>
    <n v="0"/>
    <n v="0"/>
    <x v="3"/>
    <x v="0"/>
    <x v="0"/>
    <n v="9329.8686140000009"/>
    <x v="0"/>
  </r>
  <r>
    <s v="CUST_02017"/>
    <x v="28"/>
    <x v="0"/>
    <x v="1"/>
    <n v="54441.148119999998"/>
    <n v="26"/>
    <n v="924.2131736"/>
    <n v="6"/>
    <n v="497.94750169999998"/>
    <n v="45"/>
    <n v="63.282753679999999"/>
    <n v="7"/>
    <n v="17"/>
    <n v="9"/>
    <n v="797"/>
    <n v="3"/>
    <n v="9141.0943759999991"/>
    <x v="6"/>
    <x v="0"/>
    <x v="0"/>
    <n v="13833.7387"/>
    <x v="1"/>
  </r>
  <r>
    <s v="CUST_02018"/>
    <x v="8"/>
    <x v="0"/>
    <x v="0"/>
    <n v="57145.429239999998"/>
    <n v="63"/>
    <n v="1861.9881780000001"/>
    <n v="1"/>
    <n v="1181.262475"/>
    <n v="6"/>
    <n v="742.43345520000003"/>
    <n v="65"/>
    <n v="18"/>
    <n v="3"/>
    <n v="675"/>
    <n v="0"/>
    <n v="8718.5254029999996"/>
    <x v="1"/>
    <x v="0"/>
    <x v="0"/>
    <n v="8190.8288359999997"/>
    <x v="0"/>
  </r>
  <r>
    <s v="CUST_02019"/>
    <x v="35"/>
    <x v="2"/>
    <x v="1"/>
    <n v="57922.661489999999"/>
    <n v="57"/>
    <n v="1013.838465"/>
    <n v="1"/>
    <n v="1214.9181819999999"/>
    <n v="35"/>
    <n v="308.94363420000002"/>
    <n v="13"/>
    <n v="3"/>
    <n v="3"/>
    <n v="386"/>
    <n v="2"/>
    <n v="14060.5702"/>
    <x v="5"/>
    <x v="0"/>
    <x v="0"/>
    <n v="6917.3595580000001"/>
    <x v="0"/>
  </r>
  <r>
    <s v="CUST_02020"/>
    <x v="25"/>
    <x v="0"/>
    <x v="2"/>
    <n v="28355.293430000002"/>
    <n v="191"/>
    <n v="502.32157330000001"/>
    <n v="3"/>
    <n v="1012.272419"/>
    <n v="28"/>
    <n v="601.48090779999995"/>
    <n v="4"/>
    <n v="18"/>
    <n v="0"/>
    <n v="469"/>
    <n v="0"/>
    <n v="18966.637070000001"/>
    <x v="2"/>
    <x v="0"/>
    <x v="0"/>
    <n v="8348.6753599999993"/>
    <x v="0"/>
  </r>
  <r>
    <s v="CUST_02021"/>
    <x v="31"/>
    <x v="0"/>
    <x v="2"/>
    <n v="76986.978510000001"/>
    <n v="86"/>
    <n v="2313.368978"/>
    <n v="8"/>
    <n v="824.45673429999999"/>
    <n v="28"/>
    <n v="625.87540909999996"/>
    <n v="12"/>
    <n v="13"/>
    <n v="4"/>
    <n v="528"/>
    <n v="0"/>
    <n v="12644.5854"/>
    <x v="2"/>
    <x v="0"/>
    <x v="0"/>
    <n v="10909.48702"/>
    <x v="0"/>
  </r>
  <r>
    <s v="CUST_02022"/>
    <x v="38"/>
    <x v="0"/>
    <x v="1"/>
    <n v="42737.037210000002"/>
    <n v="227"/>
    <n v="2434.0249720000002"/>
    <n v="8"/>
    <n v="20"/>
    <n v="25"/>
    <n v="393.08355110000002"/>
    <n v="76"/>
    <n v="7"/>
    <n v="8"/>
    <n v="893"/>
    <n v="0"/>
    <n v="8105.4366330000003"/>
    <x v="0"/>
    <x v="0"/>
    <x v="0"/>
    <n v="17161.87141"/>
    <x v="1"/>
  </r>
  <r>
    <s v="CUST_02023"/>
    <x v="13"/>
    <x v="2"/>
    <x v="1"/>
    <n v="64796.756070000003"/>
    <n v="225"/>
    <n v="1884.9080429999999"/>
    <n v="7"/>
    <n v="948.50189639999996"/>
    <n v="26"/>
    <n v="271.12362030000003"/>
    <n v="23"/>
    <n v="3"/>
    <n v="2"/>
    <n v="510"/>
    <n v="1"/>
    <n v="7066.1903179999999"/>
    <x v="0"/>
    <x v="0"/>
    <x v="0"/>
    <n v="9503.4048019999991"/>
    <x v="0"/>
  </r>
  <r>
    <s v="CUST_02024"/>
    <x v="34"/>
    <x v="0"/>
    <x v="1"/>
    <n v="76251.788660000006"/>
    <n v="170"/>
    <n v="272.31773370000002"/>
    <n v="10"/>
    <n v="663.03435820000004"/>
    <n v="23"/>
    <n v="380.4429571"/>
    <n v="34"/>
    <n v="15"/>
    <n v="1"/>
    <n v="792"/>
    <n v="1"/>
    <n v="18992.7395"/>
    <x v="3"/>
    <x v="0"/>
    <x v="0"/>
    <n v="8824.4926820000001"/>
    <x v="0"/>
  </r>
  <r>
    <s v="CUST_02025"/>
    <x v="12"/>
    <x v="1"/>
    <x v="1"/>
    <n v="51464.768580000004"/>
    <n v="188"/>
    <n v="2980.1405110000001"/>
    <n v="4"/>
    <n v="713.80395599999997"/>
    <n v="30"/>
    <n v="899.14767510000001"/>
    <n v="77"/>
    <n v="11"/>
    <n v="1"/>
    <n v="839"/>
    <n v="0"/>
    <n v="16121.752549999999"/>
    <x v="4"/>
    <x v="0"/>
    <x v="0"/>
    <n v="12722.228080000001"/>
    <x v="0"/>
  </r>
  <r>
    <s v="CUST_02026"/>
    <x v="44"/>
    <x v="2"/>
    <x v="0"/>
    <n v="28733.388640000001"/>
    <n v="121"/>
    <n v="2952.830293"/>
    <n v="6"/>
    <n v="135.91793430000001"/>
    <n v="6"/>
    <n v="262.81807320000001"/>
    <n v="67"/>
    <n v="17"/>
    <n v="9"/>
    <n v="321"/>
    <n v="2"/>
    <n v="6700.0285320000003"/>
    <x v="5"/>
    <x v="0"/>
    <x v="0"/>
    <n v="5893.2254730000004"/>
    <x v="0"/>
  </r>
  <r>
    <s v="CUST_02027"/>
    <x v="23"/>
    <x v="2"/>
    <x v="2"/>
    <n v="10000"/>
    <n v="74"/>
    <n v="2518.4367870000001"/>
    <n v="11"/>
    <n v="972.75597010000001"/>
    <n v="16"/>
    <n v="224.73486600000001"/>
    <n v="25"/>
    <n v="11"/>
    <n v="6"/>
    <n v="601"/>
    <n v="2"/>
    <n v="3803.7201409999998"/>
    <x v="1"/>
    <x v="0"/>
    <x v="0"/>
    <n v="7574.1861929999995"/>
    <x v="0"/>
  </r>
  <r>
    <s v="CUST_02028"/>
    <x v="32"/>
    <x v="1"/>
    <x v="0"/>
    <n v="49308.515429999999"/>
    <n v="76"/>
    <n v="1743.0018480000001"/>
    <n v="8"/>
    <n v="292.9966336"/>
    <n v="48"/>
    <n v="547.68267920000005"/>
    <n v="73"/>
    <n v="17"/>
    <n v="5"/>
    <n v="331"/>
    <n v="4"/>
    <n v="6690.628866"/>
    <x v="1"/>
    <x v="0"/>
    <x v="0"/>
    <n v="9374.95723"/>
    <x v="0"/>
  </r>
  <r>
    <s v="CUST_02029"/>
    <x v="8"/>
    <x v="1"/>
    <x v="1"/>
    <n v="54502.600059999997"/>
    <n v="131"/>
    <n v="1572.8595069999999"/>
    <n v="2"/>
    <n v="841.44859110000004"/>
    <n v="32"/>
    <n v="446.7396281"/>
    <n v="37"/>
    <n v="3"/>
    <n v="1"/>
    <n v="610"/>
    <n v="0"/>
    <n v="17933.51108"/>
    <x v="7"/>
    <x v="0"/>
    <x v="0"/>
    <n v="4404.2263240000002"/>
    <x v="1"/>
  </r>
  <r>
    <s v="CUST_02030"/>
    <x v="30"/>
    <x v="1"/>
    <x v="0"/>
    <n v="39546.047590000002"/>
    <n v="87"/>
    <n v="1849.8283919999999"/>
    <n v="3"/>
    <n v="1116.6301189999999"/>
    <n v="33"/>
    <n v="397.52400990000001"/>
    <n v="33"/>
    <n v="15"/>
    <n v="0"/>
    <n v="644"/>
    <n v="4"/>
    <n v="6335.7149410000002"/>
    <x v="4"/>
    <x v="0"/>
    <x v="0"/>
    <n v="1894.3431499999999"/>
    <x v="0"/>
  </r>
  <r>
    <s v="CUST_02031"/>
    <x v="19"/>
    <x v="0"/>
    <x v="0"/>
    <n v="52442.338159999999"/>
    <n v="155"/>
    <n v="586.72295450000001"/>
    <n v="1"/>
    <n v="635.73513649999995"/>
    <n v="17"/>
    <n v="274.31746040000002"/>
    <n v="33"/>
    <n v="17"/>
    <n v="6"/>
    <n v="436"/>
    <n v="3"/>
    <n v="14760.16757"/>
    <x v="1"/>
    <x v="0"/>
    <x v="0"/>
    <n v="10782.66066"/>
    <x v="0"/>
  </r>
  <r>
    <s v="CUST_02032"/>
    <x v="7"/>
    <x v="1"/>
    <x v="2"/>
    <n v="57746.207090000004"/>
    <n v="98"/>
    <n v="1064.0109950000001"/>
    <n v="8"/>
    <n v="1225.6181039999999"/>
    <n v="40"/>
    <n v="494.79051010000001"/>
    <n v="18"/>
    <n v="18"/>
    <n v="5"/>
    <n v="783"/>
    <n v="2"/>
    <n v="22157.20059"/>
    <x v="4"/>
    <x v="0"/>
    <x v="0"/>
    <n v="3594.8220489999999"/>
    <x v="0"/>
  </r>
  <r>
    <s v="CUST_02033"/>
    <x v="19"/>
    <x v="0"/>
    <x v="0"/>
    <n v="67890.700230000002"/>
    <n v="55"/>
    <n v="1030.9959180000001"/>
    <n v="6"/>
    <n v="538.5533676"/>
    <n v="4"/>
    <n v="459.64272149999999"/>
    <n v="2"/>
    <n v="15"/>
    <n v="4"/>
    <n v="811"/>
    <n v="3"/>
    <n v="7225.5099890000001"/>
    <x v="1"/>
    <x v="0"/>
    <x v="0"/>
    <n v="12376.96207"/>
    <x v="0"/>
  </r>
  <r>
    <s v="CUST_02034"/>
    <x v="47"/>
    <x v="2"/>
    <x v="2"/>
    <n v="45885.822959999998"/>
    <n v="191"/>
    <n v="1985.735175"/>
    <n v="5"/>
    <n v="1010.151577"/>
    <n v="0"/>
    <n v="834.21879579999995"/>
    <n v="35"/>
    <n v="2"/>
    <n v="4"/>
    <n v="876"/>
    <n v="3"/>
    <n v="9738.3385699999999"/>
    <x v="2"/>
    <x v="0"/>
    <x v="0"/>
    <n v="6338.7717839999996"/>
    <x v="0"/>
  </r>
  <r>
    <s v="CUST_02035"/>
    <x v="20"/>
    <x v="2"/>
    <x v="1"/>
    <n v="49183.849880000002"/>
    <n v="176"/>
    <n v="1697.652844"/>
    <n v="4"/>
    <n v="343.32498700000002"/>
    <n v="6"/>
    <n v="278.51239520000001"/>
    <n v="3"/>
    <n v="16"/>
    <n v="9"/>
    <n v="890"/>
    <n v="0"/>
    <n v="11811.378199999999"/>
    <x v="5"/>
    <x v="0"/>
    <x v="0"/>
    <n v="7261.3304420000004"/>
    <x v="1"/>
  </r>
  <r>
    <s v="CUST_02036"/>
    <x v="43"/>
    <x v="1"/>
    <x v="0"/>
    <n v="46785.194069999998"/>
    <n v="112"/>
    <n v="733.3702376"/>
    <n v="11"/>
    <n v="1160.8956519999999"/>
    <n v="33"/>
    <n v="378.39446049999998"/>
    <n v="25"/>
    <n v="2"/>
    <n v="2"/>
    <n v="727"/>
    <n v="2"/>
    <n v="2368.2863860000002"/>
    <x v="1"/>
    <x v="0"/>
    <x v="0"/>
    <n v="500"/>
    <x v="0"/>
  </r>
  <r>
    <s v="CUST_02037"/>
    <x v="6"/>
    <x v="0"/>
    <x v="1"/>
    <n v="50604.703399999999"/>
    <n v="204"/>
    <n v="225.92048510000001"/>
    <n v="6"/>
    <n v="1106.596634"/>
    <n v="2"/>
    <n v="821.08092859999999"/>
    <n v="74"/>
    <n v="12"/>
    <n v="4"/>
    <n v="615"/>
    <n v="4"/>
    <n v="7739.8775029999997"/>
    <x v="0"/>
    <x v="0"/>
    <x v="0"/>
    <n v="9888.8376590000007"/>
    <x v="1"/>
  </r>
  <r>
    <s v="CUST_02038"/>
    <x v="49"/>
    <x v="1"/>
    <x v="2"/>
    <n v="40762.681140000001"/>
    <n v="62"/>
    <n v="1784.497484"/>
    <n v="2"/>
    <n v="963.92527299999995"/>
    <n v="35"/>
    <n v="370.62698280000001"/>
    <n v="2"/>
    <n v="5"/>
    <n v="5"/>
    <n v="362"/>
    <n v="3"/>
    <n v="13067.96011"/>
    <x v="2"/>
    <x v="0"/>
    <x v="0"/>
    <n v="10232.58124"/>
    <x v="0"/>
  </r>
  <r>
    <s v="CUST_02039"/>
    <x v="10"/>
    <x v="1"/>
    <x v="1"/>
    <n v="40676.623079999998"/>
    <n v="53"/>
    <n v="649.42812100000003"/>
    <n v="4"/>
    <n v="662.35055220000004"/>
    <n v="34"/>
    <n v="319.57038779999999"/>
    <n v="48"/>
    <n v="18"/>
    <n v="6"/>
    <n v="887"/>
    <n v="0"/>
    <n v="6165.4079359999996"/>
    <x v="6"/>
    <x v="0"/>
    <x v="0"/>
    <n v="10361.97279"/>
    <x v="1"/>
  </r>
  <r>
    <s v="CUST_02040"/>
    <x v="43"/>
    <x v="0"/>
    <x v="1"/>
    <n v="41809.588889999999"/>
    <n v="123"/>
    <n v="495.81423719999998"/>
    <n v="1"/>
    <n v="309.29978180000001"/>
    <n v="11"/>
    <n v="611.67974500000003"/>
    <n v="8"/>
    <n v="8"/>
    <n v="6"/>
    <n v="581"/>
    <n v="1"/>
    <n v="24824.585609999998"/>
    <x v="4"/>
    <x v="1"/>
    <x v="0"/>
    <n v="11581.022510000001"/>
    <x v="0"/>
  </r>
  <r>
    <s v="CUST_02041"/>
    <x v="4"/>
    <x v="1"/>
    <x v="2"/>
    <n v="52812.792350000003"/>
    <n v="75"/>
    <n v="3177.1809640000001"/>
    <n v="4"/>
    <n v="663.27588969999999"/>
    <n v="14"/>
    <n v="539.61539300000004"/>
    <n v="45"/>
    <n v="18"/>
    <n v="9"/>
    <n v="334"/>
    <n v="2"/>
    <n v="9045.1013540000004"/>
    <x v="1"/>
    <x v="0"/>
    <x v="0"/>
    <n v="500"/>
    <x v="0"/>
  </r>
  <r>
    <s v="CUST_02042"/>
    <x v="1"/>
    <x v="2"/>
    <x v="1"/>
    <n v="34748.347500000003"/>
    <n v="214"/>
    <n v="3347.7469249999999"/>
    <n v="6"/>
    <n v="1188.607512"/>
    <n v="3"/>
    <n v="422.69379420000001"/>
    <n v="65"/>
    <n v="10"/>
    <n v="9"/>
    <n v="889"/>
    <n v="1"/>
    <n v="10934.74971"/>
    <x v="0"/>
    <x v="1"/>
    <x v="0"/>
    <n v="2338.9314319999999"/>
    <x v="0"/>
  </r>
  <r>
    <s v="CUST_02043"/>
    <x v="48"/>
    <x v="1"/>
    <x v="1"/>
    <n v="41882.109199999999"/>
    <n v="178"/>
    <n v="1140.766447"/>
    <n v="10"/>
    <n v="845.48665500000004"/>
    <n v="32"/>
    <n v="518.89386330000002"/>
    <n v="13"/>
    <n v="2"/>
    <n v="7"/>
    <n v="674"/>
    <n v="5"/>
    <n v="8554.658754"/>
    <x v="1"/>
    <x v="0"/>
    <x v="0"/>
    <n v="2046.257989"/>
    <x v="0"/>
  </r>
  <r>
    <s v="CUST_02044"/>
    <x v="15"/>
    <x v="0"/>
    <x v="1"/>
    <n v="82554.619409999999"/>
    <n v="214"/>
    <n v="41.264457960000001"/>
    <n v="9"/>
    <n v="256.43707469999998"/>
    <n v="15"/>
    <n v="618.61048719999997"/>
    <n v="2"/>
    <n v="14"/>
    <n v="4"/>
    <n v="562"/>
    <n v="4"/>
    <n v="10541.616110000001"/>
    <x v="6"/>
    <x v="1"/>
    <x v="0"/>
    <n v="6191.4906989999999"/>
    <x v="0"/>
  </r>
  <r>
    <s v="CUST_02045"/>
    <x v="30"/>
    <x v="0"/>
    <x v="0"/>
    <n v="66135.188129999995"/>
    <n v="170"/>
    <n v="2468.6864879999998"/>
    <n v="10"/>
    <n v="406.34532619999999"/>
    <n v="28"/>
    <n v="540.19490599999995"/>
    <n v="1"/>
    <n v="15"/>
    <n v="3"/>
    <n v="352"/>
    <n v="4"/>
    <n v="7665.6299580000004"/>
    <x v="2"/>
    <x v="0"/>
    <x v="0"/>
    <n v="4040.4655330000001"/>
    <x v="0"/>
  </r>
  <r>
    <s v="CUST_02046"/>
    <x v="38"/>
    <x v="2"/>
    <x v="1"/>
    <n v="32772.540609999996"/>
    <n v="9"/>
    <n v="1768.8812820000001"/>
    <n v="6"/>
    <n v="1238.6029900000001"/>
    <n v="5"/>
    <n v="644.24557660000005"/>
    <n v="32"/>
    <n v="2"/>
    <n v="6"/>
    <n v="815"/>
    <n v="4"/>
    <n v="0"/>
    <x v="7"/>
    <x v="0"/>
    <x v="0"/>
    <n v="9534.4814100000003"/>
    <x v="1"/>
  </r>
  <r>
    <s v="CUST_02047"/>
    <x v="30"/>
    <x v="0"/>
    <x v="2"/>
    <n v="65564.11275"/>
    <n v="77"/>
    <n v="2116.0136349999998"/>
    <n v="8"/>
    <n v="970.76946320000002"/>
    <n v="48"/>
    <n v="452.96934229999999"/>
    <n v="9"/>
    <n v="4"/>
    <n v="1"/>
    <n v="813"/>
    <n v="2"/>
    <n v="9838.2778319999998"/>
    <x v="4"/>
    <x v="0"/>
    <x v="0"/>
    <n v="7906.3157190000002"/>
    <x v="0"/>
  </r>
  <r>
    <s v="CUST_02048"/>
    <x v="6"/>
    <x v="0"/>
    <x v="0"/>
    <n v="61293.057330000003"/>
    <n v="215"/>
    <n v="992.19720689999997"/>
    <n v="2"/>
    <n v="368.0999577"/>
    <n v="36"/>
    <n v="242.55986350000001"/>
    <n v="52"/>
    <n v="6"/>
    <n v="7"/>
    <n v="590"/>
    <n v="3"/>
    <n v="22841.481250000001"/>
    <x v="5"/>
    <x v="0"/>
    <x v="0"/>
    <n v="9967.8728589999992"/>
    <x v="1"/>
  </r>
  <r>
    <s v="CUST_02049"/>
    <x v="13"/>
    <x v="2"/>
    <x v="0"/>
    <n v="48129.448790000002"/>
    <n v="232"/>
    <n v="669.36160649999999"/>
    <n v="7"/>
    <n v="181.95897629999999"/>
    <n v="22"/>
    <n v="641.61642819999997"/>
    <n v="43"/>
    <n v="8"/>
    <n v="3"/>
    <n v="784"/>
    <n v="0"/>
    <n v="21772.45319"/>
    <x v="5"/>
    <x v="0"/>
    <x v="0"/>
    <n v="10270.012559999999"/>
    <x v="1"/>
  </r>
  <r>
    <s v="CUST_02050"/>
    <x v="27"/>
    <x v="1"/>
    <x v="2"/>
    <n v="37256.486949999999"/>
    <n v="21"/>
    <n v="1308.455807"/>
    <n v="4"/>
    <n v="581.23525289999998"/>
    <n v="12"/>
    <n v="432.24589680000003"/>
    <n v="37"/>
    <n v="0"/>
    <n v="9"/>
    <n v="733"/>
    <n v="5"/>
    <n v="5671.3310680000004"/>
    <x v="7"/>
    <x v="0"/>
    <x v="0"/>
    <n v="500"/>
    <x v="1"/>
  </r>
  <r>
    <s v="CUST_02051"/>
    <x v="48"/>
    <x v="2"/>
    <x v="1"/>
    <n v="35212.74598"/>
    <n v="145"/>
    <n v="1639.430891"/>
    <n v="6"/>
    <n v="152.02445220000001"/>
    <n v="43"/>
    <n v="425.75850459999998"/>
    <n v="20"/>
    <n v="18"/>
    <n v="0"/>
    <n v="414"/>
    <n v="3"/>
    <n v="2423.1720999999998"/>
    <x v="5"/>
    <x v="0"/>
    <x v="0"/>
    <n v="11859.20781"/>
    <x v="0"/>
  </r>
  <r>
    <s v="CUST_02052"/>
    <x v="44"/>
    <x v="1"/>
    <x v="0"/>
    <n v="54029.12311"/>
    <n v="72"/>
    <n v="914.8407459"/>
    <n v="0"/>
    <n v="745.45792849999998"/>
    <n v="0"/>
    <n v="686.50433439999995"/>
    <n v="34"/>
    <n v="13"/>
    <n v="1"/>
    <n v="414"/>
    <n v="2"/>
    <n v="0"/>
    <x v="1"/>
    <x v="0"/>
    <x v="0"/>
    <n v="6220.3327289999997"/>
    <x v="0"/>
  </r>
  <r>
    <s v="CUST_02053"/>
    <x v="12"/>
    <x v="2"/>
    <x v="0"/>
    <n v="34767.79408"/>
    <n v="191"/>
    <n v="2537.320076"/>
    <n v="0"/>
    <n v="1658.06888"/>
    <n v="11"/>
    <n v="915.05487930000004"/>
    <n v="66"/>
    <n v="14"/>
    <n v="0"/>
    <n v="423"/>
    <n v="5"/>
    <n v="6162.2673370000002"/>
    <x v="3"/>
    <x v="0"/>
    <x v="0"/>
    <n v="12163.623449999999"/>
    <x v="0"/>
  </r>
  <r>
    <s v="CUST_02054"/>
    <x v="24"/>
    <x v="1"/>
    <x v="0"/>
    <n v="69749.983930000002"/>
    <n v="58"/>
    <n v="110.0738075"/>
    <n v="3"/>
    <n v="241.06537349999999"/>
    <n v="26"/>
    <n v="79.941848070000006"/>
    <n v="21"/>
    <n v="2"/>
    <n v="4"/>
    <n v="594"/>
    <n v="1"/>
    <n v="8665.6100339999994"/>
    <x v="1"/>
    <x v="0"/>
    <x v="0"/>
    <n v="1200.624894"/>
    <x v="0"/>
  </r>
  <r>
    <s v="CUST_02055"/>
    <x v="40"/>
    <x v="2"/>
    <x v="1"/>
    <n v="74854.518590000007"/>
    <n v="140"/>
    <n v="1827.4066829999999"/>
    <n v="4"/>
    <n v="734.89101789999995"/>
    <n v="24"/>
    <n v="421.08743490000001"/>
    <n v="19"/>
    <n v="3"/>
    <n v="0"/>
    <n v="860"/>
    <n v="0"/>
    <n v="14413.817300000001"/>
    <x v="5"/>
    <x v="0"/>
    <x v="0"/>
    <n v="10598.40122"/>
    <x v="1"/>
  </r>
  <r>
    <s v="CUST_02056"/>
    <x v="36"/>
    <x v="1"/>
    <x v="0"/>
    <n v="49229.519039999999"/>
    <n v="176"/>
    <n v="1601.0101850000001"/>
    <n v="9"/>
    <n v="1259.174301"/>
    <n v="21"/>
    <n v="480.79796929999998"/>
    <n v="67"/>
    <n v="16"/>
    <n v="8"/>
    <n v="686"/>
    <n v="4"/>
    <n v="9509.1407629999994"/>
    <x v="4"/>
    <x v="1"/>
    <x v="0"/>
    <n v="8363.3863619999993"/>
    <x v="0"/>
  </r>
  <r>
    <s v="CUST_02057"/>
    <x v="1"/>
    <x v="2"/>
    <x v="2"/>
    <n v="70498.054610000007"/>
    <n v="82"/>
    <n v="2475.0566819999999"/>
    <n v="2"/>
    <n v="1062.18075"/>
    <n v="33"/>
    <n v="527.31699019999996"/>
    <n v="7"/>
    <n v="13"/>
    <n v="3"/>
    <n v="572"/>
    <n v="1"/>
    <n v="17270.10584"/>
    <x v="6"/>
    <x v="0"/>
    <x v="0"/>
    <n v="14911.351780000001"/>
    <x v="0"/>
  </r>
  <r>
    <s v="CUST_02058"/>
    <x v="2"/>
    <x v="1"/>
    <x v="1"/>
    <n v="42592.118929999997"/>
    <n v="111"/>
    <n v="732.58118190000005"/>
    <n v="5"/>
    <n v="747.94074980000005"/>
    <n v="17"/>
    <n v="454.46054120000002"/>
    <n v="50"/>
    <n v="6"/>
    <n v="9"/>
    <n v="681"/>
    <n v="5"/>
    <n v="15560.35212"/>
    <x v="5"/>
    <x v="0"/>
    <x v="0"/>
    <n v="8725.615006"/>
    <x v="1"/>
  </r>
  <r>
    <s v="CUST_02059"/>
    <x v="18"/>
    <x v="2"/>
    <x v="2"/>
    <n v="37141.6679"/>
    <n v="205"/>
    <n v="2064.663215"/>
    <n v="2"/>
    <n v="748.77796539999997"/>
    <n v="40"/>
    <n v="477.85922829999998"/>
    <n v="25"/>
    <n v="7"/>
    <n v="2"/>
    <n v="521"/>
    <n v="3"/>
    <n v="14077.722229999999"/>
    <x v="3"/>
    <x v="0"/>
    <x v="0"/>
    <n v="12161.679690000001"/>
    <x v="0"/>
  </r>
  <r>
    <s v="CUST_02060"/>
    <x v="28"/>
    <x v="0"/>
    <x v="2"/>
    <n v="69804.953240000003"/>
    <n v="187"/>
    <n v="1881.684663"/>
    <n v="4"/>
    <n v="395.43157619999999"/>
    <n v="15"/>
    <n v="591.74191580000002"/>
    <n v="50"/>
    <n v="15"/>
    <n v="8"/>
    <n v="441"/>
    <n v="0"/>
    <n v="11271.499820000001"/>
    <x v="6"/>
    <x v="0"/>
    <x v="0"/>
    <n v="500"/>
    <x v="0"/>
  </r>
  <r>
    <s v="CUST_02061"/>
    <x v="19"/>
    <x v="1"/>
    <x v="0"/>
    <n v="78437.605200000005"/>
    <n v="37"/>
    <n v="1695.311817"/>
    <n v="10"/>
    <n v="706.32048050000003"/>
    <n v="28"/>
    <n v="451.2598716"/>
    <n v="64"/>
    <n v="15"/>
    <n v="3"/>
    <n v="520"/>
    <n v="4"/>
    <n v="17925.470300000001"/>
    <x v="5"/>
    <x v="0"/>
    <x v="0"/>
    <n v="8059.20802"/>
    <x v="0"/>
  </r>
  <r>
    <s v="CUST_02062"/>
    <x v="21"/>
    <x v="2"/>
    <x v="0"/>
    <n v="85336.843770000007"/>
    <n v="74"/>
    <n v="790.74661319999996"/>
    <n v="0"/>
    <n v="885.20425"/>
    <n v="29"/>
    <n v="366.8287052"/>
    <n v="25"/>
    <n v="13"/>
    <n v="0"/>
    <n v="498"/>
    <n v="0"/>
    <n v="15806.15712"/>
    <x v="1"/>
    <x v="0"/>
    <x v="0"/>
    <n v="4468.7668519999997"/>
    <x v="0"/>
  </r>
  <r>
    <s v="CUST_02063"/>
    <x v="16"/>
    <x v="1"/>
    <x v="0"/>
    <n v="55987.791290000001"/>
    <n v="94"/>
    <n v="881.50869049999994"/>
    <n v="2"/>
    <n v="1186.7897399999999"/>
    <n v="29"/>
    <n v="359.46973150000002"/>
    <n v="46"/>
    <n v="16"/>
    <n v="1"/>
    <n v="382"/>
    <n v="3"/>
    <n v="3240.517523"/>
    <x v="5"/>
    <x v="0"/>
    <x v="0"/>
    <n v="6408.4065259999998"/>
    <x v="0"/>
  </r>
  <r>
    <s v="CUST_02064"/>
    <x v="5"/>
    <x v="1"/>
    <x v="2"/>
    <n v="65517.987110000002"/>
    <n v="5"/>
    <n v="1262.9503950000001"/>
    <n v="6"/>
    <n v="582.93853179999996"/>
    <n v="19"/>
    <n v="832.04901900000004"/>
    <n v="42"/>
    <n v="4"/>
    <n v="3"/>
    <n v="512"/>
    <n v="2"/>
    <n v="15170.587149999999"/>
    <x v="3"/>
    <x v="0"/>
    <x v="0"/>
    <n v="7593.8162590000002"/>
    <x v="0"/>
  </r>
  <r>
    <s v="CUST_02065"/>
    <x v="41"/>
    <x v="2"/>
    <x v="1"/>
    <n v="55591.110110000001"/>
    <n v="68"/>
    <n v="1097.8728149999999"/>
    <n v="2"/>
    <n v="733.55770519999999"/>
    <n v="46"/>
    <n v="995.827718"/>
    <n v="8"/>
    <n v="8"/>
    <n v="0"/>
    <n v="802"/>
    <n v="3"/>
    <n v="8551.8458219999993"/>
    <x v="0"/>
    <x v="0"/>
    <x v="0"/>
    <n v="4499.1800780000003"/>
    <x v="1"/>
  </r>
  <r>
    <s v="CUST_02066"/>
    <x v="9"/>
    <x v="1"/>
    <x v="0"/>
    <n v="75260.815820000003"/>
    <n v="183"/>
    <n v="2508.0900369999999"/>
    <n v="4"/>
    <n v="467.77528169999999"/>
    <n v="21"/>
    <n v="415.45040519999998"/>
    <n v="34"/>
    <n v="2"/>
    <n v="5"/>
    <n v="606"/>
    <n v="2"/>
    <n v="17514.198120000001"/>
    <x v="4"/>
    <x v="0"/>
    <x v="0"/>
    <n v="10773.156150000001"/>
    <x v="0"/>
  </r>
  <r>
    <s v="CUST_02067"/>
    <x v="35"/>
    <x v="2"/>
    <x v="0"/>
    <n v="57799.114399999999"/>
    <n v="208"/>
    <n v="1608.4462149999999"/>
    <n v="6"/>
    <n v="878.86381280000001"/>
    <n v="41"/>
    <n v="420.75560009999998"/>
    <n v="18"/>
    <n v="4"/>
    <n v="6"/>
    <n v="677"/>
    <n v="4"/>
    <n v="15941.94148"/>
    <x v="4"/>
    <x v="0"/>
    <x v="0"/>
    <n v="12047.41562"/>
    <x v="0"/>
  </r>
  <r>
    <s v="CUST_02068"/>
    <x v="27"/>
    <x v="0"/>
    <x v="2"/>
    <n v="64491.508199999997"/>
    <n v="54"/>
    <n v="2135.808047"/>
    <n v="1"/>
    <n v="1074.3228079999999"/>
    <n v="33"/>
    <n v="597.98513930000001"/>
    <n v="47"/>
    <n v="19"/>
    <n v="0"/>
    <n v="572"/>
    <n v="3"/>
    <n v="22314.520639999999"/>
    <x v="3"/>
    <x v="0"/>
    <x v="0"/>
    <n v="3631.0952659999998"/>
    <x v="0"/>
  </r>
  <r>
    <s v="CUST_02069"/>
    <x v="31"/>
    <x v="1"/>
    <x v="1"/>
    <n v="29562.467809999998"/>
    <n v="95"/>
    <n v="339.06655499999999"/>
    <n v="2"/>
    <n v="1020.376805"/>
    <n v="3"/>
    <n v="533.37192870000001"/>
    <n v="79"/>
    <n v="17"/>
    <n v="5"/>
    <n v="360"/>
    <n v="3"/>
    <n v="12.585981990000001"/>
    <x v="4"/>
    <x v="0"/>
    <x v="0"/>
    <n v="9059.7146279999997"/>
    <x v="0"/>
  </r>
  <r>
    <s v="CUST_02070"/>
    <x v="24"/>
    <x v="0"/>
    <x v="2"/>
    <n v="45839.070039999999"/>
    <n v="183"/>
    <n v="26.422834680000001"/>
    <n v="3"/>
    <n v="390.43452359999998"/>
    <n v="49"/>
    <n v="463.15739070000001"/>
    <n v="27"/>
    <n v="9"/>
    <n v="2"/>
    <n v="646"/>
    <n v="3"/>
    <n v="13842.81201"/>
    <x v="7"/>
    <x v="0"/>
    <x v="0"/>
    <n v="500"/>
    <x v="1"/>
  </r>
  <r>
    <s v="CUST_02071"/>
    <x v="15"/>
    <x v="1"/>
    <x v="0"/>
    <n v="64645.450680000002"/>
    <n v="184"/>
    <n v="1357.7497719999999"/>
    <n v="4"/>
    <n v="851.40212329999997"/>
    <n v="30"/>
    <n v="187.49496959999999"/>
    <n v="2"/>
    <n v="0"/>
    <n v="6"/>
    <n v="330"/>
    <n v="3"/>
    <n v="8098.4960069999997"/>
    <x v="0"/>
    <x v="0"/>
    <x v="0"/>
    <n v="12298.13508"/>
    <x v="0"/>
  </r>
  <r>
    <s v="CUST_02072"/>
    <x v="35"/>
    <x v="1"/>
    <x v="2"/>
    <n v="63031.509389999999"/>
    <n v="49"/>
    <n v="477.40615789999998"/>
    <n v="11"/>
    <n v="562.94061509999995"/>
    <n v="49"/>
    <n v="296.14215910000001"/>
    <n v="17"/>
    <n v="16"/>
    <n v="1"/>
    <n v="826"/>
    <n v="2"/>
    <n v="24781.416499999999"/>
    <x v="5"/>
    <x v="1"/>
    <x v="0"/>
    <n v="8339.4137730000002"/>
    <x v="0"/>
  </r>
  <r>
    <s v="CUST_02073"/>
    <x v="9"/>
    <x v="1"/>
    <x v="0"/>
    <n v="66180.25778"/>
    <n v="5"/>
    <n v="1531.903413"/>
    <n v="8"/>
    <n v="1153.8675049999999"/>
    <n v="13"/>
    <n v="672.96778810000001"/>
    <n v="12"/>
    <n v="7"/>
    <n v="1"/>
    <n v="659"/>
    <n v="2"/>
    <n v="0"/>
    <x v="3"/>
    <x v="0"/>
    <x v="0"/>
    <n v="7559.0756849999998"/>
    <x v="0"/>
  </r>
  <r>
    <s v="CUST_02074"/>
    <x v="33"/>
    <x v="2"/>
    <x v="1"/>
    <n v="52171.783649999998"/>
    <n v="195"/>
    <n v="825.51591940000003"/>
    <n v="8"/>
    <n v="743.54054699999995"/>
    <n v="7"/>
    <n v="430.2691883"/>
    <n v="26"/>
    <n v="19"/>
    <n v="3"/>
    <n v="851"/>
    <n v="1"/>
    <n v="14623.02558"/>
    <x v="6"/>
    <x v="0"/>
    <x v="0"/>
    <n v="15375.30683"/>
    <x v="1"/>
  </r>
  <r>
    <s v="CUST_02075"/>
    <x v="21"/>
    <x v="0"/>
    <x v="2"/>
    <n v="38263.603940000001"/>
    <n v="145"/>
    <n v="1744.948506"/>
    <n v="3"/>
    <n v="268.1703316"/>
    <n v="36"/>
    <n v="991.57669139999996"/>
    <n v="39"/>
    <n v="16"/>
    <n v="7"/>
    <n v="620"/>
    <n v="4"/>
    <n v="15342.26489"/>
    <x v="3"/>
    <x v="0"/>
    <x v="0"/>
    <n v="9401.5227940000004"/>
    <x v="0"/>
  </r>
  <r>
    <s v="CUST_02076"/>
    <x v="48"/>
    <x v="1"/>
    <x v="0"/>
    <n v="48938.962399999997"/>
    <n v="86"/>
    <n v="873.72981670000001"/>
    <n v="8"/>
    <n v="723.06905300000005"/>
    <n v="4"/>
    <n v="980.85505890000002"/>
    <n v="38"/>
    <n v="17"/>
    <n v="2"/>
    <n v="575"/>
    <n v="4"/>
    <n v="0"/>
    <x v="5"/>
    <x v="0"/>
    <x v="0"/>
    <n v="20399.08958"/>
    <x v="0"/>
  </r>
  <r>
    <s v="CUST_02077"/>
    <x v="44"/>
    <x v="2"/>
    <x v="0"/>
    <n v="50846.618549999999"/>
    <n v="216"/>
    <n v="1948.8424030000001"/>
    <n v="3"/>
    <n v="960.46539919999998"/>
    <n v="7"/>
    <n v="270.60785529999998"/>
    <n v="57"/>
    <n v="4"/>
    <n v="7"/>
    <n v="717"/>
    <n v="2"/>
    <n v="15115.43939"/>
    <x v="4"/>
    <x v="0"/>
    <x v="0"/>
    <n v="3087.5856549999999"/>
    <x v="0"/>
  </r>
  <r>
    <s v="CUST_02078"/>
    <x v="10"/>
    <x v="1"/>
    <x v="0"/>
    <n v="54351.33455"/>
    <n v="36"/>
    <n v="795.20014930000002"/>
    <n v="1"/>
    <n v="885.40212210000004"/>
    <n v="10"/>
    <n v="830.42625840000005"/>
    <n v="56"/>
    <n v="6"/>
    <n v="6"/>
    <n v="539"/>
    <n v="1"/>
    <n v="0"/>
    <x v="2"/>
    <x v="0"/>
    <x v="0"/>
    <n v="3561.426817"/>
    <x v="0"/>
  </r>
  <r>
    <s v="CUST_02079"/>
    <x v="39"/>
    <x v="2"/>
    <x v="0"/>
    <n v="32578.422320000001"/>
    <n v="52"/>
    <n v="10"/>
    <n v="9"/>
    <n v="620.87139520000005"/>
    <n v="28"/>
    <n v="466.64322900000002"/>
    <n v="23"/>
    <n v="4"/>
    <n v="4"/>
    <n v="449"/>
    <n v="1"/>
    <n v="7655.5608229999998"/>
    <x v="2"/>
    <x v="0"/>
    <x v="0"/>
    <n v="11724.517819999999"/>
    <x v="0"/>
  </r>
  <r>
    <s v="CUST_02080"/>
    <x v="10"/>
    <x v="1"/>
    <x v="2"/>
    <n v="45214.401460000001"/>
    <n v="35"/>
    <n v="2182.1624109999998"/>
    <n v="0"/>
    <n v="595.15431349999994"/>
    <n v="20"/>
    <n v="536.26552730000003"/>
    <n v="21"/>
    <n v="9"/>
    <n v="3"/>
    <n v="361"/>
    <n v="3"/>
    <n v="14453.63962"/>
    <x v="2"/>
    <x v="0"/>
    <x v="1"/>
    <n v="6834.7371199999998"/>
    <x v="0"/>
  </r>
  <r>
    <s v="CUST_02081"/>
    <x v="14"/>
    <x v="0"/>
    <x v="0"/>
    <n v="48403.983030000003"/>
    <n v="75"/>
    <n v="885.01730199999997"/>
    <n v="6"/>
    <n v="454.37346059999999"/>
    <n v="38"/>
    <n v="675.70681179999997"/>
    <n v="50"/>
    <n v="5"/>
    <n v="9"/>
    <n v="728"/>
    <n v="1"/>
    <n v="6135.9695620000002"/>
    <x v="2"/>
    <x v="0"/>
    <x v="0"/>
    <n v="13115.67699"/>
    <x v="0"/>
  </r>
  <r>
    <s v="CUST_02082"/>
    <x v="2"/>
    <x v="0"/>
    <x v="2"/>
    <n v="10000"/>
    <n v="5"/>
    <n v="2598.0026680000001"/>
    <n v="3"/>
    <n v="661.83763290000002"/>
    <n v="12"/>
    <n v="750.64016340000001"/>
    <n v="75"/>
    <n v="6"/>
    <n v="9"/>
    <n v="550"/>
    <n v="4"/>
    <n v="12459.597040000001"/>
    <x v="4"/>
    <x v="0"/>
    <x v="0"/>
    <n v="3494.9784810000001"/>
    <x v="0"/>
  </r>
  <r>
    <s v="CUST_02083"/>
    <x v="39"/>
    <x v="1"/>
    <x v="0"/>
    <n v="64985.086060000001"/>
    <n v="4"/>
    <n v="986.79646679999996"/>
    <n v="11"/>
    <n v="500.51236169999999"/>
    <n v="48"/>
    <n v="319.71490849999998"/>
    <n v="75"/>
    <n v="2"/>
    <n v="1"/>
    <n v="310"/>
    <n v="0"/>
    <n v="11959.06213"/>
    <x v="5"/>
    <x v="0"/>
    <x v="0"/>
    <n v="13400.47149"/>
    <x v="0"/>
  </r>
  <r>
    <s v="CUST_02084"/>
    <x v="10"/>
    <x v="2"/>
    <x v="2"/>
    <n v="52952.287219999998"/>
    <n v="134"/>
    <n v="841.87284739999996"/>
    <n v="7"/>
    <n v="1139.5300950000001"/>
    <n v="18"/>
    <n v="1047.3490200000001"/>
    <n v="37"/>
    <n v="9"/>
    <n v="8"/>
    <n v="716"/>
    <n v="2"/>
    <n v="15209.076290000001"/>
    <x v="2"/>
    <x v="0"/>
    <x v="0"/>
    <n v="7707.5423760000003"/>
    <x v="0"/>
  </r>
  <r>
    <s v="CUST_02085"/>
    <x v="38"/>
    <x v="1"/>
    <x v="2"/>
    <n v="54775.739670000003"/>
    <n v="18"/>
    <n v="1272.779352"/>
    <n v="7"/>
    <n v="484.60191320000001"/>
    <n v="2"/>
    <n v="569.87166079999997"/>
    <n v="60"/>
    <n v="5"/>
    <n v="3"/>
    <n v="849"/>
    <n v="3"/>
    <n v="5589.2283159999997"/>
    <x v="7"/>
    <x v="0"/>
    <x v="0"/>
    <n v="8129.721904"/>
    <x v="1"/>
  </r>
  <r>
    <s v="CUST_02086"/>
    <x v="0"/>
    <x v="2"/>
    <x v="0"/>
    <n v="40721.066400000003"/>
    <n v="184"/>
    <n v="1051.691476"/>
    <n v="11"/>
    <n v="842.79956179999999"/>
    <n v="33"/>
    <n v="5.8424543099999999"/>
    <n v="48"/>
    <n v="1"/>
    <n v="4"/>
    <n v="876"/>
    <n v="1"/>
    <n v="17552.918880000001"/>
    <x v="5"/>
    <x v="0"/>
    <x v="0"/>
    <n v="2389.2487550000001"/>
    <x v="1"/>
  </r>
  <r>
    <s v="CUST_02087"/>
    <x v="23"/>
    <x v="1"/>
    <x v="0"/>
    <n v="60552.506759999997"/>
    <n v="35"/>
    <n v="1600.9345080000001"/>
    <n v="7"/>
    <n v="819.0063662"/>
    <n v="37"/>
    <n v="434.54773349999999"/>
    <n v="22"/>
    <n v="1"/>
    <n v="1"/>
    <n v="490"/>
    <n v="2"/>
    <n v="0"/>
    <x v="0"/>
    <x v="0"/>
    <x v="0"/>
    <n v="13250.365030000001"/>
    <x v="0"/>
  </r>
  <r>
    <s v="CUST_02088"/>
    <x v="19"/>
    <x v="2"/>
    <x v="0"/>
    <n v="35025.335169999998"/>
    <n v="11"/>
    <n v="1822.0736010000001"/>
    <n v="5"/>
    <n v="1130.9836069999999"/>
    <n v="18"/>
    <n v="1028.871482"/>
    <n v="3"/>
    <n v="5"/>
    <n v="1"/>
    <n v="849"/>
    <n v="2"/>
    <n v="21113.955040000001"/>
    <x v="3"/>
    <x v="1"/>
    <x v="0"/>
    <n v="10071.875410000001"/>
    <x v="0"/>
  </r>
  <r>
    <s v="CUST_02089"/>
    <x v="12"/>
    <x v="0"/>
    <x v="0"/>
    <n v="37853.3436"/>
    <n v="59"/>
    <n v="1943.423714"/>
    <n v="8"/>
    <n v="1181.2789009999999"/>
    <n v="31"/>
    <n v="352.14649179999998"/>
    <n v="75"/>
    <n v="17"/>
    <n v="1"/>
    <n v="756"/>
    <n v="2"/>
    <n v="10458.30495"/>
    <x v="3"/>
    <x v="1"/>
    <x v="0"/>
    <n v="10651.60975"/>
    <x v="0"/>
  </r>
  <r>
    <s v="CUST_02090"/>
    <x v="43"/>
    <x v="1"/>
    <x v="1"/>
    <n v="61309.940820000003"/>
    <n v="42"/>
    <n v="1431.418394"/>
    <n v="3"/>
    <n v="1043.5894800000001"/>
    <n v="46"/>
    <n v="1072.4020370000001"/>
    <n v="36"/>
    <n v="9"/>
    <n v="9"/>
    <n v="568"/>
    <n v="4"/>
    <n v="11070.77548"/>
    <x v="5"/>
    <x v="0"/>
    <x v="0"/>
    <n v="1771.3538349999999"/>
    <x v="0"/>
  </r>
  <r>
    <s v="CUST_02091"/>
    <x v="30"/>
    <x v="0"/>
    <x v="0"/>
    <n v="56428.911249999997"/>
    <n v="232"/>
    <n v="299.39081140000002"/>
    <n v="4"/>
    <n v="923.5249202"/>
    <n v="35"/>
    <n v="530.97005369999999"/>
    <n v="5"/>
    <n v="6"/>
    <n v="1"/>
    <n v="800"/>
    <n v="3"/>
    <n v="13849.61895"/>
    <x v="6"/>
    <x v="0"/>
    <x v="0"/>
    <n v="7034.1431869999997"/>
    <x v="1"/>
  </r>
  <r>
    <s v="CUST_02092"/>
    <x v="11"/>
    <x v="0"/>
    <x v="0"/>
    <n v="27003.195230000001"/>
    <n v="54"/>
    <n v="2878.751585"/>
    <n v="3"/>
    <n v="432.97384890000001"/>
    <n v="38"/>
    <n v="498.97703849999999"/>
    <n v="27"/>
    <n v="16"/>
    <n v="8"/>
    <n v="543"/>
    <n v="0"/>
    <n v="13145.36371"/>
    <x v="4"/>
    <x v="0"/>
    <x v="0"/>
    <n v="7785.0262860000003"/>
    <x v="0"/>
  </r>
  <r>
    <s v="CUST_02093"/>
    <x v="5"/>
    <x v="1"/>
    <x v="0"/>
    <n v="78392.675659999994"/>
    <n v="212"/>
    <n v="1204.543134"/>
    <n v="4"/>
    <n v="425.8954693"/>
    <n v="13"/>
    <n v="237.74055229999999"/>
    <n v="7"/>
    <n v="3"/>
    <n v="4"/>
    <n v="579"/>
    <n v="3"/>
    <n v="11984.18787"/>
    <x v="4"/>
    <x v="0"/>
    <x v="0"/>
    <n v="2090.5287990000002"/>
    <x v="0"/>
  </r>
  <r>
    <s v="CUST_02094"/>
    <x v="2"/>
    <x v="1"/>
    <x v="2"/>
    <n v="36347.042240000002"/>
    <n v="18"/>
    <n v="1162.8136320000001"/>
    <n v="1"/>
    <n v="504.00821309999998"/>
    <n v="6"/>
    <n v="654.23824030000003"/>
    <n v="19"/>
    <n v="11"/>
    <n v="5"/>
    <n v="447"/>
    <n v="5"/>
    <n v="19483.873629999998"/>
    <x v="7"/>
    <x v="0"/>
    <x v="0"/>
    <n v="11172.95681"/>
    <x v="0"/>
  </r>
  <r>
    <s v="CUST_02095"/>
    <x v="18"/>
    <x v="2"/>
    <x v="0"/>
    <n v="47613.316019999998"/>
    <n v="138"/>
    <n v="1428.896669"/>
    <n v="4"/>
    <n v="1063.1723500000001"/>
    <n v="19"/>
    <n v="418.18727519999999"/>
    <n v="15"/>
    <n v="7"/>
    <n v="3"/>
    <n v="854"/>
    <n v="1"/>
    <n v="2838.2769629999998"/>
    <x v="5"/>
    <x v="0"/>
    <x v="0"/>
    <n v="12192.94844"/>
    <x v="1"/>
  </r>
  <r>
    <s v="CUST_02096"/>
    <x v="36"/>
    <x v="2"/>
    <x v="2"/>
    <n v="81442.172959999996"/>
    <n v="89"/>
    <n v="1290.9511480000001"/>
    <n v="9"/>
    <n v="825.66547490000005"/>
    <n v="31"/>
    <n v="495.06050859999999"/>
    <n v="12"/>
    <n v="8"/>
    <n v="1"/>
    <n v="408"/>
    <n v="5"/>
    <n v="6271.3694539999997"/>
    <x v="0"/>
    <x v="0"/>
    <x v="0"/>
    <n v="1477.5943850000001"/>
    <x v="0"/>
  </r>
  <r>
    <s v="CUST_02097"/>
    <x v="34"/>
    <x v="0"/>
    <x v="2"/>
    <n v="12923.93175"/>
    <n v="62"/>
    <n v="100.7577094"/>
    <n v="7"/>
    <n v="1104.0300339999999"/>
    <n v="45"/>
    <n v="447.07264029999999"/>
    <n v="78"/>
    <n v="9"/>
    <n v="2"/>
    <n v="740"/>
    <n v="3"/>
    <n v="14601.045760000001"/>
    <x v="6"/>
    <x v="0"/>
    <x v="0"/>
    <n v="7857.9830860000002"/>
    <x v="1"/>
  </r>
  <r>
    <s v="CUST_02098"/>
    <x v="4"/>
    <x v="2"/>
    <x v="2"/>
    <n v="19287.305240000002"/>
    <n v="166"/>
    <n v="1959.972156"/>
    <n v="8"/>
    <n v="1150.980957"/>
    <n v="30"/>
    <n v="710.55827420000003"/>
    <n v="61"/>
    <n v="18"/>
    <n v="2"/>
    <n v="748"/>
    <n v="4"/>
    <n v="9799.8358979999994"/>
    <x v="1"/>
    <x v="0"/>
    <x v="0"/>
    <n v="11935.29781"/>
    <x v="0"/>
  </r>
  <r>
    <s v="CUST_02099"/>
    <x v="10"/>
    <x v="2"/>
    <x v="2"/>
    <n v="57954.806369999998"/>
    <n v="5"/>
    <n v="843.66281219999996"/>
    <n v="6"/>
    <n v="545.91683490000003"/>
    <n v="21"/>
    <n v="448.81833110000002"/>
    <n v="76"/>
    <n v="8"/>
    <n v="9"/>
    <n v="398"/>
    <n v="0"/>
    <n v="19745.26397"/>
    <x v="6"/>
    <x v="0"/>
    <x v="0"/>
    <n v="15782.098110000001"/>
    <x v="0"/>
  </r>
  <r>
    <s v="CUST_02100"/>
    <x v="42"/>
    <x v="1"/>
    <x v="1"/>
    <n v="10000"/>
    <n v="17"/>
    <n v="1240.94559"/>
    <n v="6"/>
    <n v="811.22601459999998"/>
    <n v="4"/>
    <n v="0"/>
    <n v="65"/>
    <n v="3"/>
    <n v="7"/>
    <n v="854"/>
    <n v="3"/>
    <n v="25431.729759999998"/>
    <x v="3"/>
    <x v="0"/>
    <x v="0"/>
    <n v="11702.765659999999"/>
    <x v="0"/>
  </r>
  <r>
    <s v="CUST_02101"/>
    <x v="16"/>
    <x v="2"/>
    <x v="0"/>
    <n v="13217.116959999999"/>
    <n v="104"/>
    <n v="2907.4716279999998"/>
    <n v="5"/>
    <n v="795.45221249999997"/>
    <n v="30"/>
    <n v="288.23853580000002"/>
    <n v="52"/>
    <n v="15"/>
    <n v="7"/>
    <n v="403"/>
    <n v="1"/>
    <n v="12030.41115"/>
    <x v="3"/>
    <x v="0"/>
    <x v="0"/>
    <n v="3480.2952519999999"/>
    <x v="0"/>
  </r>
  <r>
    <s v="CUST_02102"/>
    <x v="7"/>
    <x v="0"/>
    <x v="2"/>
    <n v="71152.84087"/>
    <n v="227"/>
    <n v="2255.5900649999999"/>
    <n v="1"/>
    <n v="685.27430860000004"/>
    <n v="14"/>
    <n v="170.26162059999999"/>
    <n v="27"/>
    <n v="0"/>
    <n v="5"/>
    <n v="492"/>
    <n v="3"/>
    <n v="1676.1959649999999"/>
    <x v="0"/>
    <x v="0"/>
    <x v="0"/>
    <n v="3864.6652319999998"/>
    <x v="0"/>
  </r>
  <r>
    <s v="CUST_02103"/>
    <x v="23"/>
    <x v="2"/>
    <x v="0"/>
    <n v="42640.279369999997"/>
    <n v="212"/>
    <n v="2789.7586540000002"/>
    <n v="9"/>
    <n v="612.80500089999998"/>
    <n v="43"/>
    <n v="870.6070843"/>
    <n v="17"/>
    <n v="9"/>
    <n v="9"/>
    <n v="345"/>
    <n v="4"/>
    <n v="6716.7190710000004"/>
    <x v="4"/>
    <x v="0"/>
    <x v="0"/>
    <n v="9244.257646"/>
    <x v="0"/>
  </r>
  <r>
    <s v="CUST_02104"/>
    <x v="15"/>
    <x v="0"/>
    <x v="2"/>
    <n v="89529.612070000003"/>
    <n v="25"/>
    <n v="958.38982510000005"/>
    <n v="11"/>
    <n v="1214.664426"/>
    <n v="16"/>
    <n v="649.40003049999996"/>
    <n v="6"/>
    <n v="15"/>
    <n v="7"/>
    <n v="873"/>
    <n v="2"/>
    <n v="0"/>
    <x v="1"/>
    <x v="0"/>
    <x v="0"/>
    <n v="11200.14266"/>
    <x v="0"/>
  </r>
  <r>
    <s v="CUST_02105"/>
    <x v="32"/>
    <x v="1"/>
    <x v="1"/>
    <n v="31374.144"/>
    <n v="237"/>
    <n v="2084.0288110000001"/>
    <n v="10"/>
    <n v="818.1901044"/>
    <n v="36"/>
    <n v="511.9894673"/>
    <n v="20"/>
    <n v="4"/>
    <n v="2"/>
    <n v="497"/>
    <n v="4"/>
    <n v="15713.96063"/>
    <x v="0"/>
    <x v="0"/>
    <x v="0"/>
    <n v="7989.2451769999998"/>
    <x v="0"/>
  </r>
  <r>
    <s v="CUST_02106"/>
    <x v="32"/>
    <x v="0"/>
    <x v="2"/>
    <n v="44267.327619999996"/>
    <n v="133"/>
    <n v="1822.6100019999999"/>
    <n v="9"/>
    <n v="804.60067600000002"/>
    <n v="18"/>
    <n v="451.12386409999999"/>
    <n v="40"/>
    <n v="2"/>
    <n v="6"/>
    <n v="404"/>
    <n v="4"/>
    <n v="6319.365065"/>
    <x v="0"/>
    <x v="0"/>
    <x v="0"/>
    <n v="5921.2233990000004"/>
    <x v="0"/>
  </r>
  <r>
    <s v="CUST_02107"/>
    <x v="14"/>
    <x v="2"/>
    <x v="0"/>
    <n v="59731.353069999997"/>
    <n v="160"/>
    <n v="1456.3013330000001"/>
    <n v="8"/>
    <n v="519.02781379999999"/>
    <n v="9"/>
    <n v="146.24222789999999"/>
    <n v="38"/>
    <n v="3"/>
    <n v="4"/>
    <n v="328"/>
    <n v="4"/>
    <n v="11044.453100000001"/>
    <x v="4"/>
    <x v="0"/>
    <x v="0"/>
    <n v="11615.20091"/>
    <x v="0"/>
  </r>
  <r>
    <s v="CUST_02108"/>
    <x v="27"/>
    <x v="1"/>
    <x v="0"/>
    <n v="58487.512719999999"/>
    <n v="175"/>
    <n v="899.52251020000006"/>
    <n v="4"/>
    <n v="1036.324351"/>
    <n v="43"/>
    <n v="443.56595270000003"/>
    <n v="72"/>
    <n v="9"/>
    <n v="8"/>
    <n v="468"/>
    <n v="0"/>
    <n v="10263.871080000001"/>
    <x v="0"/>
    <x v="0"/>
    <x v="0"/>
    <n v="12770.3357"/>
    <x v="0"/>
  </r>
  <r>
    <s v="CUST_02109"/>
    <x v="46"/>
    <x v="2"/>
    <x v="1"/>
    <n v="45411.806920000003"/>
    <n v="19"/>
    <n v="2367.683489"/>
    <n v="5"/>
    <n v="448.2123747"/>
    <n v="33"/>
    <n v="738.19437249999999"/>
    <n v="9"/>
    <n v="1"/>
    <n v="8"/>
    <n v="826"/>
    <n v="5"/>
    <n v="18778.7925"/>
    <x v="4"/>
    <x v="0"/>
    <x v="0"/>
    <n v="6598.7691420000001"/>
    <x v="0"/>
  </r>
  <r>
    <s v="CUST_02110"/>
    <x v="17"/>
    <x v="1"/>
    <x v="0"/>
    <n v="38327.719799999999"/>
    <n v="116"/>
    <n v="1088.7095810000001"/>
    <n v="0"/>
    <n v="959.2169351"/>
    <n v="48"/>
    <n v="704.66264620000004"/>
    <n v="30"/>
    <n v="19"/>
    <n v="4"/>
    <n v="830"/>
    <n v="3"/>
    <n v="12335.883610000001"/>
    <x v="2"/>
    <x v="0"/>
    <x v="0"/>
    <n v="8003.6135290000002"/>
    <x v="0"/>
  </r>
  <r>
    <s v="CUST_02111"/>
    <x v="43"/>
    <x v="1"/>
    <x v="0"/>
    <n v="54164.521840000001"/>
    <n v="188"/>
    <n v="1609.0263809999999"/>
    <n v="4"/>
    <n v="968.78027599999996"/>
    <n v="24"/>
    <n v="607.11966099999995"/>
    <n v="41"/>
    <n v="5"/>
    <n v="5"/>
    <n v="756"/>
    <n v="1"/>
    <n v="10375.88168"/>
    <x v="7"/>
    <x v="0"/>
    <x v="1"/>
    <n v="10985.7844"/>
    <x v="0"/>
  </r>
  <r>
    <s v="CUST_02112"/>
    <x v="44"/>
    <x v="2"/>
    <x v="2"/>
    <n v="74783.945949999994"/>
    <n v="60"/>
    <n v="2230.4907750000002"/>
    <n v="5"/>
    <n v="655.61973269999999"/>
    <n v="36"/>
    <n v="152.14266570000001"/>
    <n v="76"/>
    <n v="13"/>
    <n v="0"/>
    <n v="788"/>
    <n v="2"/>
    <n v="6479.079264"/>
    <x v="3"/>
    <x v="0"/>
    <x v="0"/>
    <n v="6274.5758089999999"/>
    <x v="0"/>
  </r>
  <r>
    <s v="CUST_02113"/>
    <x v="26"/>
    <x v="2"/>
    <x v="0"/>
    <n v="63730.556409999997"/>
    <n v="226"/>
    <n v="718.61817919999999"/>
    <n v="9"/>
    <n v="911.17822839999997"/>
    <n v="27"/>
    <n v="316.88640220000002"/>
    <n v="68"/>
    <n v="4"/>
    <n v="3"/>
    <n v="742"/>
    <n v="2"/>
    <n v="15623.47236"/>
    <x v="0"/>
    <x v="0"/>
    <x v="0"/>
    <n v="12076.24134"/>
    <x v="1"/>
  </r>
  <r>
    <s v="CUST_02114"/>
    <x v="32"/>
    <x v="1"/>
    <x v="2"/>
    <n v="38615.568509999997"/>
    <n v="112"/>
    <n v="629.09215529999994"/>
    <n v="10"/>
    <n v="864.98434569999995"/>
    <n v="14"/>
    <n v="593.02742969999997"/>
    <n v="58"/>
    <n v="18"/>
    <n v="0"/>
    <n v="636"/>
    <n v="5"/>
    <n v="5393.7779490000003"/>
    <x v="2"/>
    <x v="0"/>
    <x v="0"/>
    <n v="5977.5081039999995"/>
    <x v="0"/>
  </r>
  <r>
    <s v="CUST_02115"/>
    <x v="0"/>
    <x v="1"/>
    <x v="1"/>
    <n v="32148.092369999998"/>
    <n v="187"/>
    <n v="3512.8843499999998"/>
    <n v="1"/>
    <n v="786.22378130000004"/>
    <n v="19"/>
    <n v="212.99421090000001"/>
    <n v="37"/>
    <n v="19"/>
    <n v="3"/>
    <n v="698"/>
    <n v="0"/>
    <n v="4475.9259830000001"/>
    <x v="5"/>
    <x v="0"/>
    <x v="0"/>
    <n v="12483.01642"/>
    <x v="1"/>
  </r>
  <r>
    <s v="CUST_02116"/>
    <x v="20"/>
    <x v="2"/>
    <x v="0"/>
    <n v="37529.798219999997"/>
    <n v="137"/>
    <n v="811.95100170000001"/>
    <n v="6"/>
    <n v="804.53039309999997"/>
    <n v="12"/>
    <n v="680.44517089999999"/>
    <n v="42"/>
    <n v="14"/>
    <n v="0"/>
    <n v="485"/>
    <n v="1"/>
    <n v="8438.3405180000009"/>
    <x v="6"/>
    <x v="0"/>
    <x v="1"/>
    <n v="4930.30015"/>
    <x v="0"/>
  </r>
  <r>
    <s v="CUST_02117"/>
    <x v="35"/>
    <x v="0"/>
    <x v="2"/>
    <n v="27072.628059999999"/>
    <n v="169"/>
    <n v="2793.388293"/>
    <n v="3"/>
    <n v="821.62363809999999"/>
    <n v="19"/>
    <n v="167.1240574"/>
    <n v="1"/>
    <n v="16"/>
    <n v="9"/>
    <n v="864"/>
    <n v="5"/>
    <n v="24505.912120000001"/>
    <x v="4"/>
    <x v="0"/>
    <x v="0"/>
    <n v="18543.93086"/>
    <x v="0"/>
  </r>
  <r>
    <s v="CUST_02118"/>
    <x v="14"/>
    <x v="2"/>
    <x v="0"/>
    <n v="52653.37068"/>
    <n v="80"/>
    <n v="1457.597325"/>
    <n v="4"/>
    <n v="845.46908540000004"/>
    <n v="42"/>
    <n v="224.3234128"/>
    <n v="5"/>
    <n v="11"/>
    <n v="3"/>
    <n v="597"/>
    <n v="2"/>
    <n v="11405.15501"/>
    <x v="4"/>
    <x v="0"/>
    <x v="0"/>
    <n v="7755.1521990000001"/>
    <x v="0"/>
  </r>
  <r>
    <s v="CUST_02119"/>
    <x v="0"/>
    <x v="1"/>
    <x v="2"/>
    <n v="64648.15122"/>
    <n v="188"/>
    <n v="1159.2997009999999"/>
    <n v="2"/>
    <n v="821.08471099999997"/>
    <n v="30"/>
    <n v="168.84403800000001"/>
    <n v="76"/>
    <n v="12"/>
    <n v="5"/>
    <n v="830"/>
    <n v="1"/>
    <n v="11692.89653"/>
    <x v="5"/>
    <x v="0"/>
    <x v="0"/>
    <n v="10898.946089999999"/>
    <x v="1"/>
  </r>
  <r>
    <s v="CUST_02120"/>
    <x v="38"/>
    <x v="2"/>
    <x v="1"/>
    <n v="48715.88003"/>
    <n v="186"/>
    <n v="1238.6814730000001"/>
    <n v="4"/>
    <n v="413.64753339999999"/>
    <n v="17"/>
    <n v="376.4305726"/>
    <n v="28"/>
    <n v="19"/>
    <n v="8"/>
    <n v="754"/>
    <n v="1"/>
    <n v="13910.29927"/>
    <x v="5"/>
    <x v="0"/>
    <x v="0"/>
    <n v="13827.065930000001"/>
    <x v="1"/>
  </r>
  <r>
    <s v="CUST_02121"/>
    <x v="37"/>
    <x v="0"/>
    <x v="2"/>
    <n v="80955.80227"/>
    <n v="145"/>
    <n v="1450.226478"/>
    <n v="11"/>
    <n v="746.7261671"/>
    <n v="40"/>
    <n v="119.7582702"/>
    <n v="77"/>
    <n v="15"/>
    <n v="1"/>
    <n v="772"/>
    <n v="3"/>
    <n v="13396.726650000001"/>
    <x v="1"/>
    <x v="0"/>
    <x v="0"/>
    <n v="7669.2535029999999"/>
    <x v="0"/>
  </r>
  <r>
    <s v="CUST_02122"/>
    <x v="20"/>
    <x v="2"/>
    <x v="0"/>
    <n v="81957.462350000002"/>
    <n v="46"/>
    <n v="2570.3304739999999"/>
    <n v="3"/>
    <n v="892.73201040000004"/>
    <n v="47"/>
    <n v="378.44451370000002"/>
    <n v="29"/>
    <n v="14"/>
    <n v="1"/>
    <n v="376"/>
    <n v="0"/>
    <n v="10694.04297"/>
    <x v="3"/>
    <x v="0"/>
    <x v="0"/>
    <n v="9562.9796540000007"/>
    <x v="0"/>
  </r>
  <r>
    <s v="CUST_02123"/>
    <x v="24"/>
    <x v="1"/>
    <x v="2"/>
    <n v="55539.234839999997"/>
    <n v="14"/>
    <n v="2104.8805900000002"/>
    <n v="11"/>
    <n v="834.05105500000002"/>
    <n v="27"/>
    <n v="272.2048178"/>
    <n v="39"/>
    <n v="10"/>
    <n v="5"/>
    <n v="544"/>
    <n v="4"/>
    <n v="6191.1044510000002"/>
    <x v="2"/>
    <x v="0"/>
    <x v="0"/>
    <n v="8572.478153"/>
    <x v="0"/>
  </r>
  <r>
    <s v="CUST_02124"/>
    <x v="14"/>
    <x v="2"/>
    <x v="0"/>
    <n v="62634.879330000003"/>
    <n v="10"/>
    <n v="1330.708631"/>
    <n v="9"/>
    <n v="1133.8125910000001"/>
    <n v="46"/>
    <n v="328.8106449"/>
    <n v="36"/>
    <n v="4"/>
    <n v="9"/>
    <n v="723"/>
    <n v="4"/>
    <n v="9363.7426799999994"/>
    <x v="2"/>
    <x v="0"/>
    <x v="0"/>
    <n v="17707.132659999999"/>
    <x v="0"/>
  </r>
  <r>
    <s v="CUST_02125"/>
    <x v="36"/>
    <x v="1"/>
    <x v="1"/>
    <n v="33791.756399999998"/>
    <n v="82"/>
    <n v="10"/>
    <n v="5"/>
    <n v="1017.030306"/>
    <n v="3"/>
    <n v="667.27597790000004"/>
    <n v="6"/>
    <n v="17"/>
    <n v="5"/>
    <n v="435"/>
    <n v="5"/>
    <n v="10759.86556"/>
    <x v="0"/>
    <x v="0"/>
    <x v="0"/>
    <n v="15715.18261"/>
    <x v="0"/>
  </r>
  <r>
    <s v="CUST_02126"/>
    <x v="27"/>
    <x v="1"/>
    <x v="2"/>
    <n v="43505.483110000001"/>
    <n v="43"/>
    <n v="1516.4943880000001"/>
    <n v="1"/>
    <n v="495.35666270000002"/>
    <n v="23"/>
    <n v="497.35520330000003"/>
    <n v="49"/>
    <n v="12"/>
    <n v="2"/>
    <n v="436"/>
    <n v="2"/>
    <n v="3507.4814139999999"/>
    <x v="0"/>
    <x v="0"/>
    <x v="0"/>
    <n v="5024.4477399999996"/>
    <x v="0"/>
  </r>
  <r>
    <s v="CUST_02127"/>
    <x v="46"/>
    <x v="2"/>
    <x v="0"/>
    <n v="72900.866800000003"/>
    <n v="164"/>
    <n v="1606.2687539999999"/>
    <n v="2"/>
    <n v="741.68051219999995"/>
    <n v="43"/>
    <n v="667.06509149999999"/>
    <n v="17"/>
    <n v="10"/>
    <n v="1"/>
    <n v="504"/>
    <n v="2"/>
    <n v="10705.496450000001"/>
    <x v="2"/>
    <x v="0"/>
    <x v="0"/>
    <n v="3510.0961309999998"/>
    <x v="0"/>
  </r>
  <r>
    <s v="CUST_02128"/>
    <x v="45"/>
    <x v="1"/>
    <x v="0"/>
    <n v="39573.09289"/>
    <n v="48"/>
    <n v="2506.813494"/>
    <n v="11"/>
    <n v="691.03217129999996"/>
    <n v="44"/>
    <n v="1054.898524"/>
    <n v="7"/>
    <n v="9"/>
    <n v="2"/>
    <n v="855"/>
    <n v="0"/>
    <n v="13172.41728"/>
    <x v="7"/>
    <x v="1"/>
    <x v="0"/>
    <n v="10598.401470000001"/>
    <x v="0"/>
  </r>
  <r>
    <s v="CUST_02129"/>
    <x v="11"/>
    <x v="1"/>
    <x v="0"/>
    <n v="76772.83653"/>
    <n v="218"/>
    <n v="323.89900569999998"/>
    <n v="9"/>
    <n v="798.47802969999998"/>
    <n v="8"/>
    <n v="78.002538479999998"/>
    <n v="70"/>
    <n v="14"/>
    <n v="3"/>
    <n v="359"/>
    <n v="3"/>
    <n v="8785.1392930000002"/>
    <x v="1"/>
    <x v="0"/>
    <x v="0"/>
    <n v="8741.2361330000003"/>
    <x v="0"/>
  </r>
  <r>
    <s v="CUST_02130"/>
    <x v="19"/>
    <x v="0"/>
    <x v="2"/>
    <n v="70026.153839999999"/>
    <n v="31"/>
    <n v="1105.1890969999999"/>
    <n v="0"/>
    <n v="798.95651009999995"/>
    <n v="46"/>
    <n v="363.75492659999998"/>
    <n v="54"/>
    <n v="6"/>
    <n v="3"/>
    <n v="548"/>
    <n v="2"/>
    <n v="19431.125540000001"/>
    <x v="1"/>
    <x v="0"/>
    <x v="0"/>
    <n v="15412.721519999999"/>
    <x v="0"/>
  </r>
  <r>
    <s v="CUST_02131"/>
    <x v="10"/>
    <x v="0"/>
    <x v="2"/>
    <n v="63529.231299999999"/>
    <n v="18"/>
    <n v="1079.944542"/>
    <n v="6"/>
    <n v="1014.032584"/>
    <n v="49"/>
    <n v="242.6936192"/>
    <n v="47"/>
    <n v="11"/>
    <n v="6"/>
    <n v="714"/>
    <n v="5"/>
    <n v="13650.756219999999"/>
    <x v="3"/>
    <x v="0"/>
    <x v="0"/>
    <n v="10017.182860000001"/>
    <x v="0"/>
  </r>
  <r>
    <s v="CUST_02132"/>
    <x v="43"/>
    <x v="0"/>
    <x v="2"/>
    <n v="28891.491989999999"/>
    <n v="135"/>
    <n v="1455.296996"/>
    <n v="8"/>
    <n v="862.06492709999998"/>
    <n v="31"/>
    <n v="326.15051620000003"/>
    <n v="73"/>
    <n v="17"/>
    <n v="3"/>
    <n v="696"/>
    <n v="5"/>
    <n v="7429.7545819999996"/>
    <x v="0"/>
    <x v="0"/>
    <x v="0"/>
    <n v="8227.6596699999991"/>
    <x v="1"/>
  </r>
  <r>
    <s v="CUST_02133"/>
    <x v="7"/>
    <x v="0"/>
    <x v="1"/>
    <n v="44384.243289999999"/>
    <n v="7"/>
    <n v="1572.8351769999999"/>
    <n v="1"/>
    <n v="1230.690752"/>
    <n v="31"/>
    <n v="594.14756920000002"/>
    <n v="57"/>
    <n v="5"/>
    <n v="9"/>
    <n v="344"/>
    <n v="5"/>
    <n v="9518.7305359999991"/>
    <x v="3"/>
    <x v="0"/>
    <x v="0"/>
    <n v="3914.5388560000001"/>
    <x v="0"/>
  </r>
  <r>
    <s v="CUST_02134"/>
    <x v="26"/>
    <x v="1"/>
    <x v="0"/>
    <n v="61595.759100000003"/>
    <n v="32"/>
    <n v="1850.7275079999999"/>
    <n v="6"/>
    <n v="884.35109820000002"/>
    <n v="38"/>
    <n v="942.4813977"/>
    <n v="15"/>
    <n v="8"/>
    <n v="5"/>
    <n v="301"/>
    <n v="5"/>
    <n v="19370.139480000002"/>
    <x v="1"/>
    <x v="0"/>
    <x v="0"/>
    <n v="5976.2344240000002"/>
    <x v="0"/>
  </r>
  <r>
    <s v="CUST_02135"/>
    <x v="41"/>
    <x v="2"/>
    <x v="0"/>
    <n v="32256.534660000001"/>
    <n v="119"/>
    <n v="10"/>
    <n v="2"/>
    <n v="509.29331789999998"/>
    <n v="20"/>
    <n v="661.10109809999994"/>
    <n v="24"/>
    <n v="15"/>
    <n v="5"/>
    <n v="461"/>
    <n v="5"/>
    <n v="8302.0858810000009"/>
    <x v="5"/>
    <x v="0"/>
    <x v="0"/>
    <n v="5020.6043749999999"/>
    <x v="0"/>
  </r>
  <r>
    <s v="CUST_02136"/>
    <x v="8"/>
    <x v="1"/>
    <x v="1"/>
    <n v="46578.609550000001"/>
    <n v="180"/>
    <n v="1638.382251"/>
    <n v="4"/>
    <n v="636.45178290000001"/>
    <n v="43"/>
    <n v="621.30320800000004"/>
    <n v="28"/>
    <n v="7"/>
    <n v="9"/>
    <n v="496"/>
    <n v="2"/>
    <n v="7186.2494429999997"/>
    <x v="0"/>
    <x v="0"/>
    <x v="0"/>
    <n v="6476.8320320000003"/>
    <x v="0"/>
  </r>
  <r>
    <s v="CUST_02137"/>
    <x v="40"/>
    <x v="1"/>
    <x v="1"/>
    <n v="63538.357080000002"/>
    <n v="7"/>
    <n v="1696.520102"/>
    <n v="5"/>
    <n v="1011.326175"/>
    <n v="41"/>
    <n v="760.1189498"/>
    <n v="7"/>
    <n v="11"/>
    <n v="2"/>
    <n v="858"/>
    <n v="1"/>
    <n v="6925.6872009999997"/>
    <x v="0"/>
    <x v="0"/>
    <x v="0"/>
    <n v="6478.6215709999997"/>
    <x v="1"/>
  </r>
  <r>
    <s v="CUST_02138"/>
    <x v="12"/>
    <x v="1"/>
    <x v="2"/>
    <n v="39772.899899999997"/>
    <n v="237"/>
    <n v="1560.120981"/>
    <n v="7"/>
    <n v="235.04110739999999"/>
    <n v="38"/>
    <n v="872.97451550000005"/>
    <n v="54"/>
    <n v="18"/>
    <n v="8"/>
    <n v="525"/>
    <n v="0"/>
    <n v="12446.07502"/>
    <x v="7"/>
    <x v="0"/>
    <x v="0"/>
    <n v="6410.4030730000004"/>
    <x v="0"/>
  </r>
  <r>
    <s v="CUST_02139"/>
    <x v="32"/>
    <x v="2"/>
    <x v="2"/>
    <n v="34763.819159999999"/>
    <n v="143"/>
    <n v="1357.9070340000001"/>
    <n v="3"/>
    <n v="328.94185479999999"/>
    <n v="45"/>
    <n v="949.21183589999998"/>
    <n v="51"/>
    <n v="15"/>
    <n v="9"/>
    <n v="301"/>
    <n v="4"/>
    <n v="13318.901739999999"/>
    <x v="2"/>
    <x v="0"/>
    <x v="0"/>
    <n v="8216.9023799999995"/>
    <x v="0"/>
  </r>
  <r>
    <s v="CUST_02140"/>
    <x v="25"/>
    <x v="0"/>
    <x v="2"/>
    <n v="17586.059740000001"/>
    <n v="229"/>
    <n v="10"/>
    <n v="1"/>
    <n v="803.74402250000003"/>
    <n v="26"/>
    <n v="621.76414120000004"/>
    <n v="76"/>
    <n v="3"/>
    <n v="4"/>
    <n v="511"/>
    <n v="0"/>
    <n v="16076.863590000001"/>
    <x v="3"/>
    <x v="0"/>
    <x v="0"/>
    <n v="10665.40631"/>
    <x v="0"/>
  </r>
  <r>
    <s v="CUST_02141"/>
    <x v="40"/>
    <x v="1"/>
    <x v="2"/>
    <n v="43040.584439999999"/>
    <n v="51"/>
    <n v="1954.515658"/>
    <n v="2"/>
    <n v="1132.822741"/>
    <n v="46"/>
    <n v="259.43075629999998"/>
    <n v="25"/>
    <n v="19"/>
    <n v="9"/>
    <n v="592"/>
    <n v="5"/>
    <n v="7638.2662719999998"/>
    <x v="7"/>
    <x v="0"/>
    <x v="0"/>
    <n v="12531.17648"/>
    <x v="1"/>
  </r>
  <r>
    <s v="CUST_02142"/>
    <x v="1"/>
    <x v="1"/>
    <x v="2"/>
    <n v="63917.267229999998"/>
    <n v="91"/>
    <n v="721.4359154"/>
    <n v="7"/>
    <n v="1257.462401"/>
    <n v="35"/>
    <n v="415.136821"/>
    <n v="24"/>
    <n v="15"/>
    <n v="8"/>
    <n v="379"/>
    <n v="4"/>
    <n v="21108.456630000001"/>
    <x v="4"/>
    <x v="0"/>
    <x v="0"/>
    <n v="11611.1561"/>
    <x v="0"/>
  </r>
  <r>
    <s v="CUST_02143"/>
    <x v="40"/>
    <x v="0"/>
    <x v="2"/>
    <n v="34287.733840000001"/>
    <n v="52"/>
    <n v="1990.968394"/>
    <n v="6"/>
    <n v="724.01298850000001"/>
    <n v="7"/>
    <n v="0"/>
    <n v="72"/>
    <n v="6"/>
    <n v="9"/>
    <n v="418"/>
    <n v="1"/>
    <n v="15063.332259999999"/>
    <x v="0"/>
    <x v="0"/>
    <x v="0"/>
    <n v="1669.149684"/>
    <x v="0"/>
  </r>
  <r>
    <s v="CUST_02144"/>
    <x v="19"/>
    <x v="1"/>
    <x v="1"/>
    <n v="50321.697919999999"/>
    <n v="16"/>
    <n v="2500.1158529999998"/>
    <n v="5"/>
    <n v="1171.2900400000001"/>
    <n v="18"/>
    <n v="691.58022340000002"/>
    <n v="25"/>
    <n v="12"/>
    <n v="5"/>
    <n v="897"/>
    <n v="3"/>
    <n v="9501.0082139999995"/>
    <x v="7"/>
    <x v="0"/>
    <x v="0"/>
    <n v="2544.6751519999998"/>
    <x v="1"/>
  </r>
  <r>
    <s v="CUST_02145"/>
    <x v="16"/>
    <x v="2"/>
    <x v="1"/>
    <n v="45964.233110000001"/>
    <n v="110"/>
    <n v="159.11747690000001"/>
    <n v="4"/>
    <n v="825.29376839999998"/>
    <n v="28"/>
    <n v="287.09181760000001"/>
    <n v="75"/>
    <n v="11"/>
    <n v="5"/>
    <n v="867"/>
    <n v="4"/>
    <n v="16961.627280000001"/>
    <x v="1"/>
    <x v="0"/>
    <x v="0"/>
    <n v="6473.646522"/>
    <x v="0"/>
  </r>
  <r>
    <s v="CUST_02146"/>
    <x v="44"/>
    <x v="1"/>
    <x v="1"/>
    <n v="38000.775990000002"/>
    <n v="48"/>
    <n v="1966.607409"/>
    <n v="10"/>
    <n v="264.00475619999997"/>
    <n v="18"/>
    <n v="320.85935449999999"/>
    <n v="46"/>
    <n v="0"/>
    <n v="8"/>
    <n v="874"/>
    <n v="1"/>
    <n v="23421.567999999999"/>
    <x v="0"/>
    <x v="0"/>
    <x v="0"/>
    <n v="3038.8420780000001"/>
    <x v="1"/>
  </r>
  <r>
    <s v="CUST_02147"/>
    <x v="45"/>
    <x v="1"/>
    <x v="0"/>
    <n v="65078.700790000003"/>
    <n v="220"/>
    <n v="511.54398939999999"/>
    <n v="4"/>
    <n v="797.17321219999997"/>
    <n v="4"/>
    <n v="588.40396399999997"/>
    <n v="0"/>
    <n v="10"/>
    <n v="9"/>
    <n v="307"/>
    <n v="3"/>
    <n v="14916.50698"/>
    <x v="7"/>
    <x v="0"/>
    <x v="0"/>
    <n v="10009.985269999999"/>
    <x v="0"/>
  </r>
  <r>
    <s v="CUST_02148"/>
    <x v="46"/>
    <x v="0"/>
    <x v="0"/>
    <n v="79560.901060000004"/>
    <n v="84"/>
    <n v="1466.082073"/>
    <n v="0"/>
    <n v="583.38215639999999"/>
    <n v="21"/>
    <n v="13.02427619"/>
    <n v="63"/>
    <n v="16"/>
    <n v="4"/>
    <n v="534"/>
    <n v="1"/>
    <n v="22555.555489999999"/>
    <x v="6"/>
    <x v="0"/>
    <x v="0"/>
    <n v="7922.4200609999998"/>
    <x v="0"/>
  </r>
  <r>
    <s v="CUST_02149"/>
    <x v="35"/>
    <x v="1"/>
    <x v="2"/>
    <n v="68078.082989999995"/>
    <n v="128"/>
    <n v="1399.2438669999999"/>
    <n v="5"/>
    <n v="1121.3808079999999"/>
    <n v="34"/>
    <n v="757.96746840000003"/>
    <n v="11"/>
    <n v="5"/>
    <n v="2"/>
    <n v="726"/>
    <n v="3"/>
    <n v="5945.5253380000004"/>
    <x v="3"/>
    <x v="0"/>
    <x v="0"/>
    <n v="8596.6089830000001"/>
    <x v="0"/>
  </r>
  <r>
    <s v="CUST_02150"/>
    <x v="4"/>
    <x v="1"/>
    <x v="1"/>
    <n v="37473.144760000003"/>
    <n v="86"/>
    <n v="2105.1344410000002"/>
    <n v="8"/>
    <n v="791.0136589"/>
    <n v="9"/>
    <n v="638.84742789999996"/>
    <n v="23"/>
    <n v="1"/>
    <n v="2"/>
    <n v="578"/>
    <n v="2"/>
    <n v="429.6778549"/>
    <x v="6"/>
    <x v="1"/>
    <x v="0"/>
    <n v="13840.763059999999"/>
    <x v="0"/>
  </r>
  <r>
    <s v="CUST_02151"/>
    <x v="3"/>
    <x v="2"/>
    <x v="0"/>
    <n v="85862.581950000007"/>
    <n v="36"/>
    <n v="1986.3369210000001"/>
    <n v="7"/>
    <n v="352.73041269999999"/>
    <n v="14"/>
    <n v="391.7193436"/>
    <n v="29"/>
    <n v="2"/>
    <n v="1"/>
    <n v="659"/>
    <n v="5"/>
    <n v="15197.11563"/>
    <x v="3"/>
    <x v="1"/>
    <x v="0"/>
    <n v="6498.8681909999996"/>
    <x v="0"/>
  </r>
  <r>
    <s v="CUST_02152"/>
    <x v="19"/>
    <x v="0"/>
    <x v="0"/>
    <n v="68025.252380000005"/>
    <n v="73"/>
    <n v="1709.693031"/>
    <n v="11"/>
    <n v="275.09981620000002"/>
    <n v="1"/>
    <n v="487.71819829999998"/>
    <n v="13"/>
    <n v="1"/>
    <n v="1"/>
    <n v="479"/>
    <n v="3"/>
    <n v="18815.19281"/>
    <x v="0"/>
    <x v="0"/>
    <x v="0"/>
    <n v="3003.2246610000002"/>
    <x v="0"/>
  </r>
  <r>
    <s v="CUST_02153"/>
    <x v="45"/>
    <x v="0"/>
    <x v="1"/>
    <n v="41767.572760000003"/>
    <n v="177"/>
    <n v="185.3137433"/>
    <n v="9"/>
    <n v="792.65701490000004"/>
    <n v="41"/>
    <n v="332.27683889999997"/>
    <n v="22"/>
    <n v="17"/>
    <n v="5"/>
    <n v="511"/>
    <n v="4"/>
    <n v="4039.1599339999998"/>
    <x v="7"/>
    <x v="0"/>
    <x v="0"/>
    <n v="7148.4801159999997"/>
    <x v="0"/>
  </r>
  <r>
    <s v="CUST_02154"/>
    <x v="35"/>
    <x v="2"/>
    <x v="0"/>
    <n v="36044.125119999997"/>
    <n v="62"/>
    <n v="10"/>
    <n v="0"/>
    <n v="20"/>
    <n v="21"/>
    <n v="1151.1025079999999"/>
    <n v="1"/>
    <n v="12"/>
    <n v="7"/>
    <n v="848"/>
    <n v="3"/>
    <n v="19455.66056"/>
    <x v="0"/>
    <x v="0"/>
    <x v="0"/>
    <n v="500"/>
    <x v="1"/>
  </r>
  <r>
    <s v="CUST_02155"/>
    <x v="24"/>
    <x v="1"/>
    <x v="0"/>
    <n v="70178.706749999998"/>
    <n v="76"/>
    <n v="2229.8258519999999"/>
    <n v="10"/>
    <n v="618.64214860000004"/>
    <n v="47"/>
    <n v="270.76220719999998"/>
    <n v="2"/>
    <n v="18"/>
    <n v="7"/>
    <n v="517"/>
    <n v="0"/>
    <n v="9379.1751719999993"/>
    <x v="7"/>
    <x v="0"/>
    <x v="0"/>
    <n v="7340.0953259999997"/>
    <x v="0"/>
  </r>
  <r>
    <s v="CUST_02156"/>
    <x v="3"/>
    <x v="0"/>
    <x v="1"/>
    <n v="53127.84564"/>
    <n v="209"/>
    <n v="2097.1746349999999"/>
    <n v="5"/>
    <n v="880.86061400000006"/>
    <n v="34"/>
    <n v="580.70732369999996"/>
    <n v="5"/>
    <n v="6"/>
    <n v="7"/>
    <n v="750"/>
    <n v="3"/>
    <n v="15657.180050000001"/>
    <x v="2"/>
    <x v="0"/>
    <x v="0"/>
    <n v="500"/>
    <x v="0"/>
  </r>
  <r>
    <s v="CUST_02157"/>
    <x v="27"/>
    <x v="0"/>
    <x v="0"/>
    <n v="34686.23272"/>
    <n v="83"/>
    <n v="702.0157246"/>
    <n v="2"/>
    <n v="430.04422360000001"/>
    <n v="38"/>
    <n v="434.25029000000001"/>
    <n v="20"/>
    <n v="15"/>
    <n v="9"/>
    <n v="445"/>
    <n v="1"/>
    <n v="13585.8912"/>
    <x v="7"/>
    <x v="1"/>
    <x v="0"/>
    <n v="8190.7011830000001"/>
    <x v="0"/>
  </r>
  <r>
    <s v="CUST_02158"/>
    <x v="26"/>
    <x v="1"/>
    <x v="1"/>
    <n v="47334.038370000002"/>
    <n v="141"/>
    <n v="1777.8765780000001"/>
    <n v="5"/>
    <n v="1147.895505"/>
    <n v="18"/>
    <n v="513.48266279999996"/>
    <n v="19"/>
    <n v="15"/>
    <n v="6"/>
    <n v="358"/>
    <n v="4"/>
    <n v="14788.803889999999"/>
    <x v="7"/>
    <x v="0"/>
    <x v="0"/>
    <n v="13068.315549999999"/>
    <x v="0"/>
  </r>
  <r>
    <s v="CUST_02159"/>
    <x v="27"/>
    <x v="1"/>
    <x v="0"/>
    <n v="42670.457280000002"/>
    <n v="100"/>
    <n v="1332.582531"/>
    <n v="8"/>
    <n v="1216.852292"/>
    <n v="46"/>
    <n v="628.14896820000001"/>
    <n v="20"/>
    <n v="9"/>
    <n v="1"/>
    <n v="702"/>
    <n v="5"/>
    <n v="15401.82675"/>
    <x v="4"/>
    <x v="0"/>
    <x v="0"/>
    <n v="10468.66927"/>
    <x v="0"/>
  </r>
  <r>
    <s v="CUST_02160"/>
    <x v="19"/>
    <x v="0"/>
    <x v="1"/>
    <n v="35166.935859999998"/>
    <n v="93"/>
    <n v="2369.193342"/>
    <n v="5"/>
    <n v="444.15466650000002"/>
    <n v="11"/>
    <n v="637.88570089999996"/>
    <n v="39"/>
    <n v="6"/>
    <n v="9"/>
    <n v="790"/>
    <n v="2"/>
    <n v="11481.687480000001"/>
    <x v="0"/>
    <x v="0"/>
    <x v="0"/>
    <n v="9453.6246709999996"/>
    <x v="1"/>
  </r>
  <r>
    <s v="CUST_02161"/>
    <x v="27"/>
    <x v="1"/>
    <x v="0"/>
    <n v="68262.552559999996"/>
    <n v="215"/>
    <n v="1566.8679649999999"/>
    <n v="7"/>
    <n v="695.68453899999997"/>
    <n v="33"/>
    <n v="410.7630929"/>
    <n v="67"/>
    <n v="19"/>
    <n v="1"/>
    <n v="332"/>
    <n v="5"/>
    <n v="9410.7682380000006"/>
    <x v="7"/>
    <x v="1"/>
    <x v="0"/>
    <n v="10328.14301"/>
    <x v="0"/>
  </r>
  <r>
    <s v="CUST_02162"/>
    <x v="21"/>
    <x v="0"/>
    <x v="0"/>
    <n v="64071.035389999997"/>
    <n v="97"/>
    <n v="2220.312187"/>
    <n v="5"/>
    <n v="1148.142603"/>
    <n v="44"/>
    <n v="209.46674530000001"/>
    <n v="24"/>
    <n v="15"/>
    <n v="9"/>
    <n v="833"/>
    <n v="2"/>
    <n v="14066.076220000001"/>
    <x v="0"/>
    <x v="0"/>
    <x v="0"/>
    <n v="4727.1326929999996"/>
    <x v="1"/>
  </r>
  <r>
    <s v="CUST_02163"/>
    <x v="21"/>
    <x v="1"/>
    <x v="1"/>
    <n v="65093.746599999999"/>
    <n v="180"/>
    <n v="1009.14751"/>
    <n v="5"/>
    <n v="799.54236300000002"/>
    <n v="19"/>
    <n v="316.97691420000001"/>
    <n v="70"/>
    <n v="9"/>
    <n v="6"/>
    <n v="710"/>
    <n v="1"/>
    <n v="10341.18036"/>
    <x v="0"/>
    <x v="0"/>
    <x v="0"/>
    <n v="500"/>
    <x v="1"/>
  </r>
  <r>
    <s v="CUST_02164"/>
    <x v="15"/>
    <x v="1"/>
    <x v="0"/>
    <n v="64844.067080000001"/>
    <n v="134"/>
    <n v="1728.0188149999999"/>
    <n v="6"/>
    <n v="311.9324977"/>
    <n v="6"/>
    <n v="384.84462330000002"/>
    <n v="70"/>
    <n v="13"/>
    <n v="3"/>
    <n v="733"/>
    <n v="2"/>
    <n v="7840.2839489999997"/>
    <x v="5"/>
    <x v="0"/>
    <x v="0"/>
    <n v="2522.591997"/>
    <x v="1"/>
  </r>
  <r>
    <s v="CUST_02165"/>
    <x v="24"/>
    <x v="2"/>
    <x v="1"/>
    <n v="33511.392599999999"/>
    <n v="171"/>
    <n v="1169.8577419999999"/>
    <n v="10"/>
    <n v="749.837626"/>
    <n v="23"/>
    <n v="350.81859880000002"/>
    <n v="32"/>
    <n v="8"/>
    <n v="5"/>
    <n v="670"/>
    <n v="4"/>
    <n v="13908.599490000001"/>
    <x v="4"/>
    <x v="0"/>
    <x v="0"/>
    <n v="10771.54285"/>
    <x v="0"/>
  </r>
  <r>
    <s v="CUST_02166"/>
    <x v="26"/>
    <x v="1"/>
    <x v="1"/>
    <n v="39133.629110000002"/>
    <n v="189"/>
    <n v="1005.233979"/>
    <n v="9"/>
    <n v="501.47508720000002"/>
    <n v="2"/>
    <n v="239.55485959999999"/>
    <n v="50"/>
    <n v="3"/>
    <n v="8"/>
    <n v="883"/>
    <n v="1"/>
    <n v="8415.3377720000008"/>
    <x v="0"/>
    <x v="0"/>
    <x v="0"/>
    <n v="12449.92244"/>
    <x v="1"/>
  </r>
  <r>
    <s v="CUST_02167"/>
    <x v="2"/>
    <x v="2"/>
    <x v="0"/>
    <n v="76255.83541"/>
    <n v="62"/>
    <n v="10"/>
    <n v="10"/>
    <n v="1187.8692639999999"/>
    <n v="5"/>
    <n v="612.02100959999996"/>
    <n v="71"/>
    <n v="11"/>
    <n v="4"/>
    <n v="480"/>
    <n v="4"/>
    <n v="10831.427470000001"/>
    <x v="7"/>
    <x v="0"/>
    <x v="0"/>
    <n v="13993.926960000001"/>
    <x v="0"/>
  </r>
  <r>
    <s v="CUST_02168"/>
    <x v="38"/>
    <x v="1"/>
    <x v="2"/>
    <n v="51944.218200000003"/>
    <n v="115"/>
    <n v="2238.7842850000002"/>
    <n v="3"/>
    <n v="1012.076233"/>
    <n v="32"/>
    <n v="161.0675645"/>
    <n v="78"/>
    <n v="16"/>
    <n v="9"/>
    <n v="349"/>
    <n v="2"/>
    <n v="8813.6363290000008"/>
    <x v="3"/>
    <x v="0"/>
    <x v="0"/>
    <n v="2195.8061109999999"/>
    <x v="0"/>
  </r>
  <r>
    <s v="CUST_02169"/>
    <x v="15"/>
    <x v="0"/>
    <x v="0"/>
    <n v="23531.52751"/>
    <n v="83"/>
    <n v="2899.754891"/>
    <n v="7"/>
    <n v="690.18506920000004"/>
    <n v="33"/>
    <n v="487.14754149999999"/>
    <n v="19"/>
    <n v="7"/>
    <n v="3"/>
    <n v="621"/>
    <n v="5"/>
    <n v="21362.115389999999"/>
    <x v="4"/>
    <x v="0"/>
    <x v="0"/>
    <n v="13449.480089999999"/>
    <x v="0"/>
  </r>
  <r>
    <s v="CUST_02170"/>
    <x v="35"/>
    <x v="0"/>
    <x v="2"/>
    <n v="53904.997900000002"/>
    <n v="192"/>
    <n v="389.60404770000002"/>
    <n v="3"/>
    <n v="849.75180439999997"/>
    <n v="32"/>
    <n v="91.966565660000001"/>
    <n v="18"/>
    <n v="3"/>
    <n v="2"/>
    <n v="798"/>
    <n v="2"/>
    <n v="12633.08149"/>
    <x v="3"/>
    <x v="0"/>
    <x v="0"/>
    <n v="2278.2893429999999"/>
    <x v="0"/>
  </r>
  <r>
    <s v="CUST_02171"/>
    <x v="33"/>
    <x v="1"/>
    <x v="2"/>
    <n v="61786.242709999999"/>
    <n v="86"/>
    <n v="2054.8763269999999"/>
    <n v="6"/>
    <n v="342.15744810000001"/>
    <n v="28"/>
    <n v="772.76224300000001"/>
    <n v="70"/>
    <n v="7"/>
    <n v="6"/>
    <n v="382"/>
    <n v="0"/>
    <n v="2494.1181409999999"/>
    <x v="6"/>
    <x v="0"/>
    <x v="0"/>
    <n v="9922.5856299999996"/>
    <x v="0"/>
  </r>
  <r>
    <s v="CUST_02172"/>
    <x v="32"/>
    <x v="1"/>
    <x v="0"/>
    <n v="59432.745869999999"/>
    <n v="27"/>
    <n v="2021.5352760000001"/>
    <n v="0"/>
    <n v="536.17788949999999"/>
    <n v="22"/>
    <n v="346.3025652"/>
    <n v="55"/>
    <n v="8"/>
    <n v="6"/>
    <n v="835"/>
    <n v="1"/>
    <n v="19476.690589999998"/>
    <x v="2"/>
    <x v="0"/>
    <x v="0"/>
    <n v="10617.789049999999"/>
    <x v="0"/>
  </r>
  <r>
    <s v="CUST_02173"/>
    <x v="14"/>
    <x v="0"/>
    <x v="2"/>
    <n v="33118.347139999998"/>
    <n v="234"/>
    <n v="1088.3211659999999"/>
    <n v="11"/>
    <n v="1343.6477159999999"/>
    <n v="3"/>
    <n v="318.09880909999998"/>
    <n v="55"/>
    <n v="11"/>
    <n v="6"/>
    <n v="368"/>
    <n v="3"/>
    <n v="1122.7934849999999"/>
    <x v="7"/>
    <x v="0"/>
    <x v="0"/>
    <n v="4974.8693810000004"/>
    <x v="0"/>
  </r>
  <r>
    <s v="CUST_02174"/>
    <x v="29"/>
    <x v="1"/>
    <x v="1"/>
    <n v="83960.988070000007"/>
    <n v="217"/>
    <n v="910.01191189999997"/>
    <n v="8"/>
    <n v="818.73012840000001"/>
    <n v="4"/>
    <n v="276.10086910000001"/>
    <n v="0"/>
    <n v="15"/>
    <n v="4"/>
    <n v="307"/>
    <n v="1"/>
    <n v="24834.138319999998"/>
    <x v="1"/>
    <x v="0"/>
    <x v="0"/>
    <n v="11643.643550000001"/>
    <x v="0"/>
  </r>
  <r>
    <s v="CUST_02175"/>
    <x v="27"/>
    <x v="2"/>
    <x v="1"/>
    <n v="22989.297429999999"/>
    <n v="209"/>
    <n v="2444.4036599999999"/>
    <n v="9"/>
    <n v="1125.5300319999999"/>
    <n v="33"/>
    <n v="926.30058789999998"/>
    <n v="38"/>
    <n v="7"/>
    <n v="9"/>
    <n v="398"/>
    <n v="4"/>
    <n v="12237.16236"/>
    <x v="4"/>
    <x v="0"/>
    <x v="0"/>
    <n v="500"/>
    <x v="0"/>
  </r>
  <r>
    <s v="CUST_02176"/>
    <x v="35"/>
    <x v="2"/>
    <x v="2"/>
    <n v="51996.135739999998"/>
    <n v="35"/>
    <n v="2360.0886599999999"/>
    <n v="8"/>
    <n v="881.2045809"/>
    <n v="15"/>
    <n v="831.86414839999998"/>
    <n v="36"/>
    <n v="14"/>
    <n v="7"/>
    <n v="507"/>
    <n v="2"/>
    <n v="8255.1612920000007"/>
    <x v="4"/>
    <x v="0"/>
    <x v="0"/>
    <n v="3531.7175149999998"/>
    <x v="0"/>
  </r>
  <r>
    <s v="CUST_02177"/>
    <x v="34"/>
    <x v="2"/>
    <x v="1"/>
    <n v="81257.951350000003"/>
    <n v="21"/>
    <n v="1861.1919310000001"/>
    <n v="6"/>
    <n v="1259.9986449999999"/>
    <n v="39"/>
    <n v="513.58999740000002"/>
    <n v="17"/>
    <n v="16"/>
    <n v="1"/>
    <n v="491"/>
    <n v="5"/>
    <n v="9818.7492220000004"/>
    <x v="7"/>
    <x v="0"/>
    <x v="0"/>
    <n v="4494.0220079999999"/>
    <x v="0"/>
  </r>
  <r>
    <s v="CUST_02178"/>
    <x v="1"/>
    <x v="2"/>
    <x v="0"/>
    <n v="60649.827510000003"/>
    <n v="59"/>
    <n v="1084.0244070000001"/>
    <n v="7"/>
    <n v="100.40686359999999"/>
    <n v="46"/>
    <n v="374.5097935"/>
    <n v="71"/>
    <n v="12"/>
    <n v="3"/>
    <n v="671"/>
    <n v="0"/>
    <n v="2445.3369480000001"/>
    <x v="7"/>
    <x v="0"/>
    <x v="0"/>
    <n v="10974.992"/>
    <x v="1"/>
  </r>
  <r>
    <s v="CUST_02179"/>
    <x v="45"/>
    <x v="2"/>
    <x v="1"/>
    <n v="65051.952239999999"/>
    <n v="17"/>
    <n v="2371.5643300000002"/>
    <n v="1"/>
    <n v="734.12384559999998"/>
    <n v="42"/>
    <n v="1018.906952"/>
    <n v="78"/>
    <n v="13"/>
    <n v="0"/>
    <n v="325"/>
    <n v="5"/>
    <n v="11378.50433"/>
    <x v="5"/>
    <x v="0"/>
    <x v="0"/>
    <n v="10830.233700000001"/>
    <x v="0"/>
  </r>
  <r>
    <s v="CUST_02180"/>
    <x v="36"/>
    <x v="1"/>
    <x v="2"/>
    <n v="31043.045310000001"/>
    <n v="43"/>
    <n v="830.73200489999999"/>
    <n v="9"/>
    <n v="1375.6735759999999"/>
    <n v="41"/>
    <n v="624.42081329999996"/>
    <n v="5"/>
    <n v="14"/>
    <n v="5"/>
    <n v="806"/>
    <n v="1"/>
    <n v="9325.2815030000002"/>
    <x v="6"/>
    <x v="0"/>
    <x v="0"/>
    <n v="8992.0372090000001"/>
    <x v="1"/>
  </r>
  <r>
    <s v="CUST_02181"/>
    <x v="38"/>
    <x v="1"/>
    <x v="0"/>
    <n v="56246.836239999997"/>
    <n v="199"/>
    <n v="2636.5097019999998"/>
    <n v="11"/>
    <n v="1134.6607019999999"/>
    <n v="2"/>
    <n v="436.18915650000002"/>
    <n v="21"/>
    <n v="8"/>
    <n v="5"/>
    <n v="447"/>
    <n v="5"/>
    <n v="11624.969580000001"/>
    <x v="7"/>
    <x v="0"/>
    <x v="0"/>
    <n v="8941.2099660000003"/>
    <x v="0"/>
  </r>
  <r>
    <s v="CUST_02182"/>
    <x v="27"/>
    <x v="2"/>
    <x v="1"/>
    <n v="49341.152069999996"/>
    <n v="210"/>
    <n v="2805.765778"/>
    <n v="9"/>
    <n v="1263.8802909999999"/>
    <n v="42"/>
    <n v="359.73730169999999"/>
    <n v="10"/>
    <n v="11"/>
    <n v="2"/>
    <n v="677"/>
    <n v="4"/>
    <n v="17398.505219999999"/>
    <x v="1"/>
    <x v="0"/>
    <x v="0"/>
    <n v="13750.53548"/>
    <x v="0"/>
  </r>
  <r>
    <s v="CUST_02183"/>
    <x v="46"/>
    <x v="1"/>
    <x v="0"/>
    <n v="29659.204959999999"/>
    <n v="62"/>
    <n v="2445.1840520000001"/>
    <n v="6"/>
    <n v="797.63239220000003"/>
    <n v="48"/>
    <n v="704.4489916"/>
    <n v="71"/>
    <n v="18"/>
    <n v="0"/>
    <n v="815"/>
    <n v="0"/>
    <n v="13820.875700000001"/>
    <x v="0"/>
    <x v="0"/>
    <x v="0"/>
    <n v="6350.5873659999997"/>
    <x v="1"/>
  </r>
  <r>
    <s v="CUST_02184"/>
    <x v="18"/>
    <x v="1"/>
    <x v="2"/>
    <n v="65571.286810000005"/>
    <n v="111"/>
    <n v="1774.2465380000001"/>
    <n v="0"/>
    <n v="612.01275459999999"/>
    <n v="41"/>
    <n v="444.85780410000001"/>
    <n v="8"/>
    <n v="8"/>
    <n v="4"/>
    <n v="364"/>
    <n v="0"/>
    <n v="5062.9401260000004"/>
    <x v="6"/>
    <x v="0"/>
    <x v="0"/>
    <n v="6005.0067580000004"/>
    <x v="0"/>
  </r>
  <r>
    <s v="CUST_02185"/>
    <x v="21"/>
    <x v="2"/>
    <x v="1"/>
    <n v="35249.238700000002"/>
    <n v="98"/>
    <n v="10"/>
    <n v="2"/>
    <n v="440.49243910000001"/>
    <n v="48"/>
    <n v="165.27562739999999"/>
    <n v="12"/>
    <n v="12"/>
    <n v="0"/>
    <n v="896"/>
    <n v="0"/>
    <n v="6058.3709580000004"/>
    <x v="6"/>
    <x v="0"/>
    <x v="0"/>
    <n v="7313.1347390000001"/>
    <x v="1"/>
  </r>
  <r>
    <s v="CUST_02186"/>
    <x v="32"/>
    <x v="1"/>
    <x v="0"/>
    <n v="37383.356619999999"/>
    <n v="24"/>
    <n v="1352.175387"/>
    <n v="5"/>
    <n v="416.0751679"/>
    <n v="13"/>
    <n v="542.97366520000003"/>
    <n v="2"/>
    <n v="17"/>
    <n v="2"/>
    <n v="578"/>
    <n v="2"/>
    <n v="13507.49632"/>
    <x v="7"/>
    <x v="0"/>
    <x v="0"/>
    <n v="3553.0716130000001"/>
    <x v="0"/>
  </r>
  <r>
    <s v="CUST_02187"/>
    <x v="19"/>
    <x v="1"/>
    <x v="0"/>
    <n v="57786.427799999998"/>
    <n v="173"/>
    <n v="2911.9040260000002"/>
    <n v="4"/>
    <n v="1082.4711970000001"/>
    <n v="32"/>
    <n v="559.68602390000001"/>
    <n v="66"/>
    <n v="3"/>
    <n v="7"/>
    <n v="665"/>
    <n v="4"/>
    <n v="14941.80228"/>
    <x v="4"/>
    <x v="0"/>
    <x v="0"/>
    <n v="10796.86688"/>
    <x v="0"/>
  </r>
  <r>
    <s v="CUST_02188"/>
    <x v="23"/>
    <x v="1"/>
    <x v="1"/>
    <n v="47421.581980000003"/>
    <n v="162"/>
    <n v="2249.6451740000002"/>
    <n v="4"/>
    <n v="979.62386760000004"/>
    <n v="27"/>
    <n v="511.08607719999998"/>
    <n v="6"/>
    <n v="19"/>
    <n v="9"/>
    <n v="798"/>
    <n v="0"/>
    <n v="11567.211869999999"/>
    <x v="0"/>
    <x v="1"/>
    <x v="0"/>
    <n v="2460.0902190000002"/>
    <x v="0"/>
  </r>
  <r>
    <s v="CUST_02189"/>
    <x v="35"/>
    <x v="2"/>
    <x v="0"/>
    <n v="53047.184430000001"/>
    <n v="143"/>
    <n v="1848.2512320000001"/>
    <n v="8"/>
    <n v="776.6992927"/>
    <n v="40"/>
    <n v="626.29533000000004"/>
    <n v="66"/>
    <n v="0"/>
    <n v="8"/>
    <n v="468"/>
    <n v="5"/>
    <n v="15332.441639999999"/>
    <x v="6"/>
    <x v="0"/>
    <x v="0"/>
    <n v="7200.1906520000002"/>
    <x v="0"/>
  </r>
  <r>
    <s v="CUST_02190"/>
    <x v="33"/>
    <x v="1"/>
    <x v="0"/>
    <n v="46319.006139999998"/>
    <n v="168"/>
    <n v="955.32403490000002"/>
    <n v="5"/>
    <n v="977.86672920000001"/>
    <n v="14"/>
    <n v="419.12617890000001"/>
    <n v="74"/>
    <n v="19"/>
    <n v="2"/>
    <n v="761"/>
    <n v="5"/>
    <n v="12857.462030000001"/>
    <x v="4"/>
    <x v="0"/>
    <x v="0"/>
    <n v="12095.282789999999"/>
    <x v="0"/>
  </r>
  <r>
    <s v="CUST_02191"/>
    <x v="9"/>
    <x v="0"/>
    <x v="2"/>
    <n v="75435.095180000004"/>
    <n v="28"/>
    <n v="2319.524719"/>
    <n v="2"/>
    <n v="849.85811569999998"/>
    <n v="3"/>
    <n v="501.75375630000002"/>
    <n v="45"/>
    <n v="2"/>
    <n v="8"/>
    <n v="719"/>
    <n v="5"/>
    <n v="13026.749659999999"/>
    <x v="2"/>
    <x v="1"/>
    <x v="0"/>
    <n v="6845.8598780000002"/>
    <x v="0"/>
  </r>
  <r>
    <s v="CUST_02192"/>
    <x v="3"/>
    <x v="0"/>
    <x v="2"/>
    <n v="33349.448349999999"/>
    <n v="211"/>
    <n v="241.6259321"/>
    <n v="1"/>
    <n v="1136.7761949999999"/>
    <n v="19"/>
    <n v="497.50613570000002"/>
    <n v="57"/>
    <n v="10"/>
    <n v="6"/>
    <n v="837"/>
    <n v="2"/>
    <n v="17038.466820000001"/>
    <x v="0"/>
    <x v="1"/>
    <x v="0"/>
    <n v="3290.2624000000001"/>
    <x v="0"/>
  </r>
  <r>
    <s v="CUST_02193"/>
    <x v="39"/>
    <x v="2"/>
    <x v="2"/>
    <n v="41633.441959999996"/>
    <n v="135"/>
    <n v="1363.3312450000001"/>
    <n v="8"/>
    <n v="1133.440364"/>
    <n v="24"/>
    <n v="165.28558039999999"/>
    <n v="27"/>
    <n v="1"/>
    <n v="7"/>
    <n v="339"/>
    <n v="2"/>
    <n v="23533.202359999999"/>
    <x v="6"/>
    <x v="0"/>
    <x v="0"/>
    <n v="9514.5674440000003"/>
    <x v="0"/>
  </r>
  <r>
    <s v="CUST_02194"/>
    <x v="20"/>
    <x v="0"/>
    <x v="2"/>
    <n v="58661.088040000002"/>
    <n v="127"/>
    <n v="2891.903644"/>
    <n v="9"/>
    <n v="426.94406479999998"/>
    <n v="34"/>
    <n v="675.69506420000005"/>
    <n v="30"/>
    <n v="5"/>
    <n v="5"/>
    <n v="807"/>
    <n v="2"/>
    <n v="13793.474850000001"/>
    <x v="6"/>
    <x v="0"/>
    <x v="0"/>
    <n v="11269.476269999999"/>
    <x v="1"/>
  </r>
  <r>
    <s v="CUST_02195"/>
    <x v="33"/>
    <x v="2"/>
    <x v="2"/>
    <n v="32217.47899"/>
    <n v="179"/>
    <n v="856.50378820000003"/>
    <n v="3"/>
    <n v="895.77609559999996"/>
    <n v="38"/>
    <n v="637.55247559999998"/>
    <n v="51"/>
    <n v="2"/>
    <n v="4"/>
    <n v="662"/>
    <n v="1"/>
    <n v="30497.706859999998"/>
    <x v="0"/>
    <x v="0"/>
    <x v="0"/>
    <n v="10119.547399999999"/>
    <x v="1"/>
  </r>
  <r>
    <s v="CUST_02196"/>
    <x v="1"/>
    <x v="0"/>
    <x v="2"/>
    <n v="31419.97912"/>
    <n v="99"/>
    <n v="1987.351465"/>
    <n v="10"/>
    <n v="215.8966374"/>
    <n v="21"/>
    <n v="747.30615230000001"/>
    <n v="8"/>
    <n v="9"/>
    <n v="9"/>
    <n v="786"/>
    <n v="5"/>
    <n v="12866.501389999999"/>
    <x v="5"/>
    <x v="0"/>
    <x v="0"/>
    <n v="10318.110919999999"/>
    <x v="1"/>
  </r>
  <r>
    <s v="CUST_02197"/>
    <x v="0"/>
    <x v="0"/>
    <x v="1"/>
    <n v="52479.390090000001"/>
    <n v="221"/>
    <n v="94.300783870000004"/>
    <n v="4"/>
    <n v="846.55725829999994"/>
    <n v="34"/>
    <n v="247.71597940000001"/>
    <n v="75"/>
    <n v="8"/>
    <n v="7"/>
    <n v="383"/>
    <n v="2"/>
    <n v="12769.47134"/>
    <x v="0"/>
    <x v="0"/>
    <x v="0"/>
    <n v="4831.8323970000001"/>
    <x v="0"/>
  </r>
  <r>
    <s v="CUST_02198"/>
    <x v="41"/>
    <x v="0"/>
    <x v="2"/>
    <n v="65612.360820000002"/>
    <n v="135"/>
    <n v="978.23799750000001"/>
    <n v="8"/>
    <n v="1011.506498"/>
    <n v="46"/>
    <n v="394.3367025"/>
    <n v="7"/>
    <n v="13"/>
    <n v="1"/>
    <n v="537"/>
    <n v="4"/>
    <n v="23720.903600000001"/>
    <x v="2"/>
    <x v="0"/>
    <x v="0"/>
    <n v="17862.53469"/>
    <x v="0"/>
  </r>
  <r>
    <s v="CUST_02199"/>
    <x v="26"/>
    <x v="2"/>
    <x v="0"/>
    <n v="67961.80068"/>
    <n v="231"/>
    <n v="1643.5702550000001"/>
    <n v="4"/>
    <n v="340.19822929999998"/>
    <n v="27"/>
    <n v="777.27418520000003"/>
    <n v="17"/>
    <n v="15"/>
    <n v="6"/>
    <n v="643"/>
    <n v="3"/>
    <n v="11010.14867"/>
    <x v="3"/>
    <x v="0"/>
    <x v="0"/>
    <n v="12646.84852"/>
    <x v="0"/>
  </r>
  <r>
    <s v="CUST_02200"/>
    <x v="3"/>
    <x v="2"/>
    <x v="1"/>
    <n v="51651.317770000001"/>
    <n v="73"/>
    <n v="1782.8960279999999"/>
    <n v="6"/>
    <n v="654.23804259999997"/>
    <n v="9"/>
    <n v="355.95942220000001"/>
    <n v="48"/>
    <n v="17"/>
    <n v="0"/>
    <n v="757"/>
    <n v="1"/>
    <n v="1134.2409399999999"/>
    <x v="5"/>
    <x v="0"/>
    <x v="0"/>
    <n v="4970.8029219999999"/>
    <x v="1"/>
  </r>
  <r>
    <s v="CUST_02201"/>
    <x v="33"/>
    <x v="1"/>
    <x v="0"/>
    <n v="37901.612150000001"/>
    <n v="178"/>
    <n v="3153.955907"/>
    <n v="1"/>
    <n v="803.33423200000004"/>
    <n v="15"/>
    <n v="949.11495939999998"/>
    <n v="10"/>
    <n v="3"/>
    <n v="6"/>
    <n v="808"/>
    <n v="0"/>
    <n v="5433.3097159999998"/>
    <x v="7"/>
    <x v="0"/>
    <x v="0"/>
    <n v="9004.5719100000006"/>
    <x v="1"/>
  </r>
  <r>
    <s v="CUST_02202"/>
    <x v="7"/>
    <x v="2"/>
    <x v="2"/>
    <n v="54961.937559999998"/>
    <n v="20"/>
    <n v="1096.7593420000001"/>
    <n v="1"/>
    <n v="881.8702207"/>
    <n v="48"/>
    <n v="110.1444582"/>
    <n v="1"/>
    <n v="17"/>
    <n v="5"/>
    <n v="637"/>
    <n v="2"/>
    <n v="17430.318469999998"/>
    <x v="5"/>
    <x v="0"/>
    <x v="0"/>
    <n v="8995.7954969999992"/>
    <x v="1"/>
  </r>
  <r>
    <s v="CUST_02203"/>
    <x v="15"/>
    <x v="0"/>
    <x v="2"/>
    <n v="60190.489560000002"/>
    <n v="97"/>
    <n v="1975.549074"/>
    <n v="3"/>
    <n v="702.48870390000002"/>
    <n v="22"/>
    <n v="358.67380809999997"/>
    <n v="28"/>
    <n v="1"/>
    <n v="3"/>
    <n v="481"/>
    <n v="5"/>
    <n v="14928.92275"/>
    <x v="2"/>
    <x v="0"/>
    <x v="0"/>
    <n v="8727.9578459999993"/>
    <x v="0"/>
  </r>
  <r>
    <s v="CUST_02204"/>
    <x v="17"/>
    <x v="0"/>
    <x v="0"/>
    <n v="54713.491869999998"/>
    <n v="136"/>
    <n v="1953.1061179999999"/>
    <n v="7"/>
    <n v="389.69914669999997"/>
    <n v="18"/>
    <n v="383.7841732"/>
    <n v="54"/>
    <n v="9"/>
    <n v="2"/>
    <n v="306"/>
    <n v="1"/>
    <n v="6427.1658649999999"/>
    <x v="2"/>
    <x v="0"/>
    <x v="0"/>
    <n v="9957.4136199999994"/>
    <x v="0"/>
  </r>
  <r>
    <s v="CUST_02205"/>
    <x v="35"/>
    <x v="2"/>
    <x v="0"/>
    <n v="72215.057459999996"/>
    <n v="68"/>
    <n v="1028.9205440000001"/>
    <n v="1"/>
    <n v="781.09747930000003"/>
    <n v="0"/>
    <n v="690.93403060000003"/>
    <n v="52"/>
    <n v="11"/>
    <n v="8"/>
    <n v="707"/>
    <n v="1"/>
    <n v="252.1566377"/>
    <x v="3"/>
    <x v="0"/>
    <x v="0"/>
    <n v="8000.3978010000001"/>
    <x v="0"/>
  </r>
  <r>
    <s v="CUST_02206"/>
    <x v="7"/>
    <x v="2"/>
    <x v="0"/>
    <n v="31745.097229999999"/>
    <n v="129"/>
    <n v="2264.7575000000002"/>
    <n v="9"/>
    <n v="221.7147516"/>
    <n v="0"/>
    <n v="916.34663790000002"/>
    <n v="25"/>
    <n v="6"/>
    <n v="5"/>
    <n v="598"/>
    <n v="4"/>
    <n v="9716.9706050000004"/>
    <x v="2"/>
    <x v="0"/>
    <x v="0"/>
    <n v="10674.251990000001"/>
    <x v="0"/>
  </r>
  <r>
    <s v="CUST_02207"/>
    <x v="43"/>
    <x v="2"/>
    <x v="1"/>
    <n v="37454.431680000002"/>
    <n v="207"/>
    <n v="2034.5378310000001"/>
    <n v="6"/>
    <n v="718.57549719999997"/>
    <n v="45"/>
    <n v="575.97684870000001"/>
    <n v="50"/>
    <n v="15"/>
    <n v="5"/>
    <n v="561"/>
    <n v="0"/>
    <n v="19188.736099999998"/>
    <x v="6"/>
    <x v="0"/>
    <x v="0"/>
    <n v="11936.38798"/>
    <x v="0"/>
  </r>
  <r>
    <s v="CUST_02208"/>
    <x v="25"/>
    <x v="1"/>
    <x v="2"/>
    <n v="69716.285499999998"/>
    <n v="44"/>
    <n v="1281.219738"/>
    <n v="0"/>
    <n v="645.51923520000003"/>
    <n v="25"/>
    <n v="0"/>
    <n v="77"/>
    <n v="16"/>
    <n v="0"/>
    <n v="698"/>
    <n v="3"/>
    <n v="11319.0285"/>
    <x v="5"/>
    <x v="0"/>
    <x v="0"/>
    <n v="9808.8094799999999"/>
    <x v="1"/>
  </r>
  <r>
    <s v="CUST_02209"/>
    <x v="33"/>
    <x v="0"/>
    <x v="0"/>
    <n v="23485.643049999999"/>
    <n v="119"/>
    <n v="1655.7619460000001"/>
    <n v="8"/>
    <n v="753.00701430000004"/>
    <n v="33"/>
    <n v="479.7457162"/>
    <n v="5"/>
    <n v="13"/>
    <n v="4"/>
    <n v="890"/>
    <n v="3"/>
    <n v="9864.5847630000007"/>
    <x v="2"/>
    <x v="0"/>
    <x v="0"/>
    <n v="5218.2302120000004"/>
    <x v="0"/>
  </r>
  <r>
    <s v="CUST_02210"/>
    <x v="23"/>
    <x v="1"/>
    <x v="2"/>
    <n v="40291.056909999999"/>
    <n v="182"/>
    <n v="732.3422501"/>
    <n v="9"/>
    <n v="604.23730790000002"/>
    <n v="1"/>
    <n v="530.78316729999995"/>
    <n v="11"/>
    <n v="17"/>
    <n v="6"/>
    <n v="851"/>
    <n v="5"/>
    <n v="5403.9257610000004"/>
    <x v="1"/>
    <x v="0"/>
    <x v="0"/>
    <n v="13280.75769"/>
    <x v="0"/>
  </r>
  <r>
    <s v="CUST_02211"/>
    <x v="4"/>
    <x v="1"/>
    <x v="0"/>
    <n v="36832.274689999998"/>
    <n v="13"/>
    <n v="791.53018299999997"/>
    <n v="5"/>
    <n v="272.31170659999998"/>
    <n v="27"/>
    <n v="598.27860150000004"/>
    <n v="33"/>
    <n v="0"/>
    <n v="3"/>
    <n v="774"/>
    <n v="1"/>
    <n v="10056.30912"/>
    <x v="5"/>
    <x v="1"/>
    <x v="0"/>
    <n v="7774.9736780000003"/>
    <x v="0"/>
  </r>
  <r>
    <s v="CUST_02212"/>
    <x v="33"/>
    <x v="0"/>
    <x v="2"/>
    <n v="21844.31178"/>
    <n v="28"/>
    <n v="1482.754373"/>
    <n v="10"/>
    <n v="671.7798378"/>
    <n v="19"/>
    <n v="480.35779810000002"/>
    <n v="69"/>
    <n v="1"/>
    <n v="1"/>
    <n v="488"/>
    <n v="1"/>
    <n v="15195.445949999999"/>
    <x v="1"/>
    <x v="0"/>
    <x v="0"/>
    <n v="8924.3044969999992"/>
    <x v="0"/>
  </r>
  <r>
    <s v="CUST_02213"/>
    <x v="5"/>
    <x v="0"/>
    <x v="1"/>
    <n v="46631.321519999998"/>
    <n v="151"/>
    <n v="2097.97937"/>
    <n v="0"/>
    <n v="1125.7870439999999"/>
    <n v="41"/>
    <n v="826.5936825"/>
    <n v="63"/>
    <n v="13"/>
    <n v="8"/>
    <n v="576"/>
    <n v="0"/>
    <n v="10853.43651"/>
    <x v="5"/>
    <x v="0"/>
    <x v="0"/>
    <n v="6132.7941780000001"/>
    <x v="0"/>
  </r>
  <r>
    <s v="CUST_02214"/>
    <x v="45"/>
    <x v="2"/>
    <x v="2"/>
    <n v="63433.289479999999"/>
    <n v="196"/>
    <n v="1233.192137"/>
    <n v="9"/>
    <n v="1241.5112810000001"/>
    <n v="46"/>
    <n v="277.93058250000001"/>
    <n v="36"/>
    <n v="5"/>
    <n v="5"/>
    <n v="809"/>
    <n v="5"/>
    <n v="10985.49295"/>
    <x v="3"/>
    <x v="0"/>
    <x v="0"/>
    <n v="13835.13234"/>
    <x v="0"/>
  </r>
  <r>
    <s v="CUST_02215"/>
    <x v="4"/>
    <x v="2"/>
    <x v="0"/>
    <n v="52813.902479999997"/>
    <n v="170"/>
    <n v="1006.834033"/>
    <n v="5"/>
    <n v="1653.7669980000001"/>
    <n v="26"/>
    <n v="242.30995239999999"/>
    <n v="36"/>
    <n v="14"/>
    <n v="8"/>
    <n v="395"/>
    <n v="1"/>
    <n v="18726.349969999999"/>
    <x v="7"/>
    <x v="0"/>
    <x v="0"/>
    <n v="5401.0421489999999"/>
    <x v="0"/>
  </r>
  <r>
    <s v="CUST_02216"/>
    <x v="1"/>
    <x v="1"/>
    <x v="2"/>
    <n v="64392.868139999999"/>
    <n v="58"/>
    <n v="1315.422767"/>
    <n v="4"/>
    <n v="1392.0776430000001"/>
    <n v="27"/>
    <n v="346.90816059999997"/>
    <n v="7"/>
    <n v="3"/>
    <n v="7"/>
    <n v="331"/>
    <n v="2"/>
    <n v="7324.7087949999996"/>
    <x v="1"/>
    <x v="0"/>
    <x v="0"/>
    <n v="7512.4913839999999"/>
    <x v="0"/>
  </r>
  <r>
    <s v="CUST_02217"/>
    <x v="48"/>
    <x v="2"/>
    <x v="1"/>
    <n v="71455.207420000006"/>
    <n v="120"/>
    <n v="2162.8935190000002"/>
    <n v="11"/>
    <n v="381.0717257"/>
    <n v="30"/>
    <n v="1150.467535"/>
    <n v="36"/>
    <n v="8"/>
    <n v="0"/>
    <n v="567"/>
    <n v="3"/>
    <n v="14818.597599999999"/>
    <x v="7"/>
    <x v="0"/>
    <x v="0"/>
    <n v="19313.809430000001"/>
    <x v="0"/>
  </r>
  <r>
    <s v="CUST_02218"/>
    <x v="17"/>
    <x v="2"/>
    <x v="1"/>
    <n v="43058.628299999997"/>
    <n v="181"/>
    <n v="418.53189520000001"/>
    <n v="4"/>
    <n v="657.0468396"/>
    <n v="46"/>
    <n v="455.03625219999998"/>
    <n v="45"/>
    <n v="14"/>
    <n v="1"/>
    <n v="692"/>
    <n v="5"/>
    <n v="11056.62794"/>
    <x v="4"/>
    <x v="0"/>
    <x v="0"/>
    <n v="500"/>
    <x v="0"/>
  </r>
  <r>
    <s v="CUST_02219"/>
    <x v="46"/>
    <x v="0"/>
    <x v="2"/>
    <n v="97643.228409999996"/>
    <n v="150"/>
    <n v="2189.0792179999999"/>
    <n v="4"/>
    <n v="792.02502779999998"/>
    <n v="6"/>
    <n v="787.20158479999998"/>
    <n v="30"/>
    <n v="4"/>
    <n v="1"/>
    <n v="831"/>
    <n v="2"/>
    <n v="21838.825529999998"/>
    <x v="7"/>
    <x v="0"/>
    <x v="0"/>
    <n v="4151.3935840000004"/>
    <x v="1"/>
  </r>
  <r>
    <s v="CUST_02220"/>
    <x v="26"/>
    <x v="0"/>
    <x v="0"/>
    <n v="43782.522369999999"/>
    <n v="211"/>
    <n v="1909.580136"/>
    <n v="3"/>
    <n v="770.05405800000005"/>
    <n v="7"/>
    <n v="782.49899089999997"/>
    <n v="10"/>
    <n v="5"/>
    <n v="1"/>
    <n v="698"/>
    <n v="4"/>
    <n v="17192.937849999998"/>
    <x v="3"/>
    <x v="0"/>
    <x v="0"/>
    <n v="12890.668809999999"/>
    <x v="0"/>
  </r>
  <r>
    <s v="CUST_02221"/>
    <x v="13"/>
    <x v="2"/>
    <x v="1"/>
    <n v="46174.441529999996"/>
    <n v="210"/>
    <n v="414.73983029999999"/>
    <n v="6"/>
    <n v="824.33666549999998"/>
    <n v="31"/>
    <n v="70.281049150000001"/>
    <n v="35"/>
    <n v="10"/>
    <n v="3"/>
    <n v="537"/>
    <n v="1"/>
    <n v="20024.974119999999"/>
    <x v="1"/>
    <x v="0"/>
    <x v="0"/>
    <n v="8529.0243329999994"/>
    <x v="0"/>
  </r>
  <r>
    <s v="CUST_02222"/>
    <x v="26"/>
    <x v="0"/>
    <x v="1"/>
    <n v="37262.83034"/>
    <n v="59"/>
    <n v="1311.78306"/>
    <n v="8"/>
    <n v="1642.6569979999999"/>
    <n v="10"/>
    <n v="485.8656186"/>
    <n v="67"/>
    <n v="12"/>
    <n v="6"/>
    <n v="832"/>
    <n v="0"/>
    <n v="15689.604139999999"/>
    <x v="4"/>
    <x v="0"/>
    <x v="0"/>
    <n v="10603.74332"/>
    <x v="0"/>
  </r>
  <r>
    <s v="CUST_02223"/>
    <x v="39"/>
    <x v="2"/>
    <x v="2"/>
    <n v="59817.01066"/>
    <n v="236"/>
    <n v="2008.857332"/>
    <n v="3"/>
    <n v="421.28195899999997"/>
    <n v="47"/>
    <n v="780.05462450000005"/>
    <n v="16"/>
    <n v="11"/>
    <n v="6"/>
    <n v="649"/>
    <n v="4"/>
    <n v="9054.0255799999995"/>
    <x v="6"/>
    <x v="0"/>
    <x v="0"/>
    <n v="2074.0610240000001"/>
    <x v="1"/>
  </r>
  <r>
    <s v="CUST_02224"/>
    <x v="45"/>
    <x v="0"/>
    <x v="1"/>
    <n v="44770.938459999998"/>
    <n v="7"/>
    <n v="10"/>
    <n v="1"/>
    <n v="550.26410229999999"/>
    <n v="25"/>
    <n v="1215.429091"/>
    <n v="15"/>
    <n v="6"/>
    <n v="0"/>
    <n v="650"/>
    <n v="4"/>
    <n v="20496.73113"/>
    <x v="4"/>
    <x v="1"/>
    <x v="0"/>
    <n v="7150.7407149999999"/>
    <x v="0"/>
  </r>
  <r>
    <s v="CUST_02225"/>
    <x v="34"/>
    <x v="0"/>
    <x v="1"/>
    <n v="48579.940009999998"/>
    <n v="16"/>
    <n v="671.74251860000004"/>
    <n v="1"/>
    <n v="1375.339076"/>
    <n v="24"/>
    <n v="769.58949900000005"/>
    <n v="29"/>
    <n v="19"/>
    <n v="7"/>
    <n v="310"/>
    <n v="0"/>
    <n v="14157.885109999999"/>
    <x v="4"/>
    <x v="0"/>
    <x v="0"/>
    <n v="7462.9945340000004"/>
    <x v="0"/>
  </r>
  <r>
    <s v="CUST_02226"/>
    <x v="3"/>
    <x v="0"/>
    <x v="0"/>
    <n v="46306.165889999997"/>
    <n v="26"/>
    <n v="281.67028920000001"/>
    <n v="1"/>
    <n v="584.40652990000001"/>
    <n v="6"/>
    <n v="414.39238019999999"/>
    <n v="38"/>
    <n v="11"/>
    <n v="3"/>
    <n v="363"/>
    <n v="4"/>
    <n v="13349.8109"/>
    <x v="6"/>
    <x v="0"/>
    <x v="0"/>
    <n v="8063.7535760000001"/>
    <x v="0"/>
  </r>
  <r>
    <s v="CUST_02227"/>
    <x v="40"/>
    <x v="0"/>
    <x v="0"/>
    <n v="45897.718150000001"/>
    <n v="70"/>
    <n v="1037.6152380000001"/>
    <n v="6"/>
    <n v="937.75322759999995"/>
    <n v="19"/>
    <n v="865.05966980000005"/>
    <n v="43"/>
    <n v="9"/>
    <n v="7"/>
    <n v="421"/>
    <n v="2"/>
    <n v="7248.8942909999996"/>
    <x v="7"/>
    <x v="0"/>
    <x v="0"/>
    <n v="8388.0105600000006"/>
    <x v="0"/>
  </r>
  <r>
    <s v="CUST_02228"/>
    <x v="16"/>
    <x v="2"/>
    <x v="0"/>
    <n v="52849.148529999999"/>
    <n v="182"/>
    <n v="2330.1855190000001"/>
    <n v="3"/>
    <n v="1162.130079"/>
    <n v="40"/>
    <n v="392.20474610000002"/>
    <n v="68"/>
    <n v="2"/>
    <n v="9"/>
    <n v="486"/>
    <n v="4"/>
    <n v="16440.61016"/>
    <x v="2"/>
    <x v="0"/>
    <x v="0"/>
    <n v="500"/>
    <x v="0"/>
  </r>
  <r>
    <s v="CUST_02229"/>
    <x v="33"/>
    <x v="1"/>
    <x v="2"/>
    <n v="41895.976049999997"/>
    <n v="50"/>
    <n v="2138.6115960000002"/>
    <n v="3"/>
    <n v="970.27465589999997"/>
    <n v="29"/>
    <n v="217.13032849999999"/>
    <n v="36"/>
    <n v="1"/>
    <n v="8"/>
    <n v="691"/>
    <n v="0"/>
    <n v="9439.2524229999999"/>
    <x v="0"/>
    <x v="0"/>
    <x v="0"/>
    <n v="7379.3736319999998"/>
    <x v="1"/>
  </r>
  <r>
    <s v="CUST_02230"/>
    <x v="30"/>
    <x v="0"/>
    <x v="1"/>
    <n v="42740.679530000001"/>
    <n v="218"/>
    <n v="1095.6740749999999"/>
    <n v="0"/>
    <n v="867.11797160000003"/>
    <n v="0"/>
    <n v="674.95759299999997"/>
    <n v="25"/>
    <n v="19"/>
    <n v="6"/>
    <n v="499"/>
    <n v="3"/>
    <n v="8828.6722840000002"/>
    <x v="1"/>
    <x v="0"/>
    <x v="0"/>
    <n v="14731.53219"/>
    <x v="0"/>
  </r>
  <r>
    <s v="CUST_02231"/>
    <x v="37"/>
    <x v="2"/>
    <x v="2"/>
    <n v="69311.326830000005"/>
    <n v="177"/>
    <n v="2323.1527660000002"/>
    <n v="3"/>
    <n v="1128.5137689999999"/>
    <n v="17"/>
    <n v="136.96659439999999"/>
    <n v="20"/>
    <n v="0"/>
    <n v="2"/>
    <n v="354"/>
    <n v="1"/>
    <n v="13791.52348"/>
    <x v="3"/>
    <x v="0"/>
    <x v="0"/>
    <n v="6766.4708019999998"/>
    <x v="0"/>
  </r>
  <r>
    <s v="CUST_02232"/>
    <x v="34"/>
    <x v="2"/>
    <x v="1"/>
    <n v="44716.595650000003"/>
    <n v="62"/>
    <n v="2030.7211749999999"/>
    <n v="5"/>
    <n v="487.42600520000002"/>
    <n v="7"/>
    <n v="351.1348835"/>
    <n v="18"/>
    <n v="5"/>
    <n v="2"/>
    <n v="681"/>
    <n v="0"/>
    <n v="8288.1696520000005"/>
    <x v="4"/>
    <x v="0"/>
    <x v="0"/>
    <n v="3846.1891850000002"/>
    <x v="0"/>
  </r>
  <r>
    <s v="CUST_02233"/>
    <x v="4"/>
    <x v="0"/>
    <x v="1"/>
    <n v="56903.943270000003"/>
    <n v="203"/>
    <n v="2520.1033579999998"/>
    <n v="1"/>
    <n v="626.27290470000003"/>
    <n v="28"/>
    <n v="871.68507959999999"/>
    <n v="10"/>
    <n v="12"/>
    <n v="4"/>
    <n v="594"/>
    <n v="2"/>
    <n v="7442.1310670000003"/>
    <x v="6"/>
    <x v="0"/>
    <x v="0"/>
    <n v="5322.686987"/>
    <x v="1"/>
  </r>
  <r>
    <s v="CUST_02234"/>
    <x v="26"/>
    <x v="1"/>
    <x v="1"/>
    <n v="33989.148670000002"/>
    <n v="5"/>
    <n v="1429.1632770000001"/>
    <n v="3"/>
    <n v="987.47315600000002"/>
    <n v="39"/>
    <n v="678.08365590000005"/>
    <n v="18"/>
    <n v="9"/>
    <n v="6"/>
    <n v="354"/>
    <n v="2"/>
    <n v="6378.8047820000002"/>
    <x v="0"/>
    <x v="0"/>
    <x v="0"/>
    <n v="13365.101199999999"/>
    <x v="0"/>
  </r>
  <r>
    <s v="CUST_02235"/>
    <x v="11"/>
    <x v="0"/>
    <x v="0"/>
    <n v="41995.579510000003"/>
    <n v="121"/>
    <n v="1931.2616780000001"/>
    <n v="10"/>
    <n v="75.696259280000007"/>
    <n v="21"/>
    <n v="284.0113096"/>
    <n v="68"/>
    <n v="12"/>
    <n v="6"/>
    <n v="726"/>
    <n v="3"/>
    <n v="18173.034729999999"/>
    <x v="6"/>
    <x v="0"/>
    <x v="0"/>
    <n v="500"/>
    <x v="1"/>
  </r>
  <r>
    <s v="CUST_02236"/>
    <x v="21"/>
    <x v="2"/>
    <x v="2"/>
    <n v="27813.909879999999"/>
    <n v="139"/>
    <n v="4197.4566519999998"/>
    <n v="6"/>
    <n v="1295.8043379999999"/>
    <n v="31"/>
    <n v="535.08861430000002"/>
    <n v="1"/>
    <n v="4"/>
    <n v="8"/>
    <n v="379"/>
    <n v="2"/>
    <n v="20591.17164"/>
    <x v="5"/>
    <x v="0"/>
    <x v="0"/>
    <n v="10870.24747"/>
    <x v="0"/>
  </r>
  <r>
    <s v="CUST_02237"/>
    <x v="19"/>
    <x v="1"/>
    <x v="2"/>
    <n v="83379.801800000001"/>
    <n v="212"/>
    <n v="1252.341259"/>
    <n v="8"/>
    <n v="906.18733129999998"/>
    <n v="39"/>
    <n v="476.22639450000003"/>
    <n v="24"/>
    <n v="7"/>
    <n v="0"/>
    <n v="788"/>
    <n v="0"/>
    <n v="23474.15785"/>
    <x v="4"/>
    <x v="1"/>
    <x v="0"/>
    <n v="9690.7078550000006"/>
    <x v="0"/>
  </r>
  <r>
    <s v="CUST_02238"/>
    <x v="22"/>
    <x v="2"/>
    <x v="1"/>
    <n v="74758.2742"/>
    <n v="102"/>
    <n v="1448.0143639999999"/>
    <n v="1"/>
    <n v="853.56111350000003"/>
    <n v="13"/>
    <n v="726.83451579999996"/>
    <n v="29"/>
    <n v="10"/>
    <n v="2"/>
    <n v="571"/>
    <n v="2"/>
    <n v="17608.759340000001"/>
    <x v="2"/>
    <x v="0"/>
    <x v="0"/>
    <n v="4378.9802"/>
    <x v="0"/>
  </r>
  <r>
    <s v="CUST_02239"/>
    <x v="4"/>
    <x v="0"/>
    <x v="2"/>
    <n v="60718.261879999998"/>
    <n v="85"/>
    <n v="1372.8783120000001"/>
    <n v="7"/>
    <n v="229.32049280000001"/>
    <n v="1"/>
    <n v="594.99852650000003"/>
    <n v="16"/>
    <n v="18"/>
    <n v="0"/>
    <n v="560"/>
    <n v="3"/>
    <n v="0"/>
    <x v="6"/>
    <x v="0"/>
    <x v="0"/>
    <n v="21582.695159999999"/>
    <x v="0"/>
  </r>
  <r>
    <s v="CUST_02240"/>
    <x v="20"/>
    <x v="1"/>
    <x v="0"/>
    <n v="88719.848970000006"/>
    <n v="26"/>
    <n v="1427.5971609999999"/>
    <n v="5"/>
    <n v="349.68680610000001"/>
    <n v="34"/>
    <n v="538.69233299999996"/>
    <n v="17"/>
    <n v="18"/>
    <n v="5"/>
    <n v="550"/>
    <n v="3"/>
    <n v="13921.871800000001"/>
    <x v="5"/>
    <x v="0"/>
    <x v="0"/>
    <n v="12272.01073"/>
    <x v="0"/>
  </r>
  <r>
    <s v="CUST_02241"/>
    <x v="49"/>
    <x v="2"/>
    <x v="2"/>
    <n v="63865.14892"/>
    <n v="134"/>
    <n v="1946.4822509999999"/>
    <n v="7"/>
    <n v="660.49571749999996"/>
    <n v="6"/>
    <n v="490.86320760000001"/>
    <n v="79"/>
    <n v="3"/>
    <n v="9"/>
    <n v="595"/>
    <n v="5"/>
    <n v="10519.406290000001"/>
    <x v="2"/>
    <x v="0"/>
    <x v="0"/>
    <n v="8833.1843609999996"/>
    <x v="0"/>
  </r>
  <r>
    <s v="CUST_02242"/>
    <x v="31"/>
    <x v="2"/>
    <x v="1"/>
    <n v="46904.436609999997"/>
    <n v="139"/>
    <n v="1546.4869289999999"/>
    <n v="1"/>
    <n v="1082.6004479999999"/>
    <n v="2"/>
    <n v="225.04309459999999"/>
    <n v="75"/>
    <n v="9"/>
    <n v="6"/>
    <n v="472"/>
    <n v="4"/>
    <n v="26335.020820000002"/>
    <x v="1"/>
    <x v="0"/>
    <x v="0"/>
    <n v="13275.667100000001"/>
    <x v="0"/>
  </r>
  <r>
    <s v="CUST_02243"/>
    <x v="18"/>
    <x v="2"/>
    <x v="0"/>
    <n v="56705.354010000003"/>
    <n v="227"/>
    <n v="408.12035259999999"/>
    <n v="10"/>
    <n v="73.184395730000006"/>
    <n v="14"/>
    <n v="845.03834340000003"/>
    <n v="39"/>
    <n v="8"/>
    <n v="1"/>
    <n v="552"/>
    <n v="4"/>
    <n v="14357.479450000001"/>
    <x v="6"/>
    <x v="0"/>
    <x v="0"/>
    <n v="10727.04997"/>
    <x v="0"/>
  </r>
  <r>
    <s v="CUST_02244"/>
    <x v="45"/>
    <x v="0"/>
    <x v="0"/>
    <n v="74494.154399999999"/>
    <n v="3"/>
    <n v="1514.4390969999999"/>
    <n v="0"/>
    <n v="1075.92768"/>
    <n v="42"/>
    <n v="604.70843539999998"/>
    <n v="5"/>
    <n v="6"/>
    <n v="8"/>
    <n v="835"/>
    <n v="2"/>
    <n v="7015.2637050000003"/>
    <x v="2"/>
    <x v="0"/>
    <x v="0"/>
    <n v="9733.6851289999995"/>
    <x v="0"/>
  </r>
  <r>
    <s v="CUST_02245"/>
    <x v="6"/>
    <x v="1"/>
    <x v="1"/>
    <n v="34154.308850000001"/>
    <n v="118"/>
    <n v="1078.9523810000001"/>
    <n v="6"/>
    <n v="673.98903659999996"/>
    <n v="33"/>
    <n v="417.87993260000002"/>
    <n v="42"/>
    <n v="17"/>
    <n v="4"/>
    <n v="788"/>
    <n v="2"/>
    <n v="7643.0007820000001"/>
    <x v="6"/>
    <x v="0"/>
    <x v="0"/>
    <n v="8898.5229099999997"/>
    <x v="1"/>
  </r>
  <r>
    <s v="CUST_02246"/>
    <x v="41"/>
    <x v="0"/>
    <x v="2"/>
    <n v="28889.279829999999"/>
    <n v="165"/>
    <n v="117.1849392"/>
    <n v="8"/>
    <n v="721.80178450000005"/>
    <n v="21"/>
    <n v="436.0409118"/>
    <n v="69"/>
    <n v="8"/>
    <n v="2"/>
    <n v="425"/>
    <n v="5"/>
    <n v="1517.3511960000001"/>
    <x v="7"/>
    <x v="0"/>
    <x v="0"/>
    <n v="5635.70658"/>
    <x v="0"/>
  </r>
  <r>
    <s v="CUST_02247"/>
    <x v="25"/>
    <x v="0"/>
    <x v="1"/>
    <n v="57309.425000000003"/>
    <n v="204"/>
    <n v="2416.0257860000002"/>
    <n v="8"/>
    <n v="888.7575296"/>
    <n v="17"/>
    <n v="474.4658574"/>
    <n v="16"/>
    <n v="5"/>
    <n v="6"/>
    <n v="738"/>
    <n v="2"/>
    <n v="11581.08121"/>
    <x v="6"/>
    <x v="0"/>
    <x v="1"/>
    <n v="12718.847449999999"/>
    <x v="0"/>
  </r>
  <r>
    <s v="CUST_02248"/>
    <x v="32"/>
    <x v="0"/>
    <x v="2"/>
    <n v="39436.7048"/>
    <n v="142"/>
    <n v="1074.5082480000001"/>
    <n v="1"/>
    <n v="894.26103320000004"/>
    <n v="45"/>
    <n v="294.42902379999998"/>
    <n v="41"/>
    <n v="5"/>
    <n v="6"/>
    <n v="588"/>
    <n v="2"/>
    <n v="2576.6437110000002"/>
    <x v="6"/>
    <x v="1"/>
    <x v="0"/>
    <n v="7519.8782469999996"/>
    <x v="0"/>
  </r>
  <r>
    <s v="CUST_02249"/>
    <x v="42"/>
    <x v="1"/>
    <x v="2"/>
    <n v="10000"/>
    <n v="148"/>
    <n v="1806.693176"/>
    <n v="3"/>
    <n v="550.64999350000005"/>
    <n v="17"/>
    <n v="358.05166450000002"/>
    <n v="18"/>
    <n v="12"/>
    <n v="0"/>
    <n v="478"/>
    <n v="4"/>
    <n v="0"/>
    <x v="5"/>
    <x v="0"/>
    <x v="0"/>
    <n v="13226.3791"/>
    <x v="0"/>
  </r>
  <r>
    <s v="CUST_02250"/>
    <x v="46"/>
    <x v="0"/>
    <x v="0"/>
    <n v="27627.19976"/>
    <n v="208"/>
    <n v="10"/>
    <n v="0"/>
    <n v="1018.718531"/>
    <n v="33"/>
    <n v="745.79420159999995"/>
    <n v="54"/>
    <n v="16"/>
    <n v="5"/>
    <n v="379"/>
    <n v="0"/>
    <n v="6411.328681"/>
    <x v="7"/>
    <x v="0"/>
    <x v="0"/>
    <n v="13122.03486"/>
    <x v="0"/>
  </r>
  <r>
    <s v="CUST_02251"/>
    <x v="44"/>
    <x v="0"/>
    <x v="1"/>
    <n v="44394.361709999997"/>
    <n v="12"/>
    <n v="1899.137612"/>
    <n v="10"/>
    <n v="20"/>
    <n v="35"/>
    <n v="108.8062475"/>
    <n v="28"/>
    <n v="14"/>
    <n v="2"/>
    <n v="396"/>
    <n v="5"/>
    <n v="5852.8464110000004"/>
    <x v="0"/>
    <x v="0"/>
    <x v="0"/>
    <n v="12335.44868"/>
    <x v="0"/>
  </r>
  <r>
    <s v="CUST_02252"/>
    <x v="34"/>
    <x v="0"/>
    <x v="0"/>
    <n v="50867.39759"/>
    <n v="204"/>
    <n v="1249.2689989999999"/>
    <n v="6"/>
    <n v="642.35338969999998"/>
    <n v="45"/>
    <n v="964.61101589999998"/>
    <n v="53"/>
    <n v="8"/>
    <n v="6"/>
    <n v="329"/>
    <n v="0"/>
    <n v="12430.33742"/>
    <x v="2"/>
    <x v="0"/>
    <x v="0"/>
    <n v="6124.5714170000001"/>
    <x v="0"/>
  </r>
  <r>
    <s v="CUST_02253"/>
    <x v="24"/>
    <x v="0"/>
    <x v="1"/>
    <n v="51403.443789999998"/>
    <n v="148"/>
    <n v="256.12149520000003"/>
    <n v="1"/>
    <n v="853.78861710000001"/>
    <n v="38"/>
    <n v="500.95166849999998"/>
    <n v="70"/>
    <n v="5"/>
    <n v="4"/>
    <n v="872"/>
    <n v="0"/>
    <n v="14327.025739999999"/>
    <x v="3"/>
    <x v="0"/>
    <x v="0"/>
    <n v="4179.0724609999997"/>
    <x v="0"/>
  </r>
  <r>
    <s v="CUST_02254"/>
    <x v="14"/>
    <x v="2"/>
    <x v="1"/>
    <n v="86093.534119999997"/>
    <n v="154"/>
    <n v="1058.4645760000001"/>
    <n v="3"/>
    <n v="679.26773969999999"/>
    <n v="46"/>
    <n v="302.13033890000003"/>
    <n v="7"/>
    <n v="16"/>
    <n v="3"/>
    <n v="743"/>
    <n v="5"/>
    <n v="12025.695299999999"/>
    <x v="4"/>
    <x v="0"/>
    <x v="1"/>
    <n v="7835.2532080000001"/>
    <x v="0"/>
  </r>
  <r>
    <s v="CUST_02255"/>
    <x v="33"/>
    <x v="0"/>
    <x v="0"/>
    <n v="46262.74538"/>
    <n v="131"/>
    <n v="950.93904129999999"/>
    <n v="11"/>
    <n v="160.58139360000001"/>
    <n v="37"/>
    <n v="413.51839410000002"/>
    <n v="7"/>
    <n v="4"/>
    <n v="9"/>
    <n v="562"/>
    <n v="4"/>
    <n v="11330.02102"/>
    <x v="0"/>
    <x v="0"/>
    <x v="0"/>
    <n v="8019.1571670000003"/>
    <x v="0"/>
  </r>
  <r>
    <s v="CUST_02256"/>
    <x v="38"/>
    <x v="2"/>
    <x v="1"/>
    <n v="55006.258809999999"/>
    <n v="224"/>
    <n v="2100.5403160000001"/>
    <n v="1"/>
    <n v="1065.309583"/>
    <n v="36"/>
    <n v="605.2473602"/>
    <n v="68"/>
    <n v="2"/>
    <n v="6"/>
    <n v="689"/>
    <n v="0"/>
    <n v="14348.282800000001"/>
    <x v="3"/>
    <x v="0"/>
    <x v="0"/>
    <n v="6270.3204470000001"/>
    <x v="0"/>
  </r>
  <r>
    <s v="CUST_02257"/>
    <x v="29"/>
    <x v="0"/>
    <x v="1"/>
    <n v="20733.943510000001"/>
    <n v="81"/>
    <n v="1572.3414749999999"/>
    <n v="0"/>
    <n v="363.06426579999999"/>
    <n v="17"/>
    <n v="379.72420699999998"/>
    <n v="42"/>
    <n v="15"/>
    <n v="6"/>
    <n v="365"/>
    <n v="5"/>
    <n v="18918.854329999998"/>
    <x v="0"/>
    <x v="0"/>
    <x v="0"/>
    <n v="12602.185890000001"/>
    <x v="0"/>
  </r>
  <r>
    <s v="CUST_02258"/>
    <x v="18"/>
    <x v="1"/>
    <x v="2"/>
    <n v="49439.560310000001"/>
    <n v="202"/>
    <n v="282.00861209999999"/>
    <n v="6"/>
    <n v="776.37009739999996"/>
    <n v="42"/>
    <n v="664.86978790000001"/>
    <n v="49"/>
    <n v="1"/>
    <n v="7"/>
    <n v="830"/>
    <n v="0"/>
    <n v="6021.1721820000002"/>
    <x v="4"/>
    <x v="0"/>
    <x v="1"/>
    <n v="12138.565420000001"/>
    <x v="0"/>
  </r>
  <r>
    <s v="CUST_02259"/>
    <x v="44"/>
    <x v="2"/>
    <x v="1"/>
    <n v="56015.580979999999"/>
    <n v="101"/>
    <n v="1850.8030960000001"/>
    <n v="5"/>
    <n v="853.56210899999996"/>
    <n v="39"/>
    <n v="234.43098860000001"/>
    <n v="3"/>
    <n v="19"/>
    <n v="4"/>
    <n v="569"/>
    <n v="4"/>
    <n v="13969.99533"/>
    <x v="7"/>
    <x v="0"/>
    <x v="0"/>
    <n v="11433.18454"/>
    <x v="0"/>
  </r>
  <r>
    <s v="CUST_02260"/>
    <x v="20"/>
    <x v="2"/>
    <x v="1"/>
    <n v="25245.32934"/>
    <n v="212"/>
    <n v="10"/>
    <n v="1"/>
    <n v="806.93950380000001"/>
    <n v="28"/>
    <n v="300.62141279999997"/>
    <n v="35"/>
    <n v="2"/>
    <n v="3"/>
    <n v="348"/>
    <n v="1"/>
    <n v="12152.13097"/>
    <x v="7"/>
    <x v="0"/>
    <x v="0"/>
    <n v="14466.471250000001"/>
    <x v="0"/>
  </r>
  <r>
    <s v="CUST_02261"/>
    <x v="42"/>
    <x v="2"/>
    <x v="0"/>
    <n v="33188.14473"/>
    <n v="235"/>
    <n v="599.94115580000005"/>
    <n v="3"/>
    <n v="1209.153824"/>
    <n v="11"/>
    <n v="561.09123020000004"/>
    <n v="4"/>
    <n v="8"/>
    <n v="0"/>
    <n v="333"/>
    <n v="2"/>
    <n v="14451.293030000001"/>
    <x v="7"/>
    <x v="0"/>
    <x v="0"/>
    <n v="9071.3274899999997"/>
    <x v="0"/>
  </r>
  <r>
    <s v="CUST_02262"/>
    <x v="47"/>
    <x v="2"/>
    <x v="0"/>
    <n v="58805.035409999997"/>
    <n v="146"/>
    <n v="1511.721638"/>
    <n v="11"/>
    <n v="781.35810400000003"/>
    <n v="17"/>
    <n v="344.98917440000002"/>
    <n v="18"/>
    <n v="18"/>
    <n v="3"/>
    <n v="539"/>
    <n v="2"/>
    <n v="10848.06099"/>
    <x v="5"/>
    <x v="0"/>
    <x v="0"/>
    <n v="3168.3623069999999"/>
    <x v="0"/>
  </r>
  <r>
    <s v="CUST_02263"/>
    <x v="29"/>
    <x v="1"/>
    <x v="1"/>
    <n v="40166.127240000002"/>
    <n v="215"/>
    <n v="1000.561544"/>
    <n v="10"/>
    <n v="949.60939159999998"/>
    <n v="30"/>
    <n v="989.79634250000004"/>
    <n v="41"/>
    <n v="13"/>
    <n v="9"/>
    <n v="895"/>
    <n v="1"/>
    <n v="6664.7549200000003"/>
    <x v="3"/>
    <x v="0"/>
    <x v="0"/>
    <n v="14288.22143"/>
    <x v="0"/>
  </r>
  <r>
    <s v="CUST_02264"/>
    <x v="47"/>
    <x v="0"/>
    <x v="2"/>
    <n v="48154.24811"/>
    <n v="145"/>
    <n v="2453.3692289999999"/>
    <n v="2"/>
    <n v="780.43358839999996"/>
    <n v="14"/>
    <n v="707.34309110000004"/>
    <n v="14"/>
    <n v="13"/>
    <n v="0"/>
    <n v="613"/>
    <n v="3"/>
    <n v="11164.28134"/>
    <x v="5"/>
    <x v="0"/>
    <x v="0"/>
    <n v="10174.002930000001"/>
    <x v="1"/>
  </r>
  <r>
    <s v="CUST_02265"/>
    <x v="41"/>
    <x v="2"/>
    <x v="2"/>
    <n v="59733.995340000001"/>
    <n v="192"/>
    <n v="1635.4580759999999"/>
    <n v="11"/>
    <n v="1014.534629"/>
    <n v="39"/>
    <n v="628.03857540000001"/>
    <n v="57"/>
    <n v="16"/>
    <n v="6"/>
    <n v="448"/>
    <n v="0"/>
    <n v="7630.1877009999998"/>
    <x v="2"/>
    <x v="0"/>
    <x v="0"/>
    <n v="13051.79379"/>
    <x v="0"/>
  </r>
  <r>
    <s v="CUST_02266"/>
    <x v="44"/>
    <x v="1"/>
    <x v="0"/>
    <n v="86663.699089999995"/>
    <n v="135"/>
    <n v="2000.767151"/>
    <n v="2"/>
    <n v="1287.723354"/>
    <n v="29"/>
    <n v="527.85613709999996"/>
    <n v="13"/>
    <n v="7"/>
    <n v="5"/>
    <n v="754"/>
    <n v="1"/>
    <n v="6065.7688269999999"/>
    <x v="7"/>
    <x v="0"/>
    <x v="0"/>
    <n v="10089.382509999999"/>
    <x v="1"/>
  </r>
  <r>
    <s v="CUST_02267"/>
    <x v="8"/>
    <x v="2"/>
    <x v="1"/>
    <n v="46007.866379999999"/>
    <n v="47"/>
    <n v="2033.3915480000001"/>
    <n v="2"/>
    <n v="848.1396403"/>
    <n v="35"/>
    <n v="413.30411470000001"/>
    <n v="47"/>
    <n v="16"/>
    <n v="6"/>
    <n v="456"/>
    <n v="0"/>
    <n v="19114.123339999998"/>
    <x v="0"/>
    <x v="0"/>
    <x v="0"/>
    <n v="5397.7290389999998"/>
    <x v="0"/>
  </r>
  <r>
    <s v="CUST_02268"/>
    <x v="31"/>
    <x v="0"/>
    <x v="1"/>
    <n v="81845.565419999999"/>
    <n v="120"/>
    <n v="1145.4935519999999"/>
    <n v="10"/>
    <n v="1073.6476250000001"/>
    <n v="27"/>
    <n v="435.99528880000003"/>
    <n v="71"/>
    <n v="16"/>
    <n v="7"/>
    <n v="531"/>
    <n v="1"/>
    <n v="12909.25985"/>
    <x v="2"/>
    <x v="0"/>
    <x v="0"/>
    <n v="2667.1070450000002"/>
    <x v="0"/>
  </r>
  <r>
    <s v="CUST_02269"/>
    <x v="39"/>
    <x v="2"/>
    <x v="2"/>
    <n v="14742.0741"/>
    <n v="54"/>
    <n v="647.66357979999998"/>
    <n v="3"/>
    <n v="1309.365127"/>
    <n v="14"/>
    <n v="291.2513515"/>
    <n v="72"/>
    <n v="6"/>
    <n v="5"/>
    <n v="506"/>
    <n v="5"/>
    <n v="148.69761249999999"/>
    <x v="5"/>
    <x v="0"/>
    <x v="0"/>
    <n v="12363.08662"/>
    <x v="0"/>
  </r>
  <r>
    <s v="CUST_02270"/>
    <x v="17"/>
    <x v="1"/>
    <x v="2"/>
    <n v="52670.531459999998"/>
    <n v="201"/>
    <n v="1460.0430229999999"/>
    <n v="0"/>
    <n v="1275.014486"/>
    <n v="42"/>
    <n v="553.00129140000001"/>
    <n v="74"/>
    <n v="8"/>
    <n v="1"/>
    <n v="471"/>
    <n v="5"/>
    <n v="0"/>
    <x v="4"/>
    <x v="0"/>
    <x v="0"/>
    <n v="6250.3718920000001"/>
    <x v="0"/>
  </r>
  <r>
    <s v="CUST_02271"/>
    <x v="49"/>
    <x v="0"/>
    <x v="2"/>
    <n v="43986.394269999997"/>
    <n v="114"/>
    <n v="2193.7785410000001"/>
    <n v="0"/>
    <n v="665.14870870000004"/>
    <n v="32"/>
    <n v="188.53035399999999"/>
    <n v="62"/>
    <n v="3"/>
    <n v="1"/>
    <n v="711"/>
    <n v="2"/>
    <n v="11088.779049999999"/>
    <x v="4"/>
    <x v="0"/>
    <x v="0"/>
    <n v="12748.970300000001"/>
    <x v="0"/>
  </r>
  <r>
    <s v="CUST_02272"/>
    <x v="31"/>
    <x v="1"/>
    <x v="0"/>
    <n v="40415.738290000001"/>
    <n v="137"/>
    <n v="1313.7861700000001"/>
    <n v="6"/>
    <n v="1162.751325"/>
    <n v="1"/>
    <n v="864.5866757"/>
    <n v="54"/>
    <n v="9"/>
    <n v="8"/>
    <n v="465"/>
    <n v="0"/>
    <n v="8205.2115680000006"/>
    <x v="6"/>
    <x v="0"/>
    <x v="0"/>
    <n v="500"/>
    <x v="0"/>
  </r>
  <r>
    <s v="CUST_02273"/>
    <x v="17"/>
    <x v="0"/>
    <x v="1"/>
    <n v="61845.216359999999"/>
    <n v="157"/>
    <n v="1972.763062"/>
    <n v="4"/>
    <n v="887.06990599999995"/>
    <n v="7"/>
    <n v="515.25540590000003"/>
    <n v="31"/>
    <n v="3"/>
    <n v="5"/>
    <n v="826"/>
    <n v="5"/>
    <n v="12141.404769999999"/>
    <x v="6"/>
    <x v="0"/>
    <x v="0"/>
    <n v="11016.47098"/>
    <x v="1"/>
  </r>
  <r>
    <s v="CUST_02274"/>
    <x v="6"/>
    <x v="0"/>
    <x v="0"/>
    <n v="46136.828020000001"/>
    <n v="219"/>
    <n v="1478.2047640000001"/>
    <n v="2"/>
    <n v="1191.030499"/>
    <n v="47"/>
    <n v="842.44086530000004"/>
    <n v="35"/>
    <n v="4"/>
    <n v="5"/>
    <n v="804"/>
    <n v="5"/>
    <n v="13454.992850000001"/>
    <x v="2"/>
    <x v="0"/>
    <x v="0"/>
    <n v="10633.57394"/>
    <x v="0"/>
  </r>
  <r>
    <s v="CUST_02275"/>
    <x v="38"/>
    <x v="0"/>
    <x v="1"/>
    <n v="13550.839970000001"/>
    <n v="216"/>
    <n v="257.47680029999998"/>
    <n v="8"/>
    <n v="999.02210419999994"/>
    <n v="32"/>
    <n v="723.31171119999999"/>
    <n v="74"/>
    <n v="1"/>
    <n v="0"/>
    <n v="843"/>
    <n v="4"/>
    <n v="11923.90057"/>
    <x v="3"/>
    <x v="0"/>
    <x v="0"/>
    <n v="15279.426600000001"/>
    <x v="0"/>
  </r>
  <r>
    <s v="CUST_02276"/>
    <x v="39"/>
    <x v="2"/>
    <x v="0"/>
    <n v="21409.35353"/>
    <n v="114"/>
    <n v="325.53166429999999"/>
    <n v="4"/>
    <n v="896.48382660000004"/>
    <n v="34"/>
    <n v="482.67439819999998"/>
    <n v="56"/>
    <n v="14"/>
    <n v="7"/>
    <n v="851"/>
    <n v="2"/>
    <n v="7316.0418460000001"/>
    <x v="5"/>
    <x v="0"/>
    <x v="0"/>
    <n v="6213.0421610000003"/>
    <x v="1"/>
  </r>
  <r>
    <s v="CUST_02277"/>
    <x v="30"/>
    <x v="1"/>
    <x v="1"/>
    <n v="62996.485249999998"/>
    <n v="15"/>
    <n v="2749.9787959999999"/>
    <n v="9"/>
    <n v="951.89022809999994"/>
    <n v="17"/>
    <n v="611.4890815"/>
    <n v="43"/>
    <n v="8"/>
    <n v="7"/>
    <n v="375"/>
    <n v="2"/>
    <n v="17828.423419999999"/>
    <x v="2"/>
    <x v="0"/>
    <x v="0"/>
    <n v="7889.3325439999999"/>
    <x v="0"/>
  </r>
  <r>
    <s v="CUST_02278"/>
    <x v="47"/>
    <x v="1"/>
    <x v="2"/>
    <n v="20529.897679999998"/>
    <n v="19"/>
    <n v="565.97989689999997"/>
    <n v="2"/>
    <n v="889.33328459999996"/>
    <n v="25"/>
    <n v="393.46082080000002"/>
    <n v="33"/>
    <n v="8"/>
    <n v="3"/>
    <n v="511"/>
    <n v="2"/>
    <n v="5011.9587179999999"/>
    <x v="5"/>
    <x v="0"/>
    <x v="0"/>
    <n v="15173.797930000001"/>
    <x v="0"/>
  </r>
  <r>
    <s v="CUST_02279"/>
    <x v="44"/>
    <x v="1"/>
    <x v="2"/>
    <n v="63478.781260000003"/>
    <n v="235"/>
    <n v="989.92610309999998"/>
    <n v="8"/>
    <n v="903.01656579999997"/>
    <n v="47"/>
    <n v="475.93625120000002"/>
    <n v="50"/>
    <n v="0"/>
    <n v="6"/>
    <n v="321"/>
    <n v="0"/>
    <n v="19300.947230000002"/>
    <x v="4"/>
    <x v="1"/>
    <x v="0"/>
    <n v="14284.48777"/>
    <x v="0"/>
  </r>
  <r>
    <s v="CUST_02280"/>
    <x v="7"/>
    <x v="0"/>
    <x v="2"/>
    <n v="52245.922780000001"/>
    <n v="46"/>
    <n v="2234.0696379999999"/>
    <n v="0"/>
    <n v="744.40867379999997"/>
    <n v="20"/>
    <n v="305.97505690000003"/>
    <n v="68"/>
    <n v="11"/>
    <n v="8"/>
    <n v="453"/>
    <n v="3"/>
    <n v="15496.3274"/>
    <x v="4"/>
    <x v="0"/>
    <x v="0"/>
    <n v="5600.2520340000001"/>
    <x v="0"/>
  </r>
  <r>
    <s v="CUST_02281"/>
    <x v="6"/>
    <x v="2"/>
    <x v="0"/>
    <n v="46934.878429999997"/>
    <n v="143"/>
    <n v="545.96438899999998"/>
    <n v="8"/>
    <n v="711.89648079999995"/>
    <n v="27"/>
    <n v="916.40771329999995"/>
    <n v="9"/>
    <n v="12"/>
    <n v="0"/>
    <n v="723"/>
    <n v="1"/>
    <n v="8057.1712310000003"/>
    <x v="7"/>
    <x v="0"/>
    <x v="0"/>
    <n v="3438.3018590000001"/>
    <x v="1"/>
  </r>
  <r>
    <s v="CUST_02282"/>
    <x v="43"/>
    <x v="0"/>
    <x v="2"/>
    <n v="48533.46488"/>
    <n v="220"/>
    <n v="953.18983200000002"/>
    <n v="4"/>
    <n v="1417.1112250000001"/>
    <n v="19"/>
    <n v="547.01944860000003"/>
    <n v="11"/>
    <n v="19"/>
    <n v="4"/>
    <n v="591"/>
    <n v="1"/>
    <n v="14640.92669"/>
    <x v="6"/>
    <x v="0"/>
    <x v="0"/>
    <n v="8601.1485260000009"/>
    <x v="1"/>
  </r>
  <r>
    <s v="CUST_02283"/>
    <x v="8"/>
    <x v="1"/>
    <x v="1"/>
    <n v="59265.644359999998"/>
    <n v="75"/>
    <n v="1330.6825349999999"/>
    <n v="5"/>
    <n v="967.13476890000004"/>
    <n v="44"/>
    <n v="711.56991019999998"/>
    <n v="40"/>
    <n v="12"/>
    <n v="7"/>
    <n v="709"/>
    <n v="5"/>
    <n v="9861.3896999999997"/>
    <x v="3"/>
    <x v="0"/>
    <x v="0"/>
    <n v="12631.43043"/>
    <x v="0"/>
  </r>
  <r>
    <s v="CUST_02284"/>
    <x v="45"/>
    <x v="2"/>
    <x v="0"/>
    <n v="28805.252479999999"/>
    <n v="7"/>
    <n v="1226.1608570000001"/>
    <n v="1"/>
    <n v="599.34327719999999"/>
    <n v="19"/>
    <n v="390.53283279999999"/>
    <n v="2"/>
    <n v="13"/>
    <n v="6"/>
    <n v="892"/>
    <n v="4"/>
    <n v="20198.93793"/>
    <x v="0"/>
    <x v="0"/>
    <x v="0"/>
    <n v="11160.93418"/>
    <x v="1"/>
  </r>
  <r>
    <s v="CUST_02285"/>
    <x v="9"/>
    <x v="2"/>
    <x v="1"/>
    <n v="50761.239690000002"/>
    <n v="233"/>
    <n v="723.58103889999995"/>
    <n v="7"/>
    <n v="702.90389900000002"/>
    <n v="3"/>
    <n v="894.44425639999997"/>
    <n v="64"/>
    <n v="9"/>
    <n v="9"/>
    <n v="420"/>
    <n v="3"/>
    <n v="8182.4439949999996"/>
    <x v="7"/>
    <x v="0"/>
    <x v="0"/>
    <n v="7529.2963579999996"/>
    <x v="0"/>
  </r>
  <r>
    <s v="CUST_02286"/>
    <x v="28"/>
    <x v="2"/>
    <x v="0"/>
    <n v="29488.949710000001"/>
    <n v="35"/>
    <n v="1345.185833"/>
    <n v="2"/>
    <n v="1169.6904589999999"/>
    <n v="35"/>
    <n v="318.84721250000001"/>
    <n v="39"/>
    <n v="16"/>
    <n v="3"/>
    <n v="810"/>
    <n v="2"/>
    <n v="16827.37169"/>
    <x v="0"/>
    <x v="0"/>
    <x v="0"/>
    <n v="17906.75909"/>
    <x v="1"/>
  </r>
  <r>
    <s v="CUST_02287"/>
    <x v="20"/>
    <x v="1"/>
    <x v="1"/>
    <n v="52945.605969999997"/>
    <n v="134"/>
    <n v="2043.26802"/>
    <n v="0"/>
    <n v="542.33465149999995"/>
    <n v="33"/>
    <n v="471.26399620000001"/>
    <n v="64"/>
    <n v="16"/>
    <n v="2"/>
    <n v="811"/>
    <n v="1"/>
    <n v="4401.771788"/>
    <x v="2"/>
    <x v="0"/>
    <x v="0"/>
    <n v="6723.1246389999997"/>
    <x v="0"/>
  </r>
  <r>
    <s v="CUST_02288"/>
    <x v="5"/>
    <x v="2"/>
    <x v="1"/>
    <n v="61636.582150000002"/>
    <n v="222"/>
    <n v="1401.678036"/>
    <n v="6"/>
    <n v="281.29031140000001"/>
    <n v="44"/>
    <n v="382.23979659999998"/>
    <n v="76"/>
    <n v="13"/>
    <n v="0"/>
    <n v="684"/>
    <n v="0"/>
    <n v="14027.97514"/>
    <x v="6"/>
    <x v="0"/>
    <x v="0"/>
    <n v="9936.9444939999994"/>
    <x v="1"/>
  </r>
  <r>
    <s v="CUST_02289"/>
    <x v="2"/>
    <x v="2"/>
    <x v="0"/>
    <n v="52987.025529999999"/>
    <n v="156"/>
    <n v="973.22550209999997"/>
    <n v="11"/>
    <n v="307.04280080000001"/>
    <n v="12"/>
    <n v="568.73019680000004"/>
    <n v="78"/>
    <n v="16"/>
    <n v="2"/>
    <n v="533"/>
    <n v="2"/>
    <n v="13791.342549999999"/>
    <x v="4"/>
    <x v="0"/>
    <x v="0"/>
    <n v="2852.7399329999998"/>
    <x v="0"/>
  </r>
  <r>
    <s v="CUST_02290"/>
    <x v="45"/>
    <x v="0"/>
    <x v="0"/>
    <n v="60954.838949999998"/>
    <n v="70"/>
    <n v="2256.878119"/>
    <n v="2"/>
    <n v="194.85853990000001"/>
    <n v="30"/>
    <n v="327.27992160000002"/>
    <n v="70"/>
    <n v="18"/>
    <n v="1"/>
    <n v="517"/>
    <n v="2"/>
    <n v="15811.714180000001"/>
    <x v="0"/>
    <x v="1"/>
    <x v="0"/>
    <n v="5064.2267590000001"/>
    <x v="0"/>
  </r>
  <r>
    <s v="CUST_02291"/>
    <x v="19"/>
    <x v="0"/>
    <x v="2"/>
    <n v="37399.732969999997"/>
    <n v="18"/>
    <n v="2865.166874"/>
    <n v="3"/>
    <n v="345.41479959999998"/>
    <n v="38"/>
    <n v="647.64832019999994"/>
    <n v="29"/>
    <n v="2"/>
    <n v="4"/>
    <n v="715"/>
    <n v="5"/>
    <n v="14961.140310000001"/>
    <x v="1"/>
    <x v="0"/>
    <x v="0"/>
    <n v="8167.4090409999999"/>
    <x v="0"/>
  </r>
  <r>
    <s v="CUST_02292"/>
    <x v="28"/>
    <x v="2"/>
    <x v="2"/>
    <n v="48880.759019999998"/>
    <n v="231"/>
    <n v="2264.1127099999999"/>
    <n v="4"/>
    <n v="386.6969211"/>
    <n v="6"/>
    <n v="565.78858630000002"/>
    <n v="71"/>
    <n v="3"/>
    <n v="0"/>
    <n v="761"/>
    <n v="3"/>
    <n v="10173.116169999999"/>
    <x v="2"/>
    <x v="0"/>
    <x v="0"/>
    <n v="10493.76764"/>
    <x v="0"/>
  </r>
  <r>
    <s v="CUST_02293"/>
    <x v="2"/>
    <x v="2"/>
    <x v="1"/>
    <n v="45716.435360000003"/>
    <n v="152"/>
    <n v="601.38531809999995"/>
    <n v="0"/>
    <n v="1284.833083"/>
    <n v="16"/>
    <n v="460.22790429999998"/>
    <n v="66"/>
    <n v="10"/>
    <n v="3"/>
    <n v="638"/>
    <n v="5"/>
    <n v="358.01142420000002"/>
    <x v="5"/>
    <x v="0"/>
    <x v="0"/>
    <n v="500"/>
    <x v="1"/>
  </r>
  <r>
    <s v="CUST_02294"/>
    <x v="5"/>
    <x v="0"/>
    <x v="1"/>
    <n v="44538.091030000003"/>
    <n v="38"/>
    <n v="622.61851990000002"/>
    <n v="10"/>
    <n v="783.8372756"/>
    <n v="41"/>
    <n v="233.62360670000001"/>
    <n v="78"/>
    <n v="15"/>
    <n v="7"/>
    <n v="870"/>
    <n v="3"/>
    <n v="3945.1011589999998"/>
    <x v="7"/>
    <x v="0"/>
    <x v="0"/>
    <n v="4534.7164089999997"/>
    <x v="1"/>
  </r>
  <r>
    <s v="CUST_02295"/>
    <x v="6"/>
    <x v="0"/>
    <x v="1"/>
    <n v="35588.459040000002"/>
    <n v="104"/>
    <n v="1849.5971830000001"/>
    <n v="10"/>
    <n v="672.85776129999999"/>
    <n v="11"/>
    <n v="479.79038839999998"/>
    <n v="42"/>
    <n v="12"/>
    <n v="8"/>
    <n v="876"/>
    <n v="5"/>
    <n v="0"/>
    <x v="5"/>
    <x v="0"/>
    <x v="0"/>
    <n v="500"/>
    <x v="1"/>
  </r>
  <r>
    <s v="CUST_02296"/>
    <x v="1"/>
    <x v="0"/>
    <x v="0"/>
    <n v="42227.194109999997"/>
    <n v="188"/>
    <n v="1636.836744"/>
    <n v="8"/>
    <n v="294.80542789999998"/>
    <n v="29"/>
    <n v="473.66468090000001"/>
    <n v="52"/>
    <n v="17"/>
    <n v="0"/>
    <n v="545"/>
    <n v="1"/>
    <n v="10389.83829"/>
    <x v="4"/>
    <x v="0"/>
    <x v="0"/>
    <n v="625.33855229999995"/>
    <x v="0"/>
  </r>
  <r>
    <s v="CUST_02297"/>
    <x v="20"/>
    <x v="1"/>
    <x v="0"/>
    <n v="29971.317289999999"/>
    <n v="185"/>
    <n v="520.17893679999997"/>
    <n v="6"/>
    <n v="749.90576090000002"/>
    <n v="47"/>
    <n v="724.10260200000005"/>
    <n v="77"/>
    <n v="10"/>
    <n v="2"/>
    <n v="448"/>
    <n v="1"/>
    <n v="18797.04521"/>
    <x v="4"/>
    <x v="0"/>
    <x v="0"/>
    <n v="14986.186089999999"/>
    <x v="0"/>
  </r>
  <r>
    <s v="CUST_02298"/>
    <x v="18"/>
    <x v="1"/>
    <x v="2"/>
    <n v="19505.216090000002"/>
    <n v="165"/>
    <n v="1729.1471509999999"/>
    <n v="1"/>
    <n v="191.9351781"/>
    <n v="33"/>
    <n v="427.64540119999998"/>
    <n v="29"/>
    <n v="10"/>
    <n v="5"/>
    <n v="703"/>
    <n v="2"/>
    <n v="7555.3767269999998"/>
    <x v="7"/>
    <x v="0"/>
    <x v="0"/>
    <n v="5066.1121119999998"/>
    <x v="1"/>
  </r>
  <r>
    <s v="CUST_02299"/>
    <x v="21"/>
    <x v="0"/>
    <x v="1"/>
    <n v="37387.100109999999"/>
    <n v="27"/>
    <n v="1579.095161"/>
    <n v="0"/>
    <n v="670.70398999999998"/>
    <n v="21"/>
    <n v="255.15627449999999"/>
    <n v="40"/>
    <n v="8"/>
    <n v="4"/>
    <n v="802"/>
    <n v="4"/>
    <n v="9623.4348339999997"/>
    <x v="6"/>
    <x v="0"/>
    <x v="0"/>
    <n v="18161.841830000001"/>
    <x v="1"/>
  </r>
  <r>
    <s v="CUST_02300"/>
    <x v="48"/>
    <x v="2"/>
    <x v="2"/>
    <n v="61267.273679999998"/>
    <n v="74"/>
    <n v="2682.3347589999998"/>
    <n v="10"/>
    <n v="1522.573036"/>
    <n v="20"/>
    <n v="57.285384839999999"/>
    <n v="43"/>
    <n v="1"/>
    <n v="0"/>
    <n v="683"/>
    <n v="2"/>
    <n v="8449.7248039999995"/>
    <x v="0"/>
    <x v="0"/>
    <x v="0"/>
    <n v="2373.2331100000001"/>
    <x v="1"/>
  </r>
  <r>
    <s v="CUST_02301"/>
    <x v="21"/>
    <x v="0"/>
    <x v="0"/>
    <n v="54213.187839999999"/>
    <n v="83"/>
    <n v="1151.60265"/>
    <n v="1"/>
    <n v="1032.3312530000001"/>
    <n v="8"/>
    <n v="787.28714849999994"/>
    <n v="36"/>
    <n v="2"/>
    <n v="1"/>
    <n v="332"/>
    <n v="0"/>
    <n v="13492.8657"/>
    <x v="5"/>
    <x v="1"/>
    <x v="0"/>
    <n v="11721.40869"/>
    <x v="0"/>
  </r>
  <r>
    <s v="CUST_02302"/>
    <x v="36"/>
    <x v="1"/>
    <x v="0"/>
    <n v="27381.142319999999"/>
    <n v="63"/>
    <n v="2609.2819650000001"/>
    <n v="2"/>
    <n v="726.57064390000005"/>
    <n v="11"/>
    <n v="455.37716619999998"/>
    <n v="5"/>
    <n v="13"/>
    <n v="1"/>
    <n v="701"/>
    <n v="4"/>
    <n v="13041.22401"/>
    <x v="5"/>
    <x v="0"/>
    <x v="0"/>
    <n v="9154.3523929999992"/>
    <x v="1"/>
  </r>
  <r>
    <s v="CUST_02303"/>
    <x v="15"/>
    <x v="2"/>
    <x v="0"/>
    <n v="42691.795639999997"/>
    <n v="20"/>
    <n v="2644.3339989999999"/>
    <n v="11"/>
    <n v="1044.3432620000001"/>
    <n v="16"/>
    <n v="582.21156580000002"/>
    <n v="36"/>
    <n v="15"/>
    <n v="6"/>
    <n v="724"/>
    <n v="1"/>
    <n v="9483.7021409999998"/>
    <x v="0"/>
    <x v="0"/>
    <x v="0"/>
    <n v="8244.8536170000007"/>
    <x v="1"/>
  </r>
  <r>
    <s v="CUST_02304"/>
    <x v="17"/>
    <x v="1"/>
    <x v="2"/>
    <n v="62464.358139999997"/>
    <n v="60"/>
    <n v="961.59846359999995"/>
    <n v="2"/>
    <n v="617.45988769999997"/>
    <n v="15"/>
    <n v="371.12107889999999"/>
    <n v="0"/>
    <n v="7"/>
    <n v="5"/>
    <n v="568"/>
    <n v="4"/>
    <n v="6177.7383719999998"/>
    <x v="0"/>
    <x v="0"/>
    <x v="0"/>
    <n v="1764.5098840000001"/>
    <x v="0"/>
  </r>
  <r>
    <s v="CUST_02305"/>
    <x v="34"/>
    <x v="2"/>
    <x v="0"/>
    <n v="41927.155339999998"/>
    <n v="78"/>
    <n v="1783.2285019999999"/>
    <n v="7"/>
    <n v="519.76279"/>
    <n v="4"/>
    <n v="350.27971289999999"/>
    <n v="9"/>
    <n v="15"/>
    <n v="5"/>
    <n v="598"/>
    <n v="4"/>
    <n v="15759.14285"/>
    <x v="2"/>
    <x v="0"/>
    <x v="0"/>
    <n v="6272.5370119999998"/>
    <x v="0"/>
  </r>
  <r>
    <s v="CUST_02306"/>
    <x v="8"/>
    <x v="1"/>
    <x v="1"/>
    <n v="24480.20852"/>
    <n v="123"/>
    <n v="1330.8346329999999"/>
    <n v="4"/>
    <n v="1396.4453699999999"/>
    <n v="18"/>
    <n v="476.0627599"/>
    <n v="25"/>
    <n v="3"/>
    <n v="0"/>
    <n v="412"/>
    <n v="1"/>
    <n v="18570.824000000001"/>
    <x v="7"/>
    <x v="0"/>
    <x v="0"/>
    <n v="8038.2532119999996"/>
    <x v="0"/>
  </r>
  <r>
    <s v="CUST_02307"/>
    <x v="36"/>
    <x v="2"/>
    <x v="2"/>
    <n v="90637.313840000003"/>
    <n v="59"/>
    <n v="1298.0679640000001"/>
    <n v="8"/>
    <n v="400.20387110000001"/>
    <n v="27"/>
    <n v="291.130608"/>
    <n v="16"/>
    <n v="8"/>
    <n v="0"/>
    <n v="803"/>
    <n v="0"/>
    <n v="16816.188579999998"/>
    <x v="4"/>
    <x v="0"/>
    <x v="0"/>
    <n v="6543.0827579999996"/>
    <x v="0"/>
  </r>
  <r>
    <s v="CUST_02308"/>
    <x v="4"/>
    <x v="2"/>
    <x v="0"/>
    <n v="46994.741049999997"/>
    <n v="99"/>
    <n v="1696.993577"/>
    <n v="2"/>
    <n v="676.0575675"/>
    <n v="16"/>
    <n v="408.09764610000002"/>
    <n v="63"/>
    <n v="3"/>
    <n v="3"/>
    <n v="620"/>
    <n v="0"/>
    <n v="5125.7665900000002"/>
    <x v="4"/>
    <x v="0"/>
    <x v="0"/>
    <n v="10010.60723"/>
    <x v="0"/>
  </r>
  <r>
    <s v="CUST_02309"/>
    <x v="49"/>
    <x v="2"/>
    <x v="2"/>
    <n v="29055.5798"/>
    <n v="217"/>
    <n v="868.05354090000003"/>
    <n v="5"/>
    <n v="907.11164880000001"/>
    <n v="21"/>
    <n v="678.61763120000001"/>
    <n v="26"/>
    <n v="12"/>
    <n v="9"/>
    <n v="339"/>
    <n v="5"/>
    <n v="0"/>
    <x v="1"/>
    <x v="0"/>
    <x v="0"/>
    <n v="5876.7711689999996"/>
    <x v="0"/>
  </r>
  <r>
    <s v="CUST_02310"/>
    <x v="32"/>
    <x v="2"/>
    <x v="2"/>
    <n v="53082.743459999998"/>
    <n v="65"/>
    <n v="223.76569549999999"/>
    <n v="3"/>
    <n v="472.31802800000003"/>
    <n v="34"/>
    <n v="675.45632130000001"/>
    <n v="74"/>
    <n v="1"/>
    <n v="5"/>
    <n v="847"/>
    <n v="3"/>
    <n v="10568.039140000001"/>
    <x v="3"/>
    <x v="0"/>
    <x v="0"/>
    <n v="5891.0418330000002"/>
    <x v="0"/>
  </r>
  <r>
    <s v="CUST_02311"/>
    <x v="40"/>
    <x v="1"/>
    <x v="0"/>
    <n v="48459.140019999999"/>
    <n v="14"/>
    <n v="1074.4400189999999"/>
    <n v="7"/>
    <n v="1027.711734"/>
    <n v="48"/>
    <n v="374.32388909999997"/>
    <n v="67"/>
    <n v="17"/>
    <n v="5"/>
    <n v="664"/>
    <n v="5"/>
    <n v="20259.45536"/>
    <x v="1"/>
    <x v="0"/>
    <x v="0"/>
    <n v="7995.1412780000001"/>
    <x v="0"/>
  </r>
  <r>
    <s v="CUST_02312"/>
    <x v="14"/>
    <x v="1"/>
    <x v="0"/>
    <n v="22253.394110000001"/>
    <n v="13"/>
    <n v="2444.7044599999999"/>
    <n v="11"/>
    <n v="692.69191639999997"/>
    <n v="14"/>
    <n v="442.674173"/>
    <n v="17"/>
    <n v="4"/>
    <n v="4"/>
    <n v="505"/>
    <n v="3"/>
    <n v="56.686884470000003"/>
    <x v="4"/>
    <x v="0"/>
    <x v="0"/>
    <n v="12276.38265"/>
    <x v="0"/>
  </r>
  <r>
    <s v="CUST_02313"/>
    <x v="49"/>
    <x v="2"/>
    <x v="2"/>
    <n v="51680.639490000001"/>
    <n v="143"/>
    <n v="1337.350191"/>
    <n v="0"/>
    <n v="1032.3686150000001"/>
    <n v="18"/>
    <n v="18.71665552"/>
    <n v="49"/>
    <n v="16"/>
    <n v="3"/>
    <n v="534"/>
    <n v="0"/>
    <n v="9531.0684980000005"/>
    <x v="2"/>
    <x v="0"/>
    <x v="0"/>
    <n v="17243.796460000001"/>
    <x v="0"/>
  </r>
  <r>
    <s v="CUST_02314"/>
    <x v="29"/>
    <x v="2"/>
    <x v="2"/>
    <n v="67707.23921"/>
    <n v="165"/>
    <n v="1481.404812"/>
    <n v="3"/>
    <n v="1005.094463"/>
    <n v="46"/>
    <n v="82.433492180000002"/>
    <n v="64"/>
    <n v="9"/>
    <n v="1"/>
    <n v="406"/>
    <n v="0"/>
    <n v="21656.080689999999"/>
    <x v="5"/>
    <x v="1"/>
    <x v="0"/>
    <n v="4814.3824379999996"/>
    <x v="0"/>
  </r>
  <r>
    <s v="CUST_02315"/>
    <x v="12"/>
    <x v="1"/>
    <x v="0"/>
    <n v="45807.616269999999"/>
    <n v="29"/>
    <n v="2134.1195760000001"/>
    <n v="6"/>
    <n v="714.94575429999998"/>
    <n v="49"/>
    <n v="371.38768390000001"/>
    <n v="19"/>
    <n v="3"/>
    <n v="6"/>
    <n v="896"/>
    <n v="3"/>
    <n v="17885.33322"/>
    <x v="0"/>
    <x v="0"/>
    <x v="0"/>
    <n v="500"/>
    <x v="1"/>
  </r>
  <r>
    <s v="CUST_02316"/>
    <x v="5"/>
    <x v="2"/>
    <x v="1"/>
    <n v="12916.426149999999"/>
    <n v="219"/>
    <n v="222.26904440000001"/>
    <n v="8"/>
    <n v="1398.7305349999999"/>
    <n v="25"/>
    <n v="510.939412"/>
    <n v="61"/>
    <n v="5"/>
    <n v="5"/>
    <n v="391"/>
    <n v="5"/>
    <n v="13387.166999999999"/>
    <x v="4"/>
    <x v="0"/>
    <x v="0"/>
    <n v="11728.1234"/>
    <x v="0"/>
  </r>
  <r>
    <s v="CUST_02317"/>
    <x v="34"/>
    <x v="2"/>
    <x v="2"/>
    <n v="56154.588989999997"/>
    <n v="106"/>
    <n v="1851.2860029999999"/>
    <n v="0"/>
    <n v="567.13246879999997"/>
    <n v="43"/>
    <n v="182.29948569999999"/>
    <n v="74"/>
    <n v="9"/>
    <n v="6"/>
    <n v="713"/>
    <n v="3"/>
    <n v="4839.1096120000002"/>
    <x v="6"/>
    <x v="0"/>
    <x v="0"/>
    <n v="13927.601839999999"/>
    <x v="1"/>
  </r>
  <r>
    <s v="CUST_02318"/>
    <x v="4"/>
    <x v="2"/>
    <x v="2"/>
    <n v="60852.200810000002"/>
    <n v="69"/>
    <n v="2835.882799"/>
    <n v="7"/>
    <n v="1272.1046650000001"/>
    <n v="43"/>
    <n v="675.95775590000005"/>
    <n v="58"/>
    <n v="16"/>
    <n v="2"/>
    <n v="339"/>
    <n v="5"/>
    <n v="20953.591270000001"/>
    <x v="5"/>
    <x v="0"/>
    <x v="0"/>
    <n v="2483.160511"/>
    <x v="0"/>
  </r>
  <r>
    <s v="CUST_02319"/>
    <x v="42"/>
    <x v="0"/>
    <x v="1"/>
    <n v="39444.582620000001"/>
    <n v="91"/>
    <n v="1573.224813"/>
    <n v="1"/>
    <n v="1211.226635"/>
    <n v="34"/>
    <n v="712.80730100000005"/>
    <n v="24"/>
    <n v="4"/>
    <n v="0"/>
    <n v="695"/>
    <n v="0"/>
    <n v="10885.57936"/>
    <x v="5"/>
    <x v="0"/>
    <x v="1"/>
    <n v="13853.42066"/>
    <x v="0"/>
  </r>
  <r>
    <s v="CUST_02320"/>
    <x v="14"/>
    <x v="2"/>
    <x v="0"/>
    <n v="39576.891179999999"/>
    <n v="47"/>
    <n v="10"/>
    <n v="3"/>
    <n v="1419.808773"/>
    <n v="42"/>
    <n v="289.2301721"/>
    <n v="64"/>
    <n v="6"/>
    <n v="0"/>
    <n v="773"/>
    <n v="1"/>
    <n v="0"/>
    <x v="1"/>
    <x v="0"/>
    <x v="0"/>
    <n v="10812.28867"/>
    <x v="0"/>
  </r>
  <r>
    <s v="CUST_02321"/>
    <x v="38"/>
    <x v="0"/>
    <x v="0"/>
    <n v="90641.413400000005"/>
    <n v="204"/>
    <n v="1438.8870899999999"/>
    <n v="3"/>
    <n v="860.91961379999998"/>
    <n v="22"/>
    <n v="278.22145310000002"/>
    <n v="64"/>
    <n v="4"/>
    <n v="3"/>
    <n v="765"/>
    <n v="0"/>
    <n v="20676.285169999999"/>
    <x v="7"/>
    <x v="0"/>
    <x v="0"/>
    <n v="2713.2251219999998"/>
    <x v="1"/>
  </r>
  <r>
    <s v="CUST_02322"/>
    <x v="24"/>
    <x v="2"/>
    <x v="1"/>
    <n v="38152.142619999999"/>
    <n v="83"/>
    <n v="1988.1737189999999"/>
    <n v="7"/>
    <n v="523.99500079999996"/>
    <n v="9"/>
    <n v="602.86647700000003"/>
    <n v="66"/>
    <n v="7"/>
    <n v="3"/>
    <n v="605"/>
    <n v="5"/>
    <n v="5776.6666180000002"/>
    <x v="2"/>
    <x v="0"/>
    <x v="0"/>
    <n v="500"/>
    <x v="0"/>
  </r>
  <r>
    <s v="CUST_02323"/>
    <x v="1"/>
    <x v="1"/>
    <x v="0"/>
    <n v="29806.142609999999"/>
    <n v="69"/>
    <n v="1589.659625"/>
    <n v="10"/>
    <n v="1526.8788050000001"/>
    <n v="21"/>
    <n v="917.27370110000004"/>
    <n v="57"/>
    <n v="0"/>
    <n v="6"/>
    <n v="342"/>
    <n v="1"/>
    <n v="31088.018410000001"/>
    <x v="1"/>
    <x v="0"/>
    <x v="0"/>
    <n v="4937.9857629999997"/>
    <x v="0"/>
  </r>
  <r>
    <s v="CUST_02324"/>
    <x v="34"/>
    <x v="0"/>
    <x v="0"/>
    <n v="50452.053509999998"/>
    <n v="239"/>
    <n v="1717.961957"/>
    <n v="1"/>
    <n v="682.8544862"/>
    <n v="46"/>
    <n v="395.613136"/>
    <n v="39"/>
    <n v="1"/>
    <n v="6"/>
    <n v="432"/>
    <n v="1"/>
    <n v="10901.77543"/>
    <x v="7"/>
    <x v="0"/>
    <x v="0"/>
    <n v="12931.70111"/>
    <x v="0"/>
  </r>
  <r>
    <s v="CUST_02325"/>
    <x v="20"/>
    <x v="0"/>
    <x v="2"/>
    <n v="60347.16186"/>
    <n v="152"/>
    <n v="1814.087702"/>
    <n v="6"/>
    <n v="515.26009959999999"/>
    <n v="10"/>
    <n v="734.10980570000004"/>
    <n v="46"/>
    <n v="15"/>
    <n v="3"/>
    <n v="876"/>
    <n v="1"/>
    <n v="14540.62667"/>
    <x v="5"/>
    <x v="0"/>
    <x v="0"/>
    <n v="5596.6759819999997"/>
    <x v="1"/>
  </r>
  <r>
    <s v="CUST_02326"/>
    <x v="19"/>
    <x v="2"/>
    <x v="2"/>
    <n v="59583.807119999998"/>
    <n v="104"/>
    <n v="754.20554200000004"/>
    <n v="2"/>
    <n v="733.57463889999997"/>
    <n v="25"/>
    <n v="493.38111880000002"/>
    <n v="42"/>
    <n v="7"/>
    <n v="6"/>
    <n v="650"/>
    <n v="3"/>
    <n v="12558.156989999999"/>
    <x v="0"/>
    <x v="0"/>
    <x v="0"/>
    <n v="8404.3374409999997"/>
    <x v="1"/>
  </r>
  <r>
    <s v="CUST_02327"/>
    <x v="46"/>
    <x v="2"/>
    <x v="2"/>
    <n v="10000"/>
    <n v="208"/>
    <n v="854.1971155"/>
    <n v="8"/>
    <n v="456.40824930000002"/>
    <n v="0"/>
    <n v="515.28828959999998"/>
    <n v="7"/>
    <n v="14"/>
    <n v="7"/>
    <n v="893"/>
    <n v="2"/>
    <n v="10405.9439"/>
    <x v="6"/>
    <x v="0"/>
    <x v="0"/>
    <n v="500"/>
    <x v="1"/>
  </r>
  <r>
    <s v="CUST_02328"/>
    <x v="39"/>
    <x v="0"/>
    <x v="1"/>
    <n v="38106.832889999998"/>
    <n v="93"/>
    <n v="1204.2850800000001"/>
    <n v="4"/>
    <n v="984.1520888"/>
    <n v="35"/>
    <n v="453.04184839999999"/>
    <n v="61"/>
    <n v="10"/>
    <n v="8"/>
    <n v="448"/>
    <n v="0"/>
    <n v="16759.91937"/>
    <x v="7"/>
    <x v="0"/>
    <x v="0"/>
    <n v="11787.974490000001"/>
    <x v="0"/>
  </r>
  <r>
    <s v="CUST_02329"/>
    <x v="42"/>
    <x v="1"/>
    <x v="0"/>
    <n v="70751.984809999994"/>
    <n v="44"/>
    <n v="1814.138651"/>
    <n v="11"/>
    <n v="588.0160664"/>
    <n v="20"/>
    <n v="734.08820189999994"/>
    <n v="33"/>
    <n v="15"/>
    <n v="5"/>
    <n v="370"/>
    <n v="4"/>
    <n v="13205.663130000001"/>
    <x v="1"/>
    <x v="0"/>
    <x v="0"/>
    <n v="6437.77286"/>
    <x v="0"/>
  </r>
  <r>
    <s v="CUST_02330"/>
    <x v="27"/>
    <x v="1"/>
    <x v="0"/>
    <n v="55880.410380000001"/>
    <n v="22"/>
    <n v="548.73339320000002"/>
    <n v="7"/>
    <n v="699.38054050000005"/>
    <n v="7"/>
    <n v="995.42829500000005"/>
    <n v="7"/>
    <n v="6"/>
    <n v="3"/>
    <n v="620"/>
    <n v="4"/>
    <n v="12365.80104"/>
    <x v="3"/>
    <x v="0"/>
    <x v="0"/>
    <n v="12375.39068"/>
    <x v="0"/>
  </r>
  <r>
    <s v="CUST_02331"/>
    <x v="2"/>
    <x v="2"/>
    <x v="2"/>
    <n v="27755.75459"/>
    <n v="50"/>
    <n v="3145.069876"/>
    <n v="4"/>
    <n v="1138.7226020000001"/>
    <n v="19"/>
    <n v="713.7312293"/>
    <n v="24"/>
    <n v="16"/>
    <n v="9"/>
    <n v="743"/>
    <n v="0"/>
    <n v="5820.9928870000003"/>
    <x v="3"/>
    <x v="0"/>
    <x v="0"/>
    <n v="2901.08509"/>
    <x v="0"/>
  </r>
  <r>
    <s v="CUST_02332"/>
    <x v="15"/>
    <x v="1"/>
    <x v="2"/>
    <n v="72363.367540000007"/>
    <n v="20"/>
    <n v="10"/>
    <n v="0"/>
    <n v="1018.292624"/>
    <n v="44"/>
    <n v="205.1045541"/>
    <n v="25"/>
    <n v="2"/>
    <n v="1"/>
    <n v="461"/>
    <n v="1"/>
    <n v="11105.634980000001"/>
    <x v="5"/>
    <x v="0"/>
    <x v="0"/>
    <n v="500"/>
    <x v="0"/>
  </r>
  <r>
    <s v="CUST_02333"/>
    <x v="10"/>
    <x v="1"/>
    <x v="1"/>
    <n v="67368.158939999994"/>
    <n v="130"/>
    <n v="134.62016980000001"/>
    <n v="8"/>
    <n v="805.4546004"/>
    <n v="16"/>
    <n v="436.44435010000001"/>
    <n v="53"/>
    <n v="14"/>
    <n v="8"/>
    <n v="659"/>
    <n v="3"/>
    <n v="4948.0494349999999"/>
    <x v="3"/>
    <x v="0"/>
    <x v="0"/>
    <n v="12030.89711"/>
    <x v="0"/>
  </r>
  <r>
    <s v="CUST_02334"/>
    <x v="2"/>
    <x v="2"/>
    <x v="0"/>
    <n v="44661.171060000001"/>
    <n v="79"/>
    <n v="1942.9378400000001"/>
    <n v="9"/>
    <n v="859.80573509999999"/>
    <n v="14"/>
    <n v="13.222242980000001"/>
    <n v="40"/>
    <n v="3"/>
    <n v="6"/>
    <n v="757"/>
    <n v="5"/>
    <n v="14433.48589"/>
    <x v="1"/>
    <x v="0"/>
    <x v="0"/>
    <n v="11483.408450000001"/>
    <x v="0"/>
  </r>
  <r>
    <s v="CUST_02335"/>
    <x v="3"/>
    <x v="1"/>
    <x v="1"/>
    <n v="65830.409360000005"/>
    <n v="236"/>
    <n v="1874.0388579999999"/>
    <n v="10"/>
    <n v="804.28940069999999"/>
    <n v="20"/>
    <n v="1013.824313"/>
    <n v="79"/>
    <n v="2"/>
    <n v="5"/>
    <n v="495"/>
    <n v="3"/>
    <n v="14038.433919999999"/>
    <x v="1"/>
    <x v="0"/>
    <x v="0"/>
    <n v="5188.1878919999999"/>
    <x v="0"/>
  </r>
  <r>
    <s v="CUST_02336"/>
    <x v="42"/>
    <x v="2"/>
    <x v="0"/>
    <n v="85995.604980000004"/>
    <n v="200"/>
    <n v="1442.1024500000001"/>
    <n v="11"/>
    <n v="649.09572679999997"/>
    <n v="0"/>
    <n v="588.00861999999995"/>
    <n v="71"/>
    <n v="10"/>
    <n v="3"/>
    <n v="459"/>
    <n v="1"/>
    <n v="13058.766890000001"/>
    <x v="2"/>
    <x v="0"/>
    <x v="0"/>
    <n v="18961.284950000001"/>
    <x v="0"/>
  </r>
  <r>
    <s v="CUST_02337"/>
    <x v="7"/>
    <x v="0"/>
    <x v="1"/>
    <n v="31021.156490000001"/>
    <n v="204"/>
    <n v="2040.9594380000001"/>
    <n v="6"/>
    <n v="799.11566870000001"/>
    <n v="2"/>
    <n v="299.3868124"/>
    <n v="62"/>
    <n v="1"/>
    <n v="3"/>
    <n v="805"/>
    <n v="0"/>
    <n v="19456.629809999999"/>
    <x v="4"/>
    <x v="0"/>
    <x v="0"/>
    <n v="9032.6562150000009"/>
    <x v="0"/>
  </r>
  <r>
    <s v="CUST_02338"/>
    <x v="38"/>
    <x v="2"/>
    <x v="2"/>
    <n v="59998.031280000003"/>
    <n v="231"/>
    <n v="1954.161552"/>
    <n v="3"/>
    <n v="971.79456889999994"/>
    <n v="30"/>
    <n v="565.59387930000003"/>
    <n v="71"/>
    <n v="6"/>
    <n v="1"/>
    <n v="391"/>
    <n v="4"/>
    <n v="16815.690739999998"/>
    <x v="3"/>
    <x v="0"/>
    <x v="0"/>
    <n v="7544.8118489999997"/>
    <x v="0"/>
  </r>
  <r>
    <s v="CUST_02339"/>
    <x v="49"/>
    <x v="0"/>
    <x v="1"/>
    <n v="85747.005969999998"/>
    <n v="223"/>
    <n v="1500.0641840000001"/>
    <n v="6"/>
    <n v="755.84325490000003"/>
    <n v="30"/>
    <n v="971.34625270000004"/>
    <n v="74"/>
    <n v="14"/>
    <n v="0"/>
    <n v="560"/>
    <n v="3"/>
    <n v="24510.740040000001"/>
    <x v="7"/>
    <x v="0"/>
    <x v="0"/>
    <n v="10062.45809"/>
    <x v="0"/>
  </r>
  <r>
    <s v="CUST_02340"/>
    <x v="33"/>
    <x v="0"/>
    <x v="1"/>
    <n v="61754.53196"/>
    <n v="8"/>
    <n v="1714.589356"/>
    <n v="4"/>
    <n v="946.91867060000004"/>
    <n v="20"/>
    <n v="290.95692430000003"/>
    <n v="6"/>
    <n v="13"/>
    <n v="4"/>
    <n v="444"/>
    <n v="1"/>
    <n v="17907.660899999999"/>
    <x v="5"/>
    <x v="0"/>
    <x v="0"/>
    <n v="10226.90538"/>
    <x v="0"/>
  </r>
  <r>
    <s v="CUST_02341"/>
    <x v="15"/>
    <x v="1"/>
    <x v="2"/>
    <n v="36421.108529999998"/>
    <n v="41"/>
    <n v="10"/>
    <n v="9"/>
    <n v="507.16592759999997"/>
    <n v="22"/>
    <n v="357.43596100000002"/>
    <n v="68"/>
    <n v="6"/>
    <n v="5"/>
    <n v="538"/>
    <n v="3"/>
    <n v="12939.26881"/>
    <x v="2"/>
    <x v="1"/>
    <x v="0"/>
    <n v="13043.636560000001"/>
    <x v="0"/>
  </r>
  <r>
    <s v="CUST_02342"/>
    <x v="3"/>
    <x v="1"/>
    <x v="0"/>
    <n v="54300.438329999997"/>
    <n v="13"/>
    <n v="1393.466437"/>
    <n v="8"/>
    <n v="588.63722210000003"/>
    <n v="16"/>
    <n v="206.62155949999999"/>
    <n v="49"/>
    <n v="16"/>
    <n v="9"/>
    <n v="370"/>
    <n v="1"/>
    <n v="10215.64128"/>
    <x v="2"/>
    <x v="0"/>
    <x v="0"/>
    <n v="5299.9129270000003"/>
    <x v="0"/>
  </r>
  <r>
    <s v="CUST_02343"/>
    <x v="43"/>
    <x v="1"/>
    <x v="0"/>
    <n v="74657.898679999998"/>
    <n v="114"/>
    <n v="1461.8454469999999"/>
    <n v="1"/>
    <n v="542.98782389999997"/>
    <n v="21"/>
    <n v="641.78840360000004"/>
    <n v="42"/>
    <n v="9"/>
    <n v="8"/>
    <n v="774"/>
    <n v="3"/>
    <n v="3528.2288979999998"/>
    <x v="3"/>
    <x v="0"/>
    <x v="1"/>
    <n v="8566.9735779999992"/>
    <x v="0"/>
  </r>
  <r>
    <s v="CUST_02344"/>
    <x v="5"/>
    <x v="2"/>
    <x v="2"/>
    <n v="31716.203600000001"/>
    <n v="155"/>
    <n v="3030.263661"/>
    <n v="3"/>
    <n v="602.20401990000005"/>
    <n v="21"/>
    <n v="465.11667299999999"/>
    <n v="16"/>
    <n v="17"/>
    <n v="0"/>
    <n v="846"/>
    <n v="4"/>
    <n v="20251.510750000001"/>
    <x v="6"/>
    <x v="0"/>
    <x v="0"/>
    <n v="7440.9119739999996"/>
    <x v="1"/>
  </r>
  <r>
    <s v="CUST_02345"/>
    <x v="7"/>
    <x v="1"/>
    <x v="1"/>
    <n v="49458.259270000002"/>
    <n v="110"/>
    <n v="839.45888950000005"/>
    <n v="5"/>
    <n v="1250.5133659999999"/>
    <n v="35"/>
    <n v="0"/>
    <n v="20"/>
    <n v="13"/>
    <n v="4"/>
    <n v="607"/>
    <n v="3"/>
    <n v="15422.56431"/>
    <x v="0"/>
    <x v="0"/>
    <x v="0"/>
    <n v="8849.4628150000008"/>
    <x v="1"/>
  </r>
  <r>
    <s v="CUST_02346"/>
    <x v="3"/>
    <x v="0"/>
    <x v="1"/>
    <n v="45617.309209999999"/>
    <n v="238"/>
    <n v="1471.3076430000001"/>
    <n v="10"/>
    <n v="1054.113578"/>
    <n v="7"/>
    <n v="584.37100229999999"/>
    <n v="5"/>
    <n v="5"/>
    <n v="4"/>
    <n v="698"/>
    <n v="0"/>
    <n v="9283.9255740000008"/>
    <x v="6"/>
    <x v="0"/>
    <x v="0"/>
    <n v="15377.21918"/>
    <x v="1"/>
  </r>
  <r>
    <s v="CUST_02347"/>
    <x v="25"/>
    <x v="1"/>
    <x v="1"/>
    <n v="38634.590539999997"/>
    <n v="96"/>
    <n v="2638.9074850000002"/>
    <n v="4"/>
    <n v="423.0769085"/>
    <n v="46"/>
    <n v="737.38626550000004"/>
    <n v="70"/>
    <n v="18"/>
    <n v="8"/>
    <n v="402"/>
    <n v="2"/>
    <n v="13858.416520000001"/>
    <x v="2"/>
    <x v="0"/>
    <x v="0"/>
    <n v="7215.1333880000002"/>
    <x v="0"/>
  </r>
  <r>
    <s v="CUST_02348"/>
    <x v="26"/>
    <x v="1"/>
    <x v="0"/>
    <n v="54347.987630000003"/>
    <n v="57"/>
    <n v="1948.090195"/>
    <n v="0"/>
    <n v="953.12440370000002"/>
    <n v="7"/>
    <n v="366.8260803"/>
    <n v="74"/>
    <n v="9"/>
    <n v="3"/>
    <n v="579"/>
    <n v="1"/>
    <n v="12812.73696"/>
    <x v="7"/>
    <x v="0"/>
    <x v="0"/>
    <n v="7211.1931350000004"/>
    <x v="0"/>
  </r>
  <r>
    <s v="CUST_02349"/>
    <x v="2"/>
    <x v="2"/>
    <x v="1"/>
    <n v="48187.08943"/>
    <n v="86"/>
    <n v="1520.1319329999999"/>
    <n v="8"/>
    <n v="663.29619060000005"/>
    <n v="13"/>
    <n v="488.64779650000003"/>
    <n v="37"/>
    <n v="16"/>
    <n v="2"/>
    <n v="898"/>
    <n v="2"/>
    <n v="11450.77996"/>
    <x v="1"/>
    <x v="0"/>
    <x v="0"/>
    <n v="8035.5257879999999"/>
    <x v="0"/>
  </r>
  <r>
    <s v="CUST_02350"/>
    <x v="20"/>
    <x v="2"/>
    <x v="0"/>
    <n v="61580.303229999998"/>
    <n v="60"/>
    <n v="2269.856687"/>
    <n v="8"/>
    <n v="561.16539509999996"/>
    <n v="37"/>
    <n v="449.53162459999999"/>
    <n v="62"/>
    <n v="18"/>
    <n v="2"/>
    <n v="432"/>
    <n v="4"/>
    <n v="17552.97478"/>
    <x v="0"/>
    <x v="0"/>
    <x v="0"/>
    <n v="7459.3311519999997"/>
    <x v="0"/>
  </r>
  <r>
    <s v="CUST_02351"/>
    <x v="10"/>
    <x v="0"/>
    <x v="1"/>
    <n v="70537.450899999996"/>
    <n v="39"/>
    <n v="865.82168200000001"/>
    <n v="2"/>
    <n v="279.99118700000002"/>
    <n v="23"/>
    <n v="671.86208780000004"/>
    <n v="11"/>
    <n v="19"/>
    <n v="5"/>
    <n v="385"/>
    <n v="4"/>
    <n v="2709.5316910000001"/>
    <x v="2"/>
    <x v="0"/>
    <x v="0"/>
    <n v="7196.2748449999999"/>
    <x v="0"/>
  </r>
  <r>
    <s v="CUST_02352"/>
    <x v="8"/>
    <x v="2"/>
    <x v="2"/>
    <n v="27089.05243"/>
    <n v="18"/>
    <n v="2880.2468800000001"/>
    <n v="3"/>
    <n v="1140.1715429999999"/>
    <n v="21"/>
    <n v="85.953727009999994"/>
    <n v="21"/>
    <n v="16"/>
    <n v="0"/>
    <n v="480"/>
    <n v="2"/>
    <n v="17116.703099999999"/>
    <x v="0"/>
    <x v="0"/>
    <x v="0"/>
    <n v="9714.0563779999993"/>
    <x v="0"/>
  </r>
  <r>
    <s v="CUST_02353"/>
    <x v="2"/>
    <x v="1"/>
    <x v="2"/>
    <n v="51215.559150000001"/>
    <n v="225"/>
    <n v="2013.996367"/>
    <n v="3"/>
    <n v="322.64789760000002"/>
    <n v="14"/>
    <n v="335.81034779999999"/>
    <n v="2"/>
    <n v="13"/>
    <n v="0"/>
    <n v="334"/>
    <n v="4"/>
    <n v="19911.569159999999"/>
    <x v="7"/>
    <x v="0"/>
    <x v="0"/>
    <n v="8360.0293270000002"/>
    <x v="0"/>
  </r>
  <r>
    <s v="CUST_02354"/>
    <x v="31"/>
    <x v="2"/>
    <x v="0"/>
    <n v="49043.729500000001"/>
    <n v="223"/>
    <n v="199.22898910000001"/>
    <n v="9"/>
    <n v="781.81288770000003"/>
    <n v="19"/>
    <n v="423.47294040000003"/>
    <n v="18"/>
    <n v="6"/>
    <n v="0"/>
    <n v="805"/>
    <n v="4"/>
    <n v="5325.5755040000004"/>
    <x v="5"/>
    <x v="0"/>
    <x v="0"/>
    <n v="8995.7918740000005"/>
    <x v="1"/>
  </r>
  <r>
    <s v="CUST_02355"/>
    <x v="5"/>
    <x v="0"/>
    <x v="0"/>
    <n v="53661.464119999997"/>
    <n v="72"/>
    <n v="1015.831855"/>
    <n v="7"/>
    <n v="468.79106400000001"/>
    <n v="26"/>
    <n v="692.67271570000003"/>
    <n v="42"/>
    <n v="18"/>
    <n v="6"/>
    <n v="333"/>
    <n v="5"/>
    <n v="256.42599730000001"/>
    <x v="5"/>
    <x v="0"/>
    <x v="0"/>
    <n v="10781.08993"/>
    <x v="0"/>
  </r>
  <r>
    <s v="CUST_02356"/>
    <x v="47"/>
    <x v="1"/>
    <x v="2"/>
    <n v="49721.524790000003"/>
    <n v="95"/>
    <n v="10"/>
    <n v="5"/>
    <n v="1071.5453809999999"/>
    <n v="27"/>
    <n v="500.55982660000001"/>
    <n v="66"/>
    <n v="6"/>
    <n v="4"/>
    <n v="777"/>
    <n v="1"/>
    <n v="14791.027889999999"/>
    <x v="2"/>
    <x v="0"/>
    <x v="0"/>
    <n v="11943.86715"/>
    <x v="0"/>
  </r>
  <r>
    <s v="CUST_02357"/>
    <x v="13"/>
    <x v="0"/>
    <x v="2"/>
    <n v="32348.067579999999"/>
    <n v="226"/>
    <n v="2136.6171140000001"/>
    <n v="1"/>
    <n v="682.97686080000005"/>
    <n v="21"/>
    <n v="172.71073910000001"/>
    <n v="4"/>
    <n v="11"/>
    <n v="8"/>
    <n v="765"/>
    <n v="1"/>
    <n v="17794.917669999999"/>
    <x v="4"/>
    <x v="0"/>
    <x v="0"/>
    <n v="12498.654430000001"/>
    <x v="0"/>
  </r>
  <r>
    <s v="CUST_02358"/>
    <x v="6"/>
    <x v="2"/>
    <x v="1"/>
    <n v="76185.491639999993"/>
    <n v="203"/>
    <n v="1950.8074630000001"/>
    <n v="3"/>
    <n v="752.93807059999995"/>
    <n v="30"/>
    <n v="356.04968939999998"/>
    <n v="28"/>
    <n v="5"/>
    <n v="2"/>
    <n v="684"/>
    <n v="1"/>
    <n v="6716.4995719999997"/>
    <x v="3"/>
    <x v="0"/>
    <x v="0"/>
    <n v="12350.11469"/>
    <x v="0"/>
  </r>
  <r>
    <s v="CUST_02359"/>
    <x v="39"/>
    <x v="2"/>
    <x v="2"/>
    <n v="83853.700630000007"/>
    <n v="167"/>
    <n v="1131.779487"/>
    <n v="0"/>
    <n v="764.74300800000003"/>
    <n v="8"/>
    <n v="814.9422965"/>
    <n v="4"/>
    <n v="7"/>
    <n v="5"/>
    <n v="421"/>
    <n v="0"/>
    <n v="3606.0720590000001"/>
    <x v="2"/>
    <x v="0"/>
    <x v="0"/>
    <n v="10603.25315"/>
    <x v="0"/>
  </r>
  <r>
    <s v="CUST_02360"/>
    <x v="32"/>
    <x v="0"/>
    <x v="0"/>
    <n v="59844.014660000001"/>
    <n v="183"/>
    <n v="2460.2856740000002"/>
    <n v="2"/>
    <n v="905.89961719999997"/>
    <n v="22"/>
    <n v="169.21816659999999"/>
    <n v="44"/>
    <n v="8"/>
    <n v="6"/>
    <n v="608"/>
    <n v="5"/>
    <n v="717.45800529999997"/>
    <x v="6"/>
    <x v="0"/>
    <x v="0"/>
    <n v="2814.521898"/>
    <x v="1"/>
  </r>
  <r>
    <s v="CUST_02361"/>
    <x v="31"/>
    <x v="1"/>
    <x v="2"/>
    <n v="60765.832040000001"/>
    <n v="217"/>
    <n v="1433.1773069999999"/>
    <n v="3"/>
    <n v="804.55166740000004"/>
    <n v="4"/>
    <n v="756.8965541"/>
    <n v="53"/>
    <n v="17"/>
    <n v="2"/>
    <n v="507"/>
    <n v="0"/>
    <n v="18499.067640000001"/>
    <x v="2"/>
    <x v="0"/>
    <x v="0"/>
    <n v="5022.9027210000004"/>
    <x v="0"/>
  </r>
  <r>
    <s v="CUST_02362"/>
    <x v="42"/>
    <x v="2"/>
    <x v="0"/>
    <n v="52358.88495"/>
    <n v="146"/>
    <n v="3598.7082770000002"/>
    <n v="7"/>
    <n v="784.85438390000002"/>
    <n v="44"/>
    <n v="733.95440880000001"/>
    <n v="23"/>
    <n v="9"/>
    <n v="8"/>
    <n v="425"/>
    <n v="0"/>
    <n v="11370.3971"/>
    <x v="5"/>
    <x v="0"/>
    <x v="0"/>
    <n v="6125.5017010000001"/>
    <x v="0"/>
  </r>
  <r>
    <s v="CUST_02363"/>
    <x v="49"/>
    <x v="2"/>
    <x v="0"/>
    <n v="67445.657990000007"/>
    <n v="20"/>
    <n v="540.45172239999999"/>
    <n v="2"/>
    <n v="618.55930869999997"/>
    <n v="38"/>
    <n v="804.72487509999996"/>
    <n v="20"/>
    <n v="15"/>
    <n v="1"/>
    <n v="804"/>
    <n v="5"/>
    <n v="19820.866539999999"/>
    <x v="5"/>
    <x v="0"/>
    <x v="0"/>
    <n v="7367.3265179999999"/>
    <x v="1"/>
  </r>
  <r>
    <s v="CUST_02364"/>
    <x v="22"/>
    <x v="1"/>
    <x v="1"/>
    <n v="10000"/>
    <n v="149"/>
    <n v="2013.3519779999999"/>
    <n v="4"/>
    <n v="248.84471930000001"/>
    <n v="16"/>
    <n v="774.97304080000004"/>
    <n v="31"/>
    <n v="16"/>
    <n v="6"/>
    <n v="361"/>
    <n v="0"/>
    <n v="0"/>
    <x v="6"/>
    <x v="0"/>
    <x v="0"/>
    <n v="4890.8965870000002"/>
    <x v="0"/>
  </r>
  <r>
    <s v="CUST_02365"/>
    <x v="1"/>
    <x v="2"/>
    <x v="1"/>
    <n v="49930.47898"/>
    <n v="174"/>
    <n v="1182.078546"/>
    <n v="0"/>
    <n v="408.50716419999998"/>
    <n v="39"/>
    <n v="840.64492099999995"/>
    <n v="4"/>
    <n v="0"/>
    <n v="9"/>
    <n v="354"/>
    <n v="2"/>
    <n v="12499.880740000001"/>
    <x v="1"/>
    <x v="0"/>
    <x v="0"/>
    <n v="4351.6347919999998"/>
    <x v="0"/>
  </r>
  <r>
    <s v="CUST_02366"/>
    <x v="26"/>
    <x v="0"/>
    <x v="1"/>
    <n v="39692.713949999998"/>
    <n v="132"/>
    <n v="958.36718610000003"/>
    <n v="3"/>
    <n v="1051.467909"/>
    <n v="4"/>
    <n v="51.188505919999997"/>
    <n v="61"/>
    <n v="6"/>
    <n v="3"/>
    <n v="647"/>
    <n v="5"/>
    <n v="18684.69382"/>
    <x v="7"/>
    <x v="0"/>
    <x v="0"/>
    <n v="1817.9710219999999"/>
    <x v="1"/>
  </r>
  <r>
    <s v="CUST_02367"/>
    <x v="24"/>
    <x v="2"/>
    <x v="1"/>
    <n v="52624.725760000001"/>
    <n v="188"/>
    <n v="1361.548933"/>
    <n v="1"/>
    <n v="692.96318780000001"/>
    <n v="6"/>
    <n v="827.23280469999997"/>
    <n v="17"/>
    <n v="8"/>
    <n v="8"/>
    <n v="673"/>
    <n v="5"/>
    <n v="6363.9957949999998"/>
    <x v="0"/>
    <x v="0"/>
    <x v="0"/>
    <n v="6433.3495290000001"/>
    <x v="1"/>
  </r>
  <r>
    <s v="CUST_02368"/>
    <x v="36"/>
    <x v="2"/>
    <x v="2"/>
    <n v="69667.296170000001"/>
    <n v="140"/>
    <n v="1793.6017469999999"/>
    <n v="3"/>
    <n v="567.59657779999998"/>
    <n v="7"/>
    <n v="623.77196349999997"/>
    <n v="34"/>
    <n v="11"/>
    <n v="6"/>
    <n v="822"/>
    <n v="1"/>
    <n v="16435.274850000002"/>
    <x v="5"/>
    <x v="0"/>
    <x v="0"/>
    <n v="8447.3732120000004"/>
    <x v="1"/>
  </r>
  <r>
    <s v="CUST_02369"/>
    <x v="4"/>
    <x v="1"/>
    <x v="1"/>
    <n v="50342.615169999997"/>
    <n v="206"/>
    <n v="1546.6394539999999"/>
    <n v="4"/>
    <n v="307.99514950000003"/>
    <n v="6"/>
    <n v="356.98728340000002"/>
    <n v="79"/>
    <n v="0"/>
    <n v="7"/>
    <n v="539"/>
    <n v="4"/>
    <n v="5670.042434"/>
    <x v="4"/>
    <x v="0"/>
    <x v="0"/>
    <n v="6785.6774569999998"/>
    <x v="0"/>
  </r>
  <r>
    <s v="CUST_02370"/>
    <x v="25"/>
    <x v="0"/>
    <x v="2"/>
    <n v="43511.137900000002"/>
    <n v="48"/>
    <n v="2042.146223"/>
    <n v="2"/>
    <n v="198.123501"/>
    <n v="21"/>
    <n v="204.86765890000001"/>
    <n v="4"/>
    <n v="9"/>
    <n v="9"/>
    <n v="523"/>
    <n v="3"/>
    <n v="6310.653225"/>
    <x v="0"/>
    <x v="0"/>
    <x v="0"/>
    <n v="6594.3706080000002"/>
    <x v="0"/>
  </r>
  <r>
    <s v="CUST_02371"/>
    <x v="23"/>
    <x v="1"/>
    <x v="1"/>
    <n v="24741.121459999998"/>
    <n v="212"/>
    <n v="1985.580874"/>
    <n v="5"/>
    <n v="553.87759200000005"/>
    <n v="43"/>
    <n v="507.5712833"/>
    <n v="8"/>
    <n v="9"/>
    <n v="2"/>
    <n v="837"/>
    <n v="0"/>
    <n v="12424.925730000001"/>
    <x v="2"/>
    <x v="0"/>
    <x v="0"/>
    <n v="9003.2902689999992"/>
    <x v="0"/>
  </r>
  <r>
    <s v="CUST_02372"/>
    <x v="10"/>
    <x v="2"/>
    <x v="1"/>
    <n v="48033.022779999999"/>
    <n v="21"/>
    <n v="2661.139459"/>
    <n v="11"/>
    <n v="1110.818499"/>
    <n v="37"/>
    <n v="1095.2778719999999"/>
    <n v="3"/>
    <n v="9"/>
    <n v="5"/>
    <n v="347"/>
    <n v="4"/>
    <n v="8366.4452149999997"/>
    <x v="2"/>
    <x v="0"/>
    <x v="0"/>
    <n v="10550.169019999999"/>
    <x v="0"/>
  </r>
  <r>
    <s v="CUST_02373"/>
    <x v="16"/>
    <x v="2"/>
    <x v="0"/>
    <n v="62100.998540000001"/>
    <n v="40"/>
    <n v="539.02748469999995"/>
    <n v="1"/>
    <n v="605.02543219999995"/>
    <n v="20"/>
    <n v="630.38668429999996"/>
    <n v="32"/>
    <n v="6"/>
    <n v="3"/>
    <n v="786"/>
    <n v="1"/>
    <n v="20218.4892"/>
    <x v="1"/>
    <x v="0"/>
    <x v="0"/>
    <n v="9007.6107890000003"/>
    <x v="0"/>
  </r>
  <r>
    <s v="CUST_02374"/>
    <x v="30"/>
    <x v="1"/>
    <x v="2"/>
    <n v="34860.413710000001"/>
    <n v="39"/>
    <n v="254.13600299999999"/>
    <n v="4"/>
    <n v="940.16993379999997"/>
    <n v="3"/>
    <n v="378.5801318"/>
    <n v="21"/>
    <n v="14"/>
    <n v="3"/>
    <n v="889"/>
    <n v="2"/>
    <n v="12052.75851"/>
    <x v="7"/>
    <x v="0"/>
    <x v="0"/>
    <n v="9628.2844960000002"/>
    <x v="1"/>
  </r>
  <r>
    <s v="CUST_02375"/>
    <x v="14"/>
    <x v="1"/>
    <x v="0"/>
    <n v="13939.88257"/>
    <n v="221"/>
    <n v="1445.78719"/>
    <n v="3"/>
    <n v="588.92905970000004"/>
    <n v="31"/>
    <n v="1092.1810029999999"/>
    <n v="58"/>
    <n v="9"/>
    <n v="1"/>
    <n v="820"/>
    <n v="5"/>
    <n v="20439.869009999999"/>
    <x v="1"/>
    <x v="0"/>
    <x v="0"/>
    <n v="11278.017030000001"/>
    <x v="0"/>
  </r>
  <r>
    <s v="CUST_02376"/>
    <x v="21"/>
    <x v="1"/>
    <x v="1"/>
    <n v="90936.322719999996"/>
    <n v="114"/>
    <n v="865.11661340000001"/>
    <n v="4"/>
    <n v="1023.603344"/>
    <n v="28"/>
    <n v="661.36755159999996"/>
    <n v="10"/>
    <n v="15"/>
    <n v="9"/>
    <n v="633"/>
    <n v="4"/>
    <n v="16041.88343"/>
    <x v="0"/>
    <x v="0"/>
    <x v="0"/>
    <n v="5718.0909590000001"/>
    <x v="1"/>
  </r>
  <r>
    <s v="CUST_02377"/>
    <x v="47"/>
    <x v="0"/>
    <x v="2"/>
    <n v="56033.158710000003"/>
    <n v="208"/>
    <n v="2199.153824"/>
    <n v="8"/>
    <n v="676.88721940000005"/>
    <n v="29"/>
    <n v="669.39691070000003"/>
    <n v="68"/>
    <n v="15"/>
    <n v="8"/>
    <n v="546"/>
    <n v="3"/>
    <n v="6531.2148820000002"/>
    <x v="5"/>
    <x v="0"/>
    <x v="0"/>
    <n v="12971.95046"/>
    <x v="0"/>
  </r>
  <r>
    <s v="CUST_02378"/>
    <x v="31"/>
    <x v="2"/>
    <x v="1"/>
    <n v="46011.675410000003"/>
    <n v="47"/>
    <n v="645.73834220000003"/>
    <n v="5"/>
    <n v="368.84051410000001"/>
    <n v="2"/>
    <n v="572.50494179999998"/>
    <n v="9"/>
    <n v="19"/>
    <n v="0"/>
    <n v="404"/>
    <n v="4"/>
    <n v="13336.81926"/>
    <x v="4"/>
    <x v="0"/>
    <x v="0"/>
    <n v="5688.2089809999998"/>
    <x v="0"/>
  </r>
  <r>
    <s v="CUST_02379"/>
    <x v="34"/>
    <x v="1"/>
    <x v="0"/>
    <n v="75037.906489999994"/>
    <n v="119"/>
    <n v="1060.2985169999999"/>
    <n v="6"/>
    <n v="705.86642619999998"/>
    <n v="4"/>
    <n v="628.61019599999997"/>
    <n v="2"/>
    <n v="0"/>
    <n v="0"/>
    <n v="813"/>
    <n v="5"/>
    <n v="7000.477879"/>
    <x v="6"/>
    <x v="0"/>
    <x v="0"/>
    <n v="6431.9212040000002"/>
    <x v="1"/>
  </r>
  <r>
    <s v="CUST_02380"/>
    <x v="20"/>
    <x v="2"/>
    <x v="2"/>
    <n v="52546.628149999997"/>
    <n v="164"/>
    <n v="1234.123259"/>
    <n v="10"/>
    <n v="1441.9001459999999"/>
    <n v="18"/>
    <n v="0"/>
    <n v="14"/>
    <n v="10"/>
    <n v="6"/>
    <n v="808"/>
    <n v="1"/>
    <n v="18924.954890000001"/>
    <x v="4"/>
    <x v="1"/>
    <x v="0"/>
    <n v="500"/>
    <x v="0"/>
  </r>
  <r>
    <s v="CUST_02381"/>
    <x v="16"/>
    <x v="0"/>
    <x v="0"/>
    <n v="73976.572610000003"/>
    <n v="132"/>
    <n v="2912.4240629999999"/>
    <n v="7"/>
    <n v="1426.4595099999999"/>
    <n v="7"/>
    <n v="538.30806129999996"/>
    <n v="36"/>
    <n v="18"/>
    <n v="9"/>
    <n v="758"/>
    <n v="4"/>
    <n v="20744.24768"/>
    <x v="5"/>
    <x v="0"/>
    <x v="0"/>
    <n v="5589.3976190000003"/>
    <x v="1"/>
  </r>
  <r>
    <s v="CUST_02382"/>
    <x v="8"/>
    <x v="0"/>
    <x v="1"/>
    <n v="72434.50189"/>
    <n v="46"/>
    <n v="3186.105063"/>
    <n v="8"/>
    <n v="970.28665599999999"/>
    <n v="36"/>
    <n v="698.99095030000001"/>
    <n v="39"/>
    <n v="17"/>
    <n v="6"/>
    <n v="671"/>
    <n v="5"/>
    <n v="1628.743825"/>
    <x v="3"/>
    <x v="0"/>
    <x v="0"/>
    <n v="2044.4256700000001"/>
    <x v="0"/>
  </r>
  <r>
    <s v="CUST_02383"/>
    <x v="28"/>
    <x v="0"/>
    <x v="1"/>
    <n v="27058.62427"/>
    <n v="99"/>
    <n v="586.87811880000004"/>
    <n v="4"/>
    <n v="752.0294146"/>
    <n v="30"/>
    <n v="895.09787229999995"/>
    <n v="16"/>
    <n v="2"/>
    <n v="3"/>
    <n v="334"/>
    <n v="2"/>
    <n v="15396.937840000001"/>
    <x v="0"/>
    <x v="0"/>
    <x v="0"/>
    <n v="13267.72709"/>
    <x v="0"/>
  </r>
  <r>
    <s v="CUST_02384"/>
    <x v="41"/>
    <x v="0"/>
    <x v="1"/>
    <n v="58279.903100000003"/>
    <n v="85"/>
    <n v="10"/>
    <n v="7"/>
    <n v="906.3656307"/>
    <n v="26"/>
    <n v="1073.594865"/>
    <n v="19"/>
    <n v="14"/>
    <n v="7"/>
    <n v="875"/>
    <n v="1"/>
    <n v="19265.874530000001"/>
    <x v="3"/>
    <x v="0"/>
    <x v="0"/>
    <n v="11861.61031"/>
    <x v="0"/>
  </r>
  <r>
    <s v="CUST_02385"/>
    <x v="15"/>
    <x v="2"/>
    <x v="2"/>
    <n v="81055.141829999993"/>
    <n v="126"/>
    <n v="1040.816165"/>
    <n v="1"/>
    <n v="910.89831860000004"/>
    <n v="12"/>
    <n v="776.15667900000005"/>
    <n v="3"/>
    <n v="5"/>
    <n v="4"/>
    <n v="543"/>
    <n v="0"/>
    <n v="17359.325379999998"/>
    <x v="0"/>
    <x v="0"/>
    <x v="0"/>
    <n v="5259.7654309999998"/>
    <x v="0"/>
  </r>
  <r>
    <s v="CUST_02386"/>
    <x v="40"/>
    <x v="0"/>
    <x v="0"/>
    <n v="32024.28757"/>
    <n v="126"/>
    <n v="1470.4550019999999"/>
    <n v="9"/>
    <n v="786.03963669999996"/>
    <n v="41"/>
    <n v="553.11084619999997"/>
    <n v="33"/>
    <n v="9"/>
    <n v="5"/>
    <n v="708"/>
    <n v="1"/>
    <n v="11381.69666"/>
    <x v="5"/>
    <x v="0"/>
    <x v="1"/>
    <n v="5977.523451"/>
    <x v="0"/>
  </r>
  <r>
    <s v="CUST_02387"/>
    <x v="0"/>
    <x v="0"/>
    <x v="0"/>
    <n v="32245.25734"/>
    <n v="29"/>
    <n v="1466.7834210000001"/>
    <n v="8"/>
    <n v="954.33040700000004"/>
    <n v="5"/>
    <n v="517.60308999999995"/>
    <n v="33"/>
    <n v="2"/>
    <n v="3"/>
    <n v="820"/>
    <n v="4"/>
    <n v="28469.30258"/>
    <x v="5"/>
    <x v="0"/>
    <x v="0"/>
    <n v="1381.0979130000001"/>
    <x v="1"/>
  </r>
  <r>
    <s v="CUST_02388"/>
    <x v="47"/>
    <x v="1"/>
    <x v="1"/>
    <n v="35290.380749999997"/>
    <n v="50"/>
    <n v="1432.6359930000001"/>
    <n v="1"/>
    <n v="872.87940179999998"/>
    <n v="0"/>
    <n v="325.47453969999998"/>
    <n v="66"/>
    <n v="9"/>
    <n v="2"/>
    <n v="504"/>
    <n v="5"/>
    <n v="13416.484899999999"/>
    <x v="7"/>
    <x v="0"/>
    <x v="0"/>
    <n v="4219.6270320000003"/>
    <x v="0"/>
  </r>
  <r>
    <s v="CUST_02389"/>
    <x v="41"/>
    <x v="0"/>
    <x v="0"/>
    <n v="66027.534539999993"/>
    <n v="96"/>
    <n v="2152.7251879999999"/>
    <n v="11"/>
    <n v="689.40966509999998"/>
    <n v="29"/>
    <n v="636.54817909999997"/>
    <n v="27"/>
    <n v="15"/>
    <n v="1"/>
    <n v="854"/>
    <n v="3"/>
    <n v="3101.2276919999999"/>
    <x v="2"/>
    <x v="0"/>
    <x v="0"/>
    <n v="10342.49106"/>
    <x v="0"/>
  </r>
  <r>
    <s v="CUST_02390"/>
    <x v="28"/>
    <x v="1"/>
    <x v="2"/>
    <n v="55118.94283"/>
    <n v="9"/>
    <n v="1177.755956"/>
    <n v="4"/>
    <n v="381.66012019999999"/>
    <n v="10"/>
    <n v="995.05255599999998"/>
    <n v="78"/>
    <n v="3"/>
    <n v="7"/>
    <n v="844"/>
    <n v="1"/>
    <n v="16158.165489999999"/>
    <x v="3"/>
    <x v="0"/>
    <x v="0"/>
    <n v="13514.58466"/>
    <x v="0"/>
  </r>
  <r>
    <s v="CUST_02391"/>
    <x v="21"/>
    <x v="0"/>
    <x v="1"/>
    <n v="15156.098040000001"/>
    <n v="157"/>
    <n v="1670.679942"/>
    <n v="5"/>
    <n v="638.97926519999999"/>
    <n v="40"/>
    <n v="407.70283449999999"/>
    <n v="35"/>
    <n v="0"/>
    <n v="4"/>
    <n v="792"/>
    <n v="1"/>
    <n v="18554.342769999999"/>
    <x v="1"/>
    <x v="0"/>
    <x v="0"/>
    <n v="7481.1948940000002"/>
    <x v="0"/>
  </r>
  <r>
    <s v="CUST_02392"/>
    <x v="23"/>
    <x v="0"/>
    <x v="1"/>
    <n v="56137.030220000001"/>
    <n v="87"/>
    <n v="2015.7449799999999"/>
    <n v="3"/>
    <n v="1079.8315970000001"/>
    <n v="30"/>
    <n v="546.45326729999999"/>
    <n v="34"/>
    <n v="17"/>
    <n v="9"/>
    <n v="865"/>
    <n v="1"/>
    <n v="15547.747939999999"/>
    <x v="7"/>
    <x v="1"/>
    <x v="0"/>
    <n v="8313.7028979999995"/>
    <x v="0"/>
  </r>
  <r>
    <s v="CUST_02393"/>
    <x v="23"/>
    <x v="1"/>
    <x v="1"/>
    <n v="45465.531210000001"/>
    <n v="201"/>
    <n v="1675.5344"/>
    <n v="7"/>
    <n v="788.98822140000004"/>
    <n v="15"/>
    <n v="322.95919179999999"/>
    <n v="40"/>
    <n v="3"/>
    <n v="5"/>
    <n v="568"/>
    <n v="1"/>
    <n v="13234.97892"/>
    <x v="4"/>
    <x v="0"/>
    <x v="0"/>
    <n v="8443.8571759999995"/>
    <x v="0"/>
  </r>
  <r>
    <s v="CUST_02394"/>
    <x v="10"/>
    <x v="0"/>
    <x v="2"/>
    <n v="47979.034359999998"/>
    <n v="114"/>
    <n v="2040.5660150000001"/>
    <n v="9"/>
    <n v="905.10041209999997"/>
    <n v="14"/>
    <n v="759.55801159999999"/>
    <n v="58"/>
    <n v="4"/>
    <n v="5"/>
    <n v="451"/>
    <n v="4"/>
    <n v="3659.471982"/>
    <x v="3"/>
    <x v="0"/>
    <x v="0"/>
    <n v="5600.1610719999999"/>
    <x v="0"/>
  </r>
  <r>
    <s v="CUST_02395"/>
    <x v="35"/>
    <x v="2"/>
    <x v="1"/>
    <n v="34933.63826"/>
    <n v="91"/>
    <n v="133.65837719999999"/>
    <n v="2"/>
    <n v="700.94456530000002"/>
    <n v="4"/>
    <n v="812.00564020000002"/>
    <n v="73"/>
    <n v="3"/>
    <n v="3"/>
    <n v="361"/>
    <n v="0"/>
    <n v="2082.3920520000001"/>
    <x v="3"/>
    <x v="1"/>
    <x v="0"/>
    <n v="9156.1445779999995"/>
    <x v="0"/>
  </r>
  <r>
    <s v="CUST_02396"/>
    <x v="31"/>
    <x v="2"/>
    <x v="1"/>
    <n v="56268.647989999998"/>
    <n v="130"/>
    <n v="1591.588927"/>
    <n v="10"/>
    <n v="429.14087319999999"/>
    <n v="14"/>
    <n v="326.84033720000002"/>
    <n v="16"/>
    <n v="18"/>
    <n v="8"/>
    <n v="467"/>
    <n v="3"/>
    <n v="6188.498955"/>
    <x v="4"/>
    <x v="0"/>
    <x v="0"/>
    <n v="6644.0966790000002"/>
    <x v="0"/>
  </r>
  <r>
    <s v="CUST_02397"/>
    <x v="28"/>
    <x v="0"/>
    <x v="1"/>
    <n v="68908.249049999999"/>
    <n v="232"/>
    <n v="1683.835153"/>
    <n v="4"/>
    <n v="716.47959979999996"/>
    <n v="0"/>
    <n v="646.07768899999996"/>
    <n v="29"/>
    <n v="19"/>
    <n v="6"/>
    <n v="683"/>
    <n v="1"/>
    <n v="0"/>
    <x v="5"/>
    <x v="0"/>
    <x v="0"/>
    <n v="10780.49007"/>
    <x v="1"/>
  </r>
  <r>
    <s v="CUST_02398"/>
    <x v="45"/>
    <x v="2"/>
    <x v="1"/>
    <n v="38444.605389999997"/>
    <n v="20"/>
    <n v="1367.5299990000001"/>
    <n v="1"/>
    <n v="442.14043470000001"/>
    <n v="14"/>
    <n v="0"/>
    <n v="53"/>
    <n v="18"/>
    <n v="9"/>
    <n v="611"/>
    <n v="5"/>
    <n v="21175.182199999999"/>
    <x v="5"/>
    <x v="0"/>
    <x v="0"/>
    <n v="7711.3362900000002"/>
    <x v="1"/>
  </r>
  <r>
    <s v="CUST_02399"/>
    <x v="15"/>
    <x v="1"/>
    <x v="0"/>
    <n v="19715.791440000001"/>
    <n v="35"/>
    <n v="1021.875497"/>
    <n v="2"/>
    <n v="419.79878919999999"/>
    <n v="35"/>
    <n v="432.04435949999998"/>
    <n v="51"/>
    <n v="2"/>
    <n v="7"/>
    <n v="875"/>
    <n v="3"/>
    <n v="12423.846680000001"/>
    <x v="6"/>
    <x v="0"/>
    <x v="0"/>
    <n v="1338.078951"/>
    <x v="1"/>
  </r>
  <r>
    <s v="CUST_02400"/>
    <x v="43"/>
    <x v="0"/>
    <x v="1"/>
    <n v="44543.942210000001"/>
    <n v="163"/>
    <n v="1868.947621"/>
    <n v="7"/>
    <n v="1221.9728130000001"/>
    <n v="47"/>
    <n v="821.22583039999995"/>
    <n v="71"/>
    <n v="19"/>
    <n v="6"/>
    <n v="359"/>
    <n v="4"/>
    <n v="9985.4580160000005"/>
    <x v="2"/>
    <x v="0"/>
    <x v="0"/>
    <n v="10187.131289999999"/>
    <x v="0"/>
  </r>
  <r>
    <s v="CUST_02401"/>
    <x v="23"/>
    <x v="0"/>
    <x v="2"/>
    <n v="63613.161110000001"/>
    <n v="98"/>
    <n v="1598.354425"/>
    <n v="10"/>
    <n v="652.96989829999995"/>
    <n v="38"/>
    <n v="382.9141085"/>
    <n v="22"/>
    <n v="12"/>
    <n v="3"/>
    <n v="578"/>
    <n v="0"/>
    <n v="3372.3175310000001"/>
    <x v="1"/>
    <x v="0"/>
    <x v="0"/>
    <n v="8547.8955530000003"/>
    <x v="0"/>
  </r>
  <r>
    <s v="CUST_02402"/>
    <x v="26"/>
    <x v="1"/>
    <x v="1"/>
    <n v="42421.45377"/>
    <n v="124"/>
    <n v="1457.9256869999999"/>
    <n v="4"/>
    <n v="540.48034610000002"/>
    <n v="7"/>
    <n v="174.89731990000001"/>
    <n v="18"/>
    <n v="19"/>
    <n v="8"/>
    <n v="616"/>
    <n v="1"/>
    <n v="4291.681928"/>
    <x v="1"/>
    <x v="0"/>
    <x v="0"/>
    <n v="5875.6108009999998"/>
    <x v="0"/>
  </r>
  <r>
    <s v="CUST_02403"/>
    <x v="47"/>
    <x v="1"/>
    <x v="1"/>
    <n v="23044.118699999999"/>
    <n v="27"/>
    <n v="1237.2873300000001"/>
    <n v="2"/>
    <n v="1366.2858900000001"/>
    <n v="21"/>
    <n v="672.58952120000004"/>
    <n v="36"/>
    <n v="17"/>
    <n v="1"/>
    <n v="599"/>
    <n v="0"/>
    <n v="12119.44843"/>
    <x v="6"/>
    <x v="0"/>
    <x v="0"/>
    <n v="7789.2224669999996"/>
    <x v="1"/>
  </r>
  <r>
    <s v="CUST_02404"/>
    <x v="13"/>
    <x v="1"/>
    <x v="0"/>
    <n v="63738.371279999999"/>
    <n v="144"/>
    <n v="1268.607031"/>
    <n v="4"/>
    <n v="1085.244762"/>
    <n v="26"/>
    <n v="472.58824299999998"/>
    <n v="58"/>
    <n v="5"/>
    <n v="4"/>
    <n v="868"/>
    <n v="1"/>
    <n v="10263.58627"/>
    <x v="2"/>
    <x v="0"/>
    <x v="0"/>
    <n v="3732.3260810000002"/>
    <x v="0"/>
  </r>
  <r>
    <s v="CUST_02405"/>
    <x v="5"/>
    <x v="0"/>
    <x v="1"/>
    <n v="75476.266650000005"/>
    <n v="168"/>
    <n v="887.69291269999997"/>
    <n v="8"/>
    <n v="669.97177109999996"/>
    <n v="33"/>
    <n v="549.1483978"/>
    <n v="35"/>
    <n v="19"/>
    <n v="1"/>
    <n v="342"/>
    <n v="1"/>
    <n v="12790.2479"/>
    <x v="4"/>
    <x v="0"/>
    <x v="0"/>
    <n v="3168.6259749999999"/>
    <x v="0"/>
  </r>
  <r>
    <s v="CUST_02406"/>
    <x v="13"/>
    <x v="1"/>
    <x v="0"/>
    <n v="50360.279900000001"/>
    <n v="168"/>
    <n v="1119.517799"/>
    <n v="2"/>
    <n v="949.67271389999996"/>
    <n v="29"/>
    <n v="584.52747399999998"/>
    <n v="67"/>
    <n v="5"/>
    <n v="7"/>
    <n v="617"/>
    <n v="5"/>
    <n v="4028.1770820000002"/>
    <x v="2"/>
    <x v="0"/>
    <x v="0"/>
    <n v="6218.1300279999996"/>
    <x v="0"/>
  </r>
  <r>
    <s v="CUST_02407"/>
    <x v="24"/>
    <x v="1"/>
    <x v="2"/>
    <n v="21095.764520000001"/>
    <n v="6"/>
    <n v="748.59020450000003"/>
    <n v="11"/>
    <n v="717.47408859999996"/>
    <n v="11"/>
    <n v="727.43407219999995"/>
    <n v="25"/>
    <n v="5"/>
    <n v="8"/>
    <n v="411"/>
    <n v="2"/>
    <n v="14299.349329999999"/>
    <x v="0"/>
    <x v="0"/>
    <x v="0"/>
    <n v="9340.6267719999996"/>
    <x v="0"/>
  </r>
  <r>
    <s v="CUST_02408"/>
    <x v="29"/>
    <x v="2"/>
    <x v="0"/>
    <n v="44279.050239999997"/>
    <n v="110"/>
    <n v="1190.253633"/>
    <n v="9"/>
    <n v="557.56211229999997"/>
    <n v="1"/>
    <n v="770.45856509999999"/>
    <n v="26"/>
    <n v="16"/>
    <n v="2"/>
    <n v="806"/>
    <n v="5"/>
    <n v="19683.531910000002"/>
    <x v="2"/>
    <x v="0"/>
    <x v="0"/>
    <n v="9820.8703679999999"/>
    <x v="0"/>
  </r>
  <r>
    <s v="CUST_02409"/>
    <x v="34"/>
    <x v="2"/>
    <x v="1"/>
    <n v="52727.699849999997"/>
    <n v="192"/>
    <n v="1791.4531380000001"/>
    <n v="6"/>
    <n v="966.14192860000003"/>
    <n v="45"/>
    <n v="596.80525050000006"/>
    <n v="76"/>
    <n v="16"/>
    <n v="4"/>
    <n v="772"/>
    <n v="3"/>
    <n v="10284.12285"/>
    <x v="1"/>
    <x v="0"/>
    <x v="0"/>
    <n v="2819.6459070000001"/>
    <x v="0"/>
  </r>
  <r>
    <s v="CUST_02410"/>
    <x v="29"/>
    <x v="0"/>
    <x v="2"/>
    <n v="35425.160470000003"/>
    <n v="84"/>
    <n v="2155.7819880000002"/>
    <n v="7"/>
    <n v="686.49434010000004"/>
    <n v="37"/>
    <n v="794.47483780000005"/>
    <n v="61"/>
    <n v="4"/>
    <n v="8"/>
    <n v="470"/>
    <n v="0"/>
    <n v="16704.555629999999"/>
    <x v="4"/>
    <x v="0"/>
    <x v="0"/>
    <n v="7939.905992"/>
    <x v="0"/>
  </r>
  <r>
    <s v="CUST_02411"/>
    <x v="2"/>
    <x v="2"/>
    <x v="1"/>
    <n v="60500.70016"/>
    <n v="12"/>
    <n v="1459.0349409999999"/>
    <n v="4"/>
    <n v="826.42430309999997"/>
    <n v="21"/>
    <n v="495.25855999999999"/>
    <n v="61"/>
    <n v="16"/>
    <n v="5"/>
    <n v="659"/>
    <n v="3"/>
    <n v="10956.40797"/>
    <x v="5"/>
    <x v="0"/>
    <x v="0"/>
    <n v="3048.7819290000002"/>
    <x v="1"/>
  </r>
  <r>
    <s v="CUST_02412"/>
    <x v="40"/>
    <x v="2"/>
    <x v="0"/>
    <n v="33665.699930000002"/>
    <n v="37"/>
    <n v="1436.9129150000001"/>
    <n v="2"/>
    <n v="1157.477132"/>
    <n v="16"/>
    <n v="579.95154679999996"/>
    <n v="51"/>
    <n v="8"/>
    <n v="2"/>
    <n v="710"/>
    <n v="3"/>
    <n v="9690.9160479999991"/>
    <x v="2"/>
    <x v="0"/>
    <x v="0"/>
    <n v="8318.5435230000003"/>
    <x v="0"/>
  </r>
  <r>
    <s v="CUST_02413"/>
    <x v="9"/>
    <x v="1"/>
    <x v="2"/>
    <n v="50461.2981"/>
    <n v="101"/>
    <n v="1615.161034"/>
    <n v="10"/>
    <n v="1118.9245860000001"/>
    <n v="34"/>
    <n v="508.28610520000001"/>
    <n v="43"/>
    <n v="19"/>
    <n v="5"/>
    <n v="556"/>
    <n v="3"/>
    <n v="14574.18694"/>
    <x v="7"/>
    <x v="0"/>
    <x v="0"/>
    <n v="7123.0395060000001"/>
    <x v="0"/>
  </r>
  <r>
    <s v="CUST_02414"/>
    <x v="23"/>
    <x v="1"/>
    <x v="2"/>
    <n v="45890.20248"/>
    <n v="106"/>
    <n v="2286.6825840000001"/>
    <n v="5"/>
    <n v="607.46734790000005"/>
    <n v="41"/>
    <n v="206.76207199999999"/>
    <n v="32"/>
    <n v="1"/>
    <n v="8"/>
    <n v="348"/>
    <n v="0"/>
    <n v="9199.3683349999992"/>
    <x v="0"/>
    <x v="0"/>
    <x v="0"/>
    <n v="8695.3274529999999"/>
    <x v="0"/>
  </r>
  <r>
    <s v="CUST_02415"/>
    <x v="4"/>
    <x v="2"/>
    <x v="0"/>
    <n v="61085.38637"/>
    <n v="25"/>
    <n v="1320.001657"/>
    <n v="11"/>
    <n v="970.11106080000002"/>
    <n v="44"/>
    <n v="872.38186259999998"/>
    <n v="62"/>
    <n v="18"/>
    <n v="9"/>
    <n v="859"/>
    <n v="1"/>
    <n v="8235.8814079999993"/>
    <x v="6"/>
    <x v="0"/>
    <x v="0"/>
    <n v="4742.1739289999996"/>
    <x v="1"/>
  </r>
  <r>
    <s v="CUST_02416"/>
    <x v="9"/>
    <x v="2"/>
    <x v="0"/>
    <n v="49743.154799999997"/>
    <n v="219"/>
    <n v="1870.3359390000001"/>
    <n v="2"/>
    <n v="405.25031380000001"/>
    <n v="22"/>
    <n v="515.02580850000004"/>
    <n v="71"/>
    <n v="8"/>
    <n v="6"/>
    <n v="763"/>
    <n v="1"/>
    <n v="18490.854609999999"/>
    <x v="1"/>
    <x v="0"/>
    <x v="0"/>
    <n v="13698.870489999999"/>
    <x v="0"/>
  </r>
  <r>
    <s v="CUST_02417"/>
    <x v="25"/>
    <x v="2"/>
    <x v="2"/>
    <n v="46463.149400000002"/>
    <n v="67"/>
    <n v="1796.461497"/>
    <n v="8"/>
    <n v="957.64495650000003"/>
    <n v="28"/>
    <n v="899.83194509999998"/>
    <n v="79"/>
    <n v="7"/>
    <n v="3"/>
    <n v="525"/>
    <n v="1"/>
    <n v="1089.8631109999999"/>
    <x v="4"/>
    <x v="0"/>
    <x v="1"/>
    <n v="16681.784159999999"/>
    <x v="0"/>
  </r>
  <r>
    <s v="CUST_02418"/>
    <x v="21"/>
    <x v="0"/>
    <x v="2"/>
    <n v="35548.42568"/>
    <n v="84"/>
    <n v="1001.1475799999999"/>
    <n v="1"/>
    <n v="851.97335699999996"/>
    <n v="28"/>
    <n v="616.25694290000001"/>
    <n v="68"/>
    <n v="18"/>
    <n v="3"/>
    <n v="822"/>
    <n v="1"/>
    <n v="12540.82228"/>
    <x v="2"/>
    <x v="0"/>
    <x v="0"/>
    <n v="6856.9988860000003"/>
    <x v="0"/>
  </r>
  <r>
    <s v="CUST_02419"/>
    <x v="34"/>
    <x v="0"/>
    <x v="0"/>
    <n v="50625.842259999998"/>
    <n v="209"/>
    <n v="2065.3519259999998"/>
    <n v="2"/>
    <n v="932.64277679999998"/>
    <n v="49"/>
    <n v="606.69119609999996"/>
    <n v="33"/>
    <n v="12"/>
    <n v="0"/>
    <n v="692"/>
    <n v="1"/>
    <n v="5654.9017059999996"/>
    <x v="6"/>
    <x v="0"/>
    <x v="0"/>
    <n v="4687.3148810000002"/>
    <x v="1"/>
  </r>
  <r>
    <s v="CUST_02420"/>
    <x v="22"/>
    <x v="0"/>
    <x v="1"/>
    <n v="45316.26498"/>
    <n v="155"/>
    <n v="10"/>
    <n v="6"/>
    <n v="695.89433589999999"/>
    <n v="18"/>
    <n v="737.62823060000005"/>
    <n v="26"/>
    <n v="3"/>
    <n v="2"/>
    <n v="387"/>
    <n v="5"/>
    <n v="22839.02259"/>
    <x v="5"/>
    <x v="0"/>
    <x v="0"/>
    <n v="2999.7493169999998"/>
    <x v="0"/>
  </r>
  <r>
    <s v="CUST_02421"/>
    <x v="27"/>
    <x v="2"/>
    <x v="2"/>
    <n v="34330.455390000003"/>
    <n v="226"/>
    <n v="2349.390809"/>
    <n v="9"/>
    <n v="1529.4249460000001"/>
    <n v="16"/>
    <n v="574.64464989999999"/>
    <n v="35"/>
    <n v="5"/>
    <n v="8"/>
    <n v="400"/>
    <n v="1"/>
    <n v="17441.615839999999"/>
    <x v="3"/>
    <x v="0"/>
    <x v="0"/>
    <n v="2180.4811330000002"/>
    <x v="0"/>
  </r>
  <r>
    <s v="CUST_02422"/>
    <x v="31"/>
    <x v="2"/>
    <x v="0"/>
    <n v="52870.83844"/>
    <n v="183"/>
    <n v="544.70664799999997"/>
    <n v="7"/>
    <n v="484.5451023"/>
    <n v="7"/>
    <n v="346.57675219999999"/>
    <n v="3"/>
    <n v="3"/>
    <n v="0"/>
    <n v="398"/>
    <n v="4"/>
    <n v="19672.742869999998"/>
    <x v="6"/>
    <x v="0"/>
    <x v="0"/>
    <n v="12490.76736"/>
    <x v="0"/>
  </r>
  <r>
    <s v="CUST_02423"/>
    <x v="33"/>
    <x v="0"/>
    <x v="1"/>
    <n v="56551.484120000001"/>
    <n v="214"/>
    <n v="1388.777503"/>
    <n v="4"/>
    <n v="1140.043099"/>
    <n v="49"/>
    <n v="466.5255985"/>
    <n v="52"/>
    <n v="10"/>
    <n v="1"/>
    <n v="833"/>
    <n v="4"/>
    <n v="13181.970810000001"/>
    <x v="2"/>
    <x v="0"/>
    <x v="0"/>
    <n v="5692.6298349999997"/>
    <x v="0"/>
  </r>
  <r>
    <s v="CUST_02424"/>
    <x v="9"/>
    <x v="0"/>
    <x v="2"/>
    <n v="43908.67"/>
    <n v="19"/>
    <n v="2163.1779529999999"/>
    <n v="4"/>
    <n v="438.90558809999999"/>
    <n v="6"/>
    <n v="794.0011829"/>
    <n v="70"/>
    <n v="9"/>
    <n v="1"/>
    <n v="785"/>
    <n v="5"/>
    <n v="15789.949559999999"/>
    <x v="6"/>
    <x v="0"/>
    <x v="0"/>
    <n v="1895.771287"/>
    <x v="1"/>
  </r>
  <r>
    <s v="CUST_02425"/>
    <x v="6"/>
    <x v="2"/>
    <x v="2"/>
    <n v="66768.246159999995"/>
    <n v="187"/>
    <n v="1158.381445"/>
    <n v="4"/>
    <n v="976.52046110000003"/>
    <n v="10"/>
    <n v="680.82219459999999"/>
    <n v="36"/>
    <n v="15"/>
    <n v="7"/>
    <n v="370"/>
    <n v="5"/>
    <n v="13263.970499999999"/>
    <x v="5"/>
    <x v="0"/>
    <x v="0"/>
    <n v="2730.0184020000002"/>
    <x v="0"/>
  </r>
  <r>
    <s v="CUST_02426"/>
    <x v="10"/>
    <x v="1"/>
    <x v="0"/>
    <n v="54751.53757"/>
    <n v="205"/>
    <n v="1687.3376410000001"/>
    <n v="3"/>
    <n v="1001.526492"/>
    <n v="2"/>
    <n v="288.11647850000003"/>
    <n v="78"/>
    <n v="17"/>
    <n v="5"/>
    <n v="727"/>
    <n v="1"/>
    <n v="8620.8963500000009"/>
    <x v="3"/>
    <x v="0"/>
    <x v="0"/>
    <n v="2339.4756440000001"/>
    <x v="0"/>
  </r>
  <r>
    <s v="CUST_02427"/>
    <x v="0"/>
    <x v="0"/>
    <x v="1"/>
    <n v="26890.63004"/>
    <n v="207"/>
    <n v="2176.128639"/>
    <n v="8"/>
    <n v="819.24155499999995"/>
    <n v="1"/>
    <n v="576.86896339999998"/>
    <n v="49"/>
    <n v="18"/>
    <n v="6"/>
    <n v="585"/>
    <n v="5"/>
    <n v="22626.790799999999"/>
    <x v="3"/>
    <x v="0"/>
    <x v="0"/>
    <n v="13707.371950000001"/>
    <x v="0"/>
  </r>
  <r>
    <s v="CUST_02428"/>
    <x v="40"/>
    <x v="2"/>
    <x v="2"/>
    <n v="74073.091910000003"/>
    <n v="219"/>
    <n v="2978.5758489999998"/>
    <n v="5"/>
    <n v="626.63645629999996"/>
    <n v="18"/>
    <n v="256.2880351"/>
    <n v="69"/>
    <n v="11"/>
    <n v="3"/>
    <n v="615"/>
    <n v="5"/>
    <n v="16220.911270000001"/>
    <x v="3"/>
    <x v="0"/>
    <x v="0"/>
    <n v="14389.543110000001"/>
    <x v="0"/>
  </r>
  <r>
    <s v="CUST_02429"/>
    <x v="20"/>
    <x v="2"/>
    <x v="1"/>
    <n v="63805.782760000002"/>
    <n v="150"/>
    <n v="1487.9628090000001"/>
    <n v="11"/>
    <n v="849.39721180000004"/>
    <n v="27"/>
    <n v="524.87844600000005"/>
    <n v="25"/>
    <n v="13"/>
    <n v="3"/>
    <n v="776"/>
    <n v="0"/>
    <n v="7055.1325809999998"/>
    <x v="2"/>
    <x v="1"/>
    <x v="0"/>
    <n v="6953.5920189999997"/>
    <x v="0"/>
  </r>
  <r>
    <s v="CUST_02430"/>
    <x v="30"/>
    <x v="1"/>
    <x v="1"/>
    <n v="68032.961800000005"/>
    <n v="130"/>
    <n v="1643.833564"/>
    <n v="7"/>
    <n v="893.4536167"/>
    <n v="27"/>
    <n v="755.00442329999998"/>
    <n v="24"/>
    <n v="17"/>
    <n v="3"/>
    <n v="866"/>
    <n v="3"/>
    <n v="2606.058626"/>
    <x v="6"/>
    <x v="1"/>
    <x v="0"/>
    <n v="6372.4722819999997"/>
    <x v="0"/>
  </r>
  <r>
    <s v="CUST_02431"/>
    <x v="6"/>
    <x v="2"/>
    <x v="2"/>
    <n v="57209.053220000002"/>
    <n v="155"/>
    <n v="1532.3703949999999"/>
    <n v="7"/>
    <n v="1426.47777"/>
    <n v="24"/>
    <n v="350.36097539999997"/>
    <n v="32"/>
    <n v="19"/>
    <n v="5"/>
    <n v="426"/>
    <n v="3"/>
    <n v="5899.5668839999998"/>
    <x v="6"/>
    <x v="0"/>
    <x v="0"/>
    <n v="500"/>
    <x v="0"/>
  </r>
  <r>
    <s v="CUST_02432"/>
    <x v="10"/>
    <x v="2"/>
    <x v="1"/>
    <n v="10000"/>
    <n v="172"/>
    <n v="1322.989527"/>
    <n v="4"/>
    <n v="494.68090009999997"/>
    <n v="10"/>
    <n v="476.26605310000002"/>
    <n v="66"/>
    <n v="0"/>
    <n v="3"/>
    <n v="850"/>
    <n v="0"/>
    <n v="12337.631649999999"/>
    <x v="5"/>
    <x v="0"/>
    <x v="0"/>
    <n v="1499.7027250000001"/>
    <x v="1"/>
  </r>
  <r>
    <s v="CUST_02433"/>
    <x v="40"/>
    <x v="0"/>
    <x v="2"/>
    <n v="69667.134640000004"/>
    <n v="175"/>
    <n v="423.4180179"/>
    <n v="11"/>
    <n v="605.43027629999995"/>
    <n v="39"/>
    <n v="266.69930449999998"/>
    <n v="72"/>
    <n v="12"/>
    <n v="0"/>
    <n v="724"/>
    <n v="4"/>
    <n v="8090.7204840000004"/>
    <x v="7"/>
    <x v="0"/>
    <x v="0"/>
    <n v="3888.4694399999998"/>
    <x v="1"/>
  </r>
  <r>
    <s v="CUST_02434"/>
    <x v="18"/>
    <x v="0"/>
    <x v="1"/>
    <n v="51094.1783"/>
    <n v="33"/>
    <n v="603.34960249999995"/>
    <n v="8"/>
    <n v="899.65744500000005"/>
    <n v="42"/>
    <n v="652.72717880000005"/>
    <n v="36"/>
    <n v="2"/>
    <n v="0"/>
    <n v="686"/>
    <n v="3"/>
    <n v="17601.242989999999"/>
    <x v="7"/>
    <x v="0"/>
    <x v="0"/>
    <n v="10613.60759"/>
    <x v="1"/>
  </r>
  <r>
    <s v="CUST_02435"/>
    <x v="33"/>
    <x v="1"/>
    <x v="2"/>
    <n v="56357.945269999997"/>
    <n v="67"/>
    <n v="1488.575151"/>
    <n v="1"/>
    <n v="710.38117339999997"/>
    <n v="1"/>
    <n v="536.65114410000001"/>
    <n v="37"/>
    <n v="13"/>
    <n v="7"/>
    <n v="438"/>
    <n v="4"/>
    <n v="13673.726790000001"/>
    <x v="0"/>
    <x v="0"/>
    <x v="1"/>
    <n v="18682.256160000001"/>
    <x v="0"/>
  </r>
  <r>
    <s v="CUST_02436"/>
    <x v="46"/>
    <x v="1"/>
    <x v="0"/>
    <n v="59726.912859999997"/>
    <n v="182"/>
    <n v="1772.8735409999999"/>
    <n v="7"/>
    <n v="764.98563679999995"/>
    <n v="11"/>
    <n v="340.0065841"/>
    <n v="26"/>
    <n v="17"/>
    <n v="1"/>
    <n v="431"/>
    <n v="2"/>
    <n v="10503.913130000001"/>
    <x v="5"/>
    <x v="0"/>
    <x v="0"/>
    <n v="11301.648300000001"/>
    <x v="0"/>
  </r>
  <r>
    <s v="CUST_02437"/>
    <x v="26"/>
    <x v="2"/>
    <x v="2"/>
    <n v="84852.988029999993"/>
    <n v="82"/>
    <n v="2509.1411699999999"/>
    <n v="2"/>
    <n v="1174.6231419999999"/>
    <n v="40"/>
    <n v="605.22693530000004"/>
    <n v="12"/>
    <n v="18"/>
    <n v="8"/>
    <n v="535"/>
    <n v="3"/>
    <n v="12008.637290000001"/>
    <x v="7"/>
    <x v="1"/>
    <x v="0"/>
    <n v="7225.5011889999996"/>
    <x v="0"/>
  </r>
  <r>
    <s v="CUST_02438"/>
    <x v="21"/>
    <x v="0"/>
    <x v="2"/>
    <n v="40167.973680000003"/>
    <n v="94"/>
    <n v="1332.2220219999999"/>
    <n v="6"/>
    <n v="20"/>
    <n v="37"/>
    <n v="494.09807410000002"/>
    <n v="22"/>
    <n v="0"/>
    <n v="9"/>
    <n v="460"/>
    <n v="2"/>
    <n v="11261.025240000001"/>
    <x v="4"/>
    <x v="0"/>
    <x v="0"/>
    <n v="8634.2716939999991"/>
    <x v="0"/>
  </r>
  <r>
    <s v="CUST_02439"/>
    <x v="36"/>
    <x v="1"/>
    <x v="2"/>
    <n v="40632.746180000002"/>
    <n v="151"/>
    <n v="2722.9371080000001"/>
    <n v="8"/>
    <n v="590.71772920000001"/>
    <n v="11"/>
    <n v="625.54134369999997"/>
    <n v="66"/>
    <n v="14"/>
    <n v="7"/>
    <n v="716"/>
    <n v="5"/>
    <n v="10597.137489999999"/>
    <x v="3"/>
    <x v="0"/>
    <x v="0"/>
    <n v="8454.6804370000009"/>
    <x v="0"/>
  </r>
  <r>
    <s v="CUST_02440"/>
    <x v="15"/>
    <x v="1"/>
    <x v="1"/>
    <n v="34681.37861"/>
    <n v="32"/>
    <n v="536.39383099999998"/>
    <n v="10"/>
    <n v="190.17077080000001"/>
    <n v="49"/>
    <n v="269.07441139999997"/>
    <n v="54"/>
    <n v="15"/>
    <n v="0"/>
    <n v="856"/>
    <n v="2"/>
    <n v="14312.091640000001"/>
    <x v="6"/>
    <x v="1"/>
    <x v="0"/>
    <n v="6442.5236269999996"/>
    <x v="0"/>
  </r>
  <r>
    <s v="CUST_02441"/>
    <x v="39"/>
    <x v="1"/>
    <x v="0"/>
    <n v="30741.034070000002"/>
    <n v="125"/>
    <n v="1668.1231990000001"/>
    <n v="4"/>
    <n v="381.46424710000002"/>
    <n v="24"/>
    <n v="418.96984429999998"/>
    <n v="36"/>
    <n v="9"/>
    <n v="9"/>
    <n v="703"/>
    <n v="2"/>
    <n v="8916.9445199999991"/>
    <x v="4"/>
    <x v="0"/>
    <x v="0"/>
    <n v="7212.7006680000004"/>
    <x v="0"/>
  </r>
  <r>
    <s v="CUST_02442"/>
    <x v="18"/>
    <x v="2"/>
    <x v="1"/>
    <n v="31072.4378"/>
    <n v="133"/>
    <n v="1286.2293850000001"/>
    <n v="10"/>
    <n v="1641.6185720000001"/>
    <n v="36"/>
    <n v="534.25370129999999"/>
    <n v="11"/>
    <n v="19"/>
    <n v="7"/>
    <n v="464"/>
    <n v="2"/>
    <n v="4995.0527739999998"/>
    <x v="5"/>
    <x v="0"/>
    <x v="0"/>
    <n v="500"/>
    <x v="0"/>
  </r>
  <r>
    <s v="CUST_02443"/>
    <x v="5"/>
    <x v="0"/>
    <x v="1"/>
    <n v="16668.234570000001"/>
    <n v="228"/>
    <n v="449.97199139999998"/>
    <n v="7"/>
    <n v="1009.358847"/>
    <n v="30"/>
    <n v="672.24303350000002"/>
    <n v="53"/>
    <n v="3"/>
    <n v="8"/>
    <n v="525"/>
    <n v="1"/>
    <n v="16487.188849999999"/>
    <x v="6"/>
    <x v="1"/>
    <x v="0"/>
    <n v="4608.0892400000002"/>
    <x v="0"/>
  </r>
  <r>
    <s v="CUST_02444"/>
    <x v="37"/>
    <x v="1"/>
    <x v="2"/>
    <n v="57679.80459"/>
    <n v="72"/>
    <n v="145.53073800000001"/>
    <n v="3"/>
    <n v="1133.047724"/>
    <n v="16"/>
    <n v="256.0591043"/>
    <n v="19"/>
    <n v="10"/>
    <n v="3"/>
    <n v="448"/>
    <n v="1"/>
    <n v="7226.01919"/>
    <x v="6"/>
    <x v="0"/>
    <x v="0"/>
    <n v="6096.1027629999999"/>
    <x v="0"/>
  </r>
  <r>
    <s v="CUST_02445"/>
    <x v="13"/>
    <x v="0"/>
    <x v="1"/>
    <n v="85780.518169999996"/>
    <n v="173"/>
    <n v="1152.2591560000001"/>
    <n v="0"/>
    <n v="771.81462260000001"/>
    <n v="47"/>
    <n v="528.66130859999998"/>
    <n v="17"/>
    <n v="15"/>
    <n v="6"/>
    <n v="613"/>
    <n v="5"/>
    <n v="19442.32949"/>
    <x v="0"/>
    <x v="0"/>
    <x v="0"/>
    <n v="2925.2405130000002"/>
    <x v="1"/>
  </r>
  <r>
    <s v="CUST_02446"/>
    <x v="42"/>
    <x v="1"/>
    <x v="2"/>
    <n v="86928.337790000005"/>
    <n v="31"/>
    <n v="1212.158228"/>
    <n v="0"/>
    <n v="1065.549839"/>
    <n v="11"/>
    <n v="748.04492730000004"/>
    <n v="6"/>
    <n v="4"/>
    <n v="3"/>
    <n v="606"/>
    <n v="0"/>
    <n v="11010.74123"/>
    <x v="1"/>
    <x v="0"/>
    <x v="0"/>
    <n v="8850.9762090000004"/>
    <x v="0"/>
  </r>
  <r>
    <s v="CUST_02447"/>
    <x v="27"/>
    <x v="1"/>
    <x v="0"/>
    <n v="34657.373769999998"/>
    <n v="5"/>
    <n v="789.47896409999998"/>
    <n v="5"/>
    <n v="181.70242239999999"/>
    <n v="29"/>
    <n v="515.44797849999998"/>
    <n v="75"/>
    <n v="18"/>
    <n v="2"/>
    <n v="719"/>
    <n v="3"/>
    <n v="9319.9152450000001"/>
    <x v="0"/>
    <x v="0"/>
    <x v="0"/>
    <n v="10347.592339999999"/>
    <x v="1"/>
  </r>
  <r>
    <s v="CUST_02448"/>
    <x v="2"/>
    <x v="0"/>
    <x v="1"/>
    <n v="45101.2212"/>
    <n v="188"/>
    <n v="2109.3114989999999"/>
    <n v="7"/>
    <n v="1163.404444"/>
    <n v="1"/>
    <n v="420.68686389999999"/>
    <n v="1"/>
    <n v="10"/>
    <n v="0"/>
    <n v="477"/>
    <n v="0"/>
    <n v="6392.7080230000001"/>
    <x v="2"/>
    <x v="0"/>
    <x v="0"/>
    <n v="13770.01633"/>
    <x v="0"/>
  </r>
  <r>
    <s v="CUST_02449"/>
    <x v="36"/>
    <x v="0"/>
    <x v="1"/>
    <n v="72200.159249999997"/>
    <n v="163"/>
    <n v="1175.4466930000001"/>
    <n v="9"/>
    <n v="513.05455849999998"/>
    <n v="15"/>
    <n v="365.48370740000001"/>
    <n v="53"/>
    <n v="17"/>
    <n v="1"/>
    <n v="630"/>
    <n v="2"/>
    <n v="10144.73285"/>
    <x v="3"/>
    <x v="0"/>
    <x v="0"/>
    <n v="6042.2129789999999"/>
    <x v="0"/>
  </r>
  <r>
    <s v="CUST_02450"/>
    <x v="24"/>
    <x v="0"/>
    <x v="1"/>
    <n v="57782.245360000001"/>
    <n v="77"/>
    <n v="710.66082110000002"/>
    <n v="1"/>
    <n v="614.0394632"/>
    <n v="0"/>
    <n v="369.66031359999999"/>
    <n v="7"/>
    <n v="14"/>
    <n v="6"/>
    <n v="803"/>
    <n v="0"/>
    <n v="14099.428"/>
    <x v="1"/>
    <x v="0"/>
    <x v="0"/>
    <n v="500"/>
    <x v="0"/>
  </r>
  <r>
    <s v="CUST_02451"/>
    <x v="28"/>
    <x v="2"/>
    <x v="2"/>
    <n v="52421.282090000001"/>
    <n v="47"/>
    <n v="1311.1716839999999"/>
    <n v="10"/>
    <n v="976.80287469999996"/>
    <n v="33"/>
    <n v="556.10922970000001"/>
    <n v="32"/>
    <n v="1"/>
    <n v="5"/>
    <n v="840"/>
    <n v="1"/>
    <n v="7262.3566099999998"/>
    <x v="5"/>
    <x v="0"/>
    <x v="0"/>
    <n v="15129.989509999999"/>
    <x v="1"/>
  </r>
  <r>
    <s v="CUST_02452"/>
    <x v="48"/>
    <x v="1"/>
    <x v="2"/>
    <n v="45378.777580000002"/>
    <n v="71"/>
    <n v="994.9836924"/>
    <n v="3"/>
    <n v="910.75636550000002"/>
    <n v="44"/>
    <n v="3.6401004320000001"/>
    <n v="45"/>
    <n v="12"/>
    <n v="7"/>
    <n v="597"/>
    <n v="4"/>
    <n v="16418.366010000002"/>
    <x v="7"/>
    <x v="0"/>
    <x v="0"/>
    <n v="3504.28748"/>
    <x v="1"/>
  </r>
  <r>
    <s v="CUST_02453"/>
    <x v="8"/>
    <x v="2"/>
    <x v="1"/>
    <n v="71209.426009999996"/>
    <n v="162"/>
    <n v="2817.579506"/>
    <n v="2"/>
    <n v="829.61701689999995"/>
    <n v="47"/>
    <n v="363.18281439999998"/>
    <n v="41"/>
    <n v="11"/>
    <n v="2"/>
    <n v="486"/>
    <n v="5"/>
    <n v="5358.0172640000001"/>
    <x v="4"/>
    <x v="0"/>
    <x v="0"/>
    <n v="17169.380079999999"/>
    <x v="0"/>
  </r>
  <r>
    <s v="CUST_02454"/>
    <x v="40"/>
    <x v="0"/>
    <x v="1"/>
    <n v="30685.082740000002"/>
    <n v="113"/>
    <n v="1247.79971"/>
    <n v="8"/>
    <n v="322.91634620000002"/>
    <n v="0"/>
    <n v="604.43885399999999"/>
    <n v="62"/>
    <n v="13"/>
    <n v="5"/>
    <n v="750"/>
    <n v="4"/>
    <n v="17489.59749"/>
    <x v="0"/>
    <x v="1"/>
    <x v="0"/>
    <n v="14836.78184"/>
    <x v="0"/>
  </r>
  <r>
    <s v="CUST_02455"/>
    <x v="29"/>
    <x v="1"/>
    <x v="0"/>
    <n v="58655.751179999999"/>
    <n v="212"/>
    <n v="765.80953469999997"/>
    <n v="2"/>
    <n v="834.9347841"/>
    <n v="35"/>
    <n v="686.37836619999996"/>
    <n v="76"/>
    <n v="0"/>
    <n v="5"/>
    <n v="383"/>
    <n v="5"/>
    <n v="12660.47032"/>
    <x v="5"/>
    <x v="0"/>
    <x v="0"/>
    <n v="6408.0578310000001"/>
    <x v="0"/>
  </r>
  <r>
    <s v="CUST_02456"/>
    <x v="32"/>
    <x v="2"/>
    <x v="0"/>
    <n v="56208.80917"/>
    <n v="86"/>
    <n v="2816.085564"/>
    <n v="10"/>
    <n v="1136.1964740000001"/>
    <n v="2"/>
    <n v="266.04345469999998"/>
    <n v="32"/>
    <n v="11"/>
    <n v="1"/>
    <n v="557"/>
    <n v="4"/>
    <n v="9298.1104830000004"/>
    <x v="3"/>
    <x v="0"/>
    <x v="0"/>
    <n v="6559.8615060000002"/>
    <x v="0"/>
  </r>
  <r>
    <s v="CUST_02457"/>
    <x v="47"/>
    <x v="1"/>
    <x v="0"/>
    <n v="50780.695220000001"/>
    <n v="54"/>
    <n v="2080.029861"/>
    <n v="7"/>
    <n v="613.62951640000006"/>
    <n v="33"/>
    <n v="343.00574590000002"/>
    <n v="68"/>
    <n v="12"/>
    <n v="0"/>
    <n v="413"/>
    <n v="4"/>
    <n v="14303.08596"/>
    <x v="0"/>
    <x v="0"/>
    <x v="0"/>
    <n v="2401.6179189999998"/>
    <x v="0"/>
  </r>
  <r>
    <s v="CUST_02458"/>
    <x v="20"/>
    <x v="2"/>
    <x v="0"/>
    <n v="64179.133829999999"/>
    <n v="194"/>
    <n v="1585.04573"/>
    <n v="6"/>
    <n v="1260.2279659999999"/>
    <n v="11"/>
    <n v="518.59639030000005"/>
    <n v="69"/>
    <n v="2"/>
    <n v="1"/>
    <n v="388"/>
    <n v="4"/>
    <n v="21617.553339999999"/>
    <x v="7"/>
    <x v="0"/>
    <x v="0"/>
    <n v="500"/>
    <x v="0"/>
  </r>
  <r>
    <s v="CUST_02459"/>
    <x v="14"/>
    <x v="0"/>
    <x v="0"/>
    <n v="50607.271309999996"/>
    <n v="118"/>
    <n v="862.98157700000002"/>
    <n v="0"/>
    <n v="494.55782240000002"/>
    <n v="44"/>
    <n v="655.29527150000001"/>
    <n v="3"/>
    <n v="2"/>
    <n v="8"/>
    <n v="835"/>
    <n v="3"/>
    <n v="18919.003799999999"/>
    <x v="0"/>
    <x v="0"/>
    <x v="0"/>
    <n v="10302.410809999999"/>
    <x v="1"/>
  </r>
  <r>
    <s v="CUST_02460"/>
    <x v="36"/>
    <x v="2"/>
    <x v="2"/>
    <n v="40378.503380000002"/>
    <n v="105"/>
    <n v="2113.2301430000002"/>
    <n v="7"/>
    <n v="802.29176210000003"/>
    <n v="26"/>
    <n v="407.47654"/>
    <n v="57"/>
    <n v="0"/>
    <n v="5"/>
    <n v="846"/>
    <n v="2"/>
    <n v="14186.56172"/>
    <x v="3"/>
    <x v="0"/>
    <x v="0"/>
    <n v="7191.1097229999996"/>
    <x v="0"/>
  </r>
  <r>
    <s v="CUST_02461"/>
    <x v="28"/>
    <x v="1"/>
    <x v="0"/>
    <n v="51665.203560000002"/>
    <n v="170"/>
    <n v="329.26741570000002"/>
    <n v="8"/>
    <n v="1337.364707"/>
    <n v="49"/>
    <n v="468.47262699999999"/>
    <n v="28"/>
    <n v="10"/>
    <n v="2"/>
    <n v="720"/>
    <n v="1"/>
    <n v="17616.293170000001"/>
    <x v="2"/>
    <x v="0"/>
    <x v="0"/>
    <n v="13003.92166"/>
    <x v="0"/>
  </r>
  <r>
    <s v="CUST_02462"/>
    <x v="5"/>
    <x v="1"/>
    <x v="0"/>
    <n v="21342.133949999999"/>
    <n v="222"/>
    <n v="2054.6179040000002"/>
    <n v="7"/>
    <n v="561.51003060000005"/>
    <n v="36"/>
    <n v="584.71356040000001"/>
    <n v="20"/>
    <n v="3"/>
    <n v="9"/>
    <n v="473"/>
    <n v="4"/>
    <n v="9459.1595300000008"/>
    <x v="5"/>
    <x v="0"/>
    <x v="0"/>
    <n v="13661.95731"/>
    <x v="0"/>
  </r>
  <r>
    <s v="CUST_02463"/>
    <x v="30"/>
    <x v="1"/>
    <x v="1"/>
    <n v="61028.865160000001"/>
    <n v="143"/>
    <n v="1700.09845"/>
    <n v="9"/>
    <n v="1168.8949190000001"/>
    <n v="24"/>
    <n v="211.5815034"/>
    <n v="25"/>
    <n v="10"/>
    <n v="6"/>
    <n v="879"/>
    <n v="3"/>
    <n v="8220.7205869999998"/>
    <x v="1"/>
    <x v="0"/>
    <x v="0"/>
    <n v="500"/>
    <x v="0"/>
  </r>
  <r>
    <s v="CUST_02464"/>
    <x v="12"/>
    <x v="1"/>
    <x v="2"/>
    <n v="65628.126560000004"/>
    <n v="220"/>
    <n v="2292.047947"/>
    <n v="9"/>
    <n v="1491.1283269999999"/>
    <n v="11"/>
    <n v="906.25054509999995"/>
    <n v="40"/>
    <n v="1"/>
    <n v="0"/>
    <n v="801"/>
    <n v="1"/>
    <n v="16271.40121"/>
    <x v="1"/>
    <x v="0"/>
    <x v="0"/>
    <n v="8183.6421110000001"/>
    <x v="0"/>
  </r>
  <r>
    <s v="CUST_02465"/>
    <x v="23"/>
    <x v="0"/>
    <x v="0"/>
    <n v="38180.938430000002"/>
    <n v="82"/>
    <n v="10"/>
    <n v="0"/>
    <n v="859.86542410000004"/>
    <n v="32"/>
    <n v="520.67380330000003"/>
    <n v="77"/>
    <n v="18"/>
    <n v="7"/>
    <n v="868"/>
    <n v="4"/>
    <n v="13426.753769999999"/>
    <x v="5"/>
    <x v="0"/>
    <x v="0"/>
    <n v="17546.678879999999"/>
    <x v="1"/>
  </r>
  <r>
    <s v="CUST_02466"/>
    <x v="0"/>
    <x v="2"/>
    <x v="0"/>
    <n v="33898.798009999999"/>
    <n v="219"/>
    <n v="763.50696449999998"/>
    <n v="10"/>
    <n v="615.54405440000005"/>
    <n v="8"/>
    <n v="412.43464729999999"/>
    <n v="33"/>
    <n v="11"/>
    <n v="9"/>
    <n v="851"/>
    <n v="5"/>
    <n v="10259.250609999999"/>
    <x v="6"/>
    <x v="0"/>
    <x v="0"/>
    <n v="3390.046343"/>
    <x v="1"/>
  </r>
  <r>
    <s v="CUST_02467"/>
    <x v="44"/>
    <x v="0"/>
    <x v="0"/>
    <n v="38844.470179999997"/>
    <n v="204"/>
    <n v="700.21754220000003"/>
    <n v="10"/>
    <n v="529.54141900000002"/>
    <n v="0"/>
    <n v="785.14577110000005"/>
    <n v="43"/>
    <n v="12"/>
    <n v="6"/>
    <n v="773"/>
    <n v="5"/>
    <n v="16840.104630000002"/>
    <x v="4"/>
    <x v="0"/>
    <x v="0"/>
    <n v="13133.60094"/>
    <x v="0"/>
  </r>
  <r>
    <s v="CUST_02468"/>
    <x v="21"/>
    <x v="0"/>
    <x v="1"/>
    <n v="48865.586410000004"/>
    <n v="31"/>
    <n v="605.65649429999996"/>
    <n v="6"/>
    <n v="1256.610946"/>
    <n v="49"/>
    <n v="531.82302779999998"/>
    <n v="0"/>
    <n v="16"/>
    <n v="2"/>
    <n v="512"/>
    <n v="2"/>
    <n v="12263.06438"/>
    <x v="1"/>
    <x v="0"/>
    <x v="0"/>
    <n v="9519.5822470000003"/>
    <x v="0"/>
  </r>
  <r>
    <s v="CUST_02469"/>
    <x v="8"/>
    <x v="0"/>
    <x v="1"/>
    <n v="53885.947240000001"/>
    <n v="193"/>
    <n v="1840.013854"/>
    <n v="8"/>
    <n v="1246.8429699999999"/>
    <n v="22"/>
    <n v="456.43800349999998"/>
    <n v="31"/>
    <n v="18"/>
    <n v="3"/>
    <n v="472"/>
    <n v="0"/>
    <n v="19706.339059999998"/>
    <x v="1"/>
    <x v="0"/>
    <x v="0"/>
    <n v="9254.9142190000002"/>
    <x v="0"/>
  </r>
  <r>
    <s v="CUST_02470"/>
    <x v="0"/>
    <x v="1"/>
    <x v="1"/>
    <n v="79078.854990000007"/>
    <n v="232"/>
    <n v="1263.766552"/>
    <n v="4"/>
    <n v="1307.2581929999999"/>
    <n v="27"/>
    <n v="592.98918500000002"/>
    <n v="31"/>
    <n v="3"/>
    <n v="6"/>
    <n v="699"/>
    <n v="5"/>
    <n v="0"/>
    <x v="3"/>
    <x v="0"/>
    <x v="0"/>
    <n v="7624.5969400000004"/>
    <x v="0"/>
  </r>
  <r>
    <s v="CUST_02471"/>
    <x v="9"/>
    <x v="1"/>
    <x v="0"/>
    <n v="76803.638290000003"/>
    <n v="214"/>
    <n v="802.937859"/>
    <n v="1"/>
    <n v="788.5065773"/>
    <n v="2"/>
    <n v="510.4154494"/>
    <n v="50"/>
    <n v="5"/>
    <n v="3"/>
    <n v="578"/>
    <n v="5"/>
    <n v="8965.6481960000001"/>
    <x v="4"/>
    <x v="0"/>
    <x v="0"/>
    <n v="2221.9327779999999"/>
    <x v="0"/>
  </r>
  <r>
    <s v="CUST_02472"/>
    <x v="49"/>
    <x v="1"/>
    <x v="1"/>
    <n v="64967.767970000001"/>
    <n v="156"/>
    <n v="617.56256780000001"/>
    <n v="7"/>
    <n v="1163.23243"/>
    <n v="37"/>
    <n v="346.11121379999997"/>
    <n v="23"/>
    <n v="2"/>
    <n v="4"/>
    <n v="515"/>
    <n v="5"/>
    <n v="17540.96643"/>
    <x v="2"/>
    <x v="0"/>
    <x v="0"/>
    <n v="652.59390189999999"/>
    <x v="0"/>
  </r>
  <r>
    <s v="CUST_02473"/>
    <x v="6"/>
    <x v="2"/>
    <x v="0"/>
    <n v="52182.691919999997"/>
    <n v="226"/>
    <n v="731.06284410000001"/>
    <n v="8"/>
    <n v="782.90621309999995"/>
    <n v="35"/>
    <n v="766.80895710000004"/>
    <n v="43"/>
    <n v="10"/>
    <n v="0"/>
    <n v="809"/>
    <n v="5"/>
    <n v="21914.04984"/>
    <x v="0"/>
    <x v="0"/>
    <x v="0"/>
    <n v="5013.4576079999997"/>
    <x v="1"/>
  </r>
  <r>
    <s v="CUST_02474"/>
    <x v="31"/>
    <x v="1"/>
    <x v="2"/>
    <n v="33315.366450000001"/>
    <n v="233"/>
    <n v="2192.6280900000002"/>
    <n v="6"/>
    <n v="490.93070740000002"/>
    <n v="43"/>
    <n v="125.5835689"/>
    <n v="75"/>
    <n v="11"/>
    <n v="4"/>
    <n v="894"/>
    <n v="2"/>
    <n v="19964.105889999999"/>
    <x v="3"/>
    <x v="0"/>
    <x v="0"/>
    <n v="2828.214508"/>
    <x v="0"/>
  </r>
  <r>
    <s v="CUST_02475"/>
    <x v="34"/>
    <x v="2"/>
    <x v="0"/>
    <n v="80233.470199999996"/>
    <n v="104"/>
    <n v="1446.6463839999999"/>
    <n v="11"/>
    <n v="1193.461875"/>
    <n v="43"/>
    <n v="398.744193"/>
    <n v="36"/>
    <n v="11"/>
    <n v="9"/>
    <n v="518"/>
    <n v="2"/>
    <n v="8202.2623280000007"/>
    <x v="6"/>
    <x v="0"/>
    <x v="0"/>
    <n v="10209.73243"/>
    <x v="0"/>
  </r>
  <r>
    <s v="CUST_02476"/>
    <x v="17"/>
    <x v="1"/>
    <x v="1"/>
    <n v="45542.441650000001"/>
    <n v="61"/>
    <n v="2165.0970699999998"/>
    <n v="4"/>
    <n v="1371.854597"/>
    <n v="4"/>
    <n v="963.58625789999996"/>
    <n v="65"/>
    <n v="17"/>
    <n v="9"/>
    <n v="403"/>
    <n v="4"/>
    <n v="19604.616740000001"/>
    <x v="0"/>
    <x v="0"/>
    <x v="0"/>
    <n v="17337.822639999999"/>
    <x v="0"/>
  </r>
  <r>
    <s v="CUST_02477"/>
    <x v="23"/>
    <x v="1"/>
    <x v="2"/>
    <n v="55064.734409999997"/>
    <n v="179"/>
    <n v="3631.7389280000002"/>
    <n v="7"/>
    <n v="442.7893095"/>
    <n v="28"/>
    <n v="526.39620070000001"/>
    <n v="13"/>
    <n v="13"/>
    <n v="3"/>
    <n v="350"/>
    <n v="5"/>
    <n v="1127.138346"/>
    <x v="3"/>
    <x v="0"/>
    <x v="0"/>
    <n v="14714.775"/>
    <x v="0"/>
  </r>
  <r>
    <s v="CUST_02478"/>
    <x v="48"/>
    <x v="0"/>
    <x v="0"/>
    <n v="61292.342989999997"/>
    <n v="183"/>
    <n v="1485.712176"/>
    <n v="5"/>
    <n v="436.199163"/>
    <n v="12"/>
    <n v="103.6239956"/>
    <n v="16"/>
    <n v="10"/>
    <n v="2"/>
    <n v="376"/>
    <n v="0"/>
    <n v="6480.1948499999999"/>
    <x v="2"/>
    <x v="1"/>
    <x v="0"/>
    <n v="5668.5377369999997"/>
    <x v="0"/>
  </r>
  <r>
    <s v="CUST_02479"/>
    <x v="0"/>
    <x v="0"/>
    <x v="2"/>
    <n v="51108.725400000003"/>
    <n v="218"/>
    <n v="366.3802111"/>
    <n v="11"/>
    <n v="813.99367700000005"/>
    <n v="43"/>
    <n v="782.35070189999999"/>
    <n v="14"/>
    <n v="16"/>
    <n v="8"/>
    <n v="728"/>
    <n v="0"/>
    <n v="10449.51922"/>
    <x v="6"/>
    <x v="0"/>
    <x v="0"/>
    <n v="13169.38042"/>
    <x v="1"/>
  </r>
  <r>
    <s v="CUST_02480"/>
    <x v="43"/>
    <x v="0"/>
    <x v="2"/>
    <n v="70719.752219999995"/>
    <n v="161"/>
    <n v="1390.3764679999999"/>
    <n v="3"/>
    <n v="1134.645012"/>
    <n v="3"/>
    <n v="428.9679433"/>
    <n v="60"/>
    <n v="15"/>
    <n v="0"/>
    <n v="303"/>
    <n v="1"/>
    <n v="14723.608469999999"/>
    <x v="3"/>
    <x v="0"/>
    <x v="0"/>
    <n v="11743.980250000001"/>
    <x v="0"/>
  </r>
  <r>
    <s v="CUST_02481"/>
    <x v="49"/>
    <x v="2"/>
    <x v="2"/>
    <n v="58197.054989999997"/>
    <n v="234"/>
    <n v="3003.2726080000002"/>
    <n v="0"/>
    <n v="403.16328220000003"/>
    <n v="5"/>
    <n v="235.07971040000001"/>
    <n v="48"/>
    <n v="2"/>
    <n v="9"/>
    <n v="610"/>
    <n v="3"/>
    <n v="6112.6674389999998"/>
    <x v="3"/>
    <x v="1"/>
    <x v="0"/>
    <n v="8945.3440150000006"/>
    <x v="0"/>
  </r>
  <r>
    <s v="CUST_02482"/>
    <x v="10"/>
    <x v="2"/>
    <x v="0"/>
    <n v="67795.493400000007"/>
    <n v="14"/>
    <n v="2369.3940980000002"/>
    <n v="5"/>
    <n v="879.45550790000004"/>
    <n v="37"/>
    <n v="763.3847399"/>
    <n v="7"/>
    <n v="3"/>
    <n v="4"/>
    <n v="388"/>
    <n v="5"/>
    <n v="11171.499169999999"/>
    <x v="7"/>
    <x v="0"/>
    <x v="1"/>
    <n v="15570.57465"/>
    <x v="0"/>
  </r>
  <r>
    <s v="CUST_02483"/>
    <x v="11"/>
    <x v="1"/>
    <x v="1"/>
    <n v="58052.220070000003"/>
    <n v="188"/>
    <n v="983.17342389999999"/>
    <n v="7"/>
    <n v="593.35056610000004"/>
    <n v="5"/>
    <n v="774.31375519999995"/>
    <n v="2"/>
    <n v="7"/>
    <n v="9"/>
    <n v="770"/>
    <n v="1"/>
    <n v="20176.064490000001"/>
    <x v="5"/>
    <x v="0"/>
    <x v="0"/>
    <n v="500"/>
    <x v="1"/>
  </r>
  <r>
    <s v="CUST_02484"/>
    <x v="27"/>
    <x v="2"/>
    <x v="0"/>
    <n v="49317.806080000002"/>
    <n v="166"/>
    <n v="1256.770886"/>
    <n v="2"/>
    <n v="1045.2901850000001"/>
    <n v="10"/>
    <n v="856.78618489999997"/>
    <n v="74"/>
    <n v="10"/>
    <n v="1"/>
    <n v="662"/>
    <n v="4"/>
    <n v="4950.2272389999998"/>
    <x v="2"/>
    <x v="0"/>
    <x v="0"/>
    <n v="4919.843304"/>
    <x v="0"/>
  </r>
  <r>
    <s v="CUST_02485"/>
    <x v="18"/>
    <x v="1"/>
    <x v="1"/>
    <n v="51335.341009999996"/>
    <n v="12"/>
    <n v="2120.011285"/>
    <n v="11"/>
    <n v="520.73961250000002"/>
    <n v="26"/>
    <n v="257.77885550000002"/>
    <n v="26"/>
    <n v="12"/>
    <n v="4"/>
    <n v="329"/>
    <n v="0"/>
    <n v="4479.8059430000003"/>
    <x v="3"/>
    <x v="0"/>
    <x v="0"/>
    <n v="11535.60116"/>
    <x v="0"/>
  </r>
  <r>
    <s v="CUST_02486"/>
    <x v="10"/>
    <x v="2"/>
    <x v="0"/>
    <n v="48879.671390000003"/>
    <n v="136"/>
    <n v="1883.6525790000001"/>
    <n v="6"/>
    <n v="1070.13105"/>
    <n v="45"/>
    <n v="465.01885199999998"/>
    <n v="8"/>
    <n v="11"/>
    <n v="4"/>
    <n v="457"/>
    <n v="2"/>
    <n v="7259.6469450000004"/>
    <x v="4"/>
    <x v="0"/>
    <x v="0"/>
    <n v="9384.2667669999992"/>
    <x v="0"/>
  </r>
  <r>
    <s v="CUST_02487"/>
    <x v="12"/>
    <x v="2"/>
    <x v="0"/>
    <n v="26882.85527"/>
    <n v="137"/>
    <n v="2128.5403070000002"/>
    <n v="11"/>
    <n v="744.62481620000005"/>
    <n v="34"/>
    <n v="426.7960913"/>
    <n v="14"/>
    <n v="4"/>
    <n v="9"/>
    <n v="816"/>
    <n v="2"/>
    <n v="26326.051889999999"/>
    <x v="2"/>
    <x v="0"/>
    <x v="0"/>
    <n v="4979.9855719999996"/>
    <x v="0"/>
  </r>
  <r>
    <s v="CUST_02488"/>
    <x v="29"/>
    <x v="2"/>
    <x v="0"/>
    <n v="31985.2497"/>
    <n v="33"/>
    <n v="1308.765805"/>
    <n v="6"/>
    <n v="472.00081669999997"/>
    <n v="39"/>
    <n v="266.79360860000003"/>
    <n v="31"/>
    <n v="15"/>
    <n v="0"/>
    <n v="792"/>
    <n v="3"/>
    <n v="14515.25721"/>
    <x v="4"/>
    <x v="0"/>
    <x v="0"/>
    <n v="1786.4705710000001"/>
    <x v="0"/>
  </r>
  <r>
    <s v="CUST_02489"/>
    <x v="4"/>
    <x v="0"/>
    <x v="1"/>
    <n v="63329.855640000002"/>
    <n v="93"/>
    <n v="1810.87916"/>
    <n v="8"/>
    <n v="822.29148439999994"/>
    <n v="3"/>
    <n v="643.02245700000003"/>
    <n v="10"/>
    <n v="0"/>
    <n v="3"/>
    <n v="570"/>
    <n v="5"/>
    <n v="6853.4868349999997"/>
    <x v="0"/>
    <x v="0"/>
    <x v="0"/>
    <n v="1202.547366"/>
    <x v="0"/>
  </r>
  <r>
    <s v="CUST_02490"/>
    <x v="18"/>
    <x v="2"/>
    <x v="0"/>
    <n v="27331.317050000001"/>
    <n v="202"/>
    <n v="1255.791205"/>
    <n v="0"/>
    <n v="121.7093399"/>
    <n v="26"/>
    <n v="773.32229540000003"/>
    <n v="2"/>
    <n v="8"/>
    <n v="6"/>
    <n v="700"/>
    <n v="4"/>
    <n v="17516.460579999999"/>
    <x v="7"/>
    <x v="0"/>
    <x v="0"/>
    <n v="7325.1275770000002"/>
    <x v="1"/>
  </r>
  <r>
    <s v="CUST_02491"/>
    <x v="38"/>
    <x v="0"/>
    <x v="2"/>
    <n v="42723.980770000002"/>
    <n v="5"/>
    <n v="2614.7452229999999"/>
    <n v="4"/>
    <n v="604.31689979999999"/>
    <n v="15"/>
    <n v="385.99572970000003"/>
    <n v="25"/>
    <n v="13"/>
    <n v="0"/>
    <n v="347"/>
    <n v="4"/>
    <n v="982.57281829999999"/>
    <x v="7"/>
    <x v="0"/>
    <x v="0"/>
    <n v="11150.694939999999"/>
    <x v="0"/>
  </r>
  <r>
    <s v="CUST_02492"/>
    <x v="44"/>
    <x v="0"/>
    <x v="0"/>
    <n v="31098.135750000001"/>
    <n v="106"/>
    <n v="278.96428020000002"/>
    <n v="7"/>
    <n v="918.09037460000002"/>
    <n v="17"/>
    <n v="538.84656849999999"/>
    <n v="6"/>
    <n v="7"/>
    <n v="9"/>
    <n v="652"/>
    <n v="1"/>
    <n v="11214.499599999999"/>
    <x v="1"/>
    <x v="0"/>
    <x v="0"/>
    <n v="13832.381299999999"/>
    <x v="0"/>
  </r>
  <r>
    <s v="CUST_02493"/>
    <x v="0"/>
    <x v="2"/>
    <x v="2"/>
    <n v="41761.058940000003"/>
    <n v="177"/>
    <n v="281.43106469999998"/>
    <n v="2"/>
    <n v="179.88582729999999"/>
    <n v="6"/>
    <n v="536.05890939999995"/>
    <n v="54"/>
    <n v="2"/>
    <n v="1"/>
    <n v="580"/>
    <n v="5"/>
    <n v="12806.834629999999"/>
    <x v="2"/>
    <x v="0"/>
    <x v="0"/>
    <n v="3253.4240340000001"/>
    <x v="0"/>
  </r>
  <r>
    <s v="CUST_02494"/>
    <x v="31"/>
    <x v="1"/>
    <x v="1"/>
    <n v="47205.152529999999"/>
    <n v="128"/>
    <n v="928.28118689999997"/>
    <n v="4"/>
    <n v="20"/>
    <n v="10"/>
    <n v="770.98058639999999"/>
    <n v="38"/>
    <n v="6"/>
    <n v="3"/>
    <n v="799"/>
    <n v="0"/>
    <n v="18672.643830000001"/>
    <x v="2"/>
    <x v="0"/>
    <x v="0"/>
    <n v="6707.5473970000003"/>
    <x v="0"/>
  </r>
  <r>
    <s v="CUST_02495"/>
    <x v="47"/>
    <x v="1"/>
    <x v="1"/>
    <n v="42687.792350000003"/>
    <n v="215"/>
    <n v="957.30474389999995"/>
    <n v="0"/>
    <n v="20"/>
    <n v="7"/>
    <n v="501.92023769999997"/>
    <n v="3"/>
    <n v="3"/>
    <n v="9"/>
    <n v="574"/>
    <n v="5"/>
    <n v="3358.541397"/>
    <x v="5"/>
    <x v="0"/>
    <x v="0"/>
    <n v="3720.7276969999998"/>
    <x v="0"/>
  </r>
  <r>
    <s v="CUST_02496"/>
    <x v="21"/>
    <x v="1"/>
    <x v="0"/>
    <n v="24289.440310000002"/>
    <n v="3"/>
    <n v="278.77132269999998"/>
    <n v="8"/>
    <n v="1264.4949939999999"/>
    <n v="5"/>
    <n v="508.19087180000002"/>
    <n v="29"/>
    <n v="14"/>
    <n v="1"/>
    <n v="358"/>
    <n v="0"/>
    <n v="19705.424579999999"/>
    <x v="7"/>
    <x v="0"/>
    <x v="0"/>
    <n v="9947.2943140000007"/>
    <x v="0"/>
  </r>
  <r>
    <s v="CUST_02497"/>
    <x v="14"/>
    <x v="2"/>
    <x v="0"/>
    <n v="46660.450960000002"/>
    <n v="175"/>
    <n v="134.76112599999999"/>
    <n v="3"/>
    <n v="773.13434549999999"/>
    <n v="47"/>
    <n v="728.87206070000002"/>
    <n v="37"/>
    <n v="11"/>
    <n v="1"/>
    <n v="480"/>
    <n v="3"/>
    <n v="18155.696619999999"/>
    <x v="2"/>
    <x v="0"/>
    <x v="0"/>
    <n v="10616.679700000001"/>
    <x v="0"/>
  </r>
  <r>
    <s v="CUST_02498"/>
    <x v="46"/>
    <x v="1"/>
    <x v="0"/>
    <n v="32739.86909"/>
    <n v="184"/>
    <n v="2354.8015890000001"/>
    <n v="4"/>
    <n v="613.63711209999997"/>
    <n v="4"/>
    <n v="530.88536790000001"/>
    <n v="50"/>
    <n v="8"/>
    <n v="0"/>
    <n v="770"/>
    <n v="2"/>
    <n v="20017.63089"/>
    <x v="3"/>
    <x v="1"/>
    <x v="0"/>
    <n v="4007.0879799999998"/>
    <x v="0"/>
  </r>
  <r>
    <s v="CUST_02499"/>
    <x v="15"/>
    <x v="0"/>
    <x v="2"/>
    <n v="38541.970220000003"/>
    <n v="180"/>
    <n v="1366.3988959999999"/>
    <n v="2"/>
    <n v="1130.804157"/>
    <n v="5"/>
    <n v="357.75324269999999"/>
    <n v="77"/>
    <n v="17"/>
    <n v="1"/>
    <n v="723"/>
    <n v="5"/>
    <n v="4797.0022849999996"/>
    <x v="5"/>
    <x v="0"/>
    <x v="0"/>
    <n v="1939.013901"/>
    <x v="1"/>
  </r>
  <r>
    <s v="CUST_02500"/>
    <x v="22"/>
    <x v="1"/>
    <x v="1"/>
    <n v="63329.362760000004"/>
    <n v="209"/>
    <n v="1305.86474"/>
    <n v="1"/>
    <n v="658.44261110000002"/>
    <n v="37"/>
    <n v="226.57182449999999"/>
    <n v="35"/>
    <n v="12"/>
    <n v="2"/>
    <n v="512"/>
    <n v="1"/>
    <n v="22408.255949999999"/>
    <x v="0"/>
    <x v="0"/>
    <x v="0"/>
    <n v="15899.16799"/>
    <x v="0"/>
  </r>
  <r>
    <s v="CUST_02501"/>
    <x v="48"/>
    <x v="2"/>
    <x v="2"/>
    <n v="67197.073940000002"/>
    <n v="137"/>
    <n v="1545.0373569999999"/>
    <n v="11"/>
    <n v="893.96166500000004"/>
    <n v="1"/>
    <n v="345.29888030000001"/>
    <n v="59"/>
    <n v="2"/>
    <n v="3"/>
    <n v="399"/>
    <n v="3"/>
    <n v="710.91861470000003"/>
    <x v="7"/>
    <x v="0"/>
    <x v="0"/>
    <n v="8173.586429"/>
    <x v="0"/>
  </r>
  <r>
    <s v="CUST_02502"/>
    <x v="5"/>
    <x v="1"/>
    <x v="2"/>
    <n v="26402.524959999999"/>
    <n v="193"/>
    <n v="2778.5192830000001"/>
    <n v="6"/>
    <n v="809.01437280000005"/>
    <n v="30"/>
    <n v="560.64969350000001"/>
    <n v="50"/>
    <n v="6"/>
    <n v="0"/>
    <n v="761"/>
    <n v="0"/>
    <n v="4487.4581589999998"/>
    <x v="6"/>
    <x v="0"/>
    <x v="0"/>
    <n v="8426.9524880000008"/>
    <x v="1"/>
  </r>
  <r>
    <s v="CUST_02503"/>
    <x v="4"/>
    <x v="0"/>
    <x v="0"/>
    <n v="78235.986149999997"/>
    <n v="17"/>
    <n v="1593.041068"/>
    <n v="10"/>
    <n v="635.15020270000002"/>
    <n v="38"/>
    <n v="175.07860059999999"/>
    <n v="75"/>
    <n v="18"/>
    <n v="0"/>
    <n v="318"/>
    <n v="5"/>
    <n v="13069.09793"/>
    <x v="6"/>
    <x v="0"/>
    <x v="0"/>
    <n v="2625.1649729999999"/>
    <x v="0"/>
  </r>
  <r>
    <s v="CUST_02504"/>
    <x v="17"/>
    <x v="2"/>
    <x v="0"/>
    <n v="40818.441619999998"/>
    <n v="91"/>
    <n v="1411.0078309999999"/>
    <n v="4"/>
    <n v="902.95105939999996"/>
    <n v="31"/>
    <n v="568.31824129999995"/>
    <n v="48"/>
    <n v="7"/>
    <n v="6"/>
    <n v="835"/>
    <n v="1"/>
    <n v="9733.5528890000005"/>
    <x v="2"/>
    <x v="0"/>
    <x v="0"/>
    <n v="7241.9104010000001"/>
    <x v="0"/>
  </r>
  <r>
    <s v="CUST_02505"/>
    <x v="4"/>
    <x v="1"/>
    <x v="2"/>
    <n v="39181.81783"/>
    <n v="197"/>
    <n v="989.9267198"/>
    <n v="10"/>
    <n v="1070.641427"/>
    <n v="8"/>
    <n v="122.0223725"/>
    <n v="14"/>
    <n v="10"/>
    <n v="4"/>
    <n v="389"/>
    <n v="4"/>
    <n v="3954.9675769999999"/>
    <x v="4"/>
    <x v="0"/>
    <x v="0"/>
    <n v="4834.7778330000001"/>
    <x v="0"/>
  </r>
  <r>
    <s v="CUST_02506"/>
    <x v="33"/>
    <x v="2"/>
    <x v="2"/>
    <n v="33950.213830000001"/>
    <n v="160"/>
    <n v="1979.1704380000001"/>
    <n v="9"/>
    <n v="735.28268400000002"/>
    <n v="14"/>
    <n v="250.90142420000001"/>
    <n v="72"/>
    <n v="4"/>
    <n v="6"/>
    <n v="789"/>
    <n v="2"/>
    <n v="26181.37082"/>
    <x v="4"/>
    <x v="0"/>
    <x v="0"/>
    <n v="5325.615444"/>
    <x v="0"/>
  </r>
  <r>
    <s v="CUST_02507"/>
    <x v="12"/>
    <x v="2"/>
    <x v="0"/>
    <n v="51006.417350000003"/>
    <n v="124"/>
    <n v="1448.50748"/>
    <n v="2"/>
    <n v="638.80554940000002"/>
    <n v="20"/>
    <n v="663.04006809999998"/>
    <n v="27"/>
    <n v="15"/>
    <n v="9"/>
    <n v="614"/>
    <n v="0"/>
    <n v="1818.291285"/>
    <x v="2"/>
    <x v="1"/>
    <x v="0"/>
    <n v="3672.360099"/>
    <x v="0"/>
  </r>
  <r>
    <s v="CUST_02508"/>
    <x v="15"/>
    <x v="2"/>
    <x v="0"/>
    <n v="85667.904500000004"/>
    <n v="208"/>
    <n v="2821.6948259999999"/>
    <n v="1"/>
    <n v="680.12065719999998"/>
    <n v="45"/>
    <n v="388.75578910000002"/>
    <n v="24"/>
    <n v="2"/>
    <n v="8"/>
    <n v="616"/>
    <n v="0"/>
    <n v="1583.404055"/>
    <x v="1"/>
    <x v="1"/>
    <x v="0"/>
    <n v="13130.14366"/>
    <x v="0"/>
  </r>
  <r>
    <s v="CUST_02509"/>
    <x v="12"/>
    <x v="1"/>
    <x v="2"/>
    <n v="22286.13046"/>
    <n v="118"/>
    <n v="1371.395123"/>
    <n v="9"/>
    <n v="20"/>
    <n v="27"/>
    <n v="557.5399615"/>
    <n v="79"/>
    <n v="0"/>
    <n v="0"/>
    <n v="331"/>
    <n v="3"/>
    <n v="13953.987800000001"/>
    <x v="5"/>
    <x v="0"/>
    <x v="0"/>
    <n v="4799.6340140000002"/>
    <x v="0"/>
  </r>
  <r>
    <s v="CUST_02510"/>
    <x v="13"/>
    <x v="2"/>
    <x v="0"/>
    <n v="12976.047259999999"/>
    <n v="198"/>
    <n v="2306.1191960000001"/>
    <n v="5"/>
    <n v="899.07084129999998"/>
    <n v="44"/>
    <n v="486.19026380000003"/>
    <n v="35"/>
    <n v="9"/>
    <n v="7"/>
    <n v="856"/>
    <n v="2"/>
    <n v="11673.78944"/>
    <x v="4"/>
    <x v="0"/>
    <x v="0"/>
    <n v="11844.01981"/>
    <x v="0"/>
  </r>
  <r>
    <s v="CUST_02511"/>
    <x v="38"/>
    <x v="1"/>
    <x v="0"/>
    <n v="54833.189460000001"/>
    <n v="38"/>
    <n v="931.14693390000002"/>
    <n v="9"/>
    <n v="376.8110489"/>
    <n v="26"/>
    <n v="889.42859610000005"/>
    <n v="3"/>
    <n v="9"/>
    <n v="9"/>
    <n v="718"/>
    <n v="0"/>
    <n v="3225.3937580000002"/>
    <x v="2"/>
    <x v="0"/>
    <x v="0"/>
    <n v="2487.6167770000002"/>
    <x v="0"/>
  </r>
  <r>
    <s v="CUST_02512"/>
    <x v="14"/>
    <x v="0"/>
    <x v="2"/>
    <n v="60248.105109999997"/>
    <n v="69"/>
    <n v="923.32605469999999"/>
    <n v="5"/>
    <n v="1020.401553"/>
    <n v="4"/>
    <n v="533.98403889999997"/>
    <n v="20"/>
    <n v="15"/>
    <n v="3"/>
    <n v="737"/>
    <n v="0"/>
    <n v="25078.334210000001"/>
    <x v="2"/>
    <x v="0"/>
    <x v="0"/>
    <n v="14268.338540000001"/>
    <x v="0"/>
  </r>
  <r>
    <s v="CUST_02513"/>
    <x v="7"/>
    <x v="1"/>
    <x v="2"/>
    <n v="50948.099779999997"/>
    <n v="135"/>
    <n v="38.564798089999996"/>
    <n v="2"/>
    <n v="768.35156480000001"/>
    <n v="16"/>
    <n v="244.29202029999999"/>
    <n v="64"/>
    <n v="10"/>
    <n v="8"/>
    <n v="429"/>
    <n v="0"/>
    <n v="12620.394130000001"/>
    <x v="5"/>
    <x v="0"/>
    <x v="0"/>
    <n v="8685.6555640000006"/>
    <x v="0"/>
  </r>
  <r>
    <s v="CUST_02514"/>
    <x v="15"/>
    <x v="0"/>
    <x v="1"/>
    <n v="60724.39056"/>
    <n v="27"/>
    <n v="2135.5748960000001"/>
    <n v="8"/>
    <n v="836.79238380000004"/>
    <n v="36"/>
    <n v="652.06823640000005"/>
    <n v="68"/>
    <n v="18"/>
    <n v="1"/>
    <n v="880"/>
    <n v="3"/>
    <n v="8585.6117919999997"/>
    <x v="4"/>
    <x v="0"/>
    <x v="0"/>
    <n v="10966.47544"/>
    <x v="0"/>
  </r>
  <r>
    <s v="CUST_02515"/>
    <x v="14"/>
    <x v="1"/>
    <x v="2"/>
    <n v="29637.30212"/>
    <n v="225"/>
    <n v="1469.414442"/>
    <n v="0"/>
    <n v="1045.1152099999999"/>
    <n v="23"/>
    <n v="236.71339069999999"/>
    <n v="9"/>
    <n v="19"/>
    <n v="8"/>
    <n v="507"/>
    <n v="0"/>
    <n v="11995.323969999999"/>
    <x v="6"/>
    <x v="0"/>
    <x v="0"/>
    <n v="500"/>
    <x v="0"/>
  </r>
  <r>
    <s v="CUST_02516"/>
    <x v="17"/>
    <x v="2"/>
    <x v="0"/>
    <n v="32992.344100000002"/>
    <n v="13"/>
    <n v="2011.650345"/>
    <n v="2"/>
    <n v="475.7166818"/>
    <n v="30"/>
    <n v="748.01952010000002"/>
    <n v="49"/>
    <n v="12"/>
    <n v="7"/>
    <n v="498"/>
    <n v="3"/>
    <n v="2562.533527"/>
    <x v="3"/>
    <x v="0"/>
    <x v="0"/>
    <n v="10835.251550000001"/>
    <x v="0"/>
  </r>
  <r>
    <s v="CUST_02517"/>
    <x v="37"/>
    <x v="1"/>
    <x v="2"/>
    <n v="52231.242789999997"/>
    <n v="202"/>
    <n v="2856.941511"/>
    <n v="0"/>
    <n v="929.23695520000001"/>
    <n v="34"/>
    <n v="698.3657614"/>
    <n v="9"/>
    <n v="14"/>
    <n v="5"/>
    <n v="543"/>
    <n v="4"/>
    <n v="18528.511920000001"/>
    <x v="5"/>
    <x v="0"/>
    <x v="0"/>
    <n v="17821.518970000001"/>
    <x v="0"/>
  </r>
  <r>
    <s v="CUST_02518"/>
    <x v="36"/>
    <x v="2"/>
    <x v="2"/>
    <n v="81645.248489999998"/>
    <n v="220"/>
    <n v="822.66555900000003"/>
    <n v="6"/>
    <n v="893.66736839999999"/>
    <n v="40"/>
    <n v="574.06240590000004"/>
    <n v="15"/>
    <n v="9"/>
    <n v="4"/>
    <n v="660"/>
    <n v="4"/>
    <n v="13564.377860000001"/>
    <x v="3"/>
    <x v="0"/>
    <x v="0"/>
    <n v="8747.6446099999994"/>
    <x v="0"/>
  </r>
  <r>
    <s v="CUST_02519"/>
    <x v="39"/>
    <x v="0"/>
    <x v="2"/>
    <n v="60092.251880000003"/>
    <n v="68"/>
    <n v="701.62687229999995"/>
    <n v="1"/>
    <n v="735.32670859999996"/>
    <n v="40"/>
    <n v="688.75144039999998"/>
    <n v="37"/>
    <n v="3"/>
    <n v="2"/>
    <n v="387"/>
    <n v="4"/>
    <n v="10509.88672"/>
    <x v="3"/>
    <x v="0"/>
    <x v="0"/>
    <n v="19483.846799999999"/>
    <x v="0"/>
  </r>
  <r>
    <s v="CUST_02520"/>
    <x v="7"/>
    <x v="1"/>
    <x v="1"/>
    <n v="60929.671820000003"/>
    <n v="158"/>
    <n v="870.29552590000003"/>
    <n v="10"/>
    <n v="475.13482970000001"/>
    <n v="3"/>
    <n v="793.3505821"/>
    <n v="66"/>
    <n v="18"/>
    <n v="0"/>
    <n v="860"/>
    <n v="4"/>
    <n v="11991.42107"/>
    <x v="1"/>
    <x v="0"/>
    <x v="0"/>
    <n v="500"/>
    <x v="0"/>
  </r>
  <r>
    <s v="CUST_02521"/>
    <x v="16"/>
    <x v="2"/>
    <x v="1"/>
    <n v="30673.823079999998"/>
    <n v="62"/>
    <n v="10"/>
    <n v="10"/>
    <n v="1008.333427"/>
    <n v="19"/>
    <n v="493.18362150000002"/>
    <n v="19"/>
    <n v="14"/>
    <n v="5"/>
    <n v="325"/>
    <n v="1"/>
    <n v="6673.2236050000001"/>
    <x v="1"/>
    <x v="0"/>
    <x v="0"/>
    <n v="3624.571003"/>
    <x v="0"/>
  </r>
  <r>
    <s v="CUST_02522"/>
    <x v="4"/>
    <x v="0"/>
    <x v="0"/>
    <n v="57603.291490000003"/>
    <n v="140"/>
    <n v="1345.4319989999999"/>
    <n v="11"/>
    <n v="1046.2090909999999"/>
    <n v="42"/>
    <n v="542.67424540000002"/>
    <n v="68"/>
    <n v="5"/>
    <n v="9"/>
    <n v="523"/>
    <n v="1"/>
    <n v="18814.223979999999"/>
    <x v="4"/>
    <x v="0"/>
    <x v="0"/>
    <n v="9886.7063500000004"/>
    <x v="0"/>
  </r>
  <r>
    <s v="CUST_02523"/>
    <x v="13"/>
    <x v="0"/>
    <x v="1"/>
    <n v="28721.31352"/>
    <n v="52"/>
    <n v="2207.3596940000002"/>
    <n v="3"/>
    <n v="839.76070909999999"/>
    <n v="16"/>
    <n v="560.56021129999999"/>
    <n v="69"/>
    <n v="16"/>
    <n v="4"/>
    <n v="790"/>
    <n v="4"/>
    <n v="8079.5074530000002"/>
    <x v="7"/>
    <x v="0"/>
    <x v="0"/>
    <n v="3633.1568390000002"/>
    <x v="1"/>
  </r>
  <r>
    <s v="CUST_02524"/>
    <x v="15"/>
    <x v="1"/>
    <x v="2"/>
    <n v="81819.632440000001"/>
    <n v="169"/>
    <n v="1539.229691"/>
    <n v="3"/>
    <n v="425.39415450000001"/>
    <n v="45"/>
    <n v="316.79104580000001"/>
    <n v="24"/>
    <n v="12"/>
    <n v="7"/>
    <n v="582"/>
    <n v="5"/>
    <n v="8663.4735679999994"/>
    <x v="7"/>
    <x v="0"/>
    <x v="0"/>
    <n v="17698.36636"/>
    <x v="1"/>
  </r>
  <r>
    <s v="CUST_02525"/>
    <x v="10"/>
    <x v="0"/>
    <x v="1"/>
    <n v="31785.308430000001"/>
    <n v="167"/>
    <n v="243.26913949999999"/>
    <n v="7"/>
    <n v="615.39283850000004"/>
    <n v="9"/>
    <n v="355.95588229999998"/>
    <n v="53"/>
    <n v="19"/>
    <n v="0"/>
    <n v="810"/>
    <n v="4"/>
    <n v="13193.15353"/>
    <x v="2"/>
    <x v="0"/>
    <x v="0"/>
    <n v="3190.851842"/>
    <x v="0"/>
  </r>
  <r>
    <s v="CUST_02526"/>
    <x v="46"/>
    <x v="2"/>
    <x v="2"/>
    <n v="35663.348870000002"/>
    <n v="65"/>
    <n v="1214.4922799999999"/>
    <n v="10"/>
    <n v="778.88354719999995"/>
    <n v="36"/>
    <n v="514.4391981"/>
    <n v="11"/>
    <n v="16"/>
    <n v="9"/>
    <n v="468"/>
    <n v="2"/>
    <n v="0"/>
    <x v="2"/>
    <x v="0"/>
    <x v="0"/>
    <n v="11350.4643"/>
    <x v="0"/>
  </r>
  <r>
    <s v="CUST_02527"/>
    <x v="47"/>
    <x v="0"/>
    <x v="1"/>
    <n v="23484.638419999999"/>
    <n v="191"/>
    <n v="1600.136743"/>
    <n v="3"/>
    <n v="1040.973092"/>
    <n v="20"/>
    <n v="498.5062484"/>
    <n v="64"/>
    <n v="14"/>
    <n v="0"/>
    <n v="638"/>
    <n v="0"/>
    <n v="15304.419519999999"/>
    <x v="1"/>
    <x v="1"/>
    <x v="0"/>
    <n v="4836.8816589999997"/>
    <x v="0"/>
  </r>
  <r>
    <s v="CUST_02528"/>
    <x v="1"/>
    <x v="0"/>
    <x v="1"/>
    <n v="51544.693749999999"/>
    <n v="233"/>
    <n v="2270.0088420000002"/>
    <n v="2"/>
    <n v="245.77870960000001"/>
    <n v="20"/>
    <n v="563.55934030000003"/>
    <n v="53"/>
    <n v="6"/>
    <n v="6"/>
    <n v="689"/>
    <n v="5"/>
    <n v="11830.388989999999"/>
    <x v="6"/>
    <x v="0"/>
    <x v="0"/>
    <n v="500"/>
    <x v="1"/>
  </r>
  <r>
    <s v="CUST_02529"/>
    <x v="41"/>
    <x v="2"/>
    <x v="1"/>
    <n v="50788.249660000001"/>
    <n v="215"/>
    <n v="2137.1748419999999"/>
    <n v="9"/>
    <n v="602.66878750000001"/>
    <n v="48"/>
    <n v="376.61744349999998"/>
    <n v="66"/>
    <n v="10"/>
    <n v="7"/>
    <n v="510"/>
    <n v="2"/>
    <n v="15191.148380000001"/>
    <x v="6"/>
    <x v="0"/>
    <x v="0"/>
    <n v="7338.134024"/>
    <x v="0"/>
  </r>
  <r>
    <s v="CUST_02530"/>
    <x v="26"/>
    <x v="0"/>
    <x v="2"/>
    <n v="77238.339460000003"/>
    <n v="94"/>
    <n v="1223.6157290000001"/>
    <n v="11"/>
    <n v="659.06460400000003"/>
    <n v="15"/>
    <n v="131.91726120000001"/>
    <n v="20"/>
    <n v="17"/>
    <n v="9"/>
    <n v="406"/>
    <n v="2"/>
    <n v="10551.468059999999"/>
    <x v="0"/>
    <x v="1"/>
    <x v="0"/>
    <n v="6417.672509"/>
    <x v="0"/>
  </r>
  <r>
    <s v="CUST_02531"/>
    <x v="25"/>
    <x v="0"/>
    <x v="1"/>
    <n v="63975.468540000002"/>
    <n v="40"/>
    <n v="1222.2017249999999"/>
    <n v="2"/>
    <n v="770.87244720000001"/>
    <n v="32"/>
    <n v="867.49001880000003"/>
    <n v="4"/>
    <n v="19"/>
    <n v="0"/>
    <n v="616"/>
    <n v="2"/>
    <n v="6947.1163699999997"/>
    <x v="7"/>
    <x v="0"/>
    <x v="0"/>
    <n v="9794.8210049999998"/>
    <x v="1"/>
  </r>
  <r>
    <s v="CUST_02532"/>
    <x v="23"/>
    <x v="0"/>
    <x v="2"/>
    <n v="35766.199159999996"/>
    <n v="122"/>
    <n v="1975.304513"/>
    <n v="4"/>
    <n v="344.53615059999998"/>
    <n v="9"/>
    <n v="151.63556109999999"/>
    <n v="57"/>
    <n v="18"/>
    <n v="8"/>
    <n v="621"/>
    <n v="2"/>
    <n v="12686.64561"/>
    <x v="4"/>
    <x v="1"/>
    <x v="0"/>
    <n v="11783.42873"/>
    <x v="0"/>
  </r>
  <r>
    <s v="CUST_02533"/>
    <x v="16"/>
    <x v="0"/>
    <x v="2"/>
    <n v="65721.119659999997"/>
    <n v="35"/>
    <n v="1025.3576869999999"/>
    <n v="5"/>
    <n v="723.8635276"/>
    <n v="43"/>
    <n v="703.40443019999998"/>
    <n v="78"/>
    <n v="7"/>
    <n v="6"/>
    <n v="504"/>
    <n v="5"/>
    <n v="17956.901870000002"/>
    <x v="7"/>
    <x v="0"/>
    <x v="0"/>
    <n v="4711.6924520000002"/>
    <x v="0"/>
  </r>
  <r>
    <s v="CUST_02534"/>
    <x v="25"/>
    <x v="2"/>
    <x v="0"/>
    <n v="27616.7179"/>
    <n v="77"/>
    <n v="2184.2914970000002"/>
    <n v="6"/>
    <n v="691.33075250000002"/>
    <n v="17"/>
    <n v="423.96723889999998"/>
    <n v="3"/>
    <n v="17"/>
    <n v="6"/>
    <n v="523"/>
    <n v="2"/>
    <n v="8674.2427869999992"/>
    <x v="1"/>
    <x v="0"/>
    <x v="0"/>
    <n v="11865.15857"/>
    <x v="0"/>
  </r>
  <r>
    <s v="CUST_02535"/>
    <x v="19"/>
    <x v="0"/>
    <x v="1"/>
    <n v="37069.645299999996"/>
    <n v="47"/>
    <n v="972.80339119999996"/>
    <n v="4"/>
    <n v="436.84284500000001"/>
    <n v="32"/>
    <n v="549.94936519999999"/>
    <n v="18"/>
    <n v="9"/>
    <n v="7"/>
    <n v="342"/>
    <n v="2"/>
    <n v="16979.955020000001"/>
    <x v="0"/>
    <x v="0"/>
    <x v="0"/>
    <n v="8198.6726629999994"/>
    <x v="0"/>
  </r>
  <r>
    <s v="CUST_02536"/>
    <x v="37"/>
    <x v="2"/>
    <x v="0"/>
    <n v="52132.27188"/>
    <n v="174"/>
    <n v="2740.9100870000002"/>
    <n v="6"/>
    <n v="758.71134549999999"/>
    <n v="28"/>
    <n v="665.6155953"/>
    <n v="54"/>
    <n v="17"/>
    <n v="7"/>
    <n v="361"/>
    <n v="4"/>
    <n v="10209.001329999999"/>
    <x v="0"/>
    <x v="0"/>
    <x v="0"/>
    <n v="4178.9914930000004"/>
    <x v="0"/>
  </r>
  <r>
    <s v="CUST_02537"/>
    <x v="25"/>
    <x v="0"/>
    <x v="0"/>
    <n v="29626.045190000001"/>
    <n v="131"/>
    <n v="1688.218044"/>
    <n v="3"/>
    <n v="610.59081609999998"/>
    <n v="30"/>
    <n v="385.91148399999997"/>
    <n v="60"/>
    <n v="16"/>
    <n v="0"/>
    <n v="312"/>
    <n v="2"/>
    <n v="9260.1592550000005"/>
    <x v="7"/>
    <x v="1"/>
    <x v="0"/>
    <n v="4881.941159"/>
    <x v="0"/>
  </r>
  <r>
    <s v="CUST_02538"/>
    <x v="19"/>
    <x v="0"/>
    <x v="2"/>
    <n v="69163.85931"/>
    <n v="55"/>
    <n v="10"/>
    <n v="4"/>
    <n v="973.45514990000004"/>
    <n v="23"/>
    <n v="158.0754111"/>
    <n v="71"/>
    <n v="8"/>
    <n v="3"/>
    <n v="777"/>
    <n v="5"/>
    <n v="17313.572899999999"/>
    <x v="3"/>
    <x v="0"/>
    <x v="0"/>
    <n v="8103.8869480000003"/>
    <x v="0"/>
  </r>
  <r>
    <s v="CUST_02539"/>
    <x v="4"/>
    <x v="0"/>
    <x v="1"/>
    <n v="91027.631030000004"/>
    <n v="177"/>
    <n v="2012.3519060000001"/>
    <n v="5"/>
    <n v="490.13535359999997"/>
    <n v="11"/>
    <n v="750.00162269999998"/>
    <n v="23"/>
    <n v="2"/>
    <n v="8"/>
    <n v="382"/>
    <n v="1"/>
    <n v="14078.74185"/>
    <x v="4"/>
    <x v="1"/>
    <x v="0"/>
    <n v="10012.57238"/>
    <x v="0"/>
  </r>
  <r>
    <s v="CUST_02540"/>
    <x v="35"/>
    <x v="0"/>
    <x v="2"/>
    <n v="44698.602370000001"/>
    <n v="163"/>
    <n v="1703.872738"/>
    <n v="8"/>
    <n v="831.44194270000003"/>
    <n v="19"/>
    <n v="667.16480679999995"/>
    <n v="67"/>
    <n v="14"/>
    <n v="2"/>
    <n v="673"/>
    <n v="5"/>
    <n v="3782.1588590000001"/>
    <x v="2"/>
    <x v="0"/>
    <x v="0"/>
    <n v="7456.8476410000003"/>
    <x v="0"/>
  </r>
  <r>
    <s v="CUST_02541"/>
    <x v="12"/>
    <x v="2"/>
    <x v="2"/>
    <n v="38269.635459999998"/>
    <n v="69"/>
    <n v="1888.922916"/>
    <n v="5"/>
    <n v="517.06390699999997"/>
    <n v="5"/>
    <n v="518.02938989999996"/>
    <n v="18"/>
    <n v="11"/>
    <n v="5"/>
    <n v="888"/>
    <n v="0"/>
    <n v="10792.99244"/>
    <x v="3"/>
    <x v="0"/>
    <x v="0"/>
    <n v="6936.8458490000003"/>
    <x v="0"/>
  </r>
  <r>
    <s v="CUST_02542"/>
    <x v="25"/>
    <x v="2"/>
    <x v="1"/>
    <n v="47667.387009999999"/>
    <n v="220"/>
    <n v="3301.5119629999999"/>
    <n v="9"/>
    <n v="590.08601659999999"/>
    <n v="7"/>
    <n v="706.22932879999996"/>
    <n v="23"/>
    <n v="16"/>
    <n v="3"/>
    <n v="394"/>
    <n v="5"/>
    <n v="5029.9539720000002"/>
    <x v="7"/>
    <x v="0"/>
    <x v="0"/>
    <n v="4497.8007550000002"/>
    <x v="0"/>
  </r>
  <r>
    <s v="CUST_02543"/>
    <x v="16"/>
    <x v="2"/>
    <x v="2"/>
    <n v="39967.298089999997"/>
    <n v="145"/>
    <n v="1290.978807"/>
    <n v="10"/>
    <n v="904.05206969999995"/>
    <n v="13"/>
    <n v="582.0398126"/>
    <n v="53"/>
    <n v="5"/>
    <n v="0"/>
    <n v="819"/>
    <n v="5"/>
    <n v="15164.862450000001"/>
    <x v="0"/>
    <x v="0"/>
    <x v="0"/>
    <n v="8275.4364910000004"/>
    <x v="1"/>
  </r>
  <r>
    <s v="CUST_02544"/>
    <x v="43"/>
    <x v="1"/>
    <x v="1"/>
    <n v="54711.14789"/>
    <n v="107"/>
    <n v="258.0260399"/>
    <n v="0"/>
    <n v="882.15120649999994"/>
    <n v="4"/>
    <n v="486.29077660000002"/>
    <n v="20"/>
    <n v="8"/>
    <n v="2"/>
    <n v="830"/>
    <n v="1"/>
    <n v="6539.7448709999999"/>
    <x v="6"/>
    <x v="0"/>
    <x v="0"/>
    <n v="9016.2686890000004"/>
    <x v="1"/>
  </r>
  <r>
    <s v="CUST_02545"/>
    <x v="7"/>
    <x v="0"/>
    <x v="1"/>
    <n v="26196.719349999999"/>
    <n v="16"/>
    <n v="2514.0301300000001"/>
    <n v="11"/>
    <n v="654.04223609999997"/>
    <n v="35"/>
    <n v="449.85895749999997"/>
    <n v="71"/>
    <n v="9"/>
    <n v="2"/>
    <n v="585"/>
    <n v="3"/>
    <n v="12965.000749999999"/>
    <x v="5"/>
    <x v="0"/>
    <x v="0"/>
    <n v="16701.275580000001"/>
    <x v="1"/>
  </r>
  <r>
    <s v="CUST_02546"/>
    <x v="24"/>
    <x v="0"/>
    <x v="2"/>
    <n v="55733.115169999997"/>
    <n v="153"/>
    <n v="76.350523469999999"/>
    <n v="10"/>
    <n v="705.70628360000001"/>
    <n v="47"/>
    <n v="0"/>
    <n v="18"/>
    <n v="2"/>
    <n v="2"/>
    <n v="866"/>
    <n v="1"/>
    <n v="15114.655419999999"/>
    <x v="6"/>
    <x v="1"/>
    <x v="0"/>
    <n v="3651.335098"/>
    <x v="0"/>
  </r>
  <r>
    <s v="CUST_02547"/>
    <x v="11"/>
    <x v="2"/>
    <x v="2"/>
    <n v="84414.618289999999"/>
    <n v="126"/>
    <n v="902.88110129999995"/>
    <n v="6"/>
    <n v="291.23774420000001"/>
    <n v="37"/>
    <n v="566.89589790000002"/>
    <n v="74"/>
    <n v="5"/>
    <n v="5"/>
    <n v="473"/>
    <n v="3"/>
    <n v="15175.571459999999"/>
    <x v="4"/>
    <x v="0"/>
    <x v="0"/>
    <n v="13762.802180000001"/>
    <x v="0"/>
  </r>
  <r>
    <s v="CUST_02548"/>
    <x v="46"/>
    <x v="1"/>
    <x v="0"/>
    <n v="13961.43404"/>
    <n v="184"/>
    <n v="1533.6762900000001"/>
    <n v="10"/>
    <n v="1290.9675090000001"/>
    <n v="2"/>
    <n v="246.02248059999999"/>
    <n v="52"/>
    <n v="12"/>
    <n v="8"/>
    <n v="465"/>
    <n v="4"/>
    <n v="8716.585873"/>
    <x v="1"/>
    <x v="0"/>
    <x v="0"/>
    <n v="11286.39747"/>
    <x v="0"/>
  </r>
  <r>
    <s v="CUST_02549"/>
    <x v="35"/>
    <x v="0"/>
    <x v="2"/>
    <n v="28964.346259999998"/>
    <n v="122"/>
    <n v="781.00009660000001"/>
    <n v="10"/>
    <n v="1040.609739"/>
    <n v="35"/>
    <n v="609.93215580000003"/>
    <n v="49"/>
    <n v="13"/>
    <n v="6"/>
    <n v="572"/>
    <n v="3"/>
    <n v="12293.31698"/>
    <x v="6"/>
    <x v="0"/>
    <x v="0"/>
    <n v="7385.6579019999999"/>
    <x v="0"/>
  </r>
  <r>
    <s v="CUST_02550"/>
    <x v="11"/>
    <x v="2"/>
    <x v="1"/>
    <n v="41988.967810000002"/>
    <n v="138"/>
    <n v="1448.9804340000001"/>
    <n v="2"/>
    <n v="1028.0068180000001"/>
    <n v="21"/>
    <n v="427.18850070000002"/>
    <n v="22"/>
    <n v="3"/>
    <n v="6"/>
    <n v="653"/>
    <n v="2"/>
    <n v="7814.2729589999999"/>
    <x v="0"/>
    <x v="0"/>
    <x v="0"/>
    <n v="16466.2637"/>
    <x v="1"/>
  </r>
  <r>
    <s v="CUST_02551"/>
    <x v="15"/>
    <x v="0"/>
    <x v="0"/>
    <n v="59754.070769999998"/>
    <n v="184"/>
    <n v="1391.360455"/>
    <n v="5"/>
    <n v="241.73872410000001"/>
    <n v="7"/>
    <n v="68.031435340000002"/>
    <n v="36"/>
    <n v="9"/>
    <n v="0"/>
    <n v="742"/>
    <n v="2"/>
    <n v="9456.330344"/>
    <x v="7"/>
    <x v="1"/>
    <x v="0"/>
    <n v="7489.9624720000002"/>
    <x v="0"/>
  </r>
  <r>
    <s v="CUST_02552"/>
    <x v="45"/>
    <x v="0"/>
    <x v="1"/>
    <n v="66026.877720000004"/>
    <n v="38"/>
    <n v="2728.656958"/>
    <n v="1"/>
    <n v="591.57850259999998"/>
    <n v="13"/>
    <n v="484.24253959999999"/>
    <n v="27"/>
    <n v="18"/>
    <n v="8"/>
    <n v="848"/>
    <n v="2"/>
    <n v="6308.1902870000004"/>
    <x v="1"/>
    <x v="0"/>
    <x v="0"/>
    <n v="9135.2589360000002"/>
    <x v="0"/>
  </r>
  <r>
    <s v="CUST_02553"/>
    <x v="16"/>
    <x v="2"/>
    <x v="0"/>
    <n v="64578.820870000003"/>
    <n v="214"/>
    <n v="10"/>
    <n v="11"/>
    <n v="682.90888989999996"/>
    <n v="6"/>
    <n v="387.63301840000003"/>
    <n v="75"/>
    <n v="15"/>
    <n v="3"/>
    <n v="671"/>
    <n v="3"/>
    <n v="12335.21884"/>
    <x v="0"/>
    <x v="0"/>
    <x v="0"/>
    <n v="6299.5811620000004"/>
    <x v="1"/>
  </r>
  <r>
    <s v="CUST_02554"/>
    <x v="5"/>
    <x v="2"/>
    <x v="2"/>
    <n v="19549.367190000001"/>
    <n v="130"/>
    <n v="1569.883255"/>
    <n v="6"/>
    <n v="124.1284778"/>
    <n v="3"/>
    <n v="844.57199360000004"/>
    <n v="79"/>
    <n v="6"/>
    <n v="7"/>
    <n v="749"/>
    <n v="5"/>
    <n v="14868.08843"/>
    <x v="0"/>
    <x v="1"/>
    <x v="0"/>
    <n v="10977.646570000001"/>
    <x v="0"/>
  </r>
  <r>
    <s v="CUST_02555"/>
    <x v="35"/>
    <x v="0"/>
    <x v="2"/>
    <n v="37861.775119999998"/>
    <n v="182"/>
    <n v="763.40802680000002"/>
    <n v="0"/>
    <n v="1111.482534"/>
    <n v="18"/>
    <n v="0"/>
    <n v="79"/>
    <n v="4"/>
    <n v="0"/>
    <n v="341"/>
    <n v="3"/>
    <n v="6938.934381"/>
    <x v="4"/>
    <x v="1"/>
    <x v="0"/>
    <n v="7981.671609"/>
    <x v="0"/>
  </r>
  <r>
    <s v="CUST_02556"/>
    <x v="38"/>
    <x v="0"/>
    <x v="2"/>
    <n v="33794.29565"/>
    <n v="136"/>
    <n v="1049.985977"/>
    <n v="1"/>
    <n v="1308.859571"/>
    <n v="42"/>
    <n v="292.52994489999998"/>
    <n v="77"/>
    <n v="11"/>
    <n v="7"/>
    <n v="554"/>
    <n v="3"/>
    <n v="6970.3676240000004"/>
    <x v="1"/>
    <x v="0"/>
    <x v="0"/>
    <n v="3922.3203429999999"/>
    <x v="0"/>
  </r>
  <r>
    <s v="CUST_02557"/>
    <x v="13"/>
    <x v="2"/>
    <x v="1"/>
    <n v="48826.420080000004"/>
    <n v="99"/>
    <n v="2044.0741519999999"/>
    <n v="8"/>
    <n v="1521.6772350000001"/>
    <n v="46"/>
    <n v="205.49149410000001"/>
    <n v="70"/>
    <n v="14"/>
    <n v="8"/>
    <n v="364"/>
    <n v="0"/>
    <n v="21572.70105"/>
    <x v="3"/>
    <x v="0"/>
    <x v="0"/>
    <n v="9780.0441090000004"/>
    <x v="0"/>
  </r>
  <r>
    <s v="CUST_02558"/>
    <x v="30"/>
    <x v="0"/>
    <x v="0"/>
    <n v="50329.041539999998"/>
    <n v="158"/>
    <n v="1914.415405"/>
    <n v="8"/>
    <n v="433.94066040000001"/>
    <n v="23"/>
    <n v="697.45119420000003"/>
    <n v="20"/>
    <n v="0"/>
    <n v="4"/>
    <n v="772"/>
    <n v="0"/>
    <n v="6959.2142800000001"/>
    <x v="1"/>
    <x v="0"/>
    <x v="0"/>
    <n v="15135.55278"/>
    <x v="0"/>
  </r>
  <r>
    <s v="CUST_02559"/>
    <x v="4"/>
    <x v="0"/>
    <x v="1"/>
    <n v="25353.911960000001"/>
    <n v="180"/>
    <n v="1774.252461"/>
    <n v="6"/>
    <n v="841.06322390000003"/>
    <n v="15"/>
    <n v="553.12256449999995"/>
    <n v="20"/>
    <n v="5"/>
    <n v="6"/>
    <n v="635"/>
    <n v="0"/>
    <n v="16313.97255"/>
    <x v="1"/>
    <x v="0"/>
    <x v="0"/>
    <n v="5261.0009799999998"/>
    <x v="0"/>
  </r>
  <r>
    <s v="CUST_02560"/>
    <x v="0"/>
    <x v="2"/>
    <x v="0"/>
    <n v="42088.021610000003"/>
    <n v="168"/>
    <n v="493.7668941"/>
    <n v="1"/>
    <n v="1262.986394"/>
    <n v="5"/>
    <n v="686.75601310000002"/>
    <n v="40"/>
    <n v="18"/>
    <n v="9"/>
    <n v="309"/>
    <n v="2"/>
    <n v="18042.676149999999"/>
    <x v="2"/>
    <x v="1"/>
    <x v="0"/>
    <n v="11904.19203"/>
    <x v="0"/>
  </r>
  <r>
    <s v="CUST_02561"/>
    <x v="48"/>
    <x v="0"/>
    <x v="2"/>
    <n v="60449.33382"/>
    <n v="160"/>
    <n v="2448.9458800000002"/>
    <n v="4"/>
    <n v="711.23353239999994"/>
    <n v="43"/>
    <n v="221.32403009999999"/>
    <n v="34"/>
    <n v="4"/>
    <n v="1"/>
    <n v="320"/>
    <n v="4"/>
    <n v="13708.578750000001"/>
    <x v="1"/>
    <x v="0"/>
    <x v="0"/>
    <n v="5278.8307139999997"/>
    <x v="0"/>
  </r>
  <r>
    <s v="CUST_02562"/>
    <x v="18"/>
    <x v="0"/>
    <x v="1"/>
    <n v="38690.044979999999"/>
    <n v="237"/>
    <n v="799.39941499999998"/>
    <n v="3"/>
    <n v="601.55423020000001"/>
    <n v="7"/>
    <n v="259.13407030000002"/>
    <n v="0"/>
    <n v="8"/>
    <n v="0"/>
    <n v="479"/>
    <n v="1"/>
    <n v="14188.727209999999"/>
    <x v="4"/>
    <x v="0"/>
    <x v="0"/>
    <n v="9770.6317180000005"/>
    <x v="0"/>
  </r>
  <r>
    <s v="CUST_02563"/>
    <x v="25"/>
    <x v="1"/>
    <x v="2"/>
    <n v="46395.799959999997"/>
    <n v="83"/>
    <n v="2609.1120970000002"/>
    <n v="1"/>
    <n v="146.8938143"/>
    <n v="24"/>
    <n v="514.54940450000004"/>
    <n v="77"/>
    <n v="6"/>
    <n v="5"/>
    <n v="658"/>
    <n v="0"/>
    <n v="12429.92714"/>
    <x v="4"/>
    <x v="0"/>
    <x v="0"/>
    <n v="10427.77447"/>
    <x v="0"/>
  </r>
  <r>
    <s v="CUST_02564"/>
    <x v="19"/>
    <x v="2"/>
    <x v="1"/>
    <n v="80544.016749999995"/>
    <n v="75"/>
    <n v="980.47118130000001"/>
    <n v="1"/>
    <n v="1196.41786"/>
    <n v="31"/>
    <n v="933.7242397"/>
    <n v="66"/>
    <n v="8"/>
    <n v="8"/>
    <n v="378"/>
    <n v="1"/>
    <n v="3813.0337469999999"/>
    <x v="2"/>
    <x v="0"/>
    <x v="0"/>
    <n v="13585.60302"/>
    <x v="0"/>
  </r>
  <r>
    <s v="CUST_02565"/>
    <x v="17"/>
    <x v="1"/>
    <x v="2"/>
    <n v="85820.531239999997"/>
    <n v="222"/>
    <n v="2324.665465"/>
    <n v="9"/>
    <n v="793.25873539999998"/>
    <n v="24"/>
    <n v="635.91432310000005"/>
    <n v="69"/>
    <n v="15"/>
    <n v="0"/>
    <n v="432"/>
    <n v="0"/>
    <n v="18425.237819999998"/>
    <x v="5"/>
    <x v="0"/>
    <x v="0"/>
    <n v="4347.6148869999997"/>
    <x v="0"/>
  </r>
  <r>
    <s v="CUST_02566"/>
    <x v="39"/>
    <x v="1"/>
    <x v="1"/>
    <n v="11095.500330000001"/>
    <n v="184"/>
    <n v="1581.3866840000001"/>
    <n v="7"/>
    <n v="544.73034940000002"/>
    <n v="9"/>
    <n v="280.66142500000001"/>
    <n v="3"/>
    <n v="4"/>
    <n v="9"/>
    <n v="691"/>
    <n v="3"/>
    <n v="9320.0161879999996"/>
    <x v="2"/>
    <x v="0"/>
    <x v="0"/>
    <n v="7045.9286400000001"/>
    <x v="0"/>
  </r>
  <r>
    <s v="CUST_02567"/>
    <x v="32"/>
    <x v="1"/>
    <x v="1"/>
    <n v="52050.156300000002"/>
    <n v="73"/>
    <n v="160.77199619999999"/>
    <n v="4"/>
    <n v="899.35005139999998"/>
    <n v="42"/>
    <n v="554.47837000000004"/>
    <n v="0"/>
    <n v="9"/>
    <n v="0"/>
    <n v="863"/>
    <n v="3"/>
    <n v="16995.6031"/>
    <x v="5"/>
    <x v="0"/>
    <x v="0"/>
    <n v="5523.5521799999997"/>
    <x v="1"/>
  </r>
  <r>
    <s v="CUST_02568"/>
    <x v="10"/>
    <x v="0"/>
    <x v="0"/>
    <n v="102506.58990000001"/>
    <n v="48"/>
    <n v="1215.601881"/>
    <n v="7"/>
    <n v="853.5518806"/>
    <n v="40"/>
    <n v="648.96642180000003"/>
    <n v="20"/>
    <n v="14"/>
    <n v="3"/>
    <n v="684"/>
    <n v="2"/>
    <n v="11864.35997"/>
    <x v="6"/>
    <x v="0"/>
    <x v="0"/>
    <n v="11214.718059999999"/>
    <x v="1"/>
  </r>
  <r>
    <s v="CUST_02569"/>
    <x v="18"/>
    <x v="0"/>
    <x v="2"/>
    <n v="58619.243620000001"/>
    <n v="158"/>
    <n v="2861.874585"/>
    <n v="1"/>
    <n v="858.89068580000003"/>
    <n v="16"/>
    <n v="160.12836870000001"/>
    <n v="51"/>
    <n v="14"/>
    <n v="9"/>
    <n v="383"/>
    <n v="2"/>
    <n v="14872.44764"/>
    <x v="6"/>
    <x v="0"/>
    <x v="0"/>
    <n v="10896.107609999999"/>
    <x v="0"/>
  </r>
  <r>
    <s v="CUST_02570"/>
    <x v="7"/>
    <x v="1"/>
    <x v="0"/>
    <n v="50332.821060000002"/>
    <n v="147"/>
    <n v="2158.7623619999999"/>
    <n v="1"/>
    <n v="724.01567820000002"/>
    <n v="45"/>
    <n v="436.22870269999999"/>
    <n v="52"/>
    <n v="12"/>
    <n v="5"/>
    <n v="586"/>
    <n v="1"/>
    <n v="13631.845859999999"/>
    <x v="0"/>
    <x v="0"/>
    <x v="0"/>
    <n v="8864.4306240000005"/>
    <x v="1"/>
  </r>
  <r>
    <s v="CUST_02571"/>
    <x v="33"/>
    <x v="1"/>
    <x v="0"/>
    <n v="73628.387210000001"/>
    <n v="234"/>
    <n v="1151.924724"/>
    <n v="10"/>
    <n v="1367.8253560000001"/>
    <n v="2"/>
    <n v="454.8401748"/>
    <n v="79"/>
    <n v="19"/>
    <n v="8"/>
    <n v="451"/>
    <n v="2"/>
    <n v="9198.6148900000007"/>
    <x v="6"/>
    <x v="0"/>
    <x v="0"/>
    <n v="7659.6822460000003"/>
    <x v="0"/>
  </r>
  <r>
    <s v="CUST_02572"/>
    <x v="43"/>
    <x v="1"/>
    <x v="2"/>
    <n v="53925.67052"/>
    <n v="178"/>
    <n v="2542.9257320000002"/>
    <n v="10"/>
    <n v="753.21909340000002"/>
    <n v="8"/>
    <n v="948.91905659999998"/>
    <n v="55"/>
    <n v="17"/>
    <n v="1"/>
    <n v="553"/>
    <n v="4"/>
    <n v="16748.00906"/>
    <x v="2"/>
    <x v="0"/>
    <x v="0"/>
    <n v="11982.061949999999"/>
    <x v="0"/>
  </r>
  <r>
    <s v="CUST_02573"/>
    <x v="14"/>
    <x v="0"/>
    <x v="1"/>
    <n v="62764.46862"/>
    <n v="174"/>
    <n v="1725.5040469999999"/>
    <n v="2"/>
    <n v="1366.762727"/>
    <n v="17"/>
    <n v="524.05076389999999"/>
    <n v="72"/>
    <n v="6"/>
    <n v="4"/>
    <n v="600"/>
    <n v="4"/>
    <n v="3984.614744"/>
    <x v="3"/>
    <x v="0"/>
    <x v="0"/>
    <n v="2357.7331989999998"/>
    <x v="0"/>
  </r>
  <r>
    <s v="CUST_02574"/>
    <x v="44"/>
    <x v="1"/>
    <x v="0"/>
    <n v="46214.519090000002"/>
    <n v="238"/>
    <n v="2814.252637"/>
    <n v="10"/>
    <n v="997.44092420000004"/>
    <n v="48"/>
    <n v="915.93226890000005"/>
    <n v="65"/>
    <n v="7"/>
    <n v="6"/>
    <n v="690"/>
    <n v="4"/>
    <n v="19382.079300000001"/>
    <x v="2"/>
    <x v="0"/>
    <x v="0"/>
    <n v="8626.2560020000001"/>
    <x v="0"/>
  </r>
  <r>
    <s v="CUST_02575"/>
    <x v="5"/>
    <x v="1"/>
    <x v="2"/>
    <n v="53663.18649"/>
    <n v="62"/>
    <n v="1436.6243569999999"/>
    <n v="9"/>
    <n v="922.90954999999997"/>
    <n v="29"/>
    <n v="312.96167489999999"/>
    <n v="66"/>
    <n v="7"/>
    <n v="3"/>
    <n v="429"/>
    <n v="2"/>
    <n v="18613.920119999999"/>
    <x v="2"/>
    <x v="0"/>
    <x v="0"/>
    <n v="12617.37169"/>
    <x v="0"/>
  </r>
  <r>
    <s v="CUST_02576"/>
    <x v="14"/>
    <x v="2"/>
    <x v="1"/>
    <n v="57679.352420000003"/>
    <n v="62"/>
    <n v="1266.520503"/>
    <n v="7"/>
    <n v="760.35383639999998"/>
    <n v="4"/>
    <n v="636.95182629999999"/>
    <n v="32"/>
    <n v="10"/>
    <n v="5"/>
    <n v="756"/>
    <n v="0"/>
    <n v="10408.425380000001"/>
    <x v="3"/>
    <x v="0"/>
    <x v="1"/>
    <n v="1875.8030510000001"/>
    <x v="0"/>
  </r>
  <r>
    <s v="CUST_02577"/>
    <x v="22"/>
    <x v="2"/>
    <x v="0"/>
    <n v="65580.057780000003"/>
    <n v="7"/>
    <n v="2290.535112"/>
    <n v="7"/>
    <n v="1140.884843"/>
    <n v="31"/>
    <n v="153.2889654"/>
    <n v="22"/>
    <n v="8"/>
    <n v="5"/>
    <n v="874"/>
    <n v="1"/>
    <n v="13508.03177"/>
    <x v="7"/>
    <x v="0"/>
    <x v="0"/>
    <n v="6142.9968230000004"/>
    <x v="1"/>
  </r>
  <r>
    <s v="CUST_02578"/>
    <x v="29"/>
    <x v="0"/>
    <x v="0"/>
    <n v="42229.027719999998"/>
    <n v="199"/>
    <n v="1701.599608"/>
    <n v="2"/>
    <n v="839.54711870000006"/>
    <n v="26"/>
    <n v="653.90217310000003"/>
    <n v="5"/>
    <n v="5"/>
    <n v="3"/>
    <n v="852"/>
    <n v="5"/>
    <n v="10481.58625"/>
    <x v="2"/>
    <x v="0"/>
    <x v="0"/>
    <n v="5974.1396320000003"/>
    <x v="0"/>
  </r>
  <r>
    <s v="CUST_02579"/>
    <x v="45"/>
    <x v="2"/>
    <x v="0"/>
    <n v="41739.816420000003"/>
    <n v="208"/>
    <n v="1946.0152579999999"/>
    <n v="0"/>
    <n v="473.75407469999999"/>
    <n v="20"/>
    <n v="403.27093660000003"/>
    <n v="46"/>
    <n v="19"/>
    <n v="3"/>
    <n v="388"/>
    <n v="1"/>
    <n v="7020.3751540000003"/>
    <x v="1"/>
    <x v="0"/>
    <x v="0"/>
    <n v="6196.9897080000001"/>
    <x v="0"/>
  </r>
  <r>
    <s v="CUST_02580"/>
    <x v="8"/>
    <x v="2"/>
    <x v="1"/>
    <n v="15305.3163"/>
    <n v="200"/>
    <n v="809.92723009999997"/>
    <n v="6"/>
    <n v="462.07773320000001"/>
    <n v="23"/>
    <n v="418.80094170000001"/>
    <n v="57"/>
    <n v="1"/>
    <n v="8"/>
    <n v="629"/>
    <n v="1"/>
    <n v="11485.89933"/>
    <x v="0"/>
    <x v="0"/>
    <x v="0"/>
    <n v="15994.16718"/>
    <x v="1"/>
  </r>
  <r>
    <s v="CUST_02581"/>
    <x v="12"/>
    <x v="2"/>
    <x v="0"/>
    <n v="43031.280989999999"/>
    <n v="137"/>
    <n v="2436.9634160000001"/>
    <n v="3"/>
    <n v="947.86961770000005"/>
    <n v="37"/>
    <n v="678.20046839999998"/>
    <n v="4"/>
    <n v="4"/>
    <n v="0"/>
    <n v="770"/>
    <n v="5"/>
    <n v="13637.05293"/>
    <x v="3"/>
    <x v="0"/>
    <x v="0"/>
    <n v="500"/>
    <x v="0"/>
  </r>
  <r>
    <s v="CUST_02582"/>
    <x v="7"/>
    <x v="0"/>
    <x v="1"/>
    <n v="67154.636570000002"/>
    <n v="183"/>
    <n v="2285.8299870000001"/>
    <n v="2"/>
    <n v="482.4173902"/>
    <n v="2"/>
    <n v="703.36484989999997"/>
    <n v="76"/>
    <n v="3"/>
    <n v="4"/>
    <n v="342"/>
    <n v="0"/>
    <n v="19986.397919999999"/>
    <x v="0"/>
    <x v="1"/>
    <x v="0"/>
    <n v="5965.5078430000003"/>
    <x v="0"/>
  </r>
  <r>
    <s v="CUST_02583"/>
    <x v="34"/>
    <x v="2"/>
    <x v="0"/>
    <n v="58338.040209999999"/>
    <n v="147"/>
    <n v="2581.2416410000001"/>
    <n v="4"/>
    <n v="778.21913010000003"/>
    <n v="15"/>
    <n v="576.24344980000001"/>
    <n v="76"/>
    <n v="19"/>
    <n v="8"/>
    <n v="766"/>
    <n v="2"/>
    <n v="10804.134400000001"/>
    <x v="6"/>
    <x v="0"/>
    <x v="0"/>
    <n v="10440.4085"/>
    <x v="1"/>
  </r>
  <r>
    <s v="CUST_02584"/>
    <x v="31"/>
    <x v="0"/>
    <x v="2"/>
    <n v="32058.465759999999"/>
    <n v="61"/>
    <n v="412.18336749999997"/>
    <n v="11"/>
    <n v="1170.014588"/>
    <n v="14"/>
    <n v="951.92611569999997"/>
    <n v="8"/>
    <n v="14"/>
    <n v="8"/>
    <n v="354"/>
    <n v="0"/>
    <n v="12060.384749999999"/>
    <x v="5"/>
    <x v="0"/>
    <x v="0"/>
    <n v="11631.679599999999"/>
    <x v="0"/>
  </r>
  <r>
    <s v="CUST_02585"/>
    <x v="30"/>
    <x v="1"/>
    <x v="0"/>
    <n v="15730.47545"/>
    <n v="11"/>
    <n v="569.82266649999997"/>
    <n v="5"/>
    <n v="906.38956229999997"/>
    <n v="24"/>
    <n v="517.14397989999998"/>
    <n v="2"/>
    <n v="6"/>
    <n v="8"/>
    <n v="350"/>
    <n v="3"/>
    <n v="19834.745940000001"/>
    <x v="1"/>
    <x v="0"/>
    <x v="0"/>
    <n v="12774.76598"/>
    <x v="0"/>
  </r>
  <r>
    <s v="CUST_02586"/>
    <x v="38"/>
    <x v="2"/>
    <x v="2"/>
    <n v="47436.426769999998"/>
    <n v="225"/>
    <n v="902.50434059999998"/>
    <n v="0"/>
    <n v="547.25279539999997"/>
    <n v="7"/>
    <n v="581.7814065"/>
    <n v="60"/>
    <n v="0"/>
    <n v="1"/>
    <n v="653"/>
    <n v="0"/>
    <n v="15047.143889999999"/>
    <x v="1"/>
    <x v="0"/>
    <x v="1"/>
    <n v="1564.7511959999999"/>
    <x v="0"/>
  </r>
  <r>
    <s v="CUST_02587"/>
    <x v="36"/>
    <x v="0"/>
    <x v="2"/>
    <n v="66628.001350000006"/>
    <n v="152"/>
    <n v="1308.525189"/>
    <n v="11"/>
    <n v="1293.495629"/>
    <n v="40"/>
    <n v="566.15930230000004"/>
    <n v="63"/>
    <n v="18"/>
    <n v="6"/>
    <n v="874"/>
    <n v="5"/>
    <n v="3619.9075210000001"/>
    <x v="4"/>
    <x v="0"/>
    <x v="0"/>
    <n v="13388.390960000001"/>
    <x v="0"/>
  </r>
  <r>
    <s v="CUST_02588"/>
    <x v="13"/>
    <x v="2"/>
    <x v="2"/>
    <n v="41379.830029999997"/>
    <n v="47"/>
    <n v="433.64102009999999"/>
    <n v="11"/>
    <n v="991.75633289999996"/>
    <n v="3"/>
    <n v="675.32680089999997"/>
    <n v="45"/>
    <n v="17"/>
    <n v="9"/>
    <n v="548"/>
    <n v="2"/>
    <n v="11817.92655"/>
    <x v="1"/>
    <x v="0"/>
    <x v="0"/>
    <n v="12979.019"/>
    <x v="0"/>
  </r>
  <r>
    <s v="CUST_02589"/>
    <x v="3"/>
    <x v="1"/>
    <x v="1"/>
    <n v="23991.394929999999"/>
    <n v="203"/>
    <n v="2009.825282"/>
    <n v="8"/>
    <n v="1156.2275460000001"/>
    <n v="31"/>
    <n v="506.03474510000001"/>
    <n v="55"/>
    <n v="1"/>
    <n v="7"/>
    <n v="626"/>
    <n v="5"/>
    <n v="17020.03628"/>
    <x v="7"/>
    <x v="0"/>
    <x v="0"/>
    <n v="4500.2731229999999"/>
    <x v="1"/>
  </r>
  <r>
    <s v="CUST_02590"/>
    <x v="2"/>
    <x v="0"/>
    <x v="2"/>
    <n v="39388.870900000002"/>
    <n v="189"/>
    <n v="1149.373822"/>
    <n v="5"/>
    <n v="20"/>
    <n v="44"/>
    <n v="244.30032869999999"/>
    <n v="38"/>
    <n v="12"/>
    <n v="0"/>
    <n v="406"/>
    <n v="5"/>
    <n v="26744.970659999999"/>
    <x v="5"/>
    <x v="0"/>
    <x v="0"/>
    <n v="3902.1273959999999"/>
    <x v="0"/>
  </r>
  <r>
    <s v="CUST_02591"/>
    <x v="13"/>
    <x v="0"/>
    <x v="0"/>
    <n v="55870.859550000001"/>
    <n v="82"/>
    <n v="2504.7765899999999"/>
    <n v="2"/>
    <n v="915.79850739999995"/>
    <n v="34"/>
    <n v="594.67674190000002"/>
    <n v="12"/>
    <n v="13"/>
    <n v="1"/>
    <n v="476"/>
    <n v="0"/>
    <n v="13112.460569999999"/>
    <x v="7"/>
    <x v="0"/>
    <x v="0"/>
    <n v="2574.0981849999998"/>
    <x v="0"/>
  </r>
  <r>
    <s v="CUST_02592"/>
    <x v="27"/>
    <x v="0"/>
    <x v="1"/>
    <n v="72363.871159999995"/>
    <n v="230"/>
    <n v="3179.132384"/>
    <n v="0"/>
    <n v="1094.7552430000001"/>
    <n v="29"/>
    <n v="116.0860701"/>
    <n v="40"/>
    <n v="2"/>
    <n v="0"/>
    <n v="428"/>
    <n v="2"/>
    <n v="0"/>
    <x v="1"/>
    <x v="0"/>
    <x v="0"/>
    <n v="500"/>
    <x v="0"/>
  </r>
  <r>
    <s v="CUST_02593"/>
    <x v="23"/>
    <x v="1"/>
    <x v="2"/>
    <n v="45379.48949"/>
    <n v="228"/>
    <n v="1024.7587880000001"/>
    <n v="8"/>
    <n v="1395.1010249999999"/>
    <n v="38"/>
    <n v="714.2338049"/>
    <n v="10"/>
    <n v="15"/>
    <n v="8"/>
    <n v="492"/>
    <n v="0"/>
    <n v="1074.6174739999999"/>
    <x v="0"/>
    <x v="1"/>
    <x v="1"/>
    <n v="16957.848979999999"/>
    <x v="0"/>
  </r>
  <r>
    <s v="CUST_02594"/>
    <x v="19"/>
    <x v="1"/>
    <x v="1"/>
    <n v="68988.063429999995"/>
    <n v="239"/>
    <n v="886.16432780000002"/>
    <n v="1"/>
    <n v="287.66349550000001"/>
    <n v="47"/>
    <n v="793.09978450000006"/>
    <n v="40"/>
    <n v="13"/>
    <n v="9"/>
    <n v="724"/>
    <n v="0"/>
    <n v="7878.2581840000003"/>
    <x v="4"/>
    <x v="0"/>
    <x v="0"/>
    <n v="8256.6142359999994"/>
    <x v="0"/>
  </r>
  <r>
    <s v="CUST_02595"/>
    <x v="26"/>
    <x v="1"/>
    <x v="1"/>
    <n v="66992.758669999996"/>
    <n v="15"/>
    <n v="2097.8244450000002"/>
    <n v="9"/>
    <n v="1222.1401060000001"/>
    <n v="48"/>
    <n v="378.61226340000002"/>
    <n v="74"/>
    <n v="14"/>
    <n v="4"/>
    <n v="393"/>
    <n v="1"/>
    <n v="6310.7901929999998"/>
    <x v="3"/>
    <x v="1"/>
    <x v="0"/>
    <n v="500"/>
    <x v="0"/>
  </r>
  <r>
    <s v="CUST_02596"/>
    <x v="21"/>
    <x v="0"/>
    <x v="1"/>
    <n v="28820.027170000001"/>
    <n v="85"/>
    <n v="1577.580148"/>
    <n v="5"/>
    <n v="1375.5331000000001"/>
    <n v="29"/>
    <n v="370.16257710000002"/>
    <n v="46"/>
    <n v="2"/>
    <n v="3"/>
    <n v="733"/>
    <n v="1"/>
    <n v="16967.46672"/>
    <x v="3"/>
    <x v="0"/>
    <x v="0"/>
    <n v="500"/>
    <x v="0"/>
  </r>
  <r>
    <s v="CUST_02597"/>
    <x v="23"/>
    <x v="1"/>
    <x v="0"/>
    <n v="72512.74613"/>
    <n v="14"/>
    <n v="1795.7384400000001"/>
    <n v="5"/>
    <n v="93.948857950000004"/>
    <n v="16"/>
    <n v="11.941539799999999"/>
    <n v="48"/>
    <n v="1"/>
    <n v="7"/>
    <n v="395"/>
    <n v="1"/>
    <n v="23223.323700000001"/>
    <x v="0"/>
    <x v="0"/>
    <x v="0"/>
    <n v="3510.3523829999999"/>
    <x v="0"/>
  </r>
  <r>
    <s v="CUST_02598"/>
    <x v="17"/>
    <x v="2"/>
    <x v="2"/>
    <n v="55312.02981"/>
    <n v="166"/>
    <n v="2563.5156689999999"/>
    <n v="11"/>
    <n v="967.50688849999995"/>
    <n v="18"/>
    <n v="486.53168240000002"/>
    <n v="64"/>
    <n v="2"/>
    <n v="2"/>
    <n v="858"/>
    <n v="2"/>
    <n v="16653.866150000002"/>
    <x v="7"/>
    <x v="0"/>
    <x v="0"/>
    <n v="5915.6583600000004"/>
    <x v="1"/>
  </r>
  <r>
    <s v="CUST_02599"/>
    <x v="30"/>
    <x v="1"/>
    <x v="1"/>
    <n v="28279.705030000001"/>
    <n v="12"/>
    <n v="1282.655724"/>
    <n v="2"/>
    <n v="1016.167285"/>
    <n v="30"/>
    <n v="595.75818509999999"/>
    <n v="34"/>
    <n v="8"/>
    <n v="7"/>
    <n v="599"/>
    <n v="4"/>
    <n v="17441.531180000002"/>
    <x v="6"/>
    <x v="0"/>
    <x v="0"/>
    <n v="11179.082259999999"/>
    <x v="1"/>
  </r>
  <r>
    <s v="CUST_02600"/>
    <x v="43"/>
    <x v="0"/>
    <x v="1"/>
    <n v="81694.964120000004"/>
    <n v="18"/>
    <n v="647.4049215"/>
    <n v="10"/>
    <n v="685.54731809999998"/>
    <n v="16"/>
    <n v="583.11710010000002"/>
    <n v="34"/>
    <n v="7"/>
    <n v="2"/>
    <n v="664"/>
    <n v="4"/>
    <n v="15969.6913"/>
    <x v="2"/>
    <x v="0"/>
    <x v="0"/>
    <n v="12619.08927"/>
    <x v="0"/>
  </r>
  <r>
    <s v="CUST_02601"/>
    <x v="36"/>
    <x v="2"/>
    <x v="1"/>
    <n v="47739.63942"/>
    <n v="94"/>
    <n v="515.62220600000001"/>
    <n v="5"/>
    <n v="628.46693900000002"/>
    <n v="1"/>
    <n v="567.29737609999995"/>
    <n v="66"/>
    <n v="18"/>
    <n v="5"/>
    <n v="815"/>
    <n v="4"/>
    <n v="14177.35154"/>
    <x v="2"/>
    <x v="0"/>
    <x v="0"/>
    <n v="9236.2220679999991"/>
    <x v="0"/>
  </r>
  <r>
    <s v="CUST_02602"/>
    <x v="16"/>
    <x v="1"/>
    <x v="2"/>
    <n v="15018.02326"/>
    <n v="21"/>
    <n v="1358.1400209999999"/>
    <n v="1"/>
    <n v="1033.7488699999999"/>
    <n v="36"/>
    <n v="433.9306201"/>
    <n v="3"/>
    <n v="19"/>
    <n v="3"/>
    <n v="875"/>
    <n v="4"/>
    <n v="7435.8889209999998"/>
    <x v="5"/>
    <x v="1"/>
    <x v="0"/>
    <n v="8269.6801899999991"/>
    <x v="0"/>
  </r>
  <r>
    <s v="CUST_02603"/>
    <x v="9"/>
    <x v="2"/>
    <x v="1"/>
    <n v="37287.205739999998"/>
    <n v="106"/>
    <n v="1218.509679"/>
    <n v="7"/>
    <n v="584.75638630000003"/>
    <n v="47"/>
    <n v="727.72885389999999"/>
    <n v="23"/>
    <n v="19"/>
    <n v="7"/>
    <n v="703"/>
    <n v="2"/>
    <n v="16730.95693"/>
    <x v="4"/>
    <x v="0"/>
    <x v="0"/>
    <n v="9257.1785479999999"/>
    <x v="0"/>
  </r>
  <r>
    <s v="CUST_02604"/>
    <x v="23"/>
    <x v="2"/>
    <x v="1"/>
    <n v="32855.823649999998"/>
    <n v="136"/>
    <n v="2191.9064960000001"/>
    <n v="0"/>
    <n v="723.96273510000003"/>
    <n v="28"/>
    <n v="258.44514830000003"/>
    <n v="35"/>
    <n v="14"/>
    <n v="6"/>
    <n v="535"/>
    <n v="1"/>
    <n v="9809.4758710000006"/>
    <x v="4"/>
    <x v="0"/>
    <x v="0"/>
    <n v="13556.00683"/>
    <x v="0"/>
  </r>
  <r>
    <s v="CUST_02605"/>
    <x v="16"/>
    <x v="0"/>
    <x v="0"/>
    <n v="37728.681190000003"/>
    <n v="134"/>
    <n v="2613.9851749999998"/>
    <n v="5"/>
    <n v="1084.3522149999999"/>
    <n v="29"/>
    <n v="264.74742750000001"/>
    <n v="76"/>
    <n v="11"/>
    <n v="4"/>
    <n v="841"/>
    <n v="1"/>
    <n v="16965.767810000001"/>
    <x v="0"/>
    <x v="1"/>
    <x v="0"/>
    <n v="8326.9222829999999"/>
    <x v="0"/>
  </r>
  <r>
    <s v="CUST_02606"/>
    <x v="32"/>
    <x v="2"/>
    <x v="2"/>
    <n v="41986.662579999997"/>
    <n v="160"/>
    <n v="2610.837473"/>
    <n v="0"/>
    <n v="1413.915068"/>
    <n v="42"/>
    <n v="162.65026109999999"/>
    <n v="55"/>
    <n v="13"/>
    <n v="2"/>
    <n v="370"/>
    <n v="1"/>
    <n v="14597.527819999999"/>
    <x v="2"/>
    <x v="0"/>
    <x v="0"/>
    <n v="10172.251099999999"/>
    <x v="0"/>
  </r>
  <r>
    <s v="CUST_02607"/>
    <x v="38"/>
    <x v="2"/>
    <x v="0"/>
    <n v="45366.993210000001"/>
    <n v="105"/>
    <n v="939.13477869999997"/>
    <n v="8"/>
    <n v="988.29449539999996"/>
    <n v="21"/>
    <n v="335.83595359999998"/>
    <n v="3"/>
    <n v="17"/>
    <n v="4"/>
    <n v="649"/>
    <n v="2"/>
    <n v="12000.62127"/>
    <x v="3"/>
    <x v="0"/>
    <x v="0"/>
    <n v="2794.689797"/>
    <x v="0"/>
  </r>
  <r>
    <s v="CUST_02608"/>
    <x v="12"/>
    <x v="0"/>
    <x v="2"/>
    <n v="44689.951249999998"/>
    <n v="97"/>
    <n v="857.40620920000003"/>
    <n v="8"/>
    <n v="846.71957339999994"/>
    <n v="37"/>
    <n v="213.82837850000001"/>
    <n v="39"/>
    <n v="1"/>
    <n v="3"/>
    <n v="384"/>
    <n v="0"/>
    <n v="7541.7868769999995"/>
    <x v="0"/>
    <x v="0"/>
    <x v="0"/>
    <n v="8844.6421790000004"/>
    <x v="0"/>
  </r>
  <r>
    <s v="CUST_02609"/>
    <x v="25"/>
    <x v="0"/>
    <x v="2"/>
    <n v="48245.265930000001"/>
    <n v="176"/>
    <n v="49.254753460000003"/>
    <n v="5"/>
    <n v="619.26088040000002"/>
    <n v="10"/>
    <n v="0"/>
    <n v="42"/>
    <n v="10"/>
    <n v="7"/>
    <n v="797"/>
    <n v="3"/>
    <n v="11571.86937"/>
    <x v="4"/>
    <x v="1"/>
    <x v="0"/>
    <n v="5699.5554300000003"/>
    <x v="0"/>
  </r>
  <r>
    <s v="CUST_02610"/>
    <x v="28"/>
    <x v="0"/>
    <x v="2"/>
    <n v="60573.080959999999"/>
    <n v="29"/>
    <n v="1502.4214340000001"/>
    <n v="5"/>
    <n v="446.28998580000001"/>
    <n v="32"/>
    <n v="319.51248229999999"/>
    <n v="57"/>
    <n v="0"/>
    <n v="4"/>
    <n v="664"/>
    <n v="5"/>
    <n v="8508.0169659999992"/>
    <x v="1"/>
    <x v="0"/>
    <x v="0"/>
    <n v="9688.8184519999995"/>
    <x v="0"/>
  </r>
  <r>
    <s v="CUST_02611"/>
    <x v="32"/>
    <x v="2"/>
    <x v="0"/>
    <n v="36564.145530000002"/>
    <n v="175"/>
    <n v="2207.7783209999998"/>
    <n v="8"/>
    <n v="1188.3523849999999"/>
    <n v="18"/>
    <n v="702.91545980000001"/>
    <n v="61"/>
    <n v="18"/>
    <n v="9"/>
    <n v="626"/>
    <n v="2"/>
    <n v="1649.5536609999999"/>
    <x v="0"/>
    <x v="1"/>
    <x v="0"/>
    <n v="6372.6151179999997"/>
    <x v="0"/>
  </r>
  <r>
    <s v="CUST_02612"/>
    <x v="29"/>
    <x v="2"/>
    <x v="0"/>
    <n v="71258.009560000006"/>
    <n v="215"/>
    <n v="934.65985690000002"/>
    <n v="4"/>
    <n v="746.29255209999997"/>
    <n v="2"/>
    <n v="572.42948969999998"/>
    <n v="6"/>
    <n v="13"/>
    <n v="9"/>
    <n v="791"/>
    <n v="5"/>
    <n v="5345.6348600000001"/>
    <x v="0"/>
    <x v="0"/>
    <x v="0"/>
    <n v="9647.5961530000004"/>
    <x v="1"/>
  </r>
  <r>
    <s v="CUST_02613"/>
    <x v="2"/>
    <x v="2"/>
    <x v="0"/>
    <n v="27946.697029999999"/>
    <n v="39"/>
    <n v="315.88060810000002"/>
    <n v="8"/>
    <n v="1202.746146"/>
    <n v="39"/>
    <n v="657.23915250000005"/>
    <n v="8"/>
    <n v="8"/>
    <n v="4"/>
    <n v="459"/>
    <n v="5"/>
    <n v="13758.16028"/>
    <x v="2"/>
    <x v="0"/>
    <x v="0"/>
    <n v="4443.3653139999997"/>
    <x v="0"/>
  </r>
  <r>
    <s v="CUST_02614"/>
    <x v="5"/>
    <x v="0"/>
    <x v="0"/>
    <n v="61072.1394"/>
    <n v="139"/>
    <n v="3008.6630110000001"/>
    <n v="4"/>
    <n v="684.65684269999997"/>
    <n v="21"/>
    <n v="631.99986239999998"/>
    <n v="21"/>
    <n v="2"/>
    <n v="1"/>
    <n v="507"/>
    <n v="0"/>
    <n v="0"/>
    <x v="2"/>
    <x v="0"/>
    <x v="0"/>
    <n v="3416.8464909999998"/>
    <x v="0"/>
  </r>
  <r>
    <s v="CUST_02615"/>
    <x v="36"/>
    <x v="1"/>
    <x v="1"/>
    <n v="79578.883900000001"/>
    <n v="63"/>
    <n v="935.87450160000003"/>
    <n v="3"/>
    <n v="572.74896850000005"/>
    <n v="17"/>
    <n v="419.2179155"/>
    <n v="3"/>
    <n v="13"/>
    <n v="8"/>
    <n v="851"/>
    <n v="5"/>
    <n v="26257.57648"/>
    <x v="1"/>
    <x v="1"/>
    <x v="0"/>
    <n v="4262.8495700000003"/>
    <x v="0"/>
  </r>
  <r>
    <s v="CUST_02616"/>
    <x v="14"/>
    <x v="2"/>
    <x v="1"/>
    <n v="46807.582119999999"/>
    <n v="37"/>
    <n v="1410.1126389999999"/>
    <n v="1"/>
    <n v="947.27961110000001"/>
    <n v="44"/>
    <n v="442.8705195"/>
    <n v="35"/>
    <n v="19"/>
    <n v="5"/>
    <n v="489"/>
    <n v="1"/>
    <n v="8977.9963680000001"/>
    <x v="2"/>
    <x v="0"/>
    <x v="0"/>
    <n v="4511.5867369999996"/>
    <x v="0"/>
  </r>
  <r>
    <s v="CUST_02617"/>
    <x v="22"/>
    <x v="1"/>
    <x v="1"/>
    <n v="53482.376680000001"/>
    <n v="108"/>
    <n v="1126.8563670000001"/>
    <n v="1"/>
    <n v="773.21242129999996"/>
    <n v="29"/>
    <n v="320.53491070000001"/>
    <n v="69"/>
    <n v="2"/>
    <n v="0"/>
    <n v="801"/>
    <n v="1"/>
    <n v="17148.838360000002"/>
    <x v="7"/>
    <x v="0"/>
    <x v="0"/>
    <n v="9332.0192009999992"/>
    <x v="1"/>
  </r>
  <r>
    <s v="CUST_02618"/>
    <x v="14"/>
    <x v="0"/>
    <x v="2"/>
    <n v="32576.49697"/>
    <n v="49"/>
    <n v="433.27162440000001"/>
    <n v="0"/>
    <n v="378.0649884"/>
    <n v="0"/>
    <n v="561.93576069999995"/>
    <n v="66"/>
    <n v="3"/>
    <n v="2"/>
    <n v="422"/>
    <n v="4"/>
    <n v="0"/>
    <x v="3"/>
    <x v="0"/>
    <x v="0"/>
    <n v="11415.008390000001"/>
    <x v="0"/>
  </r>
  <r>
    <s v="CUST_02619"/>
    <x v="36"/>
    <x v="2"/>
    <x v="1"/>
    <n v="40787.928970000001"/>
    <n v="151"/>
    <n v="2221.504801"/>
    <n v="9"/>
    <n v="1436.0789150000001"/>
    <n v="19"/>
    <n v="1214.6586380000001"/>
    <n v="34"/>
    <n v="1"/>
    <n v="3"/>
    <n v="404"/>
    <n v="4"/>
    <n v="6121.7185289999998"/>
    <x v="2"/>
    <x v="0"/>
    <x v="0"/>
    <n v="8600.2887530000007"/>
    <x v="0"/>
  </r>
  <r>
    <s v="CUST_02620"/>
    <x v="30"/>
    <x v="1"/>
    <x v="2"/>
    <n v="78218.213669999997"/>
    <n v="147"/>
    <n v="100.83113179999999"/>
    <n v="2"/>
    <n v="580.55567919999999"/>
    <n v="48"/>
    <n v="174.07020900000001"/>
    <n v="32"/>
    <n v="1"/>
    <n v="9"/>
    <n v="890"/>
    <n v="5"/>
    <n v="18366.429609999999"/>
    <x v="0"/>
    <x v="0"/>
    <x v="0"/>
    <n v="8512.9647430000005"/>
    <x v="1"/>
  </r>
  <r>
    <s v="CUST_02621"/>
    <x v="32"/>
    <x v="2"/>
    <x v="0"/>
    <n v="63472.681299999997"/>
    <n v="57"/>
    <n v="2399.4828320000001"/>
    <n v="0"/>
    <n v="1124.6570320000001"/>
    <n v="4"/>
    <n v="749.44539589999999"/>
    <n v="6"/>
    <n v="14"/>
    <n v="9"/>
    <n v="498"/>
    <n v="0"/>
    <n v="14504.07287"/>
    <x v="1"/>
    <x v="0"/>
    <x v="0"/>
    <n v="8513.3927829999993"/>
    <x v="0"/>
  </r>
  <r>
    <s v="CUST_02622"/>
    <x v="35"/>
    <x v="2"/>
    <x v="2"/>
    <n v="57533.797760000001"/>
    <n v="90"/>
    <n v="1714.4395730000001"/>
    <n v="5"/>
    <n v="1094.6498200000001"/>
    <n v="11"/>
    <n v="366.74741360000002"/>
    <n v="54"/>
    <n v="12"/>
    <n v="1"/>
    <n v="511"/>
    <n v="3"/>
    <n v="9626.5820029999995"/>
    <x v="0"/>
    <x v="0"/>
    <x v="0"/>
    <n v="12871.184600000001"/>
    <x v="0"/>
  </r>
  <r>
    <s v="CUST_02623"/>
    <x v="30"/>
    <x v="2"/>
    <x v="2"/>
    <n v="15116.45815"/>
    <n v="97"/>
    <n v="1285.0505410000001"/>
    <n v="10"/>
    <n v="359.18803229999997"/>
    <n v="10"/>
    <n v="863.37022300000001"/>
    <n v="46"/>
    <n v="19"/>
    <n v="9"/>
    <n v="824"/>
    <n v="5"/>
    <n v="23926.10871"/>
    <x v="4"/>
    <x v="0"/>
    <x v="0"/>
    <n v="3230.609931"/>
    <x v="0"/>
  </r>
  <r>
    <s v="CUST_02624"/>
    <x v="40"/>
    <x v="1"/>
    <x v="1"/>
    <n v="37103.487780000003"/>
    <n v="8"/>
    <n v="1298.424268"/>
    <n v="6"/>
    <n v="449.1643244"/>
    <n v="23"/>
    <n v="591.99949979999997"/>
    <n v="61"/>
    <n v="10"/>
    <n v="3"/>
    <n v="584"/>
    <n v="5"/>
    <n v="3524.266533"/>
    <x v="1"/>
    <x v="0"/>
    <x v="0"/>
    <n v="9076.5097170000008"/>
    <x v="0"/>
  </r>
  <r>
    <s v="CUST_02625"/>
    <x v="20"/>
    <x v="0"/>
    <x v="0"/>
    <n v="81301.852589999995"/>
    <n v="123"/>
    <n v="1863.4187999999999"/>
    <n v="8"/>
    <n v="694.47173110000006"/>
    <n v="17"/>
    <n v="356.6045628"/>
    <n v="66"/>
    <n v="13"/>
    <n v="1"/>
    <n v="623"/>
    <n v="0"/>
    <n v="18571.972320000001"/>
    <x v="5"/>
    <x v="0"/>
    <x v="0"/>
    <n v="8751.2101810000004"/>
    <x v="1"/>
  </r>
  <r>
    <s v="CUST_02626"/>
    <x v="14"/>
    <x v="2"/>
    <x v="0"/>
    <n v="57394.975339999997"/>
    <n v="165"/>
    <n v="985.74286849999999"/>
    <n v="6"/>
    <n v="497.02370939999997"/>
    <n v="7"/>
    <n v="441.035686"/>
    <n v="63"/>
    <n v="16"/>
    <n v="5"/>
    <n v="766"/>
    <n v="0"/>
    <n v="9423.5217560000001"/>
    <x v="6"/>
    <x v="0"/>
    <x v="0"/>
    <n v="11959.981309999999"/>
    <x v="1"/>
  </r>
  <r>
    <s v="CUST_02627"/>
    <x v="20"/>
    <x v="0"/>
    <x v="1"/>
    <n v="59640.717140000001"/>
    <n v="52"/>
    <n v="1641.4027060000001"/>
    <n v="3"/>
    <n v="1404.25973"/>
    <n v="28"/>
    <n v="679.16165739999997"/>
    <n v="42"/>
    <n v="14"/>
    <n v="9"/>
    <n v="437"/>
    <n v="5"/>
    <n v="6913.6983710000004"/>
    <x v="7"/>
    <x v="0"/>
    <x v="0"/>
    <n v="4419.4281840000003"/>
    <x v="0"/>
  </r>
  <r>
    <s v="CUST_02628"/>
    <x v="18"/>
    <x v="0"/>
    <x v="0"/>
    <n v="53069.992769999997"/>
    <n v="167"/>
    <n v="789.46988290000002"/>
    <n v="3"/>
    <n v="729.93852709999999"/>
    <n v="21"/>
    <n v="922.44388119999996"/>
    <n v="17"/>
    <n v="13"/>
    <n v="8"/>
    <n v="655"/>
    <n v="3"/>
    <n v="200.75271420000001"/>
    <x v="4"/>
    <x v="0"/>
    <x v="0"/>
    <n v="15122.323"/>
    <x v="0"/>
  </r>
  <r>
    <s v="CUST_02629"/>
    <x v="10"/>
    <x v="1"/>
    <x v="0"/>
    <n v="38966.189200000001"/>
    <n v="15"/>
    <n v="10"/>
    <n v="7"/>
    <n v="1111.412165"/>
    <n v="44"/>
    <n v="701.6418582"/>
    <n v="2"/>
    <n v="18"/>
    <n v="0"/>
    <n v="375"/>
    <n v="0"/>
    <n v="1060.3440619999999"/>
    <x v="3"/>
    <x v="0"/>
    <x v="0"/>
    <n v="7513.4131989999996"/>
    <x v="0"/>
  </r>
  <r>
    <s v="CUST_02630"/>
    <x v="41"/>
    <x v="1"/>
    <x v="0"/>
    <n v="55985.748630000002"/>
    <n v="27"/>
    <n v="1993.5920120000001"/>
    <n v="3"/>
    <n v="979.77308619999997"/>
    <n v="1"/>
    <n v="388.93993330000001"/>
    <n v="58"/>
    <n v="1"/>
    <n v="4"/>
    <n v="710"/>
    <n v="0"/>
    <n v="12838.93136"/>
    <x v="1"/>
    <x v="0"/>
    <x v="0"/>
    <n v="2520.730008"/>
    <x v="0"/>
  </r>
  <r>
    <s v="CUST_02631"/>
    <x v="32"/>
    <x v="0"/>
    <x v="1"/>
    <n v="22456.145380000002"/>
    <n v="226"/>
    <n v="3449.7330229999998"/>
    <n v="0"/>
    <n v="892.4078571"/>
    <n v="22"/>
    <n v="621.9146786"/>
    <n v="61"/>
    <n v="3"/>
    <n v="8"/>
    <n v="654"/>
    <n v="2"/>
    <n v="12456.819649999999"/>
    <x v="5"/>
    <x v="0"/>
    <x v="0"/>
    <n v="5672.5553639999998"/>
    <x v="1"/>
  </r>
  <r>
    <s v="CUST_02632"/>
    <x v="45"/>
    <x v="2"/>
    <x v="0"/>
    <n v="21101.815419999999"/>
    <n v="125"/>
    <n v="1952.84482"/>
    <n v="8"/>
    <n v="814.11242379999999"/>
    <n v="15"/>
    <n v="899.28791960000001"/>
    <n v="38"/>
    <n v="7"/>
    <n v="6"/>
    <n v="369"/>
    <n v="3"/>
    <n v="7436.9331469999997"/>
    <x v="1"/>
    <x v="0"/>
    <x v="0"/>
    <n v="11179.29214"/>
    <x v="0"/>
  </r>
  <r>
    <s v="CUST_02633"/>
    <x v="49"/>
    <x v="1"/>
    <x v="2"/>
    <n v="36765.055050000003"/>
    <n v="131"/>
    <n v="1462.0622550000001"/>
    <n v="2"/>
    <n v="1232.995748"/>
    <n v="43"/>
    <n v="616.24695580000002"/>
    <n v="63"/>
    <n v="11"/>
    <n v="5"/>
    <n v="856"/>
    <n v="1"/>
    <n v="10774.79421"/>
    <x v="7"/>
    <x v="0"/>
    <x v="0"/>
    <n v="7109.1898510000001"/>
    <x v="1"/>
  </r>
  <r>
    <s v="CUST_02634"/>
    <x v="25"/>
    <x v="2"/>
    <x v="2"/>
    <n v="53458.956250000003"/>
    <n v="51"/>
    <n v="1182.7157090000001"/>
    <n v="0"/>
    <n v="511.21745929999997"/>
    <n v="7"/>
    <n v="467.6771104"/>
    <n v="72"/>
    <n v="12"/>
    <n v="6"/>
    <n v="477"/>
    <n v="4"/>
    <n v="11108.030839999999"/>
    <x v="7"/>
    <x v="0"/>
    <x v="0"/>
    <n v="4785.1232300000001"/>
    <x v="0"/>
  </r>
  <r>
    <s v="CUST_02635"/>
    <x v="49"/>
    <x v="2"/>
    <x v="0"/>
    <n v="21745.883750000001"/>
    <n v="124"/>
    <n v="1207.7905290000001"/>
    <n v="8"/>
    <n v="1404.217359"/>
    <n v="3"/>
    <n v="146.5976891"/>
    <n v="59"/>
    <n v="17"/>
    <n v="8"/>
    <n v="569"/>
    <n v="1"/>
    <n v="9177.8834200000001"/>
    <x v="0"/>
    <x v="0"/>
    <x v="0"/>
    <n v="14171.39582"/>
    <x v="0"/>
  </r>
  <r>
    <s v="CUST_02636"/>
    <x v="12"/>
    <x v="2"/>
    <x v="1"/>
    <n v="52286.768459999999"/>
    <n v="37"/>
    <n v="1182.6513689999999"/>
    <n v="10"/>
    <n v="349.47188679999999"/>
    <n v="13"/>
    <n v="807.3830537"/>
    <n v="41"/>
    <n v="16"/>
    <n v="2"/>
    <n v="543"/>
    <n v="5"/>
    <n v="5993.3575810000002"/>
    <x v="0"/>
    <x v="0"/>
    <x v="0"/>
    <n v="10520.06416"/>
    <x v="0"/>
  </r>
  <r>
    <s v="CUST_02637"/>
    <x v="36"/>
    <x v="0"/>
    <x v="1"/>
    <n v="32097.933570000001"/>
    <n v="85"/>
    <n v="1659.19273"/>
    <n v="10"/>
    <n v="1073.529104"/>
    <n v="8"/>
    <n v="467.71874689999999"/>
    <n v="4"/>
    <n v="12"/>
    <n v="7"/>
    <n v="455"/>
    <n v="1"/>
    <n v="15168.295"/>
    <x v="0"/>
    <x v="0"/>
    <x v="0"/>
    <n v="6953.2460449999999"/>
    <x v="0"/>
  </r>
  <r>
    <s v="CUST_02638"/>
    <x v="44"/>
    <x v="2"/>
    <x v="1"/>
    <n v="34523.141530000001"/>
    <n v="55"/>
    <n v="10"/>
    <n v="9"/>
    <n v="308.19264900000002"/>
    <n v="10"/>
    <n v="322.95123910000001"/>
    <n v="45"/>
    <n v="11"/>
    <n v="0"/>
    <n v="488"/>
    <n v="4"/>
    <n v="19473.47208"/>
    <x v="0"/>
    <x v="0"/>
    <x v="0"/>
    <n v="9083.6675269999996"/>
    <x v="0"/>
  </r>
  <r>
    <s v="CUST_02639"/>
    <x v="38"/>
    <x v="0"/>
    <x v="0"/>
    <n v="73392.592600000004"/>
    <n v="182"/>
    <n v="10"/>
    <n v="9"/>
    <n v="689.5030567"/>
    <n v="47"/>
    <n v="683.14661369999999"/>
    <n v="3"/>
    <n v="6"/>
    <n v="9"/>
    <n v="498"/>
    <n v="4"/>
    <n v="14250.42928"/>
    <x v="5"/>
    <x v="0"/>
    <x v="0"/>
    <n v="12048.30126"/>
    <x v="0"/>
  </r>
  <r>
    <s v="CUST_02640"/>
    <x v="20"/>
    <x v="0"/>
    <x v="0"/>
    <n v="50671.293440000001"/>
    <n v="184"/>
    <n v="1860.956068"/>
    <n v="4"/>
    <n v="832.65847829999996"/>
    <n v="37"/>
    <n v="693.00425859999996"/>
    <n v="13"/>
    <n v="15"/>
    <n v="5"/>
    <n v="374"/>
    <n v="0"/>
    <n v="14614.90826"/>
    <x v="6"/>
    <x v="0"/>
    <x v="0"/>
    <n v="13307.065640000001"/>
    <x v="0"/>
  </r>
  <r>
    <s v="CUST_02641"/>
    <x v="47"/>
    <x v="2"/>
    <x v="2"/>
    <n v="33731.503190000003"/>
    <n v="78"/>
    <n v="1340.6934450000001"/>
    <n v="11"/>
    <n v="629.65662789999999"/>
    <n v="43"/>
    <n v="269.23967529999999"/>
    <n v="10"/>
    <n v="13"/>
    <n v="8"/>
    <n v="844"/>
    <n v="3"/>
    <n v="16536.1888"/>
    <x v="6"/>
    <x v="0"/>
    <x v="0"/>
    <n v="5414.6321610000005"/>
    <x v="1"/>
  </r>
  <r>
    <s v="CUST_02642"/>
    <x v="39"/>
    <x v="2"/>
    <x v="1"/>
    <n v="53363.002509999998"/>
    <n v="106"/>
    <n v="711.39238769999997"/>
    <n v="8"/>
    <n v="736.41565060000005"/>
    <n v="15"/>
    <n v="311.39376809999999"/>
    <n v="59"/>
    <n v="4"/>
    <n v="0"/>
    <n v="392"/>
    <n v="5"/>
    <n v="10602.17143"/>
    <x v="1"/>
    <x v="0"/>
    <x v="0"/>
    <n v="11377.974969999999"/>
    <x v="0"/>
  </r>
  <r>
    <s v="CUST_02643"/>
    <x v="4"/>
    <x v="2"/>
    <x v="2"/>
    <n v="23546.87053"/>
    <n v="234"/>
    <n v="689.40496840000003"/>
    <n v="2"/>
    <n v="314.56034319999998"/>
    <n v="12"/>
    <n v="640.7424145"/>
    <n v="21"/>
    <n v="10"/>
    <n v="4"/>
    <n v="491"/>
    <n v="5"/>
    <n v="8143.7617030000001"/>
    <x v="5"/>
    <x v="0"/>
    <x v="0"/>
    <n v="16552.415580000001"/>
    <x v="0"/>
  </r>
  <r>
    <s v="CUST_02644"/>
    <x v="5"/>
    <x v="2"/>
    <x v="2"/>
    <n v="56881.945899999999"/>
    <n v="49"/>
    <n v="1053.832549"/>
    <n v="5"/>
    <n v="454.39233589999998"/>
    <n v="35"/>
    <n v="802.24197670000001"/>
    <n v="4"/>
    <n v="7"/>
    <n v="7"/>
    <n v="405"/>
    <n v="4"/>
    <n v="59.728872879999997"/>
    <x v="6"/>
    <x v="0"/>
    <x v="0"/>
    <n v="5222.109993"/>
    <x v="0"/>
  </r>
  <r>
    <s v="CUST_02645"/>
    <x v="39"/>
    <x v="0"/>
    <x v="1"/>
    <n v="69931.727360000004"/>
    <n v="45"/>
    <n v="1165.3226890000001"/>
    <n v="10"/>
    <n v="974.39264749999995"/>
    <n v="43"/>
    <n v="417.59540989999999"/>
    <n v="52"/>
    <n v="8"/>
    <n v="9"/>
    <n v="737"/>
    <n v="3"/>
    <n v="8682.3965509999998"/>
    <x v="1"/>
    <x v="0"/>
    <x v="0"/>
    <n v="9812.9047499999997"/>
    <x v="0"/>
  </r>
  <r>
    <s v="CUST_02646"/>
    <x v="31"/>
    <x v="2"/>
    <x v="0"/>
    <n v="61911.117230000003"/>
    <n v="150"/>
    <n v="2638.6760589999999"/>
    <n v="11"/>
    <n v="810.38513869999997"/>
    <n v="35"/>
    <n v="448.23715390000001"/>
    <n v="11"/>
    <n v="17"/>
    <n v="5"/>
    <n v="530"/>
    <n v="0"/>
    <n v="8217.3846479999993"/>
    <x v="2"/>
    <x v="0"/>
    <x v="0"/>
    <n v="10131.922049999999"/>
    <x v="0"/>
  </r>
  <r>
    <s v="CUST_02647"/>
    <x v="20"/>
    <x v="2"/>
    <x v="0"/>
    <n v="88838.857480000006"/>
    <n v="163"/>
    <n v="643.95654209999998"/>
    <n v="10"/>
    <n v="558.31519100000003"/>
    <n v="16"/>
    <n v="327.36363770000003"/>
    <n v="20"/>
    <n v="7"/>
    <n v="5"/>
    <n v="598"/>
    <n v="5"/>
    <n v="5688.0272599999998"/>
    <x v="4"/>
    <x v="0"/>
    <x v="0"/>
    <n v="7305.499409"/>
    <x v="0"/>
  </r>
  <r>
    <s v="CUST_02648"/>
    <x v="2"/>
    <x v="0"/>
    <x v="2"/>
    <n v="15108.9609"/>
    <n v="95"/>
    <n v="2111.1599259999998"/>
    <n v="11"/>
    <n v="1263.4972170000001"/>
    <n v="13"/>
    <n v="807.91545180000003"/>
    <n v="78"/>
    <n v="6"/>
    <n v="2"/>
    <n v="327"/>
    <n v="5"/>
    <n v="13407.85795"/>
    <x v="4"/>
    <x v="0"/>
    <x v="0"/>
    <n v="4037.1028769999998"/>
    <x v="0"/>
  </r>
  <r>
    <s v="CUST_02649"/>
    <x v="31"/>
    <x v="1"/>
    <x v="2"/>
    <n v="52285.443440000003"/>
    <n v="146"/>
    <n v="1972.2122039999999"/>
    <n v="6"/>
    <n v="373.02418499999999"/>
    <n v="28"/>
    <n v="664.17774099999997"/>
    <n v="23"/>
    <n v="7"/>
    <n v="7"/>
    <n v="613"/>
    <n v="1"/>
    <n v="10841.326129999999"/>
    <x v="2"/>
    <x v="0"/>
    <x v="0"/>
    <n v="4027.701485"/>
    <x v="0"/>
  </r>
  <r>
    <s v="CUST_02650"/>
    <x v="43"/>
    <x v="1"/>
    <x v="2"/>
    <n v="25816.986860000001"/>
    <n v="80"/>
    <n v="1332.4551750000001"/>
    <n v="4"/>
    <n v="673.44333689999996"/>
    <n v="16"/>
    <n v="221.26328820000001"/>
    <n v="12"/>
    <n v="14"/>
    <n v="0"/>
    <n v="826"/>
    <n v="5"/>
    <n v="14560.928089999999"/>
    <x v="2"/>
    <x v="0"/>
    <x v="0"/>
    <n v="7071.0833140000004"/>
    <x v="0"/>
  </r>
  <r>
    <s v="CUST_02651"/>
    <x v="19"/>
    <x v="0"/>
    <x v="2"/>
    <n v="46882.014239999997"/>
    <n v="9"/>
    <n v="2111.9880330000001"/>
    <n v="11"/>
    <n v="623.02030260000004"/>
    <n v="0"/>
    <n v="915.21934980000003"/>
    <n v="25"/>
    <n v="18"/>
    <n v="3"/>
    <n v="662"/>
    <n v="4"/>
    <n v="5251.5848429999996"/>
    <x v="0"/>
    <x v="1"/>
    <x v="0"/>
    <n v="4316.5240800000001"/>
    <x v="0"/>
  </r>
  <r>
    <s v="CUST_02652"/>
    <x v="48"/>
    <x v="1"/>
    <x v="1"/>
    <n v="50027.791429999997"/>
    <n v="72"/>
    <n v="1853.337059"/>
    <n v="7"/>
    <n v="1015.2631699999999"/>
    <n v="19"/>
    <n v="1362.6386970000001"/>
    <n v="39"/>
    <n v="3"/>
    <n v="7"/>
    <n v="669"/>
    <n v="5"/>
    <n v="2853.6956519999999"/>
    <x v="2"/>
    <x v="0"/>
    <x v="0"/>
    <n v="1671.9663109999999"/>
    <x v="0"/>
  </r>
  <r>
    <s v="CUST_02653"/>
    <x v="48"/>
    <x v="0"/>
    <x v="2"/>
    <n v="91037.218689999994"/>
    <n v="151"/>
    <n v="495.0586897"/>
    <n v="9"/>
    <n v="816.85729189999995"/>
    <n v="32"/>
    <n v="50.095619640000002"/>
    <n v="25"/>
    <n v="6"/>
    <n v="5"/>
    <n v="389"/>
    <n v="4"/>
    <n v="16009.158589999999"/>
    <x v="1"/>
    <x v="0"/>
    <x v="0"/>
    <n v="2428.7174030000001"/>
    <x v="0"/>
  </r>
  <r>
    <s v="CUST_02654"/>
    <x v="24"/>
    <x v="2"/>
    <x v="2"/>
    <n v="48924.012009999999"/>
    <n v="38"/>
    <n v="1025.334476"/>
    <n v="5"/>
    <n v="762.14216369999997"/>
    <n v="1"/>
    <n v="587.22535749999997"/>
    <n v="44"/>
    <n v="3"/>
    <n v="8"/>
    <n v="837"/>
    <n v="0"/>
    <n v="16954.595140000001"/>
    <x v="7"/>
    <x v="0"/>
    <x v="0"/>
    <n v="5649.1910790000002"/>
    <x v="1"/>
  </r>
  <r>
    <s v="CUST_02655"/>
    <x v="47"/>
    <x v="2"/>
    <x v="0"/>
    <n v="48588.256029999997"/>
    <n v="216"/>
    <n v="1810.218194"/>
    <n v="11"/>
    <n v="154.52415360000001"/>
    <n v="16"/>
    <n v="113.3911056"/>
    <n v="29"/>
    <n v="14"/>
    <n v="0"/>
    <n v="650"/>
    <n v="3"/>
    <n v="6952.6777000000002"/>
    <x v="7"/>
    <x v="0"/>
    <x v="0"/>
    <n v="7189.1358659999996"/>
    <x v="1"/>
  </r>
  <r>
    <s v="CUST_02656"/>
    <x v="41"/>
    <x v="1"/>
    <x v="0"/>
    <n v="68092.863920000003"/>
    <n v="106"/>
    <n v="1021.605235"/>
    <n v="5"/>
    <n v="1102.762068"/>
    <n v="22"/>
    <n v="425.86517780000003"/>
    <n v="63"/>
    <n v="1"/>
    <n v="1"/>
    <n v="744"/>
    <n v="3"/>
    <n v="9858.6751769999992"/>
    <x v="1"/>
    <x v="1"/>
    <x v="0"/>
    <n v="5363.5790980000002"/>
    <x v="0"/>
  </r>
  <r>
    <s v="CUST_02657"/>
    <x v="32"/>
    <x v="2"/>
    <x v="0"/>
    <n v="49049.208689999999"/>
    <n v="56"/>
    <n v="1988.597497"/>
    <n v="6"/>
    <n v="723.76096480000001"/>
    <n v="21"/>
    <n v="133.25230260000001"/>
    <n v="72"/>
    <n v="11"/>
    <n v="0"/>
    <n v="428"/>
    <n v="5"/>
    <n v="13644.090770000001"/>
    <x v="5"/>
    <x v="0"/>
    <x v="0"/>
    <n v="3943.473947"/>
    <x v="0"/>
  </r>
  <r>
    <s v="CUST_02658"/>
    <x v="35"/>
    <x v="1"/>
    <x v="1"/>
    <n v="82960.647349999999"/>
    <n v="149"/>
    <n v="2430.0205129999999"/>
    <n v="7"/>
    <n v="840.48135620000005"/>
    <n v="0"/>
    <n v="867.57335579999994"/>
    <n v="37"/>
    <n v="5"/>
    <n v="3"/>
    <n v="381"/>
    <n v="2"/>
    <n v="15479.480670000001"/>
    <x v="4"/>
    <x v="0"/>
    <x v="0"/>
    <n v="12460.83797"/>
    <x v="0"/>
  </r>
  <r>
    <s v="CUST_02659"/>
    <x v="30"/>
    <x v="1"/>
    <x v="1"/>
    <n v="62054.320809999997"/>
    <n v="27"/>
    <n v="1478.2870419999999"/>
    <n v="11"/>
    <n v="538.00287300000002"/>
    <n v="11"/>
    <n v="407.99208170000003"/>
    <n v="17"/>
    <n v="5"/>
    <n v="8"/>
    <n v="508"/>
    <n v="1"/>
    <n v="1460.0466510000001"/>
    <x v="3"/>
    <x v="1"/>
    <x v="0"/>
    <n v="3065.1455019999999"/>
    <x v="0"/>
  </r>
  <r>
    <s v="CUST_02660"/>
    <x v="1"/>
    <x v="2"/>
    <x v="0"/>
    <n v="64913.055439999996"/>
    <n v="69"/>
    <n v="1015.3020780000001"/>
    <n v="1"/>
    <n v="482.95993299999998"/>
    <n v="12"/>
    <n v="752.71311019999996"/>
    <n v="8"/>
    <n v="13"/>
    <n v="3"/>
    <n v="345"/>
    <n v="2"/>
    <n v="17907.362649999999"/>
    <x v="7"/>
    <x v="0"/>
    <x v="0"/>
    <n v="8094.3936039999999"/>
    <x v="0"/>
  </r>
  <r>
    <s v="CUST_02661"/>
    <x v="38"/>
    <x v="2"/>
    <x v="0"/>
    <n v="16383.84914"/>
    <n v="230"/>
    <n v="924.30195909999998"/>
    <n v="6"/>
    <n v="1324.7507149999999"/>
    <n v="13"/>
    <n v="543.06481989999997"/>
    <n v="55"/>
    <n v="5"/>
    <n v="8"/>
    <n v="791"/>
    <n v="3"/>
    <n v="4028.098747"/>
    <x v="1"/>
    <x v="0"/>
    <x v="0"/>
    <n v="13359.60302"/>
    <x v="0"/>
  </r>
  <r>
    <s v="CUST_02662"/>
    <x v="48"/>
    <x v="1"/>
    <x v="2"/>
    <n v="85733.830740000005"/>
    <n v="111"/>
    <n v="1208.540495"/>
    <n v="8"/>
    <n v="179.3664976"/>
    <n v="9"/>
    <n v="926.03898160000006"/>
    <n v="37"/>
    <n v="0"/>
    <n v="5"/>
    <n v="300"/>
    <n v="2"/>
    <n v="3581.031328"/>
    <x v="4"/>
    <x v="0"/>
    <x v="0"/>
    <n v="8613.4776579999998"/>
    <x v="0"/>
  </r>
  <r>
    <s v="CUST_02663"/>
    <x v="1"/>
    <x v="2"/>
    <x v="2"/>
    <n v="38183.739430000001"/>
    <n v="183"/>
    <n v="1152.6198139999999"/>
    <n v="0"/>
    <n v="431.03034029999998"/>
    <n v="11"/>
    <n v="197.43947019999999"/>
    <n v="20"/>
    <n v="5"/>
    <n v="4"/>
    <n v="862"/>
    <n v="3"/>
    <n v="9518.1223879999998"/>
    <x v="3"/>
    <x v="0"/>
    <x v="0"/>
    <n v="18127.783510000001"/>
    <x v="0"/>
  </r>
  <r>
    <s v="CUST_02664"/>
    <x v="3"/>
    <x v="0"/>
    <x v="1"/>
    <n v="49824.856979999997"/>
    <n v="228"/>
    <n v="2191.2219260000002"/>
    <n v="11"/>
    <n v="1318.172253"/>
    <n v="21"/>
    <n v="0"/>
    <n v="70"/>
    <n v="17"/>
    <n v="9"/>
    <n v="463"/>
    <n v="4"/>
    <n v="9401.0717019999993"/>
    <x v="1"/>
    <x v="1"/>
    <x v="0"/>
    <n v="10223.843430000001"/>
    <x v="0"/>
  </r>
  <r>
    <s v="CUST_02665"/>
    <x v="14"/>
    <x v="2"/>
    <x v="1"/>
    <n v="38251.329709999998"/>
    <n v="205"/>
    <n v="1030.8229260000001"/>
    <n v="0"/>
    <n v="1024.2612329999999"/>
    <n v="17"/>
    <n v="355.3487872"/>
    <n v="11"/>
    <n v="15"/>
    <n v="3"/>
    <n v="758"/>
    <n v="0"/>
    <n v="12168.88328"/>
    <x v="4"/>
    <x v="0"/>
    <x v="0"/>
    <n v="6914.2201759999998"/>
    <x v="0"/>
  </r>
  <r>
    <s v="CUST_02666"/>
    <x v="7"/>
    <x v="2"/>
    <x v="2"/>
    <n v="31563.476409999999"/>
    <n v="50"/>
    <n v="1359.393624"/>
    <n v="6"/>
    <n v="686.08811390000005"/>
    <n v="38"/>
    <n v="406.56679029999998"/>
    <n v="35"/>
    <n v="0"/>
    <n v="9"/>
    <n v="557"/>
    <n v="5"/>
    <n v="12940.8074"/>
    <x v="5"/>
    <x v="0"/>
    <x v="0"/>
    <n v="5861.9029520000004"/>
    <x v="0"/>
  </r>
  <r>
    <s v="CUST_02667"/>
    <x v="6"/>
    <x v="0"/>
    <x v="0"/>
    <n v="28360.969389999998"/>
    <n v="172"/>
    <n v="2123.7668610000001"/>
    <n v="4"/>
    <n v="1236.30871"/>
    <n v="18"/>
    <n v="101.79268449999999"/>
    <n v="10"/>
    <n v="18"/>
    <n v="1"/>
    <n v="399"/>
    <n v="2"/>
    <n v="22175.85615"/>
    <x v="6"/>
    <x v="0"/>
    <x v="0"/>
    <n v="11138.447969999999"/>
    <x v="0"/>
  </r>
  <r>
    <s v="CUST_02668"/>
    <x v="41"/>
    <x v="2"/>
    <x v="2"/>
    <n v="51858.349860000002"/>
    <n v="177"/>
    <n v="1236.010383"/>
    <n v="0"/>
    <n v="956.40104069999995"/>
    <n v="29"/>
    <n v="607.31613049999999"/>
    <n v="66"/>
    <n v="17"/>
    <n v="7"/>
    <n v="836"/>
    <n v="5"/>
    <n v="6526.9149939999998"/>
    <x v="7"/>
    <x v="0"/>
    <x v="1"/>
    <n v="10727.80588"/>
    <x v="0"/>
  </r>
  <r>
    <s v="CUST_02669"/>
    <x v="46"/>
    <x v="2"/>
    <x v="1"/>
    <n v="14541.85772"/>
    <n v="93"/>
    <n v="1144.632501"/>
    <n v="0"/>
    <n v="881.4310322"/>
    <n v="14"/>
    <n v="595.44638629999997"/>
    <n v="26"/>
    <n v="1"/>
    <n v="2"/>
    <n v="446"/>
    <n v="4"/>
    <n v="18387.127270000001"/>
    <x v="1"/>
    <x v="0"/>
    <x v="0"/>
    <n v="10277.51525"/>
    <x v="0"/>
  </r>
  <r>
    <s v="CUST_02670"/>
    <x v="6"/>
    <x v="1"/>
    <x v="1"/>
    <n v="45629.558830000002"/>
    <n v="172"/>
    <n v="2197.068147"/>
    <n v="1"/>
    <n v="878.94670599999995"/>
    <n v="38"/>
    <n v="833.32835299999999"/>
    <n v="62"/>
    <n v="18"/>
    <n v="0"/>
    <n v="882"/>
    <n v="4"/>
    <n v="3134.7938220000001"/>
    <x v="1"/>
    <x v="0"/>
    <x v="0"/>
    <n v="4978.6881910000002"/>
    <x v="0"/>
  </r>
  <r>
    <s v="CUST_02671"/>
    <x v="39"/>
    <x v="2"/>
    <x v="2"/>
    <n v="69039.835649999994"/>
    <n v="4"/>
    <n v="2428.0044010000001"/>
    <n v="10"/>
    <n v="962.83337600000004"/>
    <n v="13"/>
    <n v="758.70587720000003"/>
    <n v="70"/>
    <n v="16"/>
    <n v="9"/>
    <n v="313"/>
    <n v="0"/>
    <n v="4577.7919069999998"/>
    <x v="7"/>
    <x v="0"/>
    <x v="0"/>
    <n v="6683.4649390000004"/>
    <x v="0"/>
  </r>
  <r>
    <s v="CUST_02672"/>
    <x v="40"/>
    <x v="2"/>
    <x v="2"/>
    <n v="61374.960279999999"/>
    <n v="136"/>
    <n v="1530.695438"/>
    <n v="9"/>
    <n v="976.99237549999998"/>
    <n v="8"/>
    <n v="375.23298160000002"/>
    <n v="65"/>
    <n v="17"/>
    <n v="6"/>
    <n v="729"/>
    <n v="0"/>
    <n v="6358.1788660000002"/>
    <x v="5"/>
    <x v="1"/>
    <x v="0"/>
    <n v="1716.832676"/>
    <x v="0"/>
  </r>
  <r>
    <s v="CUST_02673"/>
    <x v="20"/>
    <x v="0"/>
    <x v="2"/>
    <n v="57783.83698"/>
    <n v="129"/>
    <n v="2828.5607030000001"/>
    <n v="8"/>
    <n v="1568.590569"/>
    <n v="4"/>
    <n v="210.696381"/>
    <n v="73"/>
    <n v="3"/>
    <n v="7"/>
    <n v="592"/>
    <n v="4"/>
    <n v="418.78983649999998"/>
    <x v="7"/>
    <x v="0"/>
    <x v="0"/>
    <n v="7560.2280989999999"/>
    <x v="1"/>
  </r>
  <r>
    <s v="CUST_02674"/>
    <x v="14"/>
    <x v="1"/>
    <x v="1"/>
    <n v="33883.078240000003"/>
    <n v="48"/>
    <n v="1632.602089"/>
    <n v="11"/>
    <n v="731.78751590000002"/>
    <n v="32"/>
    <n v="71.410559509999999"/>
    <n v="66"/>
    <n v="17"/>
    <n v="6"/>
    <n v="568"/>
    <n v="5"/>
    <n v="14685.892739999999"/>
    <x v="3"/>
    <x v="0"/>
    <x v="0"/>
    <n v="9590.9650079999992"/>
    <x v="0"/>
  </r>
  <r>
    <s v="CUST_02675"/>
    <x v="8"/>
    <x v="1"/>
    <x v="0"/>
    <n v="21450.286540000001"/>
    <n v="196"/>
    <n v="2201.0668500000002"/>
    <n v="11"/>
    <n v="742.58348409999996"/>
    <n v="47"/>
    <n v="450.65353190000002"/>
    <n v="64"/>
    <n v="4"/>
    <n v="3"/>
    <n v="754"/>
    <n v="4"/>
    <n v="19317.204870000001"/>
    <x v="5"/>
    <x v="0"/>
    <x v="0"/>
    <n v="4978.6409759999997"/>
    <x v="1"/>
  </r>
  <r>
    <s v="CUST_02676"/>
    <x v="33"/>
    <x v="1"/>
    <x v="2"/>
    <n v="68752.294139999998"/>
    <n v="108"/>
    <n v="3064.0061810000002"/>
    <n v="2"/>
    <n v="367.08738440000002"/>
    <n v="4"/>
    <n v="446.29951679999999"/>
    <n v="33"/>
    <n v="11"/>
    <n v="7"/>
    <n v="637"/>
    <n v="2"/>
    <n v="17441.12312"/>
    <x v="7"/>
    <x v="0"/>
    <x v="0"/>
    <n v="6283.3699649999999"/>
    <x v="1"/>
  </r>
  <r>
    <s v="CUST_02677"/>
    <x v="41"/>
    <x v="2"/>
    <x v="1"/>
    <n v="41918.723310000001"/>
    <n v="211"/>
    <n v="997.06540829999994"/>
    <n v="8"/>
    <n v="781.83591460000002"/>
    <n v="23"/>
    <n v="596.30034360000002"/>
    <n v="76"/>
    <n v="14"/>
    <n v="9"/>
    <n v="735"/>
    <n v="2"/>
    <n v="2747.8537080000001"/>
    <x v="4"/>
    <x v="0"/>
    <x v="0"/>
    <n v="6625.1406989999996"/>
    <x v="0"/>
  </r>
  <r>
    <s v="CUST_02678"/>
    <x v="2"/>
    <x v="1"/>
    <x v="1"/>
    <n v="48504.588060000002"/>
    <n v="42"/>
    <n v="1082.9394569999999"/>
    <n v="5"/>
    <n v="1452.010415"/>
    <n v="7"/>
    <n v="92.258939999999996"/>
    <n v="77"/>
    <n v="14"/>
    <n v="3"/>
    <n v="884"/>
    <n v="1"/>
    <n v="25679.190500000001"/>
    <x v="4"/>
    <x v="0"/>
    <x v="0"/>
    <n v="9519.8673519999993"/>
    <x v="0"/>
  </r>
  <r>
    <s v="CUST_02679"/>
    <x v="29"/>
    <x v="0"/>
    <x v="1"/>
    <n v="46443.297760000001"/>
    <n v="60"/>
    <n v="2139.53352"/>
    <n v="9"/>
    <n v="1144.569751"/>
    <n v="18"/>
    <n v="535.09652849999998"/>
    <n v="33"/>
    <n v="2"/>
    <n v="4"/>
    <n v="386"/>
    <n v="1"/>
    <n v="12669.687599999999"/>
    <x v="3"/>
    <x v="0"/>
    <x v="0"/>
    <n v="2741.164671"/>
    <x v="0"/>
  </r>
  <r>
    <s v="CUST_02680"/>
    <x v="7"/>
    <x v="1"/>
    <x v="2"/>
    <n v="62103.07346"/>
    <n v="80"/>
    <n v="1371.5317769999999"/>
    <n v="5"/>
    <n v="609.71628959999998"/>
    <n v="11"/>
    <n v="631.89931079999997"/>
    <n v="63"/>
    <n v="2"/>
    <n v="7"/>
    <n v="650"/>
    <n v="4"/>
    <n v="21269.39863"/>
    <x v="4"/>
    <x v="0"/>
    <x v="0"/>
    <n v="5424.9086699999998"/>
    <x v="0"/>
  </r>
  <r>
    <s v="CUST_02681"/>
    <x v="6"/>
    <x v="0"/>
    <x v="2"/>
    <n v="83179.688829999999"/>
    <n v="204"/>
    <n v="747.25459990000002"/>
    <n v="6"/>
    <n v="810.51447759999996"/>
    <n v="7"/>
    <n v="337.94318879999997"/>
    <n v="16"/>
    <n v="10"/>
    <n v="1"/>
    <n v="723"/>
    <n v="1"/>
    <n v="11163.392949999999"/>
    <x v="1"/>
    <x v="0"/>
    <x v="0"/>
    <n v="2181.6973969999999"/>
    <x v="0"/>
  </r>
  <r>
    <s v="CUST_02682"/>
    <x v="29"/>
    <x v="1"/>
    <x v="0"/>
    <n v="76322.734729999996"/>
    <n v="239"/>
    <n v="1220.659758"/>
    <n v="9"/>
    <n v="346.24656850000002"/>
    <n v="7"/>
    <n v="640.94930839999995"/>
    <n v="50"/>
    <n v="19"/>
    <n v="9"/>
    <n v="530"/>
    <n v="4"/>
    <n v="11227.722110000001"/>
    <x v="0"/>
    <x v="0"/>
    <x v="0"/>
    <n v="6671.1603610000002"/>
    <x v="0"/>
  </r>
  <r>
    <s v="CUST_02683"/>
    <x v="36"/>
    <x v="1"/>
    <x v="1"/>
    <n v="10000"/>
    <n v="35"/>
    <n v="368.18878799999999"/>
    <n v="10"/>
    <n v="460.80822949999998"/>
    <n v="37"/>
    <n v="439.85310249999998"/>
    <n v="55"/>
    <n v="13"/>
    <n v="7"/>
    <n v="867"/>
    <n v="0"/>
    <n v="9744.7759430000006"/>
    <x v="4"/>
    <x v="0"/>
    <x v="0"/>
    <n v="9432.9371910000009"/>
    <x v="0"/>
  </r>
  <r>
    <s v="CUST_02684"/>
    <x v="5"/>
    <x v="0"/>
    <x v="2"/>
    <n v="44446.298519999997"/>
    <n v="236"/>
    <n v="1519.694555"/>
    <n v="7"/>
    <n v="852.30440339999996"/>
    <n v="19"/>
    <n v="796.24648400000001"/>
    <n v="47"/>
    <n v="6"/>
    <n v="4"/>
    <n v="514"/>
    <n v="0"/>
    <n v="24393.945080000001"/>
    <x v="6"/>
    <x v="0"/>
    <x v="1"/>
    <n v="10306.732540000001"/>
    <x v="0"/>
  </r>
  <r>
    <s v="CUST_02685"/>
    <x v="29"/>
    <x v="1"/>
    <x v="1"/>
    <n v="25758.616669999999"/>
    <n v="64"/>
    <n v="1630.4735860000001"/>
    <n v="10"/>
    <n v="626.94088899999997"/>
    <n v="28"/>
    <n v="858.4497179"/>
    <n v="61"/>
    <n v="17"/>
    <n v="4"/>
    <n v="747"/>
    <n v="2"/>
    <n v="20326.965779999999"/>
    <x v="4"/>
    <x v="0"/>
    <x v="0"/>
    <n v="10732.865"/>
    <x v="0"/>
  </r>
  <r>
    <s v="CUST_02686"/>
    <x v="24"/>
    <x v="1"/>
    <x v="1"/>
    <n v="66891.719440000001"/>
    <n v="14"/>
    <n v="2367.9504339999999"/>
    <n v="2"/>
    <n v="434.39007370000002"/>
    <n v="40"/>
    <n v="506.87037939999999"/>
    <n v="55"/>
    <n v="5"/>
    <n v="6"/>
    <n v="435"/>
    <n v="5"/>
    <n v="11650.047979999999"/>
    <x v="7"/>
    <x v="0"/>
    <x v="0"/>
    <n v="5880.8877240000002"/>
    <x v="0"/>
  </r>
  <r>
    <s v="CUST_02687"/>
    <x v="49"/>
    <x v="1"/>
    <x v="0"/>
    <n v="50071.702669999999"/>
    <n v="128"/>
    <n v="2444.3988490000002"/>
    <n v="7"/>
    <n v="971.44426769999995"/>
    <n v="33"/>
    <n v="714.90284740000004"/>
    <n v="10"/>
    <n v="5"/>
    <n v="3"/>
    <n v="553"/>
    <n v="3"/>
    <n v="10072.864869999999"/>
    <x v="1"/>
    <x v="0"/>
    <x v="0"/>
    <n v="12587.443079999999"/>
    <x v="0"/>
  </r>
  <r>
    <s v="CUST_02688"/>
    <x v="28"/>
    <x v="2"/>
    <x v="2"/>
    <n v="60910.733690000001"/>
    <n v="226"/>
    <n v="1246.2114799999999"/>
    <n v="5"/>
    <n v="771.21246970000004"/>
    <n v="17"/>
    <n v="162.0804559"/>
    <n v="19"/>
    <n v="10"/>
    <n v="2"/>
    <n v="628"/>
    <n v="5"/>
    <n v="16470.049449999999"/>
    <x v="6"/>
    <x v="0"/>
    <x v="0"/>
    <n v="16335.26635"/>
    <x v="1"/>
  </r>
  <r>
    <s v="CUST_02689"/>
    <x v="25"/>
    <x v="0"/>
    <x v="2"/>
    <n v="42905.759530000003"/>
    <n v="51"/>
    <n v="3186.074509"/>
    <n v="5"/>
    <n v="251.35736990000001"/>
    <n v="0"/>
    <n v="381.26152789999998"/>
    <n v="67"/>
    <n v="2"/>
    <n v="5"/>
    <n v="827"/>
    <n v="4"/>
    <n v="818.75615849999997"/>
    <x v="7"/>
    <x v="1"/>
    <x v="0"/>
    <n v="6887.1408110000002"/>
    <x v="0"/>
  </r>
  <r>
    <s v="CUST_02690"/>
    <x v="25"/>
    <x v="1"/>
    <x v="1"/>
    <n v="31291.311089999999"/>
    <n v="90"/>
    <n v="640.90945769999996"/>
    <n v="10"/>
    <n v="73.698561839999996"/>
    <n v="10"/>
    <n v="591.75321169999995"/>
    <n v="33"/>
    <n v="13"/>
    <n v="5"/>
    <n v="800"/>
    <n v="5"/>
    <n v="0"/>
    <x v="3"/>
    <x v="0"/>
    <x v="0"/>
    <n v="8411.4372710000007"/>
    <x v="0"/>
  </r>
  <r>
    <s v="CUST_02691"/>
    <x v="18"/>
    <x v="0"/>
    <x v="1"/>
    <n v="34370.946830000001"/>
    <n v="80"/>
    <n v="379.95042310000002"/>
    <n v="2"/>
    <n v="600.49597549999999"/>
    <n v="46"/>
    <n v="388.21647760000002"/>
    <n v="41"/>
    <n v="11"/>
    <n v="9"/>
    <n v="563"/>
    <n v="2"/>
    <n v="5784.4747170000001"/>
    <x v="7"/>
    <x v="0"/>
    <x v="0"/>
    <n v="6837.8297080000002"/>
    <x v="0"/>
  </r>
  <r>
    <s v="CUST_02692"/>
    <x v="31"/>
    <x v="0"/>
    <x v="0"/>
    <n v="22405.771990000001"/>
    <n v="7"/>
    <n v="506.27842479999998"/>
    <n v="5"/>
    <n v="244.10719979999999"/>
    <n v="43"/>
    <n v="430.6213836"/>
    <n v="40"/>
    <n v="13"/>
    <n v="5"/>
    <n v="672"/>
    <n v="1"/>
    <n v="14254.067719999999"/>
    <x v="4"/>
    <x v="1"/>
    <x v="0"/>
    <n v="6364.0394489999999"/>
    <x v="0"/>
  </r>
  <r>
    <s v="CUST_02693"/>
    <x v="31"/>
    <x v="0"/>
    <x v="0"/>
    <n v="27254.586749999999"/>
    <n v="181"/>
    <n v="562.97518349999996"/>
    <n v="10"/>
    <n v="145.8810077"/>
    <n v="34"/>
    <n v="256.4396299"/>
    <n v="61"/>
    <n v="14"/>
    <n v="6"/>
    <n v="359"/>
    <n v="4"/>
    <n v="18368.436420000002"/>
    <x v="4"/>
    <x v="1"/>
    <x v="0"/>
    <n v="5067.3254360000001"/>
    <x v="0"/>
  </r>
  <r>
    <s v="CUST_02694"/>
    <x v="0"/>
    <x v="1"/>
    <x v="0"/>
    <n v="23462.724999999999"/>
    <n v="71"/>
    <n v="2106.4613859999999"/>
    <n v="7"/>
    <n v="1195.13922"/>
    <n v="31"/>
    <n v="933.08815259999994"/>
    <n v="16"/>
    <n v="8"/>
    <n v="3"/>
    <n v="757"/>
    <n v="2"/>
    <n v="4534.4456529999998"/>
    <x v="0"/>
    <x v="0"/>
    <x v="0"/>
    <n v="10254.61463"/>
    <x v="1"/>
  </r>
  <r>
    <s v="CUST_02695"/>
    <x v="11"/>
    <x v="1"/>
    <x v="0"/>
    <n v="31357.3518"/>
    <n v="113"/>
    <n v="2845.7285969999998"/>
    <n v="6"/>
    <n v="765.80118849999997"/>
    <n v="41"/>
    <n v="260.98927579999997"/>
    <n v="11"/>
    <n v="18"/>
    <n v="2"/>
    <n v="759"/>
    <n v="1"/>
    <n v="21229.83454"/>
    <x v="3"/>
    <x v="0"/>
    <x v="0"/>
    <n v="13158.986720000001"/>
    <x v="0"/>
  </r>
  <r>
    <s v="CUST_02696"/>
    <x v="37"/>
    <x v="0"/>
    <x v="0"/>
    <n v="30338.993050000001"/>
    <n v="162"/>
    <n v="2878.5924129999999"/>
    <n v="9"/>
    <n v="707.09376759999998"/>
    <n v="15"/>
    <n v="692.80730970000002"/>
    <n v="67"/>
    <n v="11"/>
    <n v="2"/>
    <n v="486"/>
    <n v="4"/>
    <n v="8782.7806280000004"/>
    <x v="2"/>
    <x v="0"/>
    <x v="0"/>
    <n v="2107.416436"/>
    <x v="0"/>
  </r>
  <r>
    <s v="CUST_02697"/>
    <x v="27"/>
    <x v="2"/>
    <x v="0"/>
    <n v="57093.675889999999"/>
    <n v="239"/>
    <n v="10"/>
    <n v="9"/>
    <n v="734.05796429999998"/>
    <n v="5"/>
    <n v="373.74225810000002"/>
    <n v="40"/>
    <n v="6"/>
    <n v="2"/>
    <n v="676"/>
    <n v="2"/>
    <n v="14560.03759"/>
    <x v="4"/>
    <x v="0"/>
    <x v="0"/>
    <n v="10629.386839999999"/>
    <x v="0"/>
  </r>
  <r>
    <s v="CUST_02698"/>
    <x v="0"/>
    <x v="0"/>
    <x v="1"/>
    <n v="56387.509599999998"/>
    <n v="179"/>
    <n v="2185.4574809999999"/>
    <n v="6"/>
    <n v="401.75874720000002"/>
    <n v="8"/>
    <n v="655.32642109999995"/>
    <n v="13"/>
    <n v="16"/>
    <n v="1"/>
    <n v="713"/>
    <n v="3"/>
    <n v="8762.1387909999994"/>
    <x v="2"/>
    <x v="0"/>
    <x v="1"/>
    <n v="4235.3362289999995"/>
    <x v="0"/>
  </r>
  <r>
    <s v="CUST_02699"/>
    <x v="1"/>
    <x v="2"/>
    <x v="0"/>
    <n v="57074.075720000001"/>
    <n v="227"/>
    <n v="2721.6533530000002"/>
    <n v="2"/>
    <n v="943.84165780000001"/>
    <n v="39"/>
    <n v="342.8647722"/>
    <n v="3"/>
    <n v="13"/>
    <n v="5"/>
    <n v="343"/>
    <n v="2"/>
    <n v="11299.27175"/>
    <x v="6"/>
    <x v="0"/>
    <x v="0"/>
    <n v="9716.0043549999991"/>
    <x v="0"/>
  </r>
  <r>
    <s v="CUST_02700"/>
    <x v="10"/>
    <x v="0"/>
    <x v="1"/>
    <n v="71149.916519999999"/>
    <n v="62"/>
    <n v="2298.348755"/>
    <n v="9"/>
    <n v="754.25488559999997"/>
    <n v="21"/>
    <n v="411.5216863"/>
    <n v="76"/>
    <n v="14"/>
    <n v="0"/>
    <n v="778"/>
    <n v="4"/>
    <n v="22837.931329999999"/>
    <x v="3"/>
    <x v="0"/>
    <x v="0"/>
    <n v="9536.0520250000009"/>
    <x v="0"/>
  </r>
  <r>
    <s v="CUST_02701"/>
    <x v="17"/>
    <x v="0"/>
    <x v="1"/>
    <n v="48589.917959999999"/>
    <n v="48"/>
    <n v="993.30448730000001"/>
    <n v="2"/>
    <n v="534.90697039999998"/>
    <n v="47"/>
    <n v="600.8609821"/>
    <n v="73"/>
    <n v="13"/>
    <n v="5"/>
    <n v="465"/>
    <n v="1"/>
    <n v="8783.4118749999998"/>
    <x v="3"/>
    <x v="0"/>
    <x v="0"/>
    <n v="10177.902470000001"/>
    <x v="0"/>
  </r>
  <r>
    <s v="CUST_02702"/>
    <x v="0"/>
    <x v="0"/>
    <x v="2"/>
    <n v="35945.337249999997"/>
    <n v="198"/>
    <n v="1634.720736"/>
    <n v="4"/>
    <n v="587.3299604"/>
    <n v="7"/>
    <n v="651.67229689999999"/>
    <n v="13"/>
    <n v="18"/>
    <n v="7"/>
    <n v="452"/>
    <n v="4"/>
    <n v="6352.0030749999996"/>
    <x v="6"/>
    <x v="1"/>
    <x v="0"/>
    <n v="9312.6994529999993"/>
    <x v="0"/>
  </r>
  <r>
    <s v="CUST_02703"/>
    <x v="33"/>
    <x v="1"/>
    <x v="1"/>
    <n v="89805.264370000004"/>
    <n v="224"/>
    <n v="738.78899850000005"/>
    <n v="11"/>
    <n v="370.38945039999999"/>
    <n v="31"/>
    <n v="719.56478760000005"/>
    <n v="8"/>
    <n v="18"/>
    <n v="5"/>
    <n v="451"/>
    <n v="4"/>
    <n v="16000.152550000001"/>
    <x v="0"/>
    <x v="0"/>
    <x v="0"/>
    <n v="6626.2979290000003"/>
    <x v="0"/>
  </r>
  <r>
    <s v="CUST_02704"/>
    <x v="27"/>
    <x v="2"/>
    <x v="1"/>
    <n v="66301.626260000005"/>
    <n v="171"/>
    <n v="2097.9410560000001"/>
    <n v="4"/>
    <n v="657.81499450000001"/>
    <n v="25"/>
    <n v="507.15430850000001"/>
    <n v="42"/>
    <n v="13"/>
    <n v="1"/>
    <n v="396"/>
    <n v="2"/>
    <n v="17844.515429999999"/>
    <x v="4"/>
    <x v="0"/>
    <x v="0"/>
    <n v="7237.2770979999996"/>
    <x v="0"/>
  </r>
  <r>
    <s v="CUST_02705"/>
    <x v="36"/>
    <x v="2"/>
    <x v="0"/>
    <n v="52741.756280000001"/>
    <n v="211"/>
    <n v="329.12779180000001"/>
    <n v="8"/>
    <n v="716.13024170000006"/>
    <n v="17"/>
    <n v="768.69279740000002"/>
    <n v="19"/>
    <n v="7"/>
    <n v="6"/>
    <n v="436"/>
    <n v="4"/>
    <n v="2953.041878"/>
    <x v="4"/>
    <x v="0"/>
    <x v="0"/>
    <n v="14114.838460000001"/>
    <x v="0"/>
  </r>
  <r>
    <s v="CUST_02706"/>
    <x v="28"/>
    <x v="0"/>
    <x v="1"/>
    <n v="51491.740169999997"/>
    <n v="197"/>
    <n v="2048.305151"/>
    <n v="8"/>
    <n v="648.70083480000005"/>
    <n v="36"/>
    <n v="558.11193530000003"/>
    <n v="0"/>
    <n v="12"/>
    <n v="2"/>
    <n v="516"/>
    <n v="5"/>
    <n v="14204.86248"/>
    <x v="5"/>
    <x v="0"/>
    <x v="0"/>
    <n v="8503.5688580000005"/>
    <x v="0"/>
  </r>
  <r>
    <s v="CUST_02707"/>
    <x v="22"/>
    <x v="1"/>
    <x v="0"/>
    <n v="55213.763379999997"/>
    <n v="15"/>
    <n v="931.94040080000002"/>
    <n v="9"/>
    <n v="819.30409510000004"/>
    <n v="11"/>
    <n v="462.46451000000002"/>
    <n v="71"/>
    <n v="3"/>
    <n v="8"/>
    <n v="639"/>
    <n v="0"/>
    <n v="15220.168519999999"/>
    <x v="6"/>
    <x v="0"/>
    <x v="0"/>
    <n v="10740.32719"/>
    <x v="1"/>
  </r>
  <r>
    <s v="CUST_02708"/>
    <x v="24"/>
    <x v="1"/>
    <x v="0"/>
    <n v="46362.176950000001"/>
    <n v="110"/>
    <n v="1790.5637879999999"/>
    <n v="4"/>
    <n v="772.52090329999999"/>
    <n v="37"/>
    <n v="711.33142290000001"/>
    <n v="16"/>
    <n v="11"/>
    <n v="7"/>
    <n v="508"/>
    <n v="3"/>
    <n v="22470.887910000001"/>
    <x v="2"/>
    <x v="0"/>
    <x v="0"/>
    <n v="6736.2176570000001"/>
    <x v="0"/>
  </r>
  <r>
    <s v="CUST_02709"/>
    <x v="13"/>
    <x v="2"/>
    <x v="0"/>
    <n v="52308.041749999997"/>
    <n v="114"/>
    <n v="1297.208836"/>
    <n v="11"/>
    <n v="880.76898849999998"/>
    <n v="33"/>
    <n v="526.83934509999995"/>
    <n v="19"/>
    <n v="0"/>
    <n v="5"/>
    <n v="351"/>
    <n v="1"/>
    <n v="9585.8557010000004"/>
    <x v="0"/>
    <x v="0"/>
    <x v="0"/>
    <n v="7851.7000870000002"/>
    <x v="0"/>
  </r>
  <r>
    <s v="CUST_02710"/>
    <x v="32"/>
    <x v="1"/>
    <x v="2"/>
    <n v="58988.833890000002"/>
    <n v="102"/>
    <n v="1211.729171"/>
    <n v="4"/>
    <n v="1130.083963"/>
    <n v="3"/>
    <n v="559.49832939999999"/>
    <n v="58"/>
    <n v="4"/>
    <n v="0"/>
    <n v="497"/>
    <n v="3"/>
    <n v="20081.183300000001"/>
    <x v="5"/>
    <x v="1"/>
    <x v="0"/>
    <n v="12701.004080000001"/>
    <x v="0"/>
  </r>
  <r>
    <s v="CUST_02711"/>
    <x v="28"/>
    <x v="2"/>
    <x v="0"/>
    <n v="36922.348149999998"/>
    <n v="148"/>
    <n v="2257.4184049999999"/>
    <n v="5"/>
    <n v="1007.558217"/>
    <n v="15"/>
    <n v="253.1184078"/>
    <n v="12"/>
    <n v="3"/>
    <n v="1"/>
    <n v="747"/>
    <n v="5"/>
    <n v="12968.03859"/>
    <x v="1"/>
    <x v="0"/>
    <x v="0"/>
    <n v="3824.044922"/>
    <x v="0"/>
  </r>
  <r>
    <s v="CUST_02712"/>
    <x v="27"/>
    <x v="2"/>
    <x v="1"/>
    <n v="20585.914669999998"/>
    <n v="217"/>
    <n v="2721.185035"/>
    <n v="7"/>
    <n v="1134.106444"/>
    <n v="23"/>
    <n v="339.38416030000002"/>
    <n v="76"/>
    <n v="15"/>
    <n v="7"/>
    <n v="847"/>
    <n v="2"/>
    <n v="10203.62587"/>
    <x v="0"/>
    <x v="0"/>
    <x v="0"/>
    <n v="8064.8534799999998"/>
    <x v="1"/>
  </r>
  <r>
    <s v="CUST_02713"/>
    <x v="13"/>
    <x v="2"/>
    <x v="0"/>
    <n v="12638.430179999999"/>
    <n v="229"/>
    <n v="808.02897310000003"/>
    <n v="5"/>
    <n v="503.29301959999998"/>
    <n v="13"/>
    <n v="601.90195540000002"/>
    <n v="46"/>
    <n v="18"/>
    <n v="5"/>
    <n v="404"/>
    <n v="2"/>
    <n v="7544.8782380000002"/>
    <x v="2"/>
    <x v="0"/>
    <x v="0"/>
    <n v="7246.7509250000003"/>
    <x v="0"/>
  </r>
  <r>
    <s v="CUST_02714"/>
    <x v="46"/>
    <x v="1"/>
    <x v="0"/>
    <n v="65982.178740000003"/>
    <n v="115"/>
    <n v="1649.3120160000001"/>
    <n v="10"/>
    <n v="621.98478709999995"/>
    <n v="16"/>
    <n v="279.31070949999997"/>
    <n v="49"/>
    <n v="19"/>
    <n v="0"/>
    <n v="659"/>
    <n v="5"/>
    <n v="14979.01196"/>
    <x v="1"/>
    <x v="1"/>
    <x v="0"/>
    <n v="13419.98366"/>
    <x v="0"/>
  </r>
  <r>
    <s v="CUST_02715"/>
    <x v="14"/>
    <x v="2"/>
    <x v="0"/>
    <n v="21507.36507"/>
    <n v="99"/>
    <n v="630.83832080000002"/>
    <n v="11"/>
    <n v="1028.7588390000001"/>
    <n v="30"/>
    <n v="507.12385649999999"/>
    <n v="76"/>
    <n v="18"/>
    <n v="8"/>
    <n v="823"/>
    <n v="0"/>
    <n v="4992.0730540000004"/>
    <x v="0"/>
    <x v="0"/>
    <x v="0"/>
    <n v="15456.20378"/>
    <x v="1"/>
  </r>
  <r>
    <s v="CUST_02716"/>
    <x v="22"/>
    <x v="2"/>
    <x v="2"/>
    <n v="58376.191890000002"/>
    <n v="53"/>
    <n v="1131.598305"/>
    <n v="5"/>
    <n v="1035.0171849999999"/>
    <n v="3"/>
    <n v="25.66307767"/>
    <n v="39"/>
    <n v="2"/>
    <n v="7"/>
    <n v="777"/>
    <n v="2"/>
    <n v="5445.3313509999998"/>
    <x v="4"/>
    <x v="0"/>
    <x v="0"/>
    <n v="11255.173360000001"/>
    <x v="0"/>
  </r>
  <r>
    <s v="CUST_02717"/>
    <x v="5"/>
    <x v="0"/>
    <x v="1"/>
    <n v="29221.59389"/>
    <n v="120"/>
    <n v="918.5332975"/>
    <n v="8"/>
    <n v="562.48278389999996"/>
    <n v="49"/>
    <n v="976.31821979999995"/>
    <n v="6"/>
    <n v="15"/>
    <n v="1"/>
    <n v="513"/>
    <n v="5"/>
    <n v="15629.93245"/>
    <x v="3"/>
    <x v="0"/>
    <x v="0"/>
    <n v="14451.19147"/>
    <x v="0"/>
  </r>
  <r>
    <s v="CUST_02718"/>
    <x v="17"/>
    <x v="2"/>
    <x v="2"/>
    <n v="29511.572970000001"/>
    <n v="38"/>
    <n v="492.67484630000001"/>
    <n v="0"/>
    <n v="1014.0543740000001"/>
    <n v="43"/>
    <n v="668.57860040000003"/>
    <n v="54"/>
    <n v="6"/>
    <n v="9"/>
    <n v="853"/>
    <n v="2"/>
    <n v="23084.193019999999"/>
    <x v="4"/>
    <x v="0"/>
    <x v="0"/>
    <n v="3500.5406280000002"/>
    <x v="0"/>
  </r>
  <r>
    <s v="CUST_02719"/>
    <x v="2"/>
    <x v="2"/>
    <x v="1"/>
    <n v="37072.422310000002"/>
    <n v="83"/>
    <n v="2347.3993249999999"/>
    <n v="3"/>
    <n v="469.76375919999998"/>
    <n v="33"/>
    <n v="387.65487330000002"/>
    <n v="50"/>
    <n v="4"/>
    <n v="4"/>
    <n v="648"/>
    <n v="2"/>
    <n v="3487.7706459999999"/>
    <x v="7"/>
    <x v="0"/>
    <x v="0"/>
    <n v="500"/>
    <x v="1"/>
  </r>
  <r>
    <s v="CUST_02720"/>
    <x v="5"/>
    <x v="0"/>
    <x v="2"/>
    <n v="53494.37874"/>
    <n v="105"/>
    <n v="1582.7615499999999"/>
    <n v="9"/>
    <n v="968.36950339999999"/>
    <n v="37"/>
    <n v="876.91961270000002"/>
    <n v="75"/>
    <n v="19"/>
    <n v="2"/>
    <n v="771"/>
    <n v="3"/>
    <n v="7605.5926120000004"/>
    <x v="4"/>
    <x v="0"/>
    <x v="0"/>
    <n v="9896.0867510000007"/>
    <x v="0"/>
  </r>
  <r>
    <s v="CUST_02721"/>
    <x v="40"/>
    <x v="0"/>
    <x v="1"/>
    <n v="26805.349249999999"/>
    <n v="36"/>
    <n v="1062.673857"/>
    <n v="9"/>
    <n v="790.7963297"/>
    <n v="37"/>
    <n v="277.01673469999997"/>
    <n v="1"/>
    <n v="0"/>
    <n v="0"/>
    <n v="366"/>
    <n v="0"/>
    <n v="13757.89561"/>
    <x v="2"/>
    <x v="0"/>
    <x v="0"/>
    <n v="11576.35734"/>
    <x v="0"/>
  </r>
  <r>
    <s v="CUST_02722"/>
    <x v="7"/>
    <x v="1"/>
    <x v="2"/>
    <n v="38895.215530000001"/>
    <n v="142"/>
    <n v="1453.4427900000001"/>
    <n v="11"/>
    <n v="315.44753859999997"/>
    <n v="2"/>
    <n v="359.72375649999998"/>
    <n v="13"/>
    <n v="10"/>
    <n v="6"/>
    <n v="468"/>
    <n v="4"/>
    <n v="8684.5636169999998"/>
    <x v="5"/>
    <x v="0"/>
    <x v="0"/>
    <n v="6366.8302709999998"/>
    <x v="0"/>
  </r>
  <r>
    <s v="CUST_02723"/>
    <x v="0"/>
    <x v="2"/>
    <x v="0"/>
    <n v="49537.056700000001"/>
    <n v="135"/>
    <n v="2457.0586619999999"/>
    <n v="1"/>
    <n v="648.07416239999998"/>
    <n v="7"/>
    <n v="626.88056229999995"/>
    <n v="16"/>
    <n v="16"/>
    <n v="8"/>
    <n v="451"/>
    <n v="1"/>
    <n v="718.74385910000001"/>
    <x v="4"/>
    <x v="0"/>
    <x v="0"/>
    <n v="5387.891036"/>
    <x v="0"/>
  </r>
  <r>
    <s v="CUST_02724"/>
    <x v="46"/>
    <x v="1"/>
    <x v="2"/>
    <n v="28215.287759999999"/>
    <n v="50"/>
    <n v="2322.1225020000002"/>
    <n v="8"/>
    <n v="1563.793733"/>
    <n v="11"/>
    <n v="732.84044840000001"/>
    <n v="76"/>
    <n v="11"/>
    <n v="6"/>
    <n v="773"/>
    <n v="5"/>
    <n v="6870.6373880000001"/>
    <x v="0"/>
    <x v="0"/>
    <x v="0"/>
    <n v="9505.6243290000002"/>
    <x v="1"/>
  </r>
  <r>
    <s v="CUST_02725"/>
    <x v="45"/>
    <x v="1"/>
    <x v="2"/>
    <n v="75708.215859999997"/>
    <n v="106"/>
    <n v="1946.6467970000001"/>
    <n v="2"/>
    <n v="870.97312699999998"/>
    <n v="34"/>
    <n v="356.89202419999998"/>
    <n v="0"/>
    <n v="17"/>
    <n v="2"/>
    <n v="496"/>
    <n v="0"/>
    <n v="14937.77133"/>
    <x v="3"/>
    <x v="0"/>
    <x v="0"/>
    <n v="14266.11133"/>
    <x v="0"/>
  </r>
  <r>
    <s v="CUST_02726"/>
    <x v="47"/>
    <x v="0"/>
    <x v="0"/>
    <n v="18994.320629999998"/>
    <n v="93"/>
    <n v="964.50232670000003"/>
    <n v="9"/>
    <n v="1605.157492"/>
    <n v="1"/>
    <n v="614.68662770000003"/>
    <n v="0"/>
    <n v="1"/>
    <n v="5"/>
    <n v="312"/>
    <n v="3"/>
    <n v="10319.45018"/>
    <x v="2"/>
    <x v="0"/>
    <x v="0"/>
    <n v="9455.0673630000001"/>
    <x v="0"/>
  </r>
  <r>
    <s v="CUST_02727"/>
    <x v="5"/>
    <x v="1"/>
    <x v="0"/>
    <n v="46072.954720000002"/>
    <n v="126"/>
    <n v="1595.4691029999999"/>
    <n v="10"/>
    <n v="294.62571450000002"/>
    <n v="28"/>
    <n v="584.13688320000006"/>
    <n v="25"/>
    <n v="9"/>
    <n v="2"/>
    <n v="461"/>
    <n v="5"/>
    <n v="14201.95997"/>
    <x v="2"/>
    <x v="0"/>
    <x v="0"/>
    <n v="12235.74116"/>
    <x v="0"/>
  </r>
  <r>
    <s v="CUST_02728"/>
    <x v="34"/>
    <x v="2"/>
    <x v="1"/>
    <n v="72905.731390000001"/>
    <n v="42"/>
    <n v="627.21240379999995"/>
    <n v="1"/>
    <n v="1062.7596269999999"/>
    <n v="22"/>
    <n v="493.73072580000002"/>
    <n v="45"/>
    <n v="18"/>
    <n v="3"/>
    <n v="785"/>
    <n v="4"/>
    <n v="3815.14363"/>
    <x v="4"/>
    <x v="0"/>
    <x v="0"/>
    <n v="11967.7986"/>
    <x v="0"/>
  </r>
  <r>
    <s v="CUST_02729"/>
    <x v="33"/>
    <x v="0"/>
    <x v="1"/>
    <n v="26159.601849999999"/>
    <n v="143"/>
    <n v="1430.1780490000001"/>
    <n v="7"/>
    <n v="20"/>
    <n v="32"/>
    <n v="364.34462819999999"/>
    <n v="12"/>
    <n v="15"/>
    <n v="0"/>
    <n v="631"/>
    <n v="4"/>
    <n v="14016.16613"/>
    <x v="3"/>
    <x v="0"/>
    <x v="0"/>
    <n v="10420.039919999999"/>
    <x v="0"/>
  </r>
  <r>
    <s v="CUST_02730"/>
    <x v="43"/>
    <x v="2"/>
    <x v="1"/>
    <n v="48026.734689999997"/>
    <n v="28"/>
    <n v="2282.3614259999999"/>
    <n v="3"/>
    <n v="799.91758030000005"/>
    <n v="49"/>
    <n v="710.59090260000005"/>
    <n v="33"/>
    <n v="7"/>
    <n v="1"/>
    <n v="347"/>
    <n v="5"/>
    <n v="0"/>
    <x v="4"/>
    <x v="0"/>
    <x v="0"/>
    <n v="13352.589309999999"/>
    <x v="0"/>
  </r>
  <r>
    <s v="CUST_02731"/>
    <x v="5"/>
    <x v="2"/>
    <x v="2"/>
    <n v="52391.456290000002"/>
    <n v="144"/>
    <n v="2430.5698860000002"/>
    <n v="10"/>
    <n v="1020.926082"/>
    <n v="17"/>
    <n v="0"/>
    <n v="61"/>
    <n v="1"/>
    <n v="0"/>
    <n v="854"/>
    <n v="1"/>
    <n v="16688.25362"/>
    <x v="5"/>
    <x v="0"/>
    <x v="0"/>
    <n v="5253.1704529999997"/>
    <x v="1"/>
  </r>
  <r>
    <s v="CUST_02732"/>
    <x v="30"/>
    <x v="0"/>
    <x v="1"/>
    <n v="35478.131860000001"/>
    <n v="98"/>
    <n v="985.76121539999997"/>
    <n v="1"/>
    <n v="1093.2615330000001"/>
    <n v="39"/>
    <n v="534.77968369999996"/>
    <n v="72"/>
    <n v="4"/>
    <n v="9"/>
    <n v="892"/>
    <n v="4"/>
    <n v="20206.876209999999"/>
    <x v="2"/>
    <x v="0"/>
    <x v="0"/>
    <n v="5352.472855"/>
    <x v="0"/>
  </r>
  <r>
    <s v="CUST_02733"/>
    <x v="27"/>
    <x v="2"/>
    <x v="2"/>
    <n v="48605.310060000003"/>
    <n v="141"/>
    <n v="2166.0961510000002"/>
    <n v="3"/>
    <n v="520.25559639999994"/>
    <n v="21"/>
    <n v="329.11930260000003"/>
    <n v="50"/>
    <n v="3"/>
    <n v="1"/>
    <n v="367"/>
    <n v="0"/>
    <n v="3640.8945819999999"/>
    <x v="5"/>
    <x v="1"/>
    <x v="1"/>
    <n v="5462.4327990000002"/>
    <x v="0"/>
  </r>
  <r>
    <s v="CUST_02734"/>
    <x v="43"/>
    <x v="0"/>
    <x v="2"/>
    <n v="60106.0003"/>
    <n v="168"/>
    <n v="2001.7650739999999"/>
    <n v="6"/>
    <n v="1163.681648"/>
    <n v="13"/>
    <n v="469.561848"/>
    <n v="40"/>
    <n v="3"/>
    <n v="3"/>
    <n v="533"/>
    <n v="4"/>
    <n v="8568.4886430000006"/>
    <x v="2"/>
    <x v="0"/>
    <x v="0"/>
    <n v="9216.2298910000009"/>
    <x v="0"/>
  </r>
  <r>
    <s v="CUST_02735"/>
    <x v="48"/>
    <x v="2"/>
    <x v="1"/>
    <n v="41591.467429999997"/>
    <n v="82"/>
    <n v="1307.5164669999999"/>
    <n v="6"/>
    <n v="613.19983400000001"/>
    <n v="28"/>
    <n v="326.5034905"/>
    <n v="54"/>
    <n v="0"/>
    <n v="5"/>
    <n v="540"/>
    <n v="5"/>
    <n v="3105.5208259999999"/>
    <x v="0"/>
    <x v="0"/>
    <x v="0"/>
    <n v="13935.20969"/>
    <x v="0"/>
  </r>
  <r>
    <s v="CUST_02736"/>
    <x v="10"/>
    <x v="0"/>
    <x v="1"/>
    <n v="63757.93305"/>
    <n v="59"/>
    <n v="2096.893771"/>
    <n v="0"/>
    <n v="742.56596209999998"/>
    <n v="44"/>
    <n v="198.30261719999999"/>
    <n v="27"/>
    <n v="14"/>
    <n v="7"/>
    <n v="755"/>
    <n v="3"/>
    <n v="12550.83023"/>
    <x v="5"/>
    <x v="0"/>
    <x v="0"/>
    <n v="11104.8022"/>
    <x v="1"/>
  </r>
  <r>
    <s v="CUST_02737"/>
    <x v="37"/>
    <x v="1"/>
    <x v="2"/>
    <n v="57069.156929999997"/>
    <n v="152"/>
    <n v="2481.0232470000001"/>
    <n v="11"/>
    <n v="648.33722320000004"/>
    <n v="14"/>
    <n v="338.64160579999998"/>
    <n v="60"/>
    <n v="12"/>
    <n v="9"/>
    <n v="509"/>
    <n v="4"/>
    <n v="12917.29725"/>
    <x v="4"/>
    <x v="0"/>
    <x v="0"/>
    <n v="500"/>
    <x v="0"/>
  </r>
  <r>
    <s v="CUST_02738"/>
    <x v="36"/>
    <x v="2"/>
    <x v="0"/>
    <n v="39507.79638"/>
    <n v="113"/>
    <n v="2180.5268219999998"/>
    <n v="11"/>
    <n v="402.26372720000001"/>
    <n v="14"/>
    <n v="361.3184784"/>
    <n v="6"/>
    <n v="16"/>
    <n v="8"/>
    <n v="453"/>
    <n v="3"/>
    <n v="3972.1102270000001"/>
    <x v="5"/>
    <x v="0"/>
    <x v="0"/>
    <n v="21615.63077"/>
    <x v="0"/>
  </r>
  <r>
    <s v="CUST_02739"/>
    <x v="21"/>
    <x v="0"/>
    <x v="0"/>
    <n v="70294.178610000003"/>
    <n v="146"/>
    <n v="657.05257970000002"/>
    <n v="0"/>
    <n v="1349.401856"/>
    <n v="44"/>
    <n v="442.136011"/>
    <n v="77"/>
    <n v="5"/>
    <n v="9"/>
    <n v="458"/>
    <n v="4"/>
    <n v="8526.3063220000004"/>
    <x v="2"/>
    <x v="0"/>
    <x v="0"/>
    <n v="10186.06652"/>
    <x v="0"/>
  </r>
  <r>
    <s v="CUST_02740"/>
    <x v="8"/>
    <x v="2"/>
    <x v="2"/>
    <n v="36663.131950000003"/>
    <n v="207"/>
    <n v="1277.4800580000001"/>
    <n v="2"/>
    <n v="816.80623600000001"/>
    <n v="3"/>
    <n v="497.03419179999997"/>
    <n v="1"/>
    <n v="19"/>
    <n v="6"/>
    <n v="481"/>
    <n v="1"/>
    <n v="18459.64371"/>
    <x v="1"/>
    <x v="0"/>
    <x v="0"/>
    <n v="13743.853150000001"/>
    <x v="0"/>
  </r>
  <r>
    <s v="CUST_02741"/>
    <x v="5"/>
    <x v="2"/>
    <x v="1"/>
    <n v="65406.0795"/>
    <n v="78"/>
    <n v="1819.6949259999999"/>
    <n v="1"/>
    <n v="1180.5614330000001"/>
    <n v="35"/>
    <n v="656.73869950000005"/>
    <n v="75"/>
    <n v="12"/>
    <n v="3"/>
    <n v="483"/>
    <n v="0"/>
    <n v="15338.2935"/>
    <x v="7"/>
    <x v="0"/>
    <x v="0"/>
    <n v="10256.093849999999"/>
    <x v="0"/>
  </r>
  <r>
    <s v="CUST_02742"/>
    <x v="34"/>
    <x v="2"/>
    <x v="2"/>
    <n v="36985.717429999997"/>
    <n v="212"/>
    <n v="857.20349309999995"/>
    <n v="2"/>
    <n v="1165.6489349999999"/>
    <n v="4"/>
    <n v="870.47922059999996"/>
    <n v="1"/>
    <n v="11"/>
    <n v="6"/>
    <n v="867"/>
    <n v="3"/>
    <n v="13173.44785"/>
    <x v="1"/>
    <x v="0"/>
    <x v="0"/>
    <n v="2205.277599"/>
    <x v="0"/>
  </r>
  <r>
    <s v="CUST_02743"/>
    <x v="31"/>
    <x v="0"/>
    <x v="2"/>
    <n v="44310.679539999997"/>
    <n v="31"/>
    <n v="2746.361406"/>
    <n v="3"/>
    <n v="461.22092500000002"/>
    <n v="2"/>
    <n v="516.93836980000003"/>
    <n v="27"/>
    <n v="11"/>
    <n v="0"/>
    <n v="864"/>
    <n v="4"/>
    <n v="18585.720430000001"/>
    <x v="1"/>
    <x v="0"/>
    <x v="0"/>
    <n v="10722.825709999999"/>
    <x v="0"/>
  </r>
  <r>
    <s v="CUST_02744"/>
    <x v="39"/>
    <x v="1"/>
    <x v="1"/>
    <n v="47072.402779999997"/>
    <n v="212"/>
    <n v="1750.7598109999999"/>
    <n v="6"/>
    <n v="1225.6445369999999"/>
    <n v="11"/>
    <n v="239.01981459999999"/>
    <n v="53"/>
    <n v="19"/>
    <n v="9"/>
    <n v="499"/>
    <n v="2"/>
    <n v="22832.771209999999"/>
    <x v="5"/>
    <x v="0"/>
    <x v="0"/>
    <n v="2970.4385520000001"/>
    <x v="0"/>
  </r>
  <r>
    <s v="CUST_02745"/>
    <x v="42"/>
    <x v="1"/>
    <x v="0"/>
    <n v="56094.495640000001"/>
    <n v="132"/>
    <n v="1137.145806"/>
    <n v="1"/>
    <n v="976.19498520000002"/>
    <n v="19"/>
    <n v="693.9242845"/>
    <n v="75"/>
    <n v="9"/>
    <n v="5"/>
    <n v="845"/>
    <n v="2"/>
    <n v="12828.56956"/>
    <x v="7"/>
    <x v="0"/>
    <x v="0"/>
    <n v="9863.4438310000005"/>
    <x v="1"/>
  </r>
  <r>
    <s v="CUST_02746"/>
    <x v="30"/>
    <x v="1"/>
    <x v="2"/>
    <n v="10000"/>
    <n v="184"/>
    <n v="1087.148385"/>
    <n v="6"/>
    <n v="435.68434739999998"/>
    <n v="43"/>
    <n v="566.25322640000002"/>
    <n v="57"/>
    <n v="1"/>
    <n v="0"/>
    <n v="345"/>
    <n v="0"/>
    <n v="13843.055469999999"/>
    <x v="1"/>
    <x v="1"/>
    <x v="0"/>
    <n v="10514.49541"/>
    <x v="0"/>
  </r>
  <r>
    <s v="CUST_02747"/>
    <x v="11"/>
    <x v="0"/>
    <x v="0"/>
    <n v="58244.279929999997"/>
    <n v="4"/>
    <n v="943.86466359999997"/>
    <n v="4"/>
    <n v="957.09779100000003"/>
    <n v="19"/>
    <n v="250.6259374"/>
    <n v="46"/>
    <n v="14"/>
    <n v="7"/>
    <n v="639"/>
    <n v="5"/>
    <n v="10303.000179999999"/>
    <x v="6"/>
    <x v="0"/>
    <x v="0"/>
    <n v="12811.785669999999"/>
    <x v="1"/>
  </r>
  <r>
    <s v="CUST_02748"/>
    <x v="36"/>
    <x v="1"/>
    <x v="0"/>
    <n v="48155.373979999997"/>
    <n v="5"/>
    <n v="2064.6741769999999"/>
    <n v="7"/>
    <n v="441.96124029999999"/>
    <n v="38"/>
    <n v="518.87789369999996"/>
    <n v="60"/>
    <n v="18"/>
    <n v="3"/>
    <n v="861"/>
    <n v="3"/>
    <n v="13022.97474"/>
    <x v="0"/>
    <x v="0"/>
    <x v="0"/>
    <n v="6556.4795510000004"/>
    <x v="1"/>
  </r>
  <r>
    <s v="CUST_02749"/>
    <x v="44"/>
    <x v="0"/>
    <x v="1"/>
    <n v="55143.322899999999"/>
    <n v="223"/>
    <n v="2159.8448189999999"/>
    <n v="7"/>
    <n v="1362.2604289999999"/>
    <n v="38"/>
    <n v="669.00011689999997"/>
    <n v="39"/>
    <n v="3"/>
    <n v="7"/>
    <n v="795"/>
    <n v="1"/>
    <n v="7768.9904470000001"/>
    <x v="7"/>
    <x v="0"/>
    <x v="0"/>
    <n v="500"/>
    <x v="1"/>
  </r>
  <r>
    <s v="CUST_02750"/>
    <x v="1"/>
    <x v="2"/>
    <x v="2"/>
    <n v="59044.789830000002"/>
    <n v="186"/>
    <n v="968.90282669999999"/>
    <n v="4"/>
    <n v="1084.8253609999999"/>
    <n v="0"/>
    <n v="288.66667990000002"/>
    <n v="17"/>
    <n v="13"/>
    <n v="7"/>
    <n v="822"/>
    <n v="5"/>
    <n v="1885.0316519999999"/>
    <x v="1"/>
    <x v="0"/>
    <x v="0"/>
    <n v="7287.0782579999996"/>
    <x v="0"/>
  </r>
  <r>
    <s v="CUST_02751"/>
    <x v="1"/>
    <x v="2"/>
    <x v="2"/>
    <n v="57088.559079999999"/>
    <n v="74"/>
    <n v="2675.4138520000001"/>
    <n v="9"/>
    <n v="775.09800319999999"/>
    <n v="43"/>
    <n v="358.91714009999998"/>
    <n v="13"/>
    <n v="0"/>
    <n v="1"/>
    <n v="530"/>
    <n v="1"/>
    <n v="16792.700219999999"/>
    <x v="1"/>
    <x v="0"/>
    <x v="0"/>
    <n v="11269.50215"/>
    <x v="0"/>
  </r>
  <r>
    <s v="CUST_02752"/>
    <x v="17"/>
    <x v="1"/>
    <x v="0"/>
    <n v="13867.504660000001"/>
    <n v="13"/>
    <n v="1190.4371639999999"/>
    <n v="7"/>
    <n v="1242.6812660000001"/>
    <n v="2"/>
    <n v="518.93831499999999"/>
    <n v="24"/>
    <n v="0"/>
    <n v="5"/>
    <n v="385"/>
    <n v="0"/>
    <n v="16184.776900000001"/>
    <x v="0"/>
    <x v="0"/>
    <x v="0"/>
    <n v="8525.0116080000007"/>
    <x v="0"/>
  </r>
  <r>
    <s v="CUST_02753"/>
    <x v="23"/>
    <x v="0"/>
    <x v="0"/>
    <n v="30901.809219999999"/>
    <n v="206"/>
    <n v="862.47078099999999"/>
    <n v="11"/>
    <n v="246.30432440000001"/>
    <n v="46"/>
    <n v="427.30921499999999"/>
    <n v="9"/>
    <n v="17"/>
    <n v="9"/>
    <n v="445"/>
    <n v="1"/>
    <n v="12420.746349999999"/>
    <x v="5"/>
    <x v="0"/>
    <x v="0"/>
    <n v="8143.2174379999997"/>
    <x v="0"/>
  </r>
  <r>
    <s v="CUST_02754"/>
    <x v="5"/>
    <x v="2"/>
    <x v="1"/>
    <n v="55990.686820000003"/>
    <n v="162"/>
    <n v="1881.791698"/>
    <n v="8"/>
    <n v="537.73054500000001"/>
    <n v="8"/>
    <n v="113.1288277"/>
    <n v="47"/>
    <n v="14"/>
    <n v="3"/>
    <n v="617"/>
    <n v="4"/>
    <n v="12758.312379999999"/>
    <x v="1"/>
    <x v="0"/>
    <x v="0"/>
    <n v="6614.2015520000004"/>
    <x v="0"/>
  </r>
  <r>
    <s v="CUST_02755"/>
    <x v="23"/>
    <x v="0"/>
    <x v="0"/>
    <n v="53594.531540000004"/>
    <n v="6"/>
    <n v="540.31113979999998"/>
    <n v="6"/>
    <n v="711.65309739999998"/>
    <n v="19"/>
    <n v="1086.2496269999999"/>
    <n v="47"/>
    <n v="10"/>
    <n v="2"/>
    <n v="834"/>
    <n v="5"/>
    <n v="7822.1754739999997"/>
    <x v="3"/>
    <x v="0"/>
    <x v="0"/>
    <n v="11847.6909"/>
    <x v="0"/>
  </r>
  <r>
    <s v="CUST_02756"/>
    <x v="47"/>
    <x v="0"/>
    <x v="1"/>
    <n v="35788.033660000001"/>
    <n v="139"/>
    <n v="407.91458019999999"/>
    <n v="5"/>
    <n v="1582.489638"/>
    <n v="8"/>
    <n v="349.38005179999999"/>
    <n v="60"/>
    <n v="17"/>
    <n v="8"/>
    <n v="659"/>
    <n v="0"/>
    <n v="19217.144069999998"/>
    <x v="4"/>
    <x v="0"/>
    <x v="0"/>
    <n v="15044.949559999999"/>
    <x v="0"/>
  </r>
  <r>
    <s v="CUST_02757"/>
    <x v="21"/>
    <x v="2"/>
    <x v="2"/>
    <n v="63277.505599999997"/>
    <n v="90"/>
    <n v="737.40518259999999"/>
    <n v="6"/>
    <n v="425.33098469999999"/>
    <n v="30"/>
    <n v="324.86821429999998"/>
    <n v="52"/>
    <n v="9"/>
    <n v="9"/>
    <n v="480"/>
    <n v="5"/>
    <n v="4710.9054159999996"/>
    <x v="3"/>
    <x v="0"/>
    <x v="0"/>
    <n v="7595.7899779999998"/>
    <x v="0"/>
  </r>
  <r>
    <s v="CUST_02758"/>
    <x v="44"/>
    <x v="0"/>
    <x v="1"/>
    <n v="45384.346960000003"/>
    <n v="115"/>
    <n v="871.79405139999994"/>
    <n v="6"/>
    <n v="202.44292039999999"/>
    <n v="45"/>
    <n v="405.59201159999998"/>
    <n v="8"/>
    <n v="3"/>
    <n v="8"/>
    <n v="873"/>
    <n v="3"/>
    <n v="20452.646140000001"/>
    <x v="3"/>
    <x v="0"/>
    <x v="0"/>
    <n v="11893.644"/>
    <x v="0"/>
  </r>
  <r>
    <s v="CUST_02759"/>
    <x v="37"/>
    <x v="2"/>
    <x v="0"/>
    <n v="65943.074370000002"/>
    <n v="186"/>
    <n v="2099.600081"/>
    <n v="2"/>
    <n v="294.4650699"/>
    <n v="27"/>
    <n v="472.04421480000002"/>
    <n v="10"/>
    <n v="13"/>
    <n v="1"/>
    <n v="373"/>
    <n v="1"/>
    <n v="15504.17222"/>
    <x v="3"/>
    <x v="0"/>
    <x v="0"/>
    <n v="12630.469440000001"/>
    <x v="0"/>
  </r>
  <r>
    <s v="CUST_02760"/>
    <x v="29"/>
    <x v="2"/>
    <x v="2"/>
    <n v="71780.383610000004"/>
    <n v="18"/>
    <n v="463.01383770000001"/>
    <n v="5"/>
    <n v="1117.1755539999999"/>
    <n v="34"/>
    <n v="577.64826979999998"/>
    <n v="26"/>
    <n v="17"/>
    <n v="4"/>
    <n v="828"/>
    <n v="4"/>
    <n v="13752.362279999999"/>
    <x v="0"/>
    <x v="0"/>
    <x v="0"/>
    <n v="4759.3382769999998"/>
    <x v="1"/>
  </r>
  <r>
    <s v="CUST_02761"/>
    <x v="44"/>
    <x v="2"/>
    <x v="1"/>
    <n v="55009.436930000003"/>
    <n v="211"/>
    <n v="1795.0290339999999"/>
    <n v="5"/>
    <n v="592.03270529999998"/>
    <n v="39"/>
    <n v="230.01179930000001"/>
    <n v="58"/>
    <n v="0"/>
    <n v="9"/>
    <n v="554"/>
    <n v="5"/>
    <n v="14107.024939999999"/>
    <x v="7"/>
    <x v="0"/>
    <x v="0"/>
    <n v="4383.2969039999998"/>
    <x v="0"/>
  </r>
  <r>
    <s v="CUST_02762"/>
    <x v="45"/>
    <x v="0"/>
    <x v="2"/>
    <n v="59999.944669999997"/>
    <n v="88"/>
    <n v="2173.2319090000001"/>
    <n v="10"/>
    <n v="744.31966750000004"/>
    <n v="37"/>
    <n v="811.60848720000001"/>
    <n v="57"/>
    <n v="6"/>
    <n v="9"/>
    <n v="664"/>
    <n v="5"/>
    <n v="18080.789580000001"/>
    <x v="1"/>
    <x v="0"/>
    <x v="0"/>
    <n v="13246.38552"/>
    <x v="0"/>
  </r>
  <r>
    <s v="CUST_02763"/>
    <x v="14"/>
    <x v="2"/>
    <x v="1"/>
    <n v="39047.718529999998"/>
    <n v="201"/>
    <n v="2655.750974"/>
    <n v="8"/>
    <n v="1066.9914249999999"/>
    <n v="43"/>
    <n v="141.53410700000001"/>
    <n v="12"/>
    <n v="3"/>
    <n v="6"/>
    <n v="563"/>
    <n v="1"/>
    <n v="8629.1095420000001"/>
    <x v="4"/>
    <x v="0"/>
    <x v="0"/>
    <n v="4978.7531929999996"/>
    <x v="0"/>
  </r>
  <r>
    <s v="CUST_02764"/>
    <x v="42"/>
    <x v="0"/>
    <x v="0"/>
    <n v="66059.777709999995"/>
    <n v="12"/>
    <n v="1106.508967"/>
    <n v="0"/>
    <n v="744.67038019999995"/>
    <n v="1"/>
    <n v="385.81139899999999"/>
    <n v="64"/>
    <n v="3"/>
    <n v="8"/>
    <n v="484"/>
    <n v="0"/>
    <n v="16715.138610000002"/>
    <x v="1"/>
    <x v="0"/>
    <x v="0"/>
    <n v="7114.3974840000001"/>
    <x v="0"/>
  </r>
  <r>
    <s v="CUST_02765"/>
    <x v="1"/>
    <x v="2"/>
    <x v="0"/>
    <n v="53926.238649999999"/>
    <n v="223"/>
    <n v="1169.8760629999999"/>
    <n v="6"/>
    <n v="871.45131160000005"/>
    <n v="2"/>
    <n v="688.37970210000003"/>
    <n v="10"/>
    <n v="17"/>
    <n v="7"/>
    <n v="731"/>
    <n v="0"/>
    <n v="9604.6469259999994"/>
    <x v="5"/>
    <x v="0"/>
    <x v="0"/>
    <n v="10043.897269999999"/>
    <x v="1"/>
  </r>
  <r>
    <s v="CUST_02766"/>
    <x v="18"/>
    <x v="2"/>
    <x v="2"/>
    <n v="44695.201300000001"/>
    <n v="166"/>
    <n v="3129.1588660000002"/>
    <n v="0"/>
    <n v="987.32530169999995"/>
    <n v="13"/>
    <n v="672.93883300000005"/>
    <n v="56"/>
    <n v="8"/>
    <n v="9"/>
    <n v="787"/>
    <n v="1"/>
    <n v="14790.620510000001"/>
    <x v="1"/>
    <x v="0"/>
    <x v="0"/>
    <n v="4140.9804629999999"/>
    <x v="0"/>
  </r>
  <r>
    <s v="CUST_02767"/>
    <x v="40"/>
    <x v="1"/>
    <x v="2"/>
    <n v="28061.27"/>
    <n v="26"/>
    <n v="2582.5190729999999"/>
    <n v="9"/>
    <n v="649.26326280000001"/>
    <n v="16"/>
    <n v="0"/>
    <n v="66"/>
    <n v="1"/>
    <n v="3"/>
    <n v="405"/>
    <n v="5"/>
    <n v="2556.4165739999999"/>
    <x v="7"/>
    <x v="0"/>
    <x v="0"/>
    <n v="7567.5120239999997"/>
    <x v="0"/>
  </r>
  <r>
    <s v="CUST_02768"/>
    <x v="33"/>
    <x v="1"/>
    <x v="2"/>
    <n v="41262.055359999998"/>
    <n v="66"/>
    <n v="1280.308818"/>
    <n v="3"/>
    <n v="741.78902900000003"/>
    <n v="34"/>
    <n v="482.01453800000002"/>
    <n v="65"/>
    <n v="4"/>
    <n v="2"/>
    <n v="733"/>
    <n v="0"/>
    <n v="7951.0049179999996"/>
    <x v="5"/>
    <x v="0"/>
    <x v="0"/>
    <n v="9841.6316769999994"/>
    <x v="1"/>
  </r>
  <r>
    <s v="CUST_02769"/>
    <x v="11"/>
    <x v="1"/>
    <x v="1"/>
    <n v="30029.440190000001"/>
    <n v="58"/>
    <n v="2417.335251"/>
    <n v="6"/>
    <n v="884.68439079999996"/>
    <n v="3"/>
    <n v="510.83894140000001"/>
    <n v="23"/>
    <n v="5"/>
    <n v="0"/>
    <n v="866"/>
    <n v="2"/>
    <n v="22526.34202"/>
    <x v="7"/>
    <x v="1"/>
    <x v="0"/>
    <n v="500"/>
    <x v="0"/>
  </r>
  <r>
    <s v="CUST_02770"/>
    <x v="5"/>
    <x v="0"/>
    <x v="0"/>
    <n v="63706.815300000002"/>
    <n v="208"/>
    <n v="1697.9778180000001"/>
    <n v="5"/>
    <n v="1103.862746"/>
    <n v="46"/>
    <n v="556.05716940000002"/>
    <n v="48"/>
    <n v="2"/>
    <n v="0"/>
    <n v="436"/>
    <n v="5"/>
    <n v="19990.799770000001"/>
    <x v="4"/>
    <x v="0"/>
    <x v="0"/>
    <n v="8686.3253100000002"/>
    <x v="0"/>
  </r>
  <r>
    <s v="CUST_02771"/>
    <x v="24"/>
    <x v="0"/>
    <x v="2"/>
    <n v="71967.738370000006"/>
    <n v="208"/>
    <n v="1513.0498709999999"/>
    <n v="5"/>
    <n v="522.67075750000004"/>
    <n v="29"/>
    <n v="346.4923101"/>
    <n v="39"/>
    <n v="18"/>
    <n v="8"/>
    <n v="587"/>
    <n v="0"/>
    <n v="21893.320240000001"/>
    <x v="4"/>
    <x v="0"/>
    <x v="0"/>
    <n v="2068.1144330000002"/>
    <x v="0"/>
  </r>
  <r>
    <s v="CUST_02772"/>
    <x v="8"/>
    <x v="2"/>
    <x v="2"/>
    <n v="66492.845579999994"/>
    <n v="91"/>
    <n v="3486.6023620000001"/>
    <n v="4"/>
    <n v="20"/>
    <n v="38"/>
    <n v="434.13517059999998"/>
    <n v="78"/>
    <n v="4"/>
    <n v="3"/>
    <n v="642"/>
    <n v="3"/>
    <n v="18844.292580000001"/>
    <x v="5"/>
    <x v="0"/>
    <x v="0"/>
    <n v="6131.4115890000003"/>
    <x v="1"/>
  </r>
  <r>
    <s v="CUST_02773"/>
    <x v="39"/>
    <x v="2"/>
    <x v="2"/>
    <n v="94748.364430000001"/>
    <n v="24"/>
    <n v="2359.8380229999998"/>
    <n v="10"/>
    <n v="1037.854102"/>
    <n v="13"/>
    <n v="626.86673580000001"/>
    <n v="69"/>
    <n v="8"/>
    <n v="7"/>
    <n v="651"/>
    <n v="1"/>
    <n v="8195.0976520000004"/>
    <x v="1"/>
    <x v="0"/>
    <x v="0"/>
    <n v="7496.1578749999999"/>
    <x v="0"/>
  </r>
  <r>
    <s v="CUST_02774"/>
    <x v="4"/>
    <x v="2"/>
    <x v="1"/>
    <n v="41712.675410000003"/>
    <n v="182"/>
    <n v="3009.4477849999998"/>
    <n v="6"/>
    <n v="1124.700572"/>
    <n v="47"/>
    <n v="684.31505079999999"/>
    <n v="1"/>
    <n v="19"/>
    <n v="3"/>
    <n v="868"/>
    <n v="5"/>
    <n v="8942.2739369999999"/>
    <x v="7"/>
    <x v="0"/>
    <x v="0"/>
    <n v="500"/>
    <x v="1"/>
  </r>
  <r>
    <s v="CUST_02775"/>
    <x v="13"/>
    <x v="2"/>
    <x v="2"/>
    <n v="60738.302210000002"/>
    <n v="52"/>
    <n v="650.24253639999995"/>
    <n v="8"/>
    <n v="870.01195670000004"/>
    <n v="26"/>
    <n v="138.7759361"/>
    <n v="53"/>
    <n v="5"/>
    <n v="5"/>
    <n v="304"/>
    <n v="2"/>
    <n v="17935.533189999998"/>
    <x v="6"/>
    <x v="0"/>
    <x v="0"/>
    <n v="6489.0766789999998"/>
    <x v="0"/>
  </r>
  <r>
    <s v="CUST_02776"/>
    <x v="4"/>
    <x v="0"/>
    <x v="2"/>
    <n v="28735.610639999999"/>
    <n v="49"/>
    <n v="2938.0909710000001"/>
    <n v="5"/>
    <n v="893.90262659999996"/>
    <n v="12"/>
    <n v="614.15210830000001"/>
    <n v="14"/>
    <n v="4"/>
    <n v="3"/>
    <n v="748"/>
    <n v="1"/>
    <n v="18479.965670000001"/>
    <x v="7"/>
    <x v="0"/>
    <x v="0"/>
    <n v="1639.991945"/>
    <x v="1"/>
  </r>
  <r>
    <s v="CUST_02777"/>
    <x v="21"/>
    <x v="2"/>
    <x v="1"/>
    <n v="46449.488469999997"/>
    <n v="25"/>
    <n v="1374.917048"/>
    <n v="9"/>
    <n v="602.49153709999996"/>
    <n v="19"/>
    <n v="585.47841110000002"/>
    <n v="47"/>
    <n v="5"/>
    <n v="1"/>
    <n v="797"/>
    <n v="5"/>
    <n v="20316.27491"/>
    <x v="7"/>
    <x v="0"/>
    <x v="0"/>
    <n v="1615.17902"/>
    <x v="1"/>
  </r>
  <r>
    <s v="CUST_02778"/>
    <x v="2"/>
    <x v="2"/>
    <x v="1"/>
    <n v="23407.714240000001"/>
    <n v="226"/>
    <n v="1364.5929819999999"/>
    <n v="6"/>
    <n v="975.06419749999998"/>
    <n v="48"/>
    <n v="709.31984"/>
    <n v="53"/>
    <n v="14"/>
    <n v="0"/>
    <n v="522"/>
    <n v="0"/>
    <n v="13159.41671"/>
    <x v="6"/>
    <x v="0"/>
    <x v="0"/>
    <n v="7978.6551529999997"/>
    <x v="0"/>
  </r>
  <r>
    <s v="CUST_02779"/>
    <x v="37"/>
    <x v="1"/>
    <x v="2"/>
    <n v="60227.497710000003"/>
    <n v="220"/>
    <n v="1811.865061"/>
    <n v="8"/>
    <n v="1098.608387"/>
    <n v="48"/>
    <n v="281.88323079999998"/>
    <n v="45"/>
    <n v="10"/>
    <n v="7"/>
    <n v="436"/>
    <n v="2"/>
    <n v="11611.12299"/>
    <x v="4"/>
    <x v="0"/>
    <x v="0"/>
    <n v="12688.181560000001"/>
    <x v="0"/>
  </r>
  <r>
    <s v="CUST_02780"/>
    <x v="7"/>
    <x v="2"/>
    <x v="2"/>
    <n v="43601.150070000003"/>
    <n v="221"/>
    <n v="1909.8955390000001"/>
    <n v="6"/>
    <n v="819.77371949999997"/>
    <n v="23"/>
    <n v="608.97547929999996"/>
    <n v="56"/>
    <n v="17"/>
    <n v="5"/>
    <n v="837"/>
    <n v="1"/>
    <n v="19177.60224"/>
    <x v="0"/>
    <x v="0"/>
    <x v="0"/>
    <n v="11550.312180000001"/>
    <x v="1"/>
  </r>
  <r>
    <s v="CUST_02781"/>
    <x v="9"/>
    <x v="2"/>
    <x v="1"/>
    <n v="13017.52355"/>
    <n v="239"/>
    <n v="2344.084022"/>
    <n v="5"/>
    <n v="1671.9369160000001"/>
    <n v="9"/>
    <n v="31.170395849999998"/>
    <n v="54"/>
    <n v="18"/>
    <n v="0"/>
    <n v="493"/>
    <n v="0"/>
    <n v="2834.4972590000002"/>
    <x v="5"/>
    <x v="0"/>
    <x v="0"/>
    <n v="5000.0654450000002"/>
    <x v="0"/>
  </r>
  <r>
    <s v="CUST_02782"/>
    <x v="43"/>
    <x v="2"/>
    <x v="0"/>
    <n v="37669.668030000001"/>
    <n v="206"/>
    <n v="2206.7913170000002"/>
    <n v="2"/>
    <n v="252.69061930000001"/>
    <n v="6"/>
    <n v="406.29773269999998"/>
    <n v="59"/>
    <n v="11"/>
    <n v="4"/>
    <n v="636"/>
    <n v="5"/>
    <n v="10986.654769999999"/>
    <x v="1"/>
    <x v="0"/>
    <x v="0"/>
    <n v="2887.1606179999999"/>
    <x v="0"/>
  </r>
  <r>
    <s v="CUST_02783"/>
    <x v="6"/>
    <x v="0"/>
    <x v="1"/>
    <n v="82276.0579"/>
    <n v="85"/>
    <n v="977.41791950000004"/>
    <n v="0"/>
    <n v="857.03658480000001"/>
    <n v="16"/>
    <n v="418.16951970000002"/>
    <n v="29"/>
    <n v="11"/>
    <n v="2"/>
    <n v="305"/>
    <n v="0"/>
    <n v="10454.10374"/>
    <x v="4"/>
    <x v="0"/>
    <x v="0"/>
    <n v="7184.6788669999996"/>
    <x v="0"/>
  </r>
  <r>
    <s v="CUST_02784"/>
    <x v="46"/>
    <x v="1"/>
    <x v="0"/>
    <n v="57387.737970000002"/>
    <n v="21"/>
    <n v="702.81560139999999"/>
    <n v="9"/>
    <n v="388.97646320000001"/>
    <n v="21"/>
    <n v="519.63558"/>
    <n v="27"/>
    <n v="6"/>
    <n v="1"/>
    <n v="512"/>
    <n v="5"/>
    <n v="10524.38366"/>
    <x v="4"/>
    <x v="0"/>
    <x v="0"/>
    <n v="11525.422860000001"/>
    <x v="0"/>
  </r>
  <r>
    <s v="CUST_02785"/>
    <x v="48"/>
    <x v="2"/>
    <x v="2"/>
    <n v="63843.667930000003"/>
    <n v="182"/>
    <n v="1346.9757950000001"/>
    <n v="8"/>
    <n v="1107.9460730000001"/>
    <n v="43"/>
    <n v="681.09265730000004"/>
    <n v="51"/>
    <n v="15"/>
    <n v="2"/>
    <n v="886"/>
    <n v="1"/>
    <n v="19950.967379999998"/>
    <x v="3"/>
    <x v="1"/>
    <x v="0"/>
    <n v="10122.35412"/>
    <x v="0"/>
  </r>
  <r>
    <s v="CUST_02786"/>
    <x v="15"/>
    <x v="2"/>
    <x v="2"/>
    <n v="52259.815029999998"/>
    <n v="164"/>
    <n v="1489.2640100000001"/>
    <n v="6"/>
    <n v="246.48360020000001"/>
    <n v="10"/>
    <n v="226.18856109999999"/>
    <n v="40"/>
    <n v="11"/>
    <n v="1"/>
    <n v="804"/>
    <n v="5"/>
    <n v="15713.087589999999"/>
    <x v="7"/>
    <x v="0"/>
    <x v="0"/>
    <n v="3509.3905549999999"/>
    <x v="1"/>
  </r>
  <r>
    <s v="CUST_02787"/>
    <x v="45"/>
    <x v="1"/>
    <x v="0"/>
    <n v="46731.939409999999"/>
    <n v="226"/>
    <n v="1571.244811"/>
    <n v="2"/>
    <n v="333.12745999999999"/>
    <n v="41"/>
    <n v="800.15660060000005"/>
    <n v="20"/>
    <n v="3"/>
    <n v="9"/>
    <n v="530"/>
    <n v="1"/>
    <n v="12741.38235"/>
    <x v="0"/>
    <x v="0"/>
    <x v="0"/>
    <n v="6084.1830730000001"/>
    <x v="0"/>
  </r>
  <r>
    <s v="CUST_02788"/>
    <x v="7"/>
    <x v="2"/>
    <x v="1"/>
    <n v="50280.422250000003"/>
    <n v="31"/>
    <n v="2593.5245540000001"/>
    <n v="9"/>
    <n v="578.38457080000001"/>
    <n v="22"/>
    <n v="0"/>
    <n v="41"/>
    <n v="9"/>
    <n v="1"/>
    <n v="390"/>
    <n v="1"/>
    <n v="2842.1356300000002"/>
    <x v="2"/>
    <x v="0"/>
    <x v="0"/>
    <n v="4587.9922640000004"/>
    <x v="0"/>
  </r>
  <r>
    <s v="CUST_02789"/>
    <x v="27"/>
    <x v="0"/>
    <x v="2"/>
    <n v="54417.789040000003"/>
    <n v="63"/>
    <n v="1647.5466799999999"/>
    <n v="8"/>
    <n v="893.04125939999994"/>
    <n v="21"/>
    <n v="77.849054219999999"/>
    <n v="12"/>
    <n v="16"/>
    <n v="0"/>
    <n v="639"/>
    <n v="2"/>
    <n v="5195.0512189999999"/>
    <x v="0"/>
    <x v="1"/>
    <x v="0"/>
    <n v="500"/>
    <x v="0"/>
  </r>
  <r>
    <s v="CUST_02790"/>
    <x v="4"/>
    <x v="2"/>
    <x v="0"/>
    <n v="30260.255980000002"/>
    <n v="87"/>
    <n v="3609.6906789999998"/>
    <n v="2"/>
    <n v="591.585014"/>
    <n v="39"/>
    <n v="735.16204619999996"/>
    <n v="44"/>
    <n v="14"/>
    <n v="2"/>
    <n v="838"/>
    <n v="2"/>
    <n v="16846.39227"/>
    <x v="2"/>
    <x v="0"/>
    <x v="0"/>
    <n v="12936.28026"/>
    <x v="0"/>
  </r>
  <r>
    <s v="CUST_02791"/>
    <x v="47"/>
    <x v="0"/>
    <x v="1"/>
    <n v="63735.116280000002"/>
    <n v="37"/>
    <n v="2656.6533530000002"/>
    <n v="2"/>
    <n v="595.09555809999995"/>
    <n v="46"/>
    <n v="525.97694420000005"/>
    <n v="53"/>
    <n v="7"/>
    <n v="2"/>
    <n v="829"/>
    <n v="3"/>
    <n v="13526.09259"/>
    <x v="5"/>
    <x v="0"/>
    <x v="0"/>
    <n v="10527.476360000001"/>
    <x v="1"/>
  </r>
  <r>
    <s v="CUST_02792"/>
    <x v="4"/>
    <x v="0"/>
    <x v="0"/>
    <n v="70192.89486"/>
    <n v="236"/>
    <n v="1258.869453"/>
    <n v="6"/>
    <n v="736.68834079999999"/>
    <n v="17"/>
    <n v="926.66986429999997"/>
    <n v="18"/>
    <n v="13"/>
    <n v="3"/>
    <n v="509"/>
    <n v="2"/>
    <n v="19369.65582"/>
    <x v="3"/>
    <x v="0"/>
    <x v="0"/>
    <n v="14820.567010000001"/>
    <x v="0"/>
  </r>
  <r>
    <s v="CUST_02793"/>
    <x v="7"/>
    <x v="2"/>
    <x v="1"/>
    <n v="46461.39086"/>
    <n v="7"/>
    <n v="79.598363399999997"/>
    <n v="1"/>
    <n v="715.21594430000005"/>
    <n v="44"/>
    <n v="691.49212680000005"/>
    <n v="26"/>
    <n v="17"/>
    <n v="2"/>
    <n v="679"/>
    <n v="0"/>
    <n v="7729.904348"/>
    <x v="2"/>
    <x v="0"/>
    <x v="0"/>
    <n v="14189.209720000001"/>
    <x v="0"/>
  </r>
  <r>
    <s v="CUST_02794"/>
    <x v="3"/>
    <x v="1"/>
    <x v="1"/>
    <n v="40585.272270000001"/>
    <n v="78"/>
    <n v="3410.4627"/>
    <n v="9"/>
    <n v="1320.6072859999999"/>
    <n v="25"/>
    <n v="503.0907661"/>
    <n v="39"/>
    <n v="7"/>
    <n v="7"/>
    <n v="310"/>
    <n v="2"/>
    <n v="12257.63946"/>
    <x v="6"/>
    <x v="0"/>
    <x v="0"/>
    <n v="8803.0377169999992"/>
    <x v="0"/>
  </r>
  <r>
    <s v="CUST_02795"/>
    <x v="45"/>
    <x v="0"/>
    <x v="1"/>
    <n v="36645.638010000002"/>
    <n v="9"/>
    <n v="1274.041199"/>
    <n v="6"/>
    <n v="1040.068892"/>
    <n v="47"/>
    <n v="376.96677410000001"/>
    <n v="6"/>
    <n v="13"/>
    <n v="3"/>
    <n v="815"/>
    <n v="1"/>
    <n v="10993.821389999999"/>
    <x v="6"/>
    <x v="0"/>
    <x v="0"/>
    <n v="12624.623659999999"/>
    <x v="1"/>
  </r>
  <r>
    <s v="CUST_02796"/>
    <x v="43"/>
    <x v="1"/>
    <x v="1"/>
    <n v="81665.898860000001"/>
    <n v="171"/>
    <n v="2243.0536149999998"/>
    <n v="6"/>
    <n v="686.39814109999998"/>
    <n v="29"/>
    <n v="343.14709540000001"/>
    <n v="24"/>
    <n v="15"/>
    <n v="9"/>
    <n v="894"/>
    <n v="1"/>
    <n v="17310.787950000002"/>
    <x v="3"/>
    <x v="0"/>
    <x v="0"/>
    <n v="6876.9803060000004"/>
    <x v="0"/>
  </r>
  <r>
    <s v="CUST_02797"/>
    <x v="9"/>
    <x v="2"/>
    <x v="0"/>
    <n v="41859.124889999999"/>
    <n v="132"/>
    <n v="966.22992529999999"/>
    <n v="0"/>
    <n v="1533.9541690000001"/>
    <n v="12"/>
    <n v="591.78660019999995"/>
    <n v="48"/>
    <n v="18"/>
    <n v="0"/>
    <n v="854"/>
    <n v="2"/>
    <n v="24368.23"/>
    <x v="0"/>
    <x v="0"/>
    <x v="0"/>
    <n v="9478.6299849999996"/>
    <x v="1"/>
  </r>
  <r>
    <s v="CUST_02798"/>
    <x v="36"/>
    <x v="0"/>
    <x v="0"/>
    <n v="61759.657659999997"/>
    <n v="219"/>
    <n v="2778.9145140000001"/>
    <n v="9"/>
    <n v="972.08141120000005"/>
    <n v="3"/>
    <n v="354.59554409999998"/>
    <n v="35"/>
    <n v="6"/>
    <n v="1"/>
    <n v="850"/>
    <n v="0"/>
    <n v="8624.6499050000002"/>
    <x v="6"/>
    <x v="0"/>
    <x v="0"/>
    <n v="5638.0092070000001"/>
    <x v="1"/>
  </r>
  <r>
    <s v="CUST_02799"/>
    <x v="9"/>
    <x v="2"/>
    <x v="0"/>
    <n v="46587.673479999998"/>
    <n v="140"/>
    <n v="2178.2173950000001"/>
    <n v="10"/>
    <n v="460.8632806"/>
    <n v="42"/>
    <n v="562.37072869999997"/>
    <n v="70"/>
    <n v="16"/>
    <n v="6"/>
    <n v="383"/>
    <n v="3"/>
    <n v="0"/>
    <x v="6"/>
    <x v="0"/>
    <x v="0"/>
    <n v="8081.6492289999997"/>
    <x v="0"/>
  </r>
  <r>
    <s v="CUST_02800"/>
    <x v="37"/>
    <x v="1"/>
    <x v="0"/>
    <n v="45614.659"/>
    <n v="104"/>
    <n v="630.31601000000001"/>
    <n v="1"/>
    <n v="889.779809"/>
    <n v="26"/>
    <n v="331.05385189999998"/>
    <n v="23"/>
    <n v="4"/>
    <n v="5"/>
    <n v="636"/>
    <n v="1"/>
    <n v="14923.67129"/>
    <x v="0"/>
    <x v="0"/>
    <x v="0"/>
    <n v="10686.338040000001"/>
    <x v="1"/>
  </r>
  <r>
    <s v="CUST_02801"/>
    <x v="46"/>
    <x v="2"/>
    <x v="0"/>
    <n v="36234.505400000002"/>
    <n v="46"/>
    <n v="10"/>
    <n v="4"/>
    <n v="987.4293907"/>
    <n v="39"/>
    <n v="550.62710679999998"/>
    <n v="60"/>
    <n v="12"/>
    <n v="8"/>
    <n v="354"/>
    <n v="4"/>
    <n v="14485.552960000001"/>
    <x v="7"/>
    <x v="0"/>
    <x v="0"/>
    <n v="10940.1538"/>
    <x v="0"/>
  </r>
  <r>
    <s v="CUST_02802"/>
    <x v="35"/>
    <x v="2"/>
    <x v="1"/>
    <n v="32534.609069999999"/>
    <n v="72"/>
    <n v="1650.9598100000001"/>
    <n v="3"/>
    <n v="559.33134829999995"/>
    <n v="9"/>
    <n v="884.87798080000005"/>
    <n v="68"/>
    <n v="17"/>
    <n v="5"/>
    <n v="620"/>
    <n v="3"/>
    <n v="1102.507983"/>
    <x v="5"/>
    <x v="0"/>
    <x v="0"/>
    <n v="500"/>
    <x v="1"/>
  </r>
  <r>
    <s v="CUST_02803"/>
    <x v="5"/>
    <x v="0"/>
    <x v="2"/>
    <n v="63318.573680000001"/>
    <n v="93"/>
    <n v="1897.7021259999999"/>
    <n v="2"/>
    <n v="431.62188120000002"/>
    <n v="43"/>
    <n v="638.62436909999997"/>
    <n v="51"/>
    <n v="17"/>
    <n v="1"/>
    <n v="392"/>
    <n v="5"/>
    <n v="6078.8625499999998"/>
    <x v="2"/>
    <x v="1"/>
    <x v="0"/>
    <n v="11871.659669999999"/>
    <x v="0"/>
  </r>
  <r>
    <s v="CUST_02804"/>
    <x v="11"/>
    <x v="2"/>
    <x v="2"/>
    <n v="32127.395359999999"/>
    <n v="165"/>
    <n v="2110.1775950000001"/>
    <n v="9"/>
    <n v="830.26068150000003"/>
    <n v="27"/>
    <n v="382.85987269999998"/>
    <n v="35"/>
    <n v="18"/>
    <n v="7"/>
    <n v="407"/>
    <n v="4"/>
    <n v="9363.4580910000004"/>
    <x v="0"/>
    <x v="1"/>
    <x v="0"/>
    <n v="2599.6714000000002"/>
    <x v="0"/>
  </r>
  <r>
    <s v="CUST_02805"/>
    <x v="41"/>
    <x v="2"/>
    <x v="0"/>
    <n v="58325.346310000001"/>
    <n v="64"/>
    <n v="877.77503079999997"/>
    <n v="10"/>
    <n v="673.92237999999998"/>
    <n v="20"/>
    <n v="587.68885950000004"/>
    <n v="50"/>
    <n v="17"/>
    <n v="8"/>
    <n v="649"/>
    <n v="4"/>
    <n v="18865.227040000002"/>
    <x v="4"/>
    <x v="0"/>
    <x v="0"/>
    <n v="5653.1988259999998"/>
    <x v="0"/>
  </r>
  <r>
    <s v="CUST_02806"/>
    <x v="49"/>
    <x v="2"/>
    <x v="0"/>
    <n v="51630.510620000001"/>
    <n v="204"/>
    <n v="984.98490719999995"/>
    <n v="7"/>
    <n v="1317.694761"/>
    <n v="10"/>
    <n v="569.12943749999999"/>
    <n v="32"/>
    <n v="19"/>
    <n v="4"/>
    <n v="708"/>
    <n v="4"/>
    <n v="5816.7459019999997"/>
    <x v="6"/>
    <x v="0"/>
    <x v="1"/>
    <n v="500"/>
    <x v="0"/>
  </r>
  <r>
    <s v="CUST_02807"/>
    <x v="10"/>
    <x v="0"/>
    <x v="2"/>
    <n v="63547.493620000001"/>
    <n v="203"/>
    <n v="10"/>
    <n v="6"/>
    <n v="1059.404538"/>
    <n v="19"/>
    <n v="551.67877859999999"/>
    <n v="52"/>
    <n v="19"/>
    <n v="5"/>
    <n v="848"/>
    <n v="1"/>
    <n v="10392.2569"/>
    <x v="2"/>
    <x v="0"/>
    <x v="0"/>
    <n v="5098.2972929999996"/>
    <x v="0"/>
  </r>
  <r>
    <s v="CUST_02808"/>
    <x v="8"/>
    <x v="1"/>
    <x v="1"/>
    <n v="39020.829610000001"/>
    <n v="22"/>
    <n v="1058.3039590000001"/>
    <n v="8"/>
    <n v="575.72865409999997"/>
    <n v="35"/>
    <n v="595.99592419999999"/>
    <n v="73"/>
    <n v="16"/>
    <n v="3"/>
    <n v="886"/>
    <n v="1"/>
    <n v="187.0758783"/>
    <x v="7"/>
    <x v="0"/>
    <x v="0"/>
    <n v="14272.65991"/>
    <x v="1"/>
  </r>
  <r>
    <s v="CUST_02809"/>
    <x v="2"/>
    <x v="1"/>
    <x v="0"/>
    <n v="69442.595000000001"/>
    <n v="231"/>
    <n v="195.06229579999999"/>
    <n v="2"/>
    <n v="949.07833879999998"/>
    <n v="18"/>
    <n v="726.84060450000004"/>
    <n v="37"/>
    <n v="3"/>
    <n v="1"/>
    <n v="507"/>
    <n v="4"/>
    <n v="14923.36069"/>
    <x v="1"/>
    <x v="0"/>
    <x v="0"/>
    <n v="9700.6492519999993"/>
    <x v="0"/>
  </r>
  <r>
    <s v="CUST_02810"/>
    <x v="6"/>
    <x v="2"/>
    <x v="1"/>
    <n v="47458.569519999997"/>
    <n v="165"/>
    <n v="929.9345366"/>
    <n v="9"/>
    <n v="1243.49485"/>
    <n v="9"/>
    <n v="768.69196360000001"/>
    <n v="43"/>
    <n v="16"/>
    <n v="4"/>
    <n v="788"/>
    <n v="4"/>
    <n v="4546.1701169999997"/>
    <x v="5"/>
    <x v="0"/>
    <x v="0"/>
    <n v="8626.7833429999991"/>
    <x v="1"/>
  </r>
  <r>
    <s v="CUST_02811"/>
    <x v="28"/>
    <x v="0"/>
    <x v="2"/>
    <n v="96650.504979999998"/>
    <n v="167"/>
    <n v="1762.520313"/>
    <n v="0"/>
    <n v="312.1684439"/>
    <n v="14"/>
    <n v="500.54918739999999"/>
    <n v="4"/>
    <n v="18"/>
    <n v="4"/>
    <n v="372"/>
    <n v="3"/>
    <n v="25040.25848"/>
    <x v="3"/>
    <x v="0"/>
    <x v="0"/>
    <n v="16719.410070000002"/>
    <x v="0"/>
  </r>
  <r>
    <s v="CUST_02812"/>
    <x v="24"/>
    <x v="2"/>
    <x v="2"/>
    <n v="20944.825970000002"/>
    <n v="234"/>
    <n v="1750.996938"/>
    <n v="8"/>
    <n v="442.02761570000001"/>
    <n v="44"/>
    <n v="155.50534500000001"/>
    <n v="30"/>
    <n v="7"/>
    <n v="0"/>
    <n v="390"/>
    <n v="1"/>
    <n v="6897.8784699999997"/>
    <x v="5"/>
    <x v="0"/>
    <x v="0"/>
    <n v="4822.2625390000003"/>
    <x v="0"/>
  </r>
  <r>
    <s v="CUST_02813"/>
    <x v="3"/>
    <x v="1"/>
    <x v="0"/>
    <n v="93720.825289999993"/>
    <n v="74"/>
    <n v="960.78334170000005"/>
    <n v="8"/>
    <n v="796.09098400000005"/>
    <n v="44"/>
    <n v="521.20097820000001"/>
    <n v="8"/>
    <n v="19"/>
    <n v="4"/>
    <n v="747"/>
    <n v="4"/>
    <n v="17696.974989999999"/>
    <x v="6"/>
    <x v="0"/>
    <x v="0"/>
    <n v="9079.7164009999997"/>
    <x v="1"/>
  </r>
  <r>
    <s v="CUST_02814"/>
    <x v="46"/>
    <x v="0"/>
    <x v="1"/>
    <n v="47725.41203"/>
    <n v="122"/>
    <n v="1717.6668669999999"/>
    <n v="11"/>
    <n v="812.46068879999996"/>
    <n v="17"/>
    <n v="460.59608220000001"/>
    <n v="31"/>
    <n v="0"/>
    <n v="0"/>
    <n v="534"/>
    <n v="0"/>
    <n v="15216.602140000001"/>
    <x v="7"/>
    <x v="0"/>
    <x v="0"/>
    <n v="13367.22064"/>
    <x v="0"/>
  </r>
  <r>
    <s v="CUST_02815"/>
    <x v="46"/>
    <x v="1"/>
    <x v="0"/>
    <n v="54010.437830000003"/>
    <n v="184"/>
    <n v="2682.4262039999999"/>
    <n v="11"/>
    <n v="781.73087310000005"/>
    <n v="6"/>
    <n v="637.71168230000001"/>
    <n v="40"/>
    <n v="6"/>
    <n v="2"/>
    <n v="879"/>
    <n v="5"/>
    <n v="6801.6941070000003"/>
    <x v="5"/>
    <x v="0"/>
    <x v="0"/>
    <n v="12120.958000000001"/>
    <x v="1"/>
  </r>
  <r>
    <s v="CUST_02816"/>
    <x v="16"/>
    <x v="1"/>
    <x v="2"/>
    <n v="39122.790229999999"/>
    <n v="97"/>
    <n v="1277.4508949999999"/>
    <n v="0"/>
    <n v="691.22798739999996"/>
    <n v="29"/>
    <n v="197.29882359999999"/>
    <n v="4"/>
    <n v="7"/>
    <n v="8"/>
    <n v="523"/>
    <n v="1"/>
    <n v="18660.225829999999"/>
    <x v="2"/>
    <x v="0"/>
    <x v="0"/>
    <n v="10944.256079999999"/>
    <x v="0"/>
  </r>
  <r>
    <s v="CUST_02817"/>
    <x v="48"/>
    <x v="0"/>
    <x v="1"/>
    <n v="21760.136729999998"/>
    <n v="129"/>
    <n v="476.78679310000001"/>
    <n v="7"/>
    <n v="685.87888710000004"/>
    <n v="13"/>
    <n v="625.11242360000006"/>
    <n v="50"/>
    <n v="4"/>
    <n v="3"/>
    <n v="515"/>
    <n v="1"/>
    <n v="0"/>
    <x v="2"/>
    <x v="0"/>
    <x v="0"/>
    <n v="13081.20111"/>
    <x v="0"/>
  </r>
  <r>
    <s v="CUST_02818"/>
    <x v="4"/>
    <x v="0"/>
    <x v="0"/>
    <n v="40488.858099999998"/>
    <n v="115"/>
    <n v="2128.484993"/>
    <n v="9"/>
    <n v="934.49034789999996"/>
    <n v="36"/>
    <n v="531.91641030000005"/>
    <n v="53"/>
    <n v="8"/>
    <n v="8"/>
    <n v="465"/>
    <n v="5"/>
    <n v="11847.245010000001"/>
    <x v="1"/>
    <x v="0"/>
    <x v="0"/>
    <n v="12060.70528"/>
    <x v="0"/>
  </r>
  <r>
    <s v="CUST_02819"/>
    <x v="40"/>
    <x v="2"/>
    <x v="0"/>
    <n v="43417.634270000002"/>
    <n v="109"/>
    <n v="2373.616172"/>
    <n v="0"/>
    <n v="1196.8798939999999"/>
    <n v="40"/>
    <n v="256.45465899999999"/>
    <n v="27"/>
    <n v="6"/>
    <n v="5"/>
    <n v="733"/>
    <n v="5"/>
    <n v="16235.77016"/>
    <x v="6"/>
    <x v="0"/>
    <x v="0"/>
    <n v="10917.36442"/>
    <x v="1"/>
  </r>
  <r>
    <s v="CUST_02820"/>
    <x v="17"/>
    <x v="2"/>
    <x v="0"/>
    <n v="53290.430829999998"/>
    <n v="82"/>
    <n v="942.83946619999995"/>
    <n v="5"/>
    <n v="631.66654459999995"/>
    <n v="29"/>
    <n v="0"/>
    <n v="42"/>
    <n v="3"/>
    <n v="0"/>
    <n v="360"/>
    <n v="5"/>
    <n v="10552.55111"/>
    <x v="7"/>
    <x v="0"/>
    <x v="0"/>
    <n v="2576.3775009999999"/>
    <x v="0"/>
  </r>
  <r>
    <s v="CUST_02821"/>
    <x v="26"/>
    <x v="1"/>
    <x v="2"/>
    <n v="70180.490210000004"/>
    <n v="30"/>
    <n v="948.76630050000006"/>
    <n v="8"/>
    <n v="1653.4397710000001"/>
    <n v="26"/>
    <n v="717.30884149999997"/>
    <n v="11"/>
    <n v="7"/>
    <n v="2"/>
    <n v="369"/>
    <n v="0"/>
    <n v="5135.4878060000001"/>
    <x v="4"/>
    <x v="1"/>
    <x v="0"/>
    <n v="8321.2762430000002"/>
    <x v="0"/>
  </r>
  <r>
    <s v="CUST_02822"/>
    <x v="48"/>
    <x v="0"/>
    <x v="0"/>
    <n v="53433.153079999996"/>
    <n v="200"/>
    <n v="10"/>
    <n v="2"/>
    <n v="1486.2420030000001"/>
    <n v="48"/>
    <n v="252.7197875"/>
    <n v="68"/>
    <n v="1"/>
    <n v="2"/>
    <n v="842"/>
    <n v="5"/>
    <n v="21478.337640000002"/>
    <x v="2"/>
    <x v="0"/>
    <x v="0"/>
    <n v="12836.69851"/>
    <x v="0"/>
  </r>
  <r>
    <s v="CUST_02823"/>
    <x v="42"/>
    <x v="0"/>
    <x v="1"/>
    <n v="53746.551740000003"/>
    <n v="162"/>
    <n v="1131.325857"/>
    <n v="5"/>
    <n v="1265.23947"/>
    <n v="36"/>
    <n v="130.0196617"/>
    <n v="71"/>
    <n v="4"/>
    <n v="3"/>
    <n v="484"/>
    <n v="4"/>
    <n v="11234.93542"/>
    <x v="5"/>
    <x v="0"/>
    <x v="0"/>
    <n v="4928.1304110000001"/>
    <x v="0"/>
  </r>
  <r>
    <s v="CUST_02824"/>
    <x v="24"/>
    <x v="2"/>
    <x v="0"/>
    <n v="56918.618900000001"/>
    <n v="222"/>
    <n v="761.82055349999996"/>
    <n v="2"/>
    <n v="1017.8691669999999"/>
    <n v="47"/>
    <n v="358.85230639999997"/>
    <n v="16"/>
    <n v="2"/>
    <n v="9"/>
    <n v="426"/>
    <n v="2"/>
    <n v="8669.2134910000004"/>
    <x v="2"/>
    <x v="0"/>
    <x v="0"/>
    <n v="4922.0198389999996"/>
    <x v="0"/>
  </r>
  <r>
    <s v="CUST_02825"/>
    <x v="37"/>
    <x v="1"/>
    <x v="2"/>
    <n v="18411.256519999999"/>
    <n v="141"/>
    <n v="281.67425809999997"/>
    <n v="10"/>
    <n v="1502.7958369999999"/>
    <n v="40"/>
    <n v="792.82718709999995"/>
    <n v="7"/>
    <n v="4"/>
    <n v="3"/>
    <n v="439"/>
    <n v="1"/>
    <n v="5368.5528000000004"/>
    <x v="1"/>
    <x v="0"/>
    <x v="0"/>
    <n v="8300.8729939999994"/>
    <x v="0"/>
  </r>
  <r>
    <s v="CUST_02826"/>
    <x v="41"/>
    <x v="1"/>
    <x v="0"/>
    <n v="20074.558959999998"/>
    <n v="172"/>
    <n v="1208.177713"/>
    <n v="4"/>
    <n v="698.45962229999998"/>
    <n v="16"/>
    <n v="548.8261559"/>
    <n v="17"/>
    <n v="0"/>
    <n v="7"/>
    <n v="562"/>
    <n v="5"/>
    <n v="12574.027969999999"/>
    <x v="5"/>
    <x v="0"/>
    <x v="0"/>
    <n v="12838.994860000001"/>
    <x v="0"/>
  </r>
  <r>
    <s v="CUST_02827"/>
    <x v="4"/>
    <x v="2"/>
    <x v="2"/>
    <n v="23054.198199999999"/>
    <n v="153"/>
    <n v="1496.05286"/>
    <n v="10"/>
    <n v="508.58845580000002"/>
    <n v="29"/>
    <n v="611.17084239999997"/>
    <n v="9"/>
    <n v="6"/>
    <n v="2"/>
    <n v="899"/>
    <n v="4"/>
    <n v="10721.165590000001"/>
    <x v="7"/>
    <x v="0"/>
    <x v="0"/>
    <n v="4332.7106389999999"/>
    <x v="1"/>
  </r>
  <r>
    <s v="CUST_02828"/>
    <x v="11"/>
    <x v="0"/>
    <x v="2"/>
    <n v="43281.07056"/>
    <n v="32"/>
    <n v="1349.741671"/>
    <n v="6"/>
    <n v="615.9097792"/>
    <n v="17"/>
    <n v="488.03113330000002"/>
    <n v="38"/>
    <n v="9"/>
    <n v="3"/>
    <n v="455"/>
    <n v="5"/>
    <n v="10261.418030000001"/>
    <x v="6"/>
    <x v="0"/>
    <x v="0"/>
    <n v="4767.4321650000002"/>
    <x v="0"/>
  </r>
  <r>
    <s v="CUST_02829"/>
    <x v="20"/>
    <x v="2"/>
    <x v="1"/>
    <n v="16309.127839999999"/>
    <n v="11"/>
    <n v="1240.8915489999999"/>
    <n v="10"/>
    <n v="448.97001890000001"/>
    <n v="2"/>
    <n v="575.38701300000002"/>
    <n v="40"/>
    <n v="15"/>
    <n v="2"/>
    <n v="630"/>
    <n v="0"/>
    <n v="21906.795979999999"/>
    <x v="1"/>
    <x v="1"/>
    <x v="0"/>
    <n v="500"/>
    <x v="0"/>
  </r>
  <r>
    <s v="CUST_02830"/>
    <x v="29"/>
    <x v="2"/>
    <x v="1"/>
    <n v="37583.824189999999"/>
    <n v="222"/>
    <n v="2719.483342"/>
    <n v="9"/>
    <n v="842.63046280000003"/>
    <n v="27"/>
    <n v="448.95691929999998"/>
    <n v="43"/>
    <n v="0"/>
    <n v="6"/>
    <n v="779"/>
    <n v="0"/>
    <n v="21797.837520000001"/>
    <x v="1"/>
    <x v="0"/>
    <x v="0"/>
    <n v="4421.3749299999999"/>
    <x v="0"/>
  </r>
  <r>
    <s v="CUST_02831"/>
    <x v="14"/>
    <x v="2"/>
    <x v="0"/>
    <n v="25371.513589999999"/>
    <n v="218"/>
    <n v="1745.9358890000001"/>
    <n v="11"/>
    <n v="904.94066239999995"/>
    <n v="36"/>
    <n v="382.29141249999998"/>
    <n v="68"/>
    <n v="16"/>
    <n v="5"/>
    <n v="620"/>
    <n v="1"/>
    <n v="13500.91805"/>
    <x v="6"/>
    <x v="0"/>
    <x v="0"/>
    <n v="11541.833919999999"/>
    <x v="1"/>
  </r>
  <r>
    <s v="CUST_02832"/>
    <x v="2"/>
    <x v="2"/>
    <x v="2"/>
    <n v="58778.877670000002"/>
    <n v="61"/>
    <n v="2020.5826609999999"/>
    <n v="3"/>
    <n v="870.29394349999995"/>
    <n v="29"/>
    <n v="339.88266570000002"/>
    <n v="42"/>
    <n v="3"/>
    <n v="0"/>
    <n v="463"/>
    <n v="0"/>
    <n v="16124.927659999999"/>
    <x v="4"/>
    <x v="0"/>
    <x v="0"/>
    <n v="4393.2319850000003"/>
    <x v="0"/>
  </r>
  <r>
    <s v="CUST_02833"/>
    <x v="33"/>
    <x v="0"/>
    <x v="2"/>
    <n v="57877.801319999999"/>
    <n v="158"/>
    <n v="2948.5098309999998"/>
    <n v="3"/>
    <n v="795.64902670000004"/>
    <n v="20"/>
    <n v="423.38418000000001"/>
    <n v="46"/>
    <n v="15"/>
    <n v="9"/>
    <n v="625"/>
    <n v="0"/>
    <n v="3064.9531649999999"/>
    <x v="6"/>
    <x v="0"/>
    <x v="0"/>
    <n v="3266.9841540000002"/>
    <x v="1"/>
  </r>
  <r>
    <s v="CUST_02834"/>
    <x v="12"/>
    <x v="2"/>
    <x v="1"/>
    <n v="44588.407279999999"/>
    <n v="218"/>
    <n v="2289.520532"/>
    <n v="6"/>
    <n v="846.60408489999998"/>
    <n v="48"/>
    <n v="1103.35599"/>
    <n v="74"/>
    <n v="8"/>
    <n v="0"/>
    <n v="437"/>
    <n v="4"/>
    <n v="12547.65357"/>
    <x v="0"/>
    <x v="1"/>
    <x v="0"/>
    <n v="6391.3833729999997"/>
    <x v="0"/>
  </r>
  <r>
    <s v="CUST_02835"/>
    <x v="21"/>
    <x v="0"/>
    <x v="1"/>
    <n v="15800.70347"/>
    <n v="81"/>
    <n v="1281.1222379999999"/>
    <n v="4"/>
    <n v="1407.7133329999999"/>
    <n v="19"/>
    <n v="642.60015450000003"/>
    <n v="47"/>
    <n v="7"/>
    <n v="5"/>
    <n v="501"/>
    <n v="5"/>
    <n v="13608.34712"/>
    <x v="6"/>
    <x v="0"/>
    <x v="0"/>
    <n v="6299.8386860000001"/>
    <x v="0"/>
  </r>
  <r>
    <s v="CUST_02836"/>
    <x v="10"/>
    <x v="2"/>
    <x v="0"/>
    <n v="45731.409630000002"/>
    <n v="105"/>
    <n v="17.596142189999998"/>
    <n v="0"/>
    <n v="1017.018154"/>
    <n v="21"/>
    <n v="285.5628494"/>
    <n v="18"/>
    <n v="18"/>
    <n v="2"/>
    <n v="389"/>
    <n v="0"/>
    <n v="10697.68586"/>
    <x v="6"/>
    <x v="0"/>
    <x v="0"/>
    <n v="11620.64948"/>
    <x v="0"/>
  </r>
  <r>
    <s v="CUST_02837"/>
    <x v="31"/>
    <x v="1"/>
    <x v="2"/>
    <n v="55915.270080000002"/>
    <n v="116"/>
    <n v="1202.943111"/>
    <n v="10"/>
    <n v="1122.8780790000001"/>
    <n v="35"/>
    <n v="167.37346980000001"/>
    <n v="20"/>
    <n v="16"/>
    <n v="8"/>
    <n v="748"/>
    <n v="2"/>
    <n v="9380.4075649999995"/>
    <x v="5"/>
    <x v="0"/>
    <x v="0"/>
    <n v="2474.3472489999999"/>
    <x v="1"/>
  </r>
  <r>
    <s v="CUST_02838"/>
    <x v="32"/>
    <x v="0"/>
    <x v="1"/>
    <n v="64593.080009999998"/>
    <n v="163"/>
    <n v="2664.375352"/>
    <n v="9"/>
    <n v="866.77647779999995"/>
    <n v="35"/>
    <n v="477.44533580000001"/>
    <n v="2"/>
    <n v="9"/>
    <n v="1"/>
    <n v="885"/>
    <n v="4"/>
    <n v="7264.320651"/>
    <x v="1"/>
    <x v="0"/>
    <x v="0"/>
    <n v="865.50424039999996"/>
    <x v="0"/>
  </r>
  <r>
    <s v="CUST_02839"/>
    <x v="44"/>
    <x v="1"/>
    <x v="0"/>
    <n v="81561.283290000007"/>
    <n v="49"/>
    <n v="2283.8774830000002"/>
    <n v="11"/>
    <n v="234.54395550000001"/>
    <n v="20"/>
    <n v="72.675148919999998"/>
    <n v="55"/>
    <n v="16"/>
    <n v="2"/>
    <n v="745"/>
    <n v="4"/>
    <n v="12211.961799999999"/>
    <x v="3"/>
    <x v="0"/>
    <x v="0"/>
    <n v="13043.496209999999"/>
    <x v="0"/>
  </r>
  <r>
    <s v="CUST_02840"/>
    <x v="44"/>
    <x v="2"/>
    <x v="2"/>
    <n v="70132.967250000002"/>
    <n v="100"/>
    <n v="1206.0994149999999"/>
    <n v="1"/>
    <n v="165.1411353"/>
    <n v="23"/>
    <n v="726.53335619999996"/>
    <n v="42"/>
    <n v="15"/>
    <n v="8"/>
    <n v="781"/>
    <n v="1"/>
    <n v="18870.025249999999"/>
    <x v="7"/>
    <x v="0"/>
    <x v="0"/>
    <n v="10213.91948"/>
    <x v="1"/>
  </r>
  <r>
    <s v="CUST_02841"/>
    <x v="20"/>
    <x v="2"/>
    <x v="2"/>
    <n v="52965.97752"/>
    <n v="152"/>
    <n v="1436.7611959999999"/>
    <n v="5"/>
    <n v="1528.9834969999999"/>
    <n v="20"/>
    <n v="0"/>
    <n v="0"/>
    <n v="8"/>
    <n v="5"/>
    <n v="657"/>
    <n v="4"/>
    <n v="19866.0383"/>
    <x v="7"/>
    <x v="0"/>
    <x v="0"/>
    <n v="2585.2009189999999"/>
    <x v="1"/>
  </r>
  <r>
    <s v="CUST_02842"/>
    <x v="33"/>
    <x v="2"/>
    <x v="1"/>
    <n v="44865.655870000002"/>
    <n v="159"/>
    <n v="1602.2548300000001"/>
    <n v="11"/>
    <n v="613.86220370000001"/>
    <n v="6"/>
    <n v="421.98866240000001"/>
    <n v="35"/>
    <n v="4"/>
    <n v="0"/>
    <n v="899"/>
    <n v="1"/>
    <n v="11999.877409999999"/>
    <x v="2"/>
    <x v="0"/>
    <x v="0"/>
    <n v="13155.489740000001"/>
    <x v="0"/>
  </r>
  <r>
    <s v="CUST_02843"/>
    <x v="40"/>
    <x v="0"/>
    <x v="0"/>
    <n v="36627.186269999998"/>
    <n v="164"/>
    <n v="1007.2236380000001"/>
    <n v="8"/>
    <n v="584.13702950000004"/>
    <n v="7"/>
    <n v="49.994253559999997"/>
    <n v="5"/>
    <n v="1"/>
    <n v="1"/>
    <n v="318"/>
    <n v="0"/>
    <n v="18396.781709999999"/>
    <x v="6"/>
    <x v="0"/>
    <x v="0"/>
    <n v="500"/>
    <x v="0"/>
  </r>
  <r>
    <s v="CUST_02844"/>
    <x v="5"/>
    <x v="1"/>
    <x v="1"/>
    <n v="74401.914130000005"/>
    <n v="44"/>
    <n v="1055.101762"/>
    <n v="6"/>
    <n v="885.98213450000003"/>
    <n v="21"/>
    <n v="611.97468649999996"/>
    <n v="73"/>
    <n v="13"/>
    <n v="6"/>
    <n v="329"/>
    <n v="3"/>
    <n v="6402.7747460000001"/>
    <x v="3"/>
    <x v="0"/>
    <x v="0"/>
    <n v="12141.21328"/>
    <x v="0"/>
  </r>
  <r>
    <s v="CUST_02845"/>
    <x v="10"/>
    <x v="0"/>
    <x v="0"/>
    <n v="52998.630429999997"/>
    <n v="182"/>
    <n v="980.88976339999999"/>
    <n v="3"/>
    <n v="992.64104239999995"/>
    <n v="21"/>
    <n v="310.50130230000002"/>
    <n v="45"/>
    <n v="16"/>
    <n v="5"/>
    <n v="513"/>
    <n v="2"/>
    <n v="15382.08908"/>
    <x v="7"/>
    <x v="0"/>
    <x v="0"/>
    <n v="13056.107739999999"/>
    <x v="0"/>
  </r>
  <r>
    <s v="CUST_02846"/>
    <x v="19"/>
    <x v="0"/>
    <x v="2"/>
    <n v="61349.795760000001"/>
    <n v="49"/>
    <n v="1893.870095"/>
    <n v="11"/>
    <n v="1036.901748"/>
    <n v="29"/>
    <n v="676.15507330000003"/>
    <n v="22"/>
    <n v="12"/>
    <n v="0"/>
    <n v="715"/>
    <n v="5"/>
    <n v="11324.432339999999"/>
    <x v="3"/>
    <x v="0"/>
    <x v="0"/>
    <n v="14834.63449"/>
    <x v="0"/>
  </r>
  <r>
    <s v="CUST_02847"/>
    <x v="22"/>
    <x v="2"/>
    <x v="0"/>
    <n v="39376.044719999998"/>
    <n v="76"/>
    <n v="655.29975839999997"/>
    <n v="11"/>
    <n v="1421.0464870000001"/>
    <n v="33"/>
    <n v="0"/>
    <n v="19"/>
    <n v="12"/>
    <n v="9"/>
    <n v="467"/>
    <n v="2"/>
    <n v="7908.3345829999998"/>
    <x v="4"/>
    <x v="0"/>
    <x v="0"/>
    <n v="2628.3574480000002"/>
    <x v="0"/>
  </r>
  <r>
    <s v="CUST_02848"/>
    <x v="11"/>
    <x v="1"/>
    <x v="0"/>
    <n v="27663.63682"/>
    <n v="53"/>
    <n v="2653.498533"/>
    <n v="1"/>
    <n v="1325.257734"/>
    <n v="28"/>
    <n v="782.40067639999995"/>
    <n v="52"/>
    <n v="12"/>
    <n v="1"/>
    <n v="655"/>
    <n v="0"/>
    <n v="24935.954519999999"/>
    <x v="4"/>
    <x v="0"/>
    <x v="0"/>
    <n v="7855.510115"/>
    <x v="0"/>
  </r>
  <r>
    <s v="CUST_02849"/>
    <x v="14"/>
    <x v="2"/>
    <x v="0"/>
    <n v="42793.921069999997"/>
    <n v="175"/>
    <n v="1495.023085"/>
    <n v="3"/>
    <n v="516.17337139999995"/>
    <n v="9"/>
    <n v="587.77770880000003"/>
    <n v="37"/>
    <n v="17"/>
    <n v="5"/>
    <n v="663"/>
    <n v="3"/>
    <n v="9161.9095190000007"/>
    <x v="4"/>
    <x v="0"/>
    <x v="0"/>
    <n v="1332.161265"/>
    <x v="0"/>
  </r>
  <r>
    <s v="CUST_02850"/>
    <x v="47"/>
    <x v="0"/>
    <x v="0"/>
    <n v="44547.291219999999"/>
    <n v="96"/>
    <n v="615.36381489999997"/>
    <n v="4"/>
    <n v="1139.0571010000001"/>
    <n v="4"/>
    <n v="491.30928549999999"/>
    <n v="34"/>
    <n v="0"/>
    <n v="5"/>
    <n v="635"/>
    <n v="4"/>
    <n v="9809.5673810000008"/>
    <x v="3"/>
    <x v="0"/>
    <x v="0"/>
    <n v="14385.306710000001"/>
    <x v="0"/>
  </r>
  <r>
    <s v="CUST_02851"/>
    <x v="48"/>
    <x v="2"/>
    <x v="0"/>
    <n v="53451.903810000003"/>
    <n v="122"/>
    <n v="2320.804999"/>
    <n v="1"/>
    <n v="665.56817860000001"/>
    <n v="48"/>
    <n v="289.40663929999999"/>
    <n v="33"/>
    <n v="3"/>
    <n v="5"/>
    <n v="384"/>
    <n v="3"/>
    <n v="9241.8176609999991"/>
    <x v="7"/>
    <x v="0"/>
    <x v="0"/>
    <n v="11011.73243"/>
    <x v="0"/>
  </r>
  <r>
    <s v="CUST_02852"/>
    <x v="41"/>
    <x v="1"/>
    <x v="1"/>
    <n v="36726.19"/>
    <n v="77"/>
    <n v="2700.233252"/>
    <n v="0"/>
    <n v="751.87193939999997"/>
    <n v="38"/>
    <n v="422.56678520000003"/>
    <n v="49"/>
    <n v="4"/>
    <n v="8"/>
    <n v="403"/>
    <n v="4"/>
    <n v="14075.467280000001"/>
    <x v="1"/>
    <x v="0"/>
    <x v="0"/>
    <n v="8382.750704"/>
    <x v="0"/>
  </r>
  <r>
    <s v="CUST_02853"/>
    <x v="25"/>
    <x v="2"/>
    <x v="0"/>
    <n v="50449.457540000003"/>
    <n v="164"/>
    <n v="4012.8874300000002"/>
    <n v="3"/>
    <n v="417.10377790000001"/>
    <n v="33"/>
    <n v="679.28214779999996"/>
    <n v="46"/>
    <n v="10"/>
    <n v="1"/>
    <n v="417"/>
    <n v="4"/>
    <n v="20091.296429999999"/>
    <x v="7"/>
    <x v="0"/>
    <x v="0"/>
    <n v="4489.9576029999998"/>
    <x v="0"/>
  </r>
  <r>
    <s v="CUST_02854"/>
    <x v="48"/>
    <x v="1"/>
    <x v="0"/>
    <n v="71198.714380000005"/>
    <n v="151"/>
    <n v="2596.6189789999999"/>
    <n v="10"/>
    <n v="207.42450120000001"/>
    <n v="37"/>
    <n v="291.1155622"/>
    <n v="35"/>
    <n v="1"/>
    <n v="9"/>
    <n v="337"/>
    <n v="4"/>
    <n v="5093.6513940000004"/>
    <x v="3"/>
    <x v="0"/>
    <x v="0"/>
    <n v="7019.2588900000001"/>
    <x v="0"/>
  </r>
  <r>
    <s v="CUST_02855"/>
    <x v="48"/>
    <x v="1"/>
    <x v="2"/>
    <n v="19886.691030000002"/>
    <n v="125"/>
    <n v="799.85460809999995"/>
    <n v="5"/>
    <n v="788.95340060000001"/>
    <n v="9"/>
    <n v="472.07301960000001"/>
    <n v="15"/>
    <n v="1"/>
    <n v="9"/>
    <n v="782"/>
    <n v="3"/>
    <n v="14860.8634"/>
    <x v="3"/>
    <x v="0"/>
    <x v="0"/>
    <n v="8140.5064910000001"/>
    <x v="0"/>
  </r>
  <r>
    <s v="CUST_02856"/>
    <x v="39"/>
    <x v="2"/>
    <x v="0"/>
    <n v="11895.753339999999"/>
    <n v="143"/>
    <n v="1668.05286"/>
    <n v="0"/>
    <n v="465.4063294"/>
    <n v="8"/>
    <n v="424.83711119999998"/>
    <n v="48"/>
    <n v="15"/>
    <n v="8"/>
    <n v="780"/>
    <n v="0"/>
    <n v="14086.92258"/>
    <x v="7"/>
    <x v="0"/>
    <x v="0"/>
    <n v="13411.927900000001"/>
    <x v="1"/>
  </r>
  <r>
    <s v="CUST_02857"/>
    <x v="8"/>
    <x v="0"/>
    <x v="2"/>
    <n v="72426.449280000001"/>
    <n v="184"/>
    <n v="3522.97786"/>
    <n v="0"/>
    <n v="1124.734788"/>
    <n v="31"/>
    <n v="545.40316270000005"/>
    <n v="64"/>
    <n v="2"/>
    <n v="8"/>
    <n v="435"/>
    <n v="4"/>
    <n v="2337.1691209999999"/>
    <x v="5"/>
    <x v="0"/>
    <x v="0"/>
    <n v="11220.56575"/>
    <x v="0"/>
  </r>
  <r>
    <s v="CUST_02858"/>
    <x v="40"/>
    <x v="2"/>
    <x v="1"/>
    <n v="23654.723760000001"/>
    <n v="155"/>
    <n v="877.47302709999997"/>
    <n v="8"/>
    <n v="701.62261479999995"/>
    <n v="4"/>
    <n v="151.4782142"/>
    <n v="62"/>
    <n v="5"/>
    <n v="9"/>
    <n v="375"/>
    <n v="5"/>
    <n v="20104.336579999999"/>
    <x v="6"/>
    <x v="0"/>
    <x v="0"/>
    <n v="6497.0658810000004"/>
    <x v="0"/>
  </r>
  <r>
    <s v="CUST_02859"/>
    <x v="2"/>
    <x v="0"/>
    <x v="1"/>
    <n v="43158.704599999997"/>
    <n v="124"/>
    <n v="484.0129761"/>
    <n v="4"/>
    <n v="908.00657660000002"/>
    <n v="34"/>
    <n v="862.9974522"/>
    <n v="51"/>
    <n v="19"/>
    <n v="8"/>
    <n v="594"/>
    <n v="0"/>
    <n v="13614.585660000001"/>
    <x v="7"/>
    <x v="0"/>
    <x v="0"/>
    <n v="4457.8610630000003"/>
    <x v="1"/>
  </r>
  <r>
    <s v="CUST_02860"/>
    <x v="37"/>
    <x v="0"/>
    <x v="0"/>
    <n v="60952.634259999999"/>
    <n v="23"/>
    <n v="1188.022633"/>
    <n v="1"/>
    <n v="1278.634014"/>
    <n v="10"/>
    <n v="734.13971719999995"/>
    <n v="72"/>
    <n v="3"/>
    <n v="8"/>
    <n v="615"/>
    <n v="4"/>
    <n v="16337.454299999999"/>
    <x v="5"/>
    <x v="0"/>
    <x v="0"/>
    <n v="10039.973980000001"/>
    <x v="1"/>
  </r>
  <r>
    <s v="CUST_02861"/>
    <x v="11"/>
    <x v="2"/>
    <x v="1"/>
    <n v="48933.928959999997"/>
    <n v="3"/>
    <n v="688.23087629999998"/>
    <n v="10"/>
    <n v="280.14668640000002"/>
    <n v="41"/>
    <n v="56.822833029999998"/>
    <n v="75"/>
    <n v="4"/>
    <n v="2"/>
    <n v="796"/>
    <n v="0"/>
    <n v="0"/>
    <x v="0"/>
    <x v="0"/>
    <x v="0"/>
    <n v="11813.7487"/>
    <x v="1"/>
  </r>
  <r>
    <s v="CUST_02862"/>
    <x v="30"/>
    <x v="0"/>
    <x v="0"/>
    <n v="48680.818180000002"/>
    <n v="188"/>
    <n v="1013.947671"/>
    <n v="1"/>
    <n v="546.383914"/>
    <n v="15"/>
    <n v="8.9318090580000007"/>
    <n v="59"/>
    <n v="6"/>
    <n v="9"/>
    <n v="867"/>
    <n v="5"/>
    <n v="20786.10788"/>
    <x v="2"/>
    <x v="0"/>
    <x v="0"/>
    <n v="12824.151309999999"/>
    <x v="0"/>
  </r>
  <r>
    <s v="CUST_02863"/>
    <x v="29"/>
    <x v="0"/>
    <x v="1"/>
    <n v="51303.139660000001"/>
    <n v="71"/>
    <n v="971.04619549999995"/>
    <n v="3"/>
    <n v="863.3092686"/>
    <n v="26"/>
    <n v="851.46754039999996"/>
    <n v="16"/>
    <n v="6"/>
    <n v="8"/>
    <n v="317"/>
    <n v="5"/>
    <n v="24359.09777"/>
    <x v="4"/>
    <x v="0"/>
    <x v="0"/>
    <n v="4109.5730590000003"/>
    <x v="0"/>
  </r>
  <r>
    <s v="CUST_02864"/>
    <x v="20"/>
    <x v="2"/>
    <x v="0"/>
    <n v="95336.853789999994"/>
    <n v="88"/>
    <n v="2072.83691"/>
    <n v="10"/>
    <n v="909.38368549999996"/>
    <n v="19"/>
    <n v="516.60146180000004"/>
    <n v="66"/>
    <n v="16"/>
    <n v="9"/>
    <n v="731"/>
    <n v="0"/>
    <n v="11098.122090000001"/>
    <x v="5"/>
    <x v="0"/>
    <x v="0"/>
    <n v="6475.9609200000004"/>
    <x v="1"/>
  </r>
  <r>
    <s v="CUST_02865"/>
    <x v="11"/>
    <x v="2"/>
    <x v="0"/>
    <n v="82051.249209999994"/>
    <n v="73"/>
    <n v="462.72145810000001"/>
    <n v="1"/>
    <n v="1186.224125"/>
    <n v="0"/>
    <n v="49.527201380000001"/>
    <n v="37"/>
    <n v="5"/>
    <n v="8"/>
    <n v="448"/>
    <n v="0"/>
    <n v="7659.7266769999997"/>
    <x v="2"/>
    <x v="1"/>
    <x v="0"/>
    <n v="11095.295959999999"/>
    <x v="0"/>
  </r>
  <r>
    <s v="CUST_02866"/>
    <x v="32"/>
    <x v="2"/>
    <x v="2"/>
    <n v="37512.944439999999"/>
    <n v="15"/>
    <n v="1604.6940199999999"/>
    <n v="3"/>
    <n v="1103.5035949999999"/>
    <n v="25"/>
    <n v="376.38601399999999"/>
    <n v="28"/>
    <n v="3"/>
    <n v="2"/>
    <n v="739"/>
    <n v="1"/>
    <n v="0"/>
    <x v="2"/>
    <x v="0"/>
    <x v="0"/>
    <n v="5239.5155100000002"/>
    <x v="0"/>
  </r>
  <r>
    <s v="CUST_02867"/>
    <x v="20"/>
    <x v="0"/>
    <x v="2"/>
    <n v="68915.988339999996"/>
    <n v="239"/>
    <n v="888.04393970000001"/>
    <n v="10"/>
    <n v="833.92676900000004"/>
    <n v="10"/>
    <n v="427.54813710000002"/>
    <n v="30"/>
    <n v="1"/>
    <n v="3"/>
    <n v="518"/>
    <n v="5"/>
    <n v="4216.3787400000001"/>
    <x v="0"/>
    <x v="0"/>
    <x v="0"/>
    <n v="9251.1967719999993"/>
    <x v="0"/>
  </r>
  <r>
    <s v="CUST_02868"/>
    <x v="33"/>
    <x v="1"/>
    <x v="2"/>
    <n v="59099.139640000001"/>
    <n v="182"/>
    <n v="1939.9885670000001"/>
    <n v="5"/>
    <n v="906.19163470000001"/>
    <n v="14"/>
    <n v="659.76604829999997"/>
    <n v="58"/>
    <n v="5"/>
    <n v="3"/>
    <n v="305"/>
    <n v="5"/>
    <n v="17020.559430000001"/>
    <x v="0"/>
    <x v="0"/>
    <x v="0"/>
    <n v="8562.3445350000002"/>
    <x v="0"/>
  </r>
  <r>
    <s v="CUST_02869"/>
    <x v="13"/>
    <x v="0"/>
    <x v="2"/>
    <n v="49648.733549999997"/>
    <n v="25"/>
    <n v="2027.091036"/>
    <n v="6"/>
    <n v="915.87656179999999"/>
    <n v="38"/>
    <n v="736.24351409999997"/>
    <n v="53"/>
    <n v="6"/>
    <n v="3"/>
    <n v="550"/>
    <n v="3"/>
    <n v="11804.672200000001"/>
    <x v="0"/>
    <x v="0"/>
    <x v="0"/>
    <n v="5122.8846659999999"/>
    <x v="0"/>
  </r>
  <r>
    <s v="CUST_02870"/>
    <x v="16"/>
    <x v="1"/>
    <x v="0"/>
    <n v="33658.361449999997"/>
    <n v="151"/>
    <n v="2214.0899690000001"/>
    <n v="5"/>
    <n v="285.60067240000001"/>
    <n v="39"/>
    <n v="531.35304670000005"/>
    <n v="52"/>
    <n v="1"/>
    <n v="6"/>
    <n v="360"/>
    <n v="4"/>
    <n v="2897.044672"/>
    <x v="3"/>
    <x v="0"/>
    <x v="0"/>
    <n v="14216.96048"/>
    <x v="0"/>
  </r>
  <r>
    <s v="CUST_02871"/>
    <x v="35"/>
    <x v="2"/>
    <x v="1"/>
    <n v="58124.62457"/>
    <n v="8"/>
    <n v="2213.9454639999999"/>
    <n v="3"/>
    <n v="745.26858289999996"/>
    <n v="47"/>
    <n v="456.87804670000003"/>
    <n v="25"/>
    <n v="17"/>
    <n v="4"/>
    <n v="778"/>
    <n v="4"/>
    <n v="21151.997670000001"/>
    <x v="4"/>
    <x v="0"/>
    <x v="0"/>
    <n v="7848.1094839999996"/>
    <x v="0"/>
  </r>
  <r>
    <s v="CUST_02872"/>
    <x v="5"/>
    <x v="1"/>
    <x v="0"/>
    <n v="44491.181629999999"/>
    <n v="150"/>
    <n v="1003.116044"/>
    <n v="9"/>
    <n v="886.96562630000005"/>
    <n v="17"/>
    <n v="381.37620229999999"/>
    <n v="12"/>
    <n v="9"/>
    <n v="6"/>
    <n v="367"/>
    <n v="1"/>
    <n v="7985.2948550000001"/>
    <x v="5"/>
    <x v="0"/>
    <x v="0"/>
    <n v="4773.8328590000001"/>
    <x v="0"/>
  </r>
  <r>
    <s v="CUST_02873"/>
    <x v="15"/>
    <x v="2"/>
    <x v="2"/>
    <n v="43167.91865"/>
    <n v="78"/>
    <n v="1496.5154689999999"/>
    <n v="2"/>
    <n v="960.49280060000001"/>
    <n v="23"/>
    <n v="851.96916610000005"/>
    <n v="56"/>
    <n v="6"/>
    <n v="5"/>
    <n v="740"/>
    <n v="0"/>
    <n v="3124.0131889999998"/>
    <x v="0"/>
    <x v="0"/>
    <x v="0"/>
    <n v="12239.20325"/>
    <x v="1"/>
  </r>
  <r>
    <s v="CUST_02874"/>
    <x v="48"/>
    <x v="2"/>
    <x v="2"/>
    <n v="36192.715680000001"/>
    <n v="170"/>
    <n v="2675.7199380000002"/>
    <n v="3"/>
    <n v="476.47279600000002"/>
    <n v="27"/>
    <n v="394.42242329999999"/>
    <n v="18"/>
    <n v="8"/>
    <n v="6"/>
    <n v="552"/>
    <n v="0"/>
    <n v="12269.390950000001"/>
    <x v="1"/>
    <x v="0"/>
    <x v="0"/>
    <n v="15353.72975"/>
    <x v="0"/>
  </r>
  <r>
    <s v="CUST_02875"/>
    <x v="49"/>
    <x v="1"/>
    <x v="1"/>
    <n v="67996.823380000002"/>
    <n v="11"/>
    <n v="1853.5207909999999"/>
    <n v="11"/>
    <n v="355.92073060000001"/>
    <n v="24"/>
    <n v="629.21872759999997"/>
    <n v="26"/>
    <n v="18"/>
    <n v="7"/>
    <n v="828"/>
    <n v="4"/>
    <n v="15061.23654"/>
    <x v="7"/>
    <x v="0"/>
    <x v="0"/>
    <n v="8352.5515670000004"/>
    <x v="1"/>
  </r>
  <r>
    <s v="CUST_02876"/>
    <x v="21"/>
    <x v="2"/>
    <x v="2"/>
    <n v="36180.715660000002"/>
    <n v="180"/>
    <n v="2209.9202489999998"/>
    <n v="4"/>
    <n v="717.91359260000002"/>
    <n v="22"/>
    <n v="231.61498280000001"/>
    <n v="12"/>
    <n v="18"/>
    <n v="5"/>
    <n v="366"/>
    <n v="2"/>
    <n v="3962.6787479999998"/>
    <x v="5"/>
    <x v="0"/>
    <x v="0"/>
    <n v="4325.1320210000003"/>
    <x v="0"/>
  </r>
  <r>
    <s v="CUST_02877"/>
    <x v="5"/>
    <x v="1"/>
    <x v="0"/>
    <n v="36290.385699999999"/>
    <n v="30"/>
    <n v="526.37886909999997"/>
    <n v="3"/>
    <n v="1488.578139"/>
    <n v="10"/>
    <n v="183.29625440000001"/>
    <n v="51"/>
    <n v="1"/>
    <n v="8"/>
    <n v="814"/>
    <n v="4"/>
    <n v="10198.96617"/>
    <x v="6"/>
    <x v="0"/>
    <x v="0"/>
    <n v="1902.299123"/>
    <x v="1"/>
  </r>
  <r>
    <s v="CUST_02878"/>
    <x v="36"/>
    <x v="2"/>
    <x v="0"/>
    <n v="64002.879820000002"/>
    <n v="141"/>
    <n v="2262.885534"/>
    <n v="2"/>
    <n v="513.26337049999995"/>
    <n v="32"/>
    <n v="547.70554440000001"/>
    <n v="63"/>
    <n v="11"/>
    <n v="3"/>
    <n v="454"/>
    <n v="4"/>
    <n v="21231.096300000001"/>
    <x v="0"/>
    <x v="0"/>
    <x v="0"/>
    <n v="7673.9793030000001"/>
    <x v="0"/>
  </r>
  <r>
    <s v="CUST_02879"/>
    <x v="48"/>
    <x v="0"/>
    <x v="0"/>
    <n v="47402.051579999999"/>
    <n v="118"/>
    <n v="10"/>
    <n v="0"/>
    <n v="1210.8748869999999"/>
    <n v="15"/>
    <n v="405.12621309999997"/>
    <n v="57"/>
    <n v="18"/>
    <n v="4"/>
    <n v="812"/>
    <n v="1"/>
    <n v="3871.387686"/>
    <x v="5"/>
    <x v="0"/>
    <x v="0"/>
    <n v="19060.777020000001"/>
    <x v="1"/>
  </r>
  <r>
    <s v="CUST_02880"/>
    <x v="16"/>
    <x v="0"/>
    <x v="0"/>
    <n v="47886.466569999997"/>
    <n v="98"/>
    <n v="276.79514180000001"/>
    <n v="2"/>
    <n v="1354.6588750000001"/>
    <n v="35"/>
    <n v="156.2868095"/>
    <n v="18"/>
    <n v="5"/>
    <n v="8"/>
    <n v="634"/>
    <n v="0"/>
    <n v="14104.87527"/>
    <x v="0"/>
    <x v="0"/>
    <x v="0"/>
    <n v="10346.100850000001"/>
    <x v="1"/>
  </r>
  <r>
    <s v="CUST_02881"/>
    <x v="0"/>
    <x v="2"/>
    <x v="0"/>
    <n v="68592.082710000002"/>
    <n v="77"/>
    <n v="780.46885989999998"/>
    <n v="10"/>
    <n v="815.91328420000002"/>
    <n v="22"/>
    <n v="419.52376989999999"/>
    <n v="2"/>
    <n v="0"/>
    <n v="8"/>
    <n v="687"/>
    <n v="3"/>
    <n v="10097.930420000001"/>
    <x v="2"/>
    <x v="0"/>
    <x v="0"/>
    <n v="4889.5939280000002"/>
    <x v="0"/>
  </r>
  <r>
    <s v="CUST_02882"/>
    <x v="21"/>
    <x v="2"/>
    <x v="1"/>
    <n v="73646.611009999993"/>
    <n v="90"/>
    <n v="1840.4774480000001"/>
    <n v="4"/>
    <n v="562.05322290000004"/>
    <n v="5"/>
    <n v="1121.936422"/>
    <n v="66"/>
    <n v="14"/>
    <n v="1"/>
    <n v="303"/>
    <n v="4"/>
    <n v="15218.89601"/>
    <x v="7"/>
    <x v="0"/>
    <x v="0"/>
    <n v="7109.9539130000003"/>
    <x v="0"/>
  </r>
  <r>
    <s v="CUST_02883"/>
    <x v="19"/>
    <x v="1"/>
    <x v="0"/>
    <n v="11698.77701"/>
    <n v="58"/>
    <n v="1977.3939620000001"/>
    <n v="5"/>
    <n v="979.48684730000002"/>
    <n v="42"/>
    <n v="490.64677280000001"/>
    <n v="25"/>
    <n v="18"/>
    <n v="1"/>
    <n v="679"/>
    <n v="4"/>
    <n v="5713.986699"/>
    <x v="2"/>
    <x v="0"/>
    <x v="0"/>
    <n v="4292.7818520000001"/>
    <x v="0"/>
  </r>
  <r>
    <s v="CUST_02884"/>
    <x v="44"/>
    <x v="0"/>
    <x v="2"/>
    <n v="47682.063410000002"/>
    <n v="209"/>
    <n v="848.74665010000001"/>
    <n v="11"/>
    <n v="868.24660219999998"/>
    <n v="23"/>
    <n v="425.03186790000001"/>
    <n v="5"/>
    <n v="13"/>
    <n v="8"/>
    <n v="332"/>
    <n v="3"/>
    <n v="13402.500050000001"/>
    <x v="4"/>
    <x v="0"/>
    <x v="0"/>
    <n v="9329.1628349999992"/>
    <x v="0"/>
  </r>
  <r>
    <s v="CUST_02885"/>
    <x v="26"/>
    <x v="1"/>
    <x v="2"/>
    <n v="24615.23849"/>
    <n v="107"/>
    <n v="10"/>
    <n v="3"/>
    <n v="499.31360690000002"/>
    <n v="37"/>
    <n v="425.45200549999998"/>
    <n v="12"/>
    <n v="12"/>
    <n v="5"/>
    <n v="310"/>
    <n v="1"/>
    <n v="6279.0439329999999"/>
    <x v="0"/>
    <x v="0"/>
    <x v="0"/>
    <n v="971.34805200000005"/>
    <x v="0"/>
  </r>
  <r>
    <s v="CUST_02886"/>
    <x v="30"/>
    <x v="2"/>
    <x v="2"/>
    <n v="43037.719920000003"/>
    <n v="37"/>
    <n v="2262.7947479999998"/>
    <n v="0"/>
    <n v="569.41901080000002"/>
    <n v="41"/>
    <n v="799.66918220000002"/>
    <n v="26"/>
    <n v="4"/>
    <n v="7"/>
    <n v="808"/>
    <n v="2"/>
    <n v="0"/>
    <x v="5"/>
    <x v="0"/>
    <x v="0"/>
    <n v="9668.8136900000009"/>
    <x v="1"/>
  </r>
  <r>
    <s v="CUST_02887"/>
    <x v="5"/>
    <x v="2"/>
    <x v="2"/>
    <n v="49878.749190000002"/>
    <n v="211"/>
    <n v="1970.075008"/>
    <n v="9"/>
    <n v="958.75294829999996"/>
    <n v="5"/>
    <n v="463.70302049999998"/>
    <n v="9"/>
    <n v="1"/>
    <n v="7"/>
    <n v="484"/>
    <n v="1"/>
    <n v="3536.8741660000001"/>
    <x v="1"/>
    <x v="1"/>
    <x v="0"/>
    <n v="8039.9183210000001"/>
    <x v="0"/>
  </r>
  <r>
    <s v="CUST_02888"/>
    <x v="47"/>
    <x v="1"/>
    <x v="1"/>
    <n v="43612.617680000003"/>
    <n v="27"/>
    <n v="1842.2399270000001"/>
    <n v="6"/>
    <n v="1126.7041429999999"/>
    <n v="9"/>
    <n v="562.08019820000004"/>
    <n v="15"/>
    <n v="14"/>
    <n v="7"/>
    <n v="453"/>
    <n v="4"/>
    <n v="10692.347589999999"/>
    <x v="7"/>
    <x v="0"/>
    <x v="0"/>
    <n v="15115.26325"/>
    <x v="0"/>
  </r>
  <r>
    <s v="CUST_02889"/>
    <x v="5"/>
    <x v="2"/>
    <x v="2"/>
    <n v="31545.042249999999"/>
    <n v="115"/>
    <n v="3041.3267540000002"/>
    <n v="8"/>
    <n v="687.02342950000002"/>
    <n v="21"/>
    <n v="679.18739319999997"/>
    <n v="22"/>
    <n v="15"/>
    <n v="4"/>
    <n v="811"/>
    <n v="1"/>
    <n v="13403.20895"/>
    <x v="2"/>
    <x v="0"/>
    <x v="0"/>
    <n v="10332.788420000001"/>
    <x v="0"/>
  </r>
  <r>
    <s v="CUST_02890"/>
    <x v="4"/>
    <x v="0"/>
    <x v="1"/>
    <n v="30631.880519999999"/>
    <n v="101"/>
    <n v="1620.0149650000001"/>
    <n v="5"/>
    <n v="775.80325230000005"/>
    <n v="22"/>
    <n v="826.04090859999997"/>
    <n v="46"/>
    <n v="6"/>
    <n v="9"/>
    <n v="527"/>
    <n v="5"/>
    <n v="19264.298449999998"/>
    <x v="3"/>
    <x v="0"/>
    <x v="0"/>
    <n v="12442.53744"/>
    <x v="0"/>
  </r>
  <r>
    <s v="CUST_02891"/>
    <x v="49"/>
    <x v="1"/>
    <x v="2"/>
    <n v="63102.945"/>
    <n v="149"/>
    <n v="706.47670129999995"/>
    <n v="5"/>
    <n v="1034.0235"/>
    <n v="4"/>
    <n v="318.12348050000003"/>
    <n v="11"/>
    <n v="5"/>
    <n v="3"/>
    <n v="774"/>
    <n v="3"/>
    <n v="14149.022569999999"/>
    <x v="4"/>
    <x v="1"/>
    <x v="0"/>
    <n v="11332.07266"/>
    <x v="0"/>
  </r>
  <r>
    <s v="CUST_02892"/>
    <x v="11"/>
    <x v="0"/>
    <x v="1"/>
    <n v="77626.576509999999"/>
    <n v="235"/>
    <n v="2563.0133660000001"/>
    <n v="8"/>
    <n v="739.62959049999995"/>
    <n v="27"/>
    <n v="259.41015879999998"/>
    <n v="27"/>
    <n v="16"/>
    <n v="2"/>
    <n v="401"/>
    <n v="1"/>
    <n v="21351.969260000002"/>
    <x v="7"/>
    <x v="0"/>
    <x v="0"/>
    <n v="8955.7613999999994"/>
    <x v="0"/>
  </r>
  <r>
    <s v="CUST_02893"/>
    <x v="49"/>
    <x v="0"/>
    <x v="1"/>
    <n v="12911.415279999999"/>
    <n v="33"/>
    <n v="1174.022101"/>
    <n v="3"/>
    <n v="695.23555929999998"/>
    <n v="8"/>
    <n v="321.5097998"/>
    <n v="76"/>
    <n v="0"/>
    <n v="3"/>
    <n v="557"/>
    <n v="4"/>
    <n v="10793.35968"/>
    <x v="7"/>
    <x v="0"/>
    <x v="0"/>
    <n v="10637.861220000001"/>
    <x v="0"/>
  </r>
  <r>
    <s v="CUST_02894"/>
    <x v="28"/>
    <x v="0"/>
    <x v="1"/>
    <n v="44102.864009999998"/>
    <n v="83"/>
    <n v="1415.8564670000001"/>
    <n v="4"/>
    <n v="535.63071309999998"/>
    <n v="38"/>
    <n v="663.26474370000005"/>
    <n v="17"/>
    <n v="5"/>
    <n v="7"/>
    <n v="371"/>
    <n v="3"/>
    <n v="15310.812970000001"/>
    <x v="0"/>
    <x v="0"/>
    <x v="0"/>
    <n v="9007.8032469999998"/>
    <x v="0"/>
  </r>
  <r>
    <s v="CUST_02895"/>
    <x v="7"/>
    <x v="1"/>
    <x v="2"/>
    <n v="63175.354469999998"/>
    <n v="52"/>
    <n v="1070.842369"/>
    <n v="4"/>
    <n v="529.56038179999996"/>
    <n v="48"/>
    <n v="691.91980249999995"/>
    <n v="57"/>
    <n v="5"/>
    <n v="3"/>
    <n v="798"/>
    <n v="3"/>
    <n v="6111.1322449999998"/>
    <x v="7"/>
    <x v="0"/>
    <x v="0"/>
    <n v="2740.9922649999999"/>
    <x v="1"/>
  </r>
  <r>
    <s v="CUST_02896"/>
    <x v="15"/>
    <x v="2"/>
    <x v="1"/>
    <n v="49413.132310000001"/>
    <n v="89"/>
    <n v="834.10154360000001"/>
    <n v="11"/>
    <n v="1734.1089649999999"/>
    <n v="43"/>
    <n v="548.99606800000004"/>
    <n v="1"/>
    <n v="3"/>
    <n v="7"/>
    <n v="659"/>
    <n v="4"/>
    <n v="13886.57546"/>
    <x v="6"/>
    <x v="0"/>
    <x v="0"/>
    <n v="10503.945030000001"/>
    <x v="1"/>
  </r>
  <r>
    <s v="CUST_02897"/>
    <x v="48"/>
    <x v="0"/>
    <x v="0"/>
    <n v="29953.640810000001"/>
    <n v="193"/>
    <n v="1162.751409"/>
    <n v="4"/>
    <n v="731.32941900000003"/>
    <n v="27"/>
    <n v="744.77908190000005"/>
    <n v="45"/>
    <n v="7"/>
    <n v="7"/>
    <n v="540"/>
    <n v="4"/>
    <n v="9759.8047430000006"/>
    <x v="6"/>
    <x v="0"/>
    <x v="0"/>
    <n v="7094.04583"/>
    <x v="0"/>
  </r>
  <r>
    <s v="CUST_02898"/>
    <x v="8"/>
    <x v="0"/>
    <x v="0"/>
    <n v="41399.790730000001"/>
    <n v="49"/>
    <n v="2716.5040640000002"/>
    <n v="7"/>
    <n v="1277.770413"/>
    <n v="24"/>
    <n v="692.16767489999995"/>
    <n v="16"/>
    <n v="8"/>
    <n v="0"/>
    <n v="414"/>
    <n v="4"/>
    <n v="9103.7904579999995"/>
    <x v="2"/>
    <x v="0"/>
    <x v="0"/>
    <n v="15447.425810000001"/>
    <x v="0"/>
  </r>
  <r>
    <s v="CUST_02899"/>
    <x v="13"/>
    <x v="0"/>
    <x v="2"/>
    <n v="55438.704270000002"/>
    <n v="3"/>
    <n v="646.7879117"/>
    <n v="10"/>
    <n v="1389.3976680000001"/>
    <n v="42"/>
    <n v="344.54870199999999"/>
    <n v="63"/>
    <n v="9"/>
    <n v="8"/>
    <n v="876"/>
    <n v="2"/>
    <n v="12425.399230000001"/>
    <x v="2"/>
    <x v="0"/>
    <x v="0"/>
    <n v="4411.9909909999997"/>
    <x v="0"/>
  </r>
  <r>
    <s v="CUST_02900"/>
    <x v="13"/>
    <x v="2"/>
    <x v="0"/>
    <n v="44470.542029999997"/>
    <n v="127"/>
    <n v="2355.610271"/>
    <n v="0"/>
    <n v="735.74619870000004"/>
    <n v="37"/>
    <n v="125.1081229"/>
    <n v="64"/>
    <n v="7"/>
    <n v="2"/>
    <n v="709"/>
    <n v="4"/>
    <n v="3491.7828220000001"/>
    <x v="1"/>
    <x v="0"/>
    <x v="0"/>
    <n v="1880.101705"/>
    <x v="0"/>
  </r>
  <r>
    <s v="CUST_02901"/>
    <x v="3"/>
    <x v="2"/>
    <x v="0"/>
    <n v="49136.361190000003"/>
    <n v="188"/>
    <n v="20.748803420000002"/>
    <n v="9"/>
    <n v="928.95043299999998"/>
    <n v="26"/>
    <n v="390.18142269999998"/>
    <n v="53"/>
    <n v="1"/>
    <n v="5"/>
    <n v="726"/>
    <n v="1"/>
    <n v="13986.670980000001"/>
    <x v="5"/>
    <x v="0"/>
    <x v="0"/>
    <n v="11661.897070000001"/>
    <x v="1"/>
  </r>
  <r>
    <s v="CUST_02902"/>
    <x v="20"/>
    <x v="1"/>
    <x v="0"/>
    <n v="49655.111040000003"/>
    <n v="140"/>
    <n v="2780.770524"/>
    <n v="10"/>
    <n v="835.86746870000002"/>
    <n v="23"/>
    <n v="634.33836989999998"/>
    <n v="42"/>
    <n v="19"/>
    <n v="2"/>
    <n v="827"/>
    <n v="5"/>
    <n v="16227.61054"/>
    <x v="3"/>
    <x v="0"/>
    <x v="0"/>
    <n v="500"/>
    <x v="0"/>
  </r>
  <r>
    <s v="CUST_02903"/>
    <x v="13"/>
    <x v="2"/>
    <x v="2"/>
    <n v="40562.93103"/>
    <n v="138"/>
    <n v="2864.5858629999998"/>
    <n v="9"/>
    <n v="235.73617730000001"/>
    <n v="42"/>
    <n v="623.44655639999996"/>
    <n v="77"/>
    <n v="16"/>
    <n v="8"/>
    <n v="846"/>
    <n v="0"/>
    <n v="7776.4661100000003"/>
    <x v="0"/>
    <x v="0"/>
    <x v="0"/>
    <n v="12230.962670000001"/>
    <x v="1"/>
  </r>
  <r>
    <s v="CUST_02904"/>
    <x v="24"/>
    <x v="1"/>
    <x v="2"/>
    <n v="64698.242429999998"/>
    <n v="108"/>
    <n v="680.99234230000002"/>
    <n v="10"/>
    <n v="256.80944570000003"/>
    <n v="42"/>
    <n v="49.212423350000002"/>
    <n v="75"/>
    <n v="0"/>
    <n v="0"/>
    <n v="439"/>
    <n v="2"/>
    <n v="13097.38566"/>
    <x v="2"/>
    <x v="0"/>
    <x v="0"/>
    <n v="12350.53183"/>
    <x v="0"/>
  </r>
  <r>
    <s v="CUST_02905"/>
    <x v="1"/>
    <x v="1"/>
    <x v="0"/>
    <n v="41405.151259999999"/>
    <n v="127"/>
    <n v="1563.1490759999999"/>
    <n v="2"/>
    <n v="817.09696340000005"/>
    <n v="45"/>
    <n v="0"/>
    <n v="54"/>
    <n v="13"/>
    <n v="6"/>
    <n v="607"/>
    <n v="2"/>
    <n v="19500.913560000001"/>
    <x v="5"/>
    <x v="0"/>
    <x v="0"/>
    <n v="6501.5723029999999"/>
    <x v="1"/>
  </r>
  <r>
    <s v="CUST_02906"/>
    <x v="47"/>
    <x v="1"/>
    <x v="2"/>
    <n v="31901.576140000001"/>
    <n v="156"/>
    <n v="2015.081535"/>
    <n v="7"/>
    <n v="651.28026150000005"/>
    <n v="15"/>
    <n v="672.63012019999996"/>
    <n v="13"/>
    <n v="4"/>
    <n v="4"/>
    <n v="691"/>
    <n v="0"/>
    <n v="16527.030790000001"/>
    <x v="1"/>
    <x v="0"/>
    <x v="0"/>
    <n v="6814.4368340000001"/>
    <x v="0"/>
  </r>
  <r>
    <s v="CUST_02907"/>
    <x v="30"/>
    <x v="1"/>
    <x v="1"/>
    <n v="90133.5098"/>
    <n v="164"/>
    <n v="1016.714213"/>
    <n v="10"/>
    <n v="1462.053118"/>
    <n v="1"/>
    <n v="678.74132350000002"/>
    <n v="43"/>
    <n v="8"/>
    <n v="2"/>
    <n v="386"/>
    <n v="1"/>
    <n v="11200.184810000001"/>
    <x v="4"/>
    <x v="0"/>
    <x v="0"/>
    <n v="3233.7011269999998"/>
    <x v="0"/>
  </r>
  <r>
    <s v="CUST_02908"/>
    <x v="14"/>
    <x v="1"/>
    <x v="0"/>
    <n v="48599.706389999999"/>
    <n v="21"/>
    <n v="3006.1932040000002"/>
    <n v="8"/>
    <n v="717.19947149999996"/>
    <n v="1"/>
    <n v="589.86704870000005"/>
    <n v="37"/>
    <n v="19"/>
    <n v="6"/>
    <n v="438"/>
    <n v="2"/>
    <n v="14376.918739999999"/>
    <x v="2"/>
    <x v="0"/>
    <x v="0"/>
    <n v="4649.5490730000001"/>
    <x v="0"/>
  </r>
  <r>
    <s v="CUST_02909"/>
    <x v="1"/>
    <x v="0"/>
    <x v="2"/>
    <n v="10000"/>
    <n v="208"/>
    <n v="1517.289145"/>
    <n v="1"/>
    <n v="1482.825149"/>
    <n v="4"/>
    <n v="726.35490130000005"/>
    <n v="57"/>
    <n v="16"/>
    <n v="0"/>
    <n v="678"/>
    <n v="2"/>
    <n v="20955.858219999998"/>
    <x v="5"/>
    <x v="0"/>
    <x v="0"/>
    <n v="8988.9179430000004"/>
    <x v="1"/>
  </r>
  <r>
    <s v="CUST_02910"/>
    <x v="5"/>
    <x v="2"/>
    <x v="2"/>
    <n v="72585.407070000001"/>
    <n v="74"/>
    <n v="1083.9011849999999"/>
    <n v="11"/>
    <n v="633.26301139999998"/>
    <n v="45"/>
    <n v="552.57696350000003"/>
    <n v="48"/>
    <n v="5"/>
    <n v="5"/>
    <n v="342"/>
    <n v="4"/>
    <n v="13521.56698"/>
    <x v="4"/>
    <x v="0"/>
    <x v="0"/>
    <n v="10663.49454"/>
    <x v="0"/>
  </r>
  <r>
    <s v="CUST_02911"/>
    <x v="2"/>
    <x v="0"/>
    <x v="0"/>
    <n v="72527.519650000002"/>
    <n v="131"/>
    <n v="1563.0576000000001"/>
    <n v="3"/>
    <n v="1469.270147"/>
    <n v="20"/>
    <n v="167.79437010000001"/>
    <n v="15"/>
    <n v="0"/>
    <n v="6"/>
    <n v="368"/>
    <n v="5"/>
    <n v="17681.955249999999"/>
    <x v="0"/>
    <x v="0"/>
    <x v="0"/>
    <n v="6397.1292819999999"/>
    <x v="0"/>
  </r>
  <r>
    <s v="CUST_02912"/>
    <x v="22"/>
    <x v="1"/>
    <x v="2"/>
    <n v="58229.15956"/>
    <n v="178"/>
    <n v="911.0173423"/>
    <n v="7"/>
    <n v="977.2485739"/>
    <n v="9"/>
    <n v="422.3747654"/>
    <n v="73"/>
    <n v="17"/>
    <n v="8"/>
    <n v="452"/>
    <n v="3"/>
    <n v="16774.488450000001"/>
    <x v="0"/>
    <x v="1"/>
    <x v="0"/>
    <n v="5976.4715759999999"/>
    <x v="0"/>
  </r>
  <r>
    <s v="CUST_02913"/>
    <x v="33"/>
    <x v="2"/>
    <x v="0"/>
    <n v="61369.433779999999"/>
    <n v="155"/>
    <n v="1516.7433619999999"/>
    <n v="4"/>
    <n v="997.15216350000003"/>
    <n v="41"/>
    <n v="480.69625109999998"/>
    <n v="29"/>
    <n v="10"/>
    <n v="8"/>
    <n v="771"/>
    <n v="2"/>
    <n v="12569.606309999999"/>
    <x v="2"/>
    <x v="0"/>
    <x v="0"/>
    <n v="8903.3607609999999"/>
    <x v="0"/>
  </r>
  <r>
    <s v="CUST_02914"/>
    <x v="41"/>
    <x v="0"/>
    <x v="2"/>
    <n v="88875.361629999999"/>
    <n v="26"/>
    <n v="1140.1806160000001"/>
    <n v="0"/>
    <n v="620.88261509999995"/>
    <n v="17"/>
    <n v="357.46738499999998"/>
    <n v="67"/>
    <n v="3"/>
    <n v="6"/>
    <n v="589"/>
    <n v="5"/>
    <n v="19741.00258"/>
    <x v="6"/>
    <x v="0"/>
    <x v="0"/>
    <n v="11410.52778"/>
    <x v="1"/>
  </r>
  <r>
    <s v="CUST_02915"/>
    <x v="2"/>
    <x v="0"/>
    <x v="1"/>
    <n v="32669.56825"/>
    <n v="177"/>
    <n v="876.77557890000003"/>
    <n v="5"/>
    <n v="1001.921013"/>
    <n v="25"/>
    <n v="353.07394290000002"/>
    <n v="70"/>
    <n v="19"/>
    <n v="4"/>
    <n v="794"/>
    <n v="1"/>
    <n v="5929.7340000000004"/>
    <x v="7"/>
    <x v="0"/>
    <x v="0"/>
    <n v="8396.6979109999993"/>
    <x v="1"/>
  </r>
  <r>
    <s v="CUST_02916"/>
    <x v="7"/>
    <x v="1"/>
    <x v="0"/>
    <n v="52398.320970000001"/>
    <n v="86"/>
    <n v="2137.9733919999999"/>
    <n v="8"/>
    <n v="1392.4497019999999"/>
    <n v="19"/>
    <n v="476.85200620000001"/>
    <n v="79"/>
    <n v="5"/>
    <n v="6"/>
    <n v="890"/>
    <n v="3"/>
    <n v="14567.148660000001"/>
    <x v="2"/>
    <x v="0"/>
    <x v="0"/>
    <n v="9896.8924819999993"/>
    <x v="0"/>
  </r>
  <r>
    <s v="CUST_02917"/>
    <x v="9"/>
    <x v="0"/>
    <x v="1"/>
    <n v="85454.648220000003"/>
    <n v="122"/>
    <n v="146.05846890000001"/>
    <n v="8"/>
    <n v="749.31037709999998"/>
    <n v="40"/>
    <n v="292.88797349999999"/>
    <n v="36"/>
    <n v="7"/>
    <n v="0"/>
    <n v="410"/>
    <n v="0"/>
    <n v="8682.7186959999999"/>
    <x v="5"/>
    <x v="0"/>
    <x v="0"/>
    <n v="7067.7527739999996"/>
    <x v="0"/>
  </r>
  <r>
    <s v="CUST_02918"/>
    <x v="15"/>
    <x v="0"/>
    <x v="0"/>
    <n v="89268.243459999998"/>
    <n v="224"/>
    <n v="2910.2319910000001"/>
    <n v="10"/>
    <n v="681.21111459999997"/>
    <n v="35"/>
    <n v="0"/>
    <n v="68"/>
    <n v="18"/>
    <n v="6"/>
    <n v="567"/>
    <n v="2"/>
    <n v="17353.553360000002"/>
    <x v="4"/>
    <x v="0"/>
    <x v="0"/>
    <n v="500"/>
    <x v="0"/>
  </r>
  <r>
    <s v="CUST_02919"/>
    <x v="47"/>
    <x v="0"/>
    <x v="2"/>
    <n v="43410.338369999998"/>
    <n v="71"/>
    <n v="1684.311336"/>
    <n v="0"/>
    <n v="713.63311139999996"/>
    <n v="48"/>
    <n v="526.75743239999997"/>
    <n v="54"/>
    <n v="14"/>
    <n v="9"/>
    <n v="712"/>
    <n v="1"/>
    <n v="11894.221879999999"/>
    <x v="0"/>
    <x v="0"/>
    <x v="0"/>
    <n v="11882.81796"/>
    <x v="1"/>
  </r>
  <r>
    <s v="CUST_02920"/>
    <x v="13"/>
    <x v="0"/>
    <x v="1"/>
    <n v="86182.715299999996"/>
    <n v="197"/>
    <n v="2977.7143959999999"/>
    <n v="3"/>
    <n v="1367.0390620000001"/>
    <n v="20"/>
    <n v="811.28288610000004"/>
    <n v="38"/>
    <n v="18"/>
    <n v="3"/>
    <n v="776"/>
    <n v="5"/>
    <n v="17729.229530000001"/>
    <x v="3"/>
    <x v="0"/>
    <x v="0"/>
    <n v="500"/>
    <x v="0"/>
  </r>
  <r>
    <s v="CUST_02921"/>
    <x v="3"/>
    <x v="0"/>
    <x v="2"/>
    <n v="64447.352619999998"/>
    <n v="162"/>
    <n v="2269.6061530000002"/>
    <n v="0"/>
    <n v="1099.372922"/>
    <n v="1"/>
    <n v="0"/>
    <n v="56"/>
    <n v="1"/>
    <n v="1"/>
    <n v="634"/>
    <n v="0"/>
    <n v="16593.131150000001"/>
    <x v="2"/>
    <x v="0"/>
    <x v="0"/>
    <n v="3551.7911570000001"/>
    <x v="0"/>
  </r>
  <r>
    <s v="CUST_02922"/>
    <x v="27"/>
    <x v="1"/>
    <x v="0"/>
    <n v="76913.860960000005"/>
    <n v="147"/>
    <n v="425.24431370000002"/>
    <n v="6"/>
    <n v="1306.687997"/>
    <n v="45"/>
    <n v="541.47887619999995"/>
    <n v="48"/>
    <n v="3"/>
    <n v="5"/>
    <n v="686"/>
    <n v="4"/>
    <n v="9477.8271729999997"/>
    <x v="0"/>
    <x v="0"/>
    <x v="0"/>
    <n v="8766.2133560000002"/>
    <x v="1"/>
  </r>
  <r>
    <s v="CUST_02923"/>
    <x v="18"/>
    <x v="1"/>
    <x v="0"/>
    <n v="63856.776259999999"/>
    <n v="191"/>
    <n v="1556.5777949999999"/>
    <n v="2"/>
    <n v="909.76794870000003"/>
    <n v="32"/>
    <n v="247.2448928"/>
    <n v="62"/>
    <n v="3"/>
    <n v="6"/>
    <n v="635"/>
    <n v="4"/>
    <n v="15224.226049999999"/>
    <x v="2"/>
    <x v="0"/>
    <x v="0"/>
    <n v="5010.9592030000003"/>
    <x v="0"/>
  </r>
  <r>
    <s v="CUST_02924"/>
    <x v="12"/>
    <x v="0"/>
    <x v="0"/>
    <n v="55498.03239"/>
    <n v="108"/>
    <n v="63.84557762"/>
    <n v="1"/>
    <n v="813.76177489999998"/>
    <n v="22"/>
    <n v="669.99587880000001"/>
    <n v="33"/>
    <n v="11"/>
    <n v="6"/>
    <n v="766"/>
    <n v="3"/>
    <n v="14744.83943"/>
    <x v="0"/>
    <x v="0"/>
    <x v="0"/>
    <n v="8290.6304930000006"/>
    <x v="1"/>
  </r>
  <r>
    <s v="CUST_02925"/>
    <x v="6"/>
    <x v="1"/>
    <x v="0"/>
    <n v="89768.968269999998"/>
    <n v="71"/>
    <n v="777.13389089999998"/>
    <n v="7"/>
    <n v="948.38041369999996"/>
    <n v="38"/>
    <n v="595.2241252"/>
    <n v="56"/>
    <n v="17"/>
    <n v="7"/>
    <n v="882"/>
    <n v="0"/>
    <n v="10773.68094"/>
    <x v="3"/>
    <x v="0"/>
    <x v="0"/>
    <n v="14114.154500000001"/>
    <x v="0"/>
  </r>
  <r>
    <s v="CUST_02926"/>
    <x v="7"/>
    <x v="1"/>
    <x v="0"/>
    <n v="40485.020640000002"/>
    <n v="13"/>
    <n v="1390.5539510000001"/>
    <n v="8"/>
    <n v="1174.5554870000001"/>
    <n v="30"/>
    <n v="763.17047490000004"/>
    <n v="61"/>
    <n v="11"/>
    <n v="4"/>
    <n v="540"/>
    <n v="3"/>
    <n v="17200.4107"/>
    <x v="6"/>
    <x v="0"/>
    <x v="0"/>
    <n v="826.37971470000002"/>
    <x v="0"/>
  </r>
  <r>
    <s v="CUST_02927"/>
    <x v="1"/>
    <x v="2"/>
    <x v="1"/>
    <n v="84241.096529999995"/>
    <n v="168"/>
    <n v="935.92315470000005"/>
    <n v="6"/>
    <n v="713.50861510000004"/>
    <n v="3"/>
    <n v="288.9331267"/>
    <n v="38"/>
    <n v="18"/>
    <n v="9"/>
    <n v="527"/>
    <n v="0"/>
    <n v="11341.46026"/>
    <x v="3"/>
    <x v="0"/>
    <x v="0"/>
    <n v="8959.5469780000003"/>
    <x v="0"/>
  </r>
  <r>
    <s v="CUST_02928"/>
    <x v="16"/>
    <x v="0"/>
    <x v="0"/>
    <n v="87092.400810000006"/>
    <n v="198"/>
    <n v="1118.8302120000001"/>
    <n v="5"/>
    <n v="1279.0369479999999"/>
    <n v="40"/>
    <n v="516.43192880000004"/>
    <n v="73"/>
    <n v="14"/>
    <n v="9"/>
    <n v="372"/>
    <n v="5"/>
    <n v="7324.5122549999996"/>
    <x v="5"/>
    <x v="0"/>
    <x v="0"/>
    <n v="535.889274"/>
    <x v="0"/>
  </r>
  <r>
    <s v="CUST_02929"/>
    <x v="0"/>
    <x v="1"/>
    <x v="2"/>
    <n v="74534.869779999994"/>
    <n v="233"/>
    <n v="966.33126389999995"/>
    <n v="9"/>
    <n v="928.04069500000003"/>
    <n v="2"/>
    <n v="1122.403401"/>
    <n v="66"/>
    <n v="9"/>
    <n v="7"/>
    <n v="828"/>
    <n v="0"/>
    <n v="13718.565049999999"/>
    <x v="2"/>
    <x v="1"/>
    <x v="1"/>
    <n v="6750.3929559999997"/>
    <x v="0"/>
  </r>
  <r>
    <s v="CUST_02930"/>
    <x v="15"/>
    <x v="1"/>
    <x v="1"/>
    <n v="48708.87833"/>
    <n v="149"/>
    <n v="3283.2530179999999"/>
    <n v="10"/>
    <n v="20"/>
    <n v="36"/>
    <n v="550.72548140000004"/>
    <n v="61"/>
    <n v="6"/>
    <n v="3"/>
    <n v="396"/>
    <n v="4"/>
    <n v="14731.530919999999"/>
    <x v="0"/>
    <x v="0"/>
    <x v="0"/>
    <n v="4756.4550360000003"/>
    <x v="0"/>
  </r>
  <r>
    <s v="CUST_02931"/>
    <x v="26"/>
    <x v="0"/>
    <x v="2"/>
    <n v="54399.836259999996"/>
    <n v="105"/>
    <n v="1595.084008"/>
    <n v="5"/>
    <n v="1109.2226989999999"/>
    <n v="9"/>
    <n v="677.341365"/>
    <n v="28"/>
    <n v="1"/>
    <n v="9"/>
    <n v="557"/>
    <n v="3"/>
    <n v="0"/>
    <x v="2"/>
    <x v="0"/>
    <x v="0"/>
    <n v="1265.3552970000001"/>
    <x v="0"/>
  </r>
  <r>
    <s v="CUST_02932"/>
    <x v="20"/>
    <x v="2"/>
    <x v="0"/>
    <n v="27053.498930000002"/>
    <n v="217"/>
    <n v="1998.7711409999999"/>
    <n v="8"/>
    <n v="354.69324540000002"/>
    <n v="41"/>
    <n v="850.79523689999996"/>
    <n v="30"/>
    <n v="12"/>
    <n v="0"/>
    <n v="562"/>
    <n v="4"/>
    <n v="26385.900150000001"/>
    <x v="5"/>
    <x v="0"/>
    <x v="0"/>
    <n v="13864.44385"/>
    <x v="0"/>
  </r>
  <r>
    <s v="CUST_02933"/>
    <x v="27"/>
    <x v="0"/>
    <x v="2"/>
    <n v="41853.560539999999"/>
    <n v="147"/>
    <n v="1458.5681950000001"/>
    <n v="4"/>
    <n v="1100.710466"/>
    <n v="31"/>
    <n v="279.35677079999999"/>
    <n v="59"/>
    <n v="15"/>
    <n v="7"/>
    <n v="522"/>
    <n v="0"/>
    <n v="28983.37184"/>
    <x v="2"/>
    <x v="0"/>
    <x v="0"/>
    <n v="9283.5360139999993"/>
    <x v="0"/>
  </r>
  <r>
    <s v="CUST_02934"/>
    <x v="26"/>
    <x v="2"/>
    <x v="1"/>
    <n v="61172.811560000002"/>
    <n v="15"/>
    <n v="1769.9067849999999"/>
    <n v="4"/>
    <n v="1115.531299"/>
    <n v="35"/>
    <n v="0"/>
    <n v="38"/>
    <n v="7"/>
    <n v="3"/>
    <n v="825"/>
    <n v="4"/>
    <n v="6991.5003930000003"/>
    <x v="4"/>
    <x v="0"/>
    <x v="0"/>
    <n v="14146.628860000001"/>
    <x v="0"/>
  </r>
  <r>
    <s v="CUST_02935"/>
    <x v="4"/>
    <x v="0"/>
    <x v="1"/>
    <n v="24319.178500000002"/>
    <n v="221"/>
    <n v="10"/>
    <n v="1"/>
    <n v="915.46240909999995"/>
    <n v="48"/>
    <n v="75.935649749999996"/>
    <n v="78"/>
    <n v="0"/>
    <n v="4"/>
    <n v="784"/>
    <n v="3"/>
    <n v="15694.07742"/>
    <x v="7"/>
    <x v="0"/>
    <x v="0"/>
    <n v="4357.7149550000004"/>
    <x v="1"/>
  </r>
  <r>
    <s v="CUST_02936"/>
    <x v="23"/>
    <x v="0"/>
    <x v="1"/>
    <n v="44637.596100000002"/>
    <n v="3"/>
    <n v="2836.566002"/>
    <n v="5"/>
    <n v="990.28831460000004"/>
    <n v="26"/>
    <n v="210.04761310000001"/>
    <n v="0"/>
    <n v="16"/>
    <n v="3"/>
    <n v="559"/>
    <n v="3"/>
    <n v="5590.5191299999997"/>
    <x v="0"/>
    <x v="0"/>
    <x v="0"/>
    <n v="12824.29522"/>
    <x v="0"/>
  </r>
  <r>
    <s v="CUST_02937"/>
    <x v="25"/>
    <x v="0"/>
    <x v="2"/>
    <n v="85006.915550000005"/>
    <n v="4"/>
    <n v="922.55863009999996"/>
    <n v="11"/>
    <n v="1184.6047759999999"/>
    <n v="48"/>
    <n v="395.21567429999999"/>
    <n v="55"/>
    <n v="14"/>
    <n v="6"/>
    <n v="490"/>
    <n v="1"/>
    <n v="2027.9410250000001"/>
    <x v="5"/>
    <x v="0"/>
    <x v="0"/>
    <n v="10121.87494"/>
    <x v="0"/>
  </r>
  <r>
    <s v="CUST_02938"/>
    <x v="4"/>
    <x v="0"/>
    <x v="1"/>
    <n v="47221.446689999997"/>
    <n v="212"/>
    <n v="2416.6416810000001"/>
    <n v="11"/>
    <n v="626.53031420000002"/>
    <n v="18"/>
    <n v="624.15385430000003"/>
    <n v="57"/>
    <n v="13"/>
    <n v="9"/>
    <n v="565"/>
    <n v="4"/>
    <n v="9247.2641660000008"/>
    <x v="1"/>
    <x v="0"/>
    <x v="0"/>
    <n v="2061.6741480000001"/>
    <x v="0"/>
  </r>
  <r>
    <s v="CUST_02939"/>
    <x v="45"/>
    <x v="2"/>
    <x v="2"/>
    <n v="68605.310039999997"/>
    <n v="230"/>
    <n v="2447.754453"/>
    <n v="11"/>
    <n v="1077.7003810000001"/>
    <n v="37"/>
    <n v="738.29495299999996"/>
    <n v="20"/>
    <n v="6"/>
    <n v="2"/>
    <n v="856"/>
    <n v="1"/>
    <n v="3682.9738889999999"/>
    <x v="6"/>
    <x v="0"/>
    <x v="0"/>
    <n v="3203.5254020000002"/>
    <x v="1"/>
  </r>
  <r>
    <s v="CUST_02940"/>
    <x v="15"/>
    <x v="2"/>
    <x v="0"/>
    <n v="60197.044190000001"/>
    <n v="111"/>
    <n v="61.34009081"/>
    <n v="5"/>
    <n v="1207.0581560000001"/>
    <n v="0"/>
    <n v="231.14062240000001"/>
    <n v="53"/>
    <n v="18"/>
    <n v="1"/>
    <n v="515"/>
    <n v="0"/>
    <n v="15204.78867"/>
    <x v="3"/>
    <x v="0"/>
    <x v="0"/>
    <n v="3076.8330660000001"/>
    <x v="0"/>
  </r>
  <r>
    <s v="CUST_02941"/>
    <x v="46"/>
    <x v="1"/>
    <x v="0"/>
    <n v="44461.59014"/>
    <n v="227"/>
    <n v="1544.8659170000001"/>
    <n v="5"/>
    <n v="1416.0289090000001"/>
    <n v="25"/>
    <n v="1036.1840179999999"/>
    <n v="70"/>
    <n v="9"/>
    <n v="9"/>
    <n v="599"/>
    <n v="5"/>
    <n v="17275.380539999998"/>
    <x v="7"/>
    <x v="0"/>
    <x v="0"/>
    <n v="9187.4403559999992"/>
    <x v="1"/>
  </r>
  <r>
    <s v="CUST_02942"/>
    <x v="12"/>
    <x v="0"/>
    <x v="2"/>
    <n v="47209.12414"/>
    <n v="230"/>
    <n v="1824.266419"/>
    <n v="3"/>
    <n v="412.97689989999998"/>
    <n v="45"/>
    <n v="825.0034746"/>
    <n v="42"/>
    <n v="19"/>
    <n v="1"/>
    <n v="445"/>
    <n v="4"/>
    <n v="22563.451840000002"/>
    <x v="3"/>
    <x v="0"/>
    <x v="0"/>
    <n v="9048.1924610000005"/>
    <x v="0"/>
  </r>
  <r>
    <s v="CUST_02943"/>
    <x v="45"/>
    <x v="2"/>
    <x v="1"/>
    <n v="53003.57445"/>
    <n v="196"/>
    <n v="1587.8404310000001"/>
    <n v="10"/>
    <n v="942.98062270000003"/>
    <n v="12"/>
    <n v="373.52351720000001"/>
    <n v="53"/>
    <n v="10"/>
    <n v="6"/>
    <n v="822"/>
    <n v="2"/>
    <n v="12284.22421"/>
    <x v="3"/>
    <x v="0"/>
    <x v="0"/>
    <n v="14743.72788"/>
    <x v="0"/>
  </r>
  <r>
    <s v="CUST_02944"/>
    <x v="31"/>
    <x v="2"/>
    <x v="2"/>
    <n v="13081.595209999999"/>
    <n v="198"/>
    <n v="1499.2478550000001"/>
    <n v="6"/>
    <n v="463.47878029999998"/>
    <n v="34"/>
    <n v="1095.290268"/>
    <n v="1"/>
    <n v="19"/>
    <n v="9"/>
    <n v="481"/>
    <n v="1"/>
    <n v="17179.059000000001"/>
    <x v="3"/>
    <x v="0"/>
    <x v="0"/>
    <n v="3723.614032"/>
    <x v="0"/>
  </r>
  <r>
    <s v="CUST_02945"/>
    <x v="11"/>
    <x v="2"/>
    <x v="2"/>
    <n v="67045.546419999999"/>
    <n v="146"/>
    <n v="1151.354118"/>
    <n v="8"/>
    <n v="448.62729380000002"/>
    <n v="1"/>
    <n v="648.39183920000005"/>
    <n v="13"/>
    <n v="4"/>
    <n v="5"/>
    <n v="791"/>
    <n v="3"/>
    <n v="14339.643550000001"/>
    <x v="2"/>
    <x v="0"/>
    <x v="0"/>
    <n v="10144.263919999999"/>
    <x v="0"/>
  </r>
  <r>
    <s v="CUST_02946"/>
    <x v="36"/>
    <x v="0"/>
    <x v="2"/>
    <n v="47869.158649999998"/>
    <n v="6"/>
    <n v="928.92637019999995"/>
    <n v="0"/>
    <n v="925.6597203"/>
    <n v="21"/>
    <n v="483.29956600000003"/>
    <n v="2"/>
    <n v="6"/>
    <n v="1"/>
    <n v="428"/>
    <n v="1"/>
    <n v="13727.748020000001"/>
    <x v="1"/>
    <x v="0"/>
    <x v="0"/>
    <n v="8972.3451550000009"/>
    <x v="0"/>
  </r>
  <r>
    <s v="CUST_02947"/>
    <x v="48"/>
    <x v="1"/>
    <x v="0"/>
    <n v="67674.50894"/>
    <n v="59"/>
    <n v="2346.4321880000002"/>
    <n v="2"/>
    <n v="827.10953519999998"/>
    <n v="38"/>
    <n v="265.74525060000002"/>
    <n v="13"/>
    <n v="11"/>
    <n v="7"/>
    <n v="864"/>
    <n v="4"/>
    <n v="6008.41104"/>
    <x v="2"/>
    <x v="0"/>
    <x v="0"/>
    <n v="4511.2380990000001"/>
    <x v="0"/>
  </r>
  <r>
    <s v="CUST_02948"/>
    <x v="23"/>
    <x v="2"/>
    <x v="2"/>
    <n v="56987.611040000003"/>
    <n v="203"/>
    <n v="1818.2073150000001"/>
    <n v="9"/>
    <n v="1200.7505169999999"/>
    <n v="27"/>
    <n v="221.2536437"/>
    <n v="4"/>
    <n v="1"/>
    <n v="5"/>
    <n v="332"/>
    <n v="1"/>
    <n v="10562.41309"/>
    <x v="7"/>
    <x v="0"/>
    <x v="0"/>
    <n v="11389.166670000001"/>
    <x v="0"/>
  </r>
  <r>
    <s v="CUST_02949"/>
    <x v="39"/>
    <x v="0"/>
    <x v="0"/>
    <n v="47073.926890000002"/>
    <n v="115"/>
    <n v="1648.257327"/>
    <n v="8"/>
    <n v="678.83824259999994"/>
    <n v="43"/>
    <n v="734.3184473"/>
    <n v="38"/>
    <n v="6"/>
    <n v="7"/>
    <n v="690"/>
    <n v="3"/>
    <n v="9796.2459760000002"/>
    <x v="4"/>
    <x v="1"/>
    <x v="0"/>
    <n v="6529.907991"/>
    <x v="0"/>
  </r>
  <r>
    <s v="CUST_02950"/>
    <x v="3"/>
    <x v="2"/>
    <x v="2"/>
    <n v="53555.8753"/>
    <n v="215"/>
    <n v="219.1060899"/>
    <n v="4"/>
    <n v="753.08199730000001"/>
    <n v="1"/>
    <n v="524.07377780000002"/>
    <n v="0"/>
    <n v="4"/>
    <n v="5"/>
    <n v="382"/>
    <n v="1"/>
    <n v="15543.22883"/>
    <x v="6"/>
    <x v="0"/>
    <x v="0"/>
    <n v="8641.574799"/>
    <x v="0"/>
  </r>
  <r>
    <s v="CUST_02951"/>
    <x v="20"/>
    <x v="2"/>
    <x v="0"/>
    <n v="53616.396869999997"/>
    <n v="25"/>
    <n v="1294.6512479999999"/>
    <n v="5"/>
    <n v="874.02649180000003"/>
    <n v="10"/>
    <n v="606.1205731"/>
    <n v="42"/>
    <n v="11"/>
    <n v="3"/>
    <n v="324"/>
    <n v="1"/>
    <n v="0"/>
    <x v="6"/>
    <x v="0"/>
    <x v="0"/>
    <n v="8577.7329890000001"/>
    <x v="0"/>
  </r>
  <r>
    <s v="CUST_02952"/>
    <x v="40"/>
    <x v="1"/>
    <x v="2"/>
    <n v="76571.421799999996"/>
    <n v="126"/>
    <n v="1455.3427099999999"/>
    <n v="7"/>
    <n v="498.35990199999998"/>
    <n v="47"/>
    <n v="215.82039130000001"/>
    <n v="58"/>
    <n v="3"/>
    <n v="7"/>
    <n v="752"/>
    <n v="2"/>
    <n v="18311.692660000001"/>
    <x v="2"/>
    <x v="0"/>
    <x v="0"/>
    <n v="5213.5133409999999"/>
    <x v="0"/>
  </r>
  <r>
    <s v="CUST_02953"/>
    <x v="5"/>
    <x v="2"/>
    <x v="2"/>
    <n v="51127.780870000002"/>
    <n v="119"/>
    <n v="2172.6243800000002"/>
    <n v="8"/>
    <n v="546.92555419999997"/>
    <n v="36"/>
    <n v="636.06597810000005"/>
    <n v="77"/>
    <n v="18"/>
    <n v="3"/>
    <n v="732"/>
    <n v="0"/>
    <n v="10402.70248"/>
    <x v="2"/>
    <x v="0"/>
    <x v="0"/>
    <n v="9779.383941"/>
    <x v="0"/>
  </r>
  <r>
    <s v="CUST_02954"/>
    <x v="49"/>
    <x v="2"/>
    <x v="1"/>
    <n v="55186.979140000003"/>
    <n v="132"/>
    <n v="105.15743639999999"/>
    <n v="7"/>
    <n v="1190.6345329999999"/>
    <n v="25"/>
    <n v="518.57318999999995"/>
    <n v="14"/>
    <n v="2"/>
    <n v="5"/>
    <n v="373"/>
    <n v="3"/>
    <n v="8001.7508879999996"/>
    <x v="4"/>
    <x v="0"/>
    <x v="0"/>
    <n v="10578.78731"/>
    <x v="0"/>
  </r>
  <r>
    <s v="CUST_02955"/>
    <x v="0"/>
    <x v="0"/>
    <x v="1"/>
    <n v="27285.983909999999"/>
    <n v="197"/>
    <n v="623.35627780000004"/>
    <n v="2"/>
    <n v="607.86573559999999"/>
    <n v="27"/>
    <n v="228.7195562"/>
    <n v="45"/>
    <n v="16"/>
    <n v="4"/>
    <n v="729"/>
    <n v="0"/>
    <n v="14069.78918"/>
    <x v="6"/>
    <x v="0"/>
    <x v="0"/>
    <n v="12953.14032"/>
    <x v="1"/>
  </r>
  <r>
    <s v="CUST_02956"/>
    <x v="22"/>
    <x v="0"/>
    <x v="2"/>
    <n v="49153.217929999999"/>
    <n v="89"/>
    <n v="2938.9850150000002"/>
    <n v="9"/>
    <n v="1213.866798"/>
    <n v="25"/>
    <n v="144.40282389999999"/>
    <n v="6"/>
    <n v="3"/>
    <n v="3"/>
    <n v="802"/>
    <n v="2"/>
    <n v="11860.007729999999"/>
    <x v="6"/>
    <x v="0"/>
    <x v="0"/>
    <n v="6488.5386920000001"/>
    <x v="1"/>
  </r>
  <r>
    <s v="CUST_02957"/>
    <x v="22"/>
    <x v="1"/>
    <x v="2"/>
    <n v="76177.581829999996"/>
    <n v="156"/>
    <n v="862.09362739999995"/>
    <n v="0"/>
    <n v="1012.559403"/>
    <n v="16"/>
    <n v="509.64467669999999"/>
    <n v="41"/>
    <n v="8"/>
    <n v="6"/>
    <n v="807"/>
    <n v="5"/>
    <n v="12952.35944"/>
    <x v="6"/>
    <x v="0"/>
    <x v="0"/>
    <n v="7076.755588"/>
    <x v="1"/>
  </r>
  <r>
    <s v="CUST_02958"/>
    <x v="14"/>
    <x v="0"/>
    <x v="2"/>
    <n v="57718.778109999999"/>
    <n v="127"/>
    <n v="18.754966620000001"/>
    <n v="10"/>
    <n v="258.36414109999998"/>
    <n v="2"/>
    <n v="671.17650189999995"/>
    <n v="6"/>
    <n v="1"/>
    <n v="7"/>
    <n v="695"/>
    <n v="5"/>
    <n v="19850.70493"/>
    <x v="3"/>
    <x v="0"/>
    <x v="0"/>
    <n v="2685.5283690000001"/>
    <x v="0"/>
  </r>
  <r>
    <s v="CUST_02959"/>
    <x v="44"/>
    <x v="0"/>
    <x v="2"/>
    <n v="30541.782739999999"/>
    <n v="113"/>
    <n v="941.46293720000006"/>
    <n v="11"/>
    <n v="985.63254210000002"/>
    <n v="13"/>
    <n v="765.28926039999999"/>
    <n v="46"/>
    <n v="9"/>
    <n v="5"/>
    <n v="517"/>
    <n v="4"/>
    <n v="1257.3772100000001"/>
    <x v="1"/>
    <x v="0"/>
    <x v="0"/>
    <n v="5621.5175920000001"/>
    <x v="0"/>
  </r>
  <r>
    <s v="CUST_02960"/>
    <x v="42"/>
    <x v="1"/>
    <x v="1"/>
    <n v="32471.089950000001"/>
    <n v="9"/>
    <n v="864.94764480000003"/>
    <n v="4"/>
    <n v="982.86793809999995"/>
    <n v="15"/>
    <n v="558.22575610000001"/>
    <n v="77"/>
    <n v="19"/>
    <n v="0"/>
    <n v="759"/>
    <n v="4"/>
    <n v="3656.1159170000001"/>
    <x v="2"/>
    <x v="0"/>
    <x v="0"/>
    <n v="4515.888344"/>
    <x v="0"/>
  </r>
  <r>
    <s v="CUST_02961"/>
    <x v="47"/>
    <x v="2"/>
    <x v="0"/>
    <n v="36653.082309999998"/>
    <n v="230"/>
    <n v="2020.9016489999999"/>
    <n v="6"/>
    <n v="948.02501299999994"/>
    <n v="48"/>
    <n v="298.40537030000002"/>
    <n v="18"/>
    <n v="8"/>
    <n v="6"/>
    <n v="617"/>
    <n v="2"/>
    <n v="8677.5107189999999"/>
    <x v="0"/>
    <x v="0"/>
    <x v="0"/>
    <n v="9107.1846729999997"/>
    <x v="1"/>
  </r>
  <r>
    <s v="CUST_02962"/>
    <x v="29"/>
    <x v="1"/>
    <x v="2"/>
    <n v="67993.358779999995"/>
    <n v="46"/>
    <n v="2011.073202"/>
    <n v="1"/>
    <n v="750.3431458"/>
    <n v="35"/>
    <n v="505.16789369999998"/>
    <n v="52"/>
    <n v="7"/>
    <n v="3"/>
    <n v="617"/>
    <n v="4"/>
    <n v="20388.41358"/>
    <x v="7"/>
    <x v="0"/>
    <x v="0"/>
    <n v="11319.34636"/>
    <x v="1"/>
  </r>
  <r>
    <s v="CUST_02963"/>
    <x v="10"/>
    <x v="0"/>
    <x v="1"/>
    <n v="65777.729219999994"/>
    <n v="163"/>
    <n v="724.51055199999996"/>
    <n v="0"/>
    <n v="470.9763906"/>
    <n v="27"/>
    <n v="588.81562770000005"/>
    <n v="15"/>
    <n v="17"/>
    <n v="1"/>
    <n v="887"/>
    <n v="4"/>
    <n v="16743.803230000001"/>
    <x v="3"/>
    <x v="0"/>
    <x v="0"/>
    <n v="12602.15652"/>
    <x v="0"/>
  </r>
  <r>
    <s v="CUST_02964"/>
    <x v="13"/>
    <x v="1"/>
    <x v="2"/>
    <n v="10000"/>
    <n v="115"/>
    <n v="1196.8616850000001"/>
    <n v="3"/>
    <n v="1271.1744679999999"/>
    <n v="27"/>
    <n v="308.91747570000001"/>
    <n v="61"/>
    <n v="10"/>
    <n v="2"/>
    <n v="741"/>
    <n v="1"/>
    <n v="11258.83252"/>
    <x v="6"/>
    <x v="0"/>
    <x v="0"/>
    <n v="13228.23825"/>
    <x v="1"/>
  </r>
  <r>
    <s v="CUST_02965"/>
    <x v="23"/>
    <x v="2"/>
    <x v="2"/>
    <n v="48535.057500000003"/>
    <n v="194"/>
    <n v="1929.5496740000001"/>
    <n v="2"/>
    <n v="764.44714390000001"/>
    <n v="24"/>
    <n v="382.14681100000001"/>
    <n v="65"/>
    <n v="18"/>
    <n v="9"/>
    <n v="465"/>
    <n v="1"/>
    <n v="15631.743350000001"/>
    <x v="4"/>
    <x v="0"/>
    <x v="0"/>
    <n v="10727.97509"/>
    <x v="0"/>
  </r>
  <r>
    <s v="CUST_02966"/>
    <x v="34"/>
    <x v="1"/>
    <x v="0"/>
    <n v="52657.485809999998"/>
    <n v="166"/>
    <n v="1956.358219"/>
    <n v="3"/>
    <n v="490.80784390000002"/>
    <n v="8"/>
    <n v="507.22790379999998"/>
    <n v="64"/>
    <n v="17"/>
    <n v="3"/>
    <n v="751"/>
    <n v="1"/>
    <n v="17039.279689999999"/>
    <x v="2"/>
    <x v="0"/>
    <x v="0"/>
    <n v="7831.6176130000003"/>
    <x v="0"/>
  </r>
  <r>
    <s v="CUST_02967"/>
    <x v="19"/>
    <x v="0"/>
    <x v="2"/>
    <n v="32681.41648"/>
    <n v="6"/>
    <n v="672.32654950000006"/>
    <n v="0"/>
    <n v="960.11404010000001"/>
    <n v="10"/>
    <n v="555.45780739999998"/>
    <n v="50"/>
    <n v="18"/>
    <n v="6"/>
    <n v="444"/>
    <n v="5"/>
    <n v="15108.32267"/>
    <x v="5"/>
    <x v="1"/>
    <x v="0"/>
    <n v="1180.8749660000001"/>
    <x v="0"/>
  </r>
  <r>
    <s v="CUST_02968"/>
    <x v="37"/>
    <x v="0"/>
    <x v="2"/>
    <n v="42971.450060000003"/>
    <n v="120"/>
    <n v="760.73354440000003"/>
    <n v="1"/>
    <n v="540.02701019999995"/>
    <n v="36"/>
    <n v="185.50117040000001"/>
    <n v="35"/>
    <n v="16"/>
    <n v="8"/>
    <n v="821"/>
    <n v="2"/>
    <n v="18504.879789999999"/>
    <x v="2"/>
    <x v="0"/>
    <x v="0"/>
    <n v="10046.182059999999"/>
    <x v="0"/>
  </r>
  <r>
    <s v="CUST_02969"/>
    <x v="32"/>
    <x v="1"/>
    <x v="0"/>
    <n v="73957.973880000005"/>
    <n v="25"/>
    <n v="3193.0658749999998"/>
    <n v="0"/>
    <n v="467.81989010000001"/>
    <n v="42"/>
    <n v="362.06054210000002"/>
    <n v="34"/>
    <n v="19"/>
    <n v="9"/>
    <n v="766"/>
    <n v="5"/>
    <n v="13052.63725"/>
    <x v="0"/>
    <x v="0"/>
    <x v="0"/>
    <n v="3815.5300160000002"/>
    <x v="1"/>
  </r>
  <r>
    <s v="CUST_02970"/>
    <x v="32"/>
    <x v="2"/>
    <x v="0"/>
    <n v="57359.177810000001"/>
    <n v="155"/>
    <n v="1292.2265170000001"/>
    <n v="2"/>
    <n v="668.58458570000005"/>
    <n v="44"/>
    <n v="535.04459640000005"/>
    <n v="23"/>
    <n v="16"/>
    <n v="5"/>
    <n v="588"/>
    <n v="4"/>
    <n v="14940.88538"/>
    <x v="0"/>
    <x v="0"/>
    <x v="0"/>
    <n v="6866.5291379999999"/>
    <x v="1"/>
  </r>
  <r>
    <s v="CUST_02971"/>
    <x v="39"/>
    <x v="1"/>
    <x v="0"/>
    <n v="41007.512470000001"/>
    <n v="235"/>
    <n v="2694.758761"/>
    <n v="3"/>
    <n v="567.11078250000003"/>
    <n v="20"/>
    <n v="624.20066329999997"/>
    <n v="68"/>
    <n v="14"/>
    <n v="9"/>
    <n v="336"/>
    <n v="0"/>
    <n v="14975.547350000001"/>
    <x v="1"/>
    <x v="0"/>
    <x v="0"/>
    <n v="7425.369385"/>
    <x v="0"/>
  </r>
  <r>
    <s v="CUST_02972"/>
    <x v="35"/>
    <x v="2"/>
    <x v="0"/>
    <n v="46628.449489999999"/>
    <n v="92"/>
    <n v="1682.888794"/>
    <n v="0"/>
    <n v="480.71521180000002"/>
    <n v="1"/>
    <n v="534.8990685"/>
    <n v="28"/>
    <n v="15"/>
    <n v="4"/>
    <n v="711"/>
    <n v="5"/>
    <n v="9538.5118309999998"/>
    <x v="4"/>
    <x v="0"/>
    <x v="0"/>
    <n v="3902.9915799999999"/>
    <x v="0"/>
  </r>
  <r>
    <s v="CUST_02973"/>
    <x v="8"/>
    <x v="2"/>
    <x v="1"/>
    <n v="45898.28368"/>
    <n v="222"/>
    <n v="2376.0199499999999"/>
    <n v="5"/>
    <n v="1082.244117"/>
    <n v="33"/>
    <n v="572.99442239999996"/>
    <n v="0"/>
    <n v="16"/>
    <n v="8"/>
    <n v="685"/>
    <n v="3"/>
    <n v="11196.103639999999"/>
    <x v="4"/>
    <x v="0"/>
    <x v="0"/>
    <n v="4391.6687620000002"/>
    <x v="0"/>
  </r>
  <r>
    <s v="CUST_02974"/>
    <x v="25"/>
    <x v="1"/>
    <x v="1"/>
    <n v="55075.193570000003"/>
    <n v="94"/>
    <n v="2000.2288289999999"/>
    <n v="1"/>
    <n v="760.16026490000002"/>
    <n v="41"/>
    <n v="564.1166455"/>
    <n v="56"/>
    <n v="7"/>
    <n v="7"/>
    <n v="721"/>
    <n v="4"/>
    <n v="15051.17584"/>
    <x v="6"/>
    <x v="0"/>
    <x v="0"/>
    <n v="8237.9167539999999"/>
    <x v="1"/>
  </r>
  <r>
    <s v="CUST_02975"/>
    <x v="41"/>
    <x v="2"/>
    <x v="1"/>
    <n v="24264.848190000001"/>
    <n v="215"/>
    <n v="1636.796411"/>
    <n v="9"/>
    <n v="1238.2979809999999"/>
    <n v="12"/>
    <n v="294.54606269999999"/>
    <n v="8"/>
    <n v="6"/>
    <n v="7"/>
    <n v="337"/>
    <n v="5"/>
    <n v="6144.3366690000003"/>
    <x v="7"/>
    <x v="0"/>
    <x v="0"/>
    <n v="7153.6249070000003"/>
    <x v="0"/>
  </r>
  <r>
    <s v="CUST_02976"/>
    <x v="38"/>
    <x v="0"/>
    <x v="2"/>
    <n v="37944.404600000002"/>
    <n v="204"/>
    <n v="1627.3295210000001"/>
    <n v="11"/>
    <n v="500.92168279999999"/>
    <n v="4"/>
    <n v="844.50658429999999"/>
    <n v="79"/>
    <n v="3"/>
    <n v="7"/>
    <n v="832"/>
    <n v="2"/>
    <n v="7652.3401540000004"/>
    <x v="2"/>
    <x v="0"/>
    <x v="0"/>
    <n v="6963.1610520000004"/>
    <x v="0"/>
  </r>
  <r>
    <s v="CUST_02977"/>
    <x v="6"/>
    <x v="1"/>
    <x v="0"/>
    <n v="68637.136100000003"/>
    <n v="157"/>
    <n v="507.43608180000001"/>
    <n v="10"/>
    <n v="195.3536368"/>
    <n v="10"/>
    <n v="403.85827210000002"/>
    <n v="14"/>
    <n v="6"/>
    <n v="7"/>
    <n v="460"/>
    <n v="1"/>
    <n v="10431.011259999999"/>
    <x v="7"/>
    <x v="0"/>
    <x v="0"/>
    <n v="4681.0581169999996"/>
    <x v="0"/>
  </r>
  <r>
    <s v="CUST_02978"/>
    <x v="27"/>
    <x v="2"/>
    <x v="0"/>
    <n v="48693.803229999998"/>
    <n v="53"/>
    <n v="1366.659962"/>
    <n v="4"/>
    <n v="852.06962220000003"/>
    <n v="28"/>
    <n v="311.26560869999997"/>
    <n v="73"/>
    <n v="10"/>
    <n v="7"/>
    <n v="517"/>
    <n v="3"/>
    <n v="12325.31241"/>
    <x v="5"/>
    <x v="0"/>
    <x v="0"/>
    <n v="12365.231390000001"/>
    <x v="0"/>
  </r>
  <r>
    <s v="CUST_02979"/>
    <x v="31"/>
    <x v="0"/>
    <x v="1"/>
    <n v="34701.651449999998"/>
    <n v="117"/>
    <n v="1082.365153"/>
    <n v="7"/>
    <n v="1449.592623"/>
    <n v="46"/>
    <n v="135.44996309999999"/>
    <n v="15"/>
    <n v="2"/>
    <n v="9"/>
    <n v="543"/>
    <n v="5"/>
    <n v="11882.107309999999"/>
    <x v="7"/>
    <x v="0"/>
    <x v="1"/>
    <n v="952.20533579999994"/>
    <x v="0"/>
  </r>
  <r>
    <s v="CUST_02980"/>
    <x v="26"/>
    <x v="1"/>
    <x v="2"/>
    <n v="35444.119250000003"/>
    <n v="209"/>
    <n v="1237.7326479999999"/>
    <n v="11"/>
    <n v="985.84539029999996"/>
    <n v="27"/>
    <n v="370.81524880000001"/>
    <n v="47"/>
    <n v="1"/>
    <n v="9"/>
    <n v="342"/>
    <n v="3"/>
    <n v="11895.915779999999"/>
    <x v="4"/>
    <x v="0"/>
    <x v="1"/>
    <n v="17133.290649999999"/>
    <x v="0"/>
  </r>
  <r>
    <s v="CUST_02981"/>
    <x v="31"/>
    <x v="0"/>
    <x v="2"/>
    <n v="62975.184840000002"/>
    <n v="83"/>
    <n v="1204.346871"/>
    <n v="3"/>
    <n v="1925.3809690000001"/>
    <n v="27"/>
    <n v="326.39897330000002"/>
    <n v="35"/>
    <n v="0"/>
    <n v="6"/>
    <n v="417"/>
    <n v="3"/>
    <n v="12807.90076"/>
    <x v="3"/>
    <x v="0"/>
    <x v="0"/>
    <n v="7953.7379989999999"/>
    <x v="0"/>
  </r>
  <r>
    <s v="CUST_02982"/>
    <x v="35"/>
    <x v="0"/>
    <x v="2"/>
    <n v="40679.505219999999"/>
    <n v="105"/>
    <n v="1629.919361"/>
    <n v="4"/>
    <n v="916.2206923"/>
    <n v="4"/>
    <n v="405.8604421"/>
    <n v="52"/>
    <n v="5"/>
    <n v="1"/>
    <n v="623"/>
    <n v="0"/>
    <n v="10595.40922"/>
    <x v="7"/>
    <x v="0"/>
    <x v="0"/>
    <n v="4969.6717159999998"/>
    <x v="1"/>
  </r>
  <r>
    <s v="CUST_02983"/>
    <x v="40"/>
    <x v="0"/>
    <x v="1"/>
    <n v="59196.260820000003"/>
    <n v="229"/>
    <n v="2010.3628670000001"/>
    <n v="8"/>
    <n v="882.44327399999997"/>
    <n v="19"/>
    <n v="579.60409549999997"/>
    <n v="78"/>
    <n v="13"/>
    <n v="1"/>
    <n v="497"/>
    <n v="5"/>
    <n v="7904.189163"/>
    <x v="6"/>
    <x v="0"/>
    <x v="0"/>
    <n v="986.84722739999995"/>
    <x v="0"/>
  </r>
  <r>
    <s v="CUST_02984"/>
    <x v="9"/>
    <x v="2"/>
    <x v="2"/>
    <n v="38716.982219999998"/>
    <n v="199"/>
    <n v="1389.980088"/>
    <n v="1"/>
    <n v="45.623065130000001"/>
    <n v="36"/>
    <n v="797.39963350000005"/>
    <n v="2"/>
    <n v="3"/>
    <n v="4"/>
    <n v="781"/>
    <n v="5"/>
    <n v="12216.441650000001"/>
    <x v="4"/>
    <x v="0"/>
    <x v="0"/>
    <n v="2686.625192"/>
    <x v="0"/>
  </r>
  <r>
    <s v="CUST_02985"/>
    <x v="36"/>
    <x v="1"/>
    <x v="2"/>
    <n v="29660.63193"/>
    <n v="82"/>
    <n v="2263.9048210000001"/>
    <n v="11"/>
    <n v="949.78160419999995"/>
    <n v="38"/>
    <n v="703.26947429999996"/>
    <n v="18"/>
    <n v="15"/>
    <n v="5"/>
    <n v="550"/>
    <n v="1"/>
    <n v="15832.664940000001"/>
    <x v="4"/>
    <x v="0"/>
    <x v="0"/>
    <n v="8833.8077040000007"/>
    <x v="0"/>
  </r>
  <r>
    <s v="CUST_02986"/>
    <x v="34"/>
    <x v="1"/>
    <x v="2"/>
    <n v="54400.063249999999"/>
    <n v="153"/>
    <n v="1167.640928"/>
    <n v="11"/>
    <n v="859.03371600000003"/>
    <n v="9"/>
    <n v="0"/>
    <n v="40"/>
    <n v="9"/>
    <n v="8"/>
    <n v="767"/>
    <n v="1"/>
    <n v="17163.4126"/>
    <x v="5"/>
    <x v="0"/>
    <x v="0"/>
    <n v="5986.965142"/>
    <x v="1"/>
  </r>
  <r>
    <s v="CUST_02987"/>
    <x v="27"/>
    <x v="2"/>
    <x v="0"/>
    <n v="48247.141889999999"/>
    <n v="105"/>
    <n v="1569.3572799999999"/>
    <n v="1"/>
    <n v="657.40258059999996"/>
    <n v="31"/>
    <n v="752.05656409999995"/>
    <n v="36"/>
    <n v="4"/>
    <n v="0"/>
    <n v="424"/>
    <n v="1"/>
    <n v="56.6012974"/>
    <x v="1"/>
    <x v="0"/>
    <x v="0"/>
    <n v="1917.0661829999999"/>
    <x v="0"/>
  </r>
  <r>
    <s v="CUST_02988"/>
    <x v="17"/>
    <x v="1"/>
    <x v="1"/>
    <n v="62332.238089999999"/>
    <n v="11"/>
    <n v="3518.6964939999998"/>
    <n v="5"/>
    <n v="752.12739650000003"/>
    <n v="28"/>
    <n v="630.29453890000002"/>
    <n v="58"/>
    <n v="10"/>
    <n v="6"/>
    <n v="848"/>
    <n v="1"/>
    <n v="6050.8803440000002"/>
    <x v="0"/>
    <x v="0"/>
    <x v="0"/>
    <n v="2167.1639610000002"/>
    <x v="1"/>
  </r>
  <r>
    <s v="CUST_02989"/>
    <x v="5"/>
    <x v="0"/>
    <x v="0"/>
    <n v="65914.237779999996"/>
    <n v="35"/>
    <n v="538.8864489"/>
    <n v="5"/>
    <n v="776.16479900000002"/>
    <n v="1"/>
    <n v="950.34391530000005"/>
    <n v="66"/>
    <n v="0"/>
    <n v="6"/>
    <n v="890"/>
    <n v="4"/>
    <n v="17662.194510000001"/>
    <x v="3"/>
    <x v="0"/>
    <x v="0"/>
    <n v="5008.305351"/>
    <x v="0"/>
  </r>
  <r>
    <s v="CUST_02990"/>
    <x v="11"/>
    <x v="1"/>
    <x v="0"/>
    <n v="43556.595999999998"/>
    <n v="37"/>
    <n v="1162.8868640000001"/>
    <n v="2"/>
    <n v="737.02479649999998"/>
    <n v="0"/>
    <n v="340.55827399999998"/>
    <n v="7"/>
    <n v="16"/>
    <n v="7"/>
    <n v="802"/>
    <n v="3"/>
    <n v="10322.537189999999"/>
    <x v="3"/>
    <x v="0"/>
    <x v="0"/>
    <n v="5914.7488700000004"/>
    <x v="0"/>
  </r>
  <r>
    <s v="CUST_02991"/>
    <x v="0"/>
    <x v="2"/>
    <x v="1"/>
    <n v="56280.80889"/>
    <n v="234"/>
    <n v="48.4876109"/>
    <n v="11"/>
    <n v="1531.4002370000001"/>
    <n v="19"/>
    <n v="248.09078600000001"/>
    <n v="13"/>
    <n v="13"/>
    <n v="0"/>
    <n v="403"/>
    <n v="3"/>
    <n v="989.70365460000005"/>
    <x v="7"/>
    <x v="1"/>
    <x v="0"/>
    <n v="11321.305759999999"/>
    <x v="0"/>
  </r>
  <r>
    <s v="CUST_02992"/>
    <x v="5"/>
    <x v="0"/>
    <x v="0"/>
    <n v="43001.423860000003"/>
    <n v="52"/>
    <n v="1682.757818"/>
    <n v="8"/>
    <n v="670.19829030000005"/>
    <n v="0"/>
    <n v="716.22793279999996"/>
    <n v="60"/>
    <n v="6"/>
    <n v="9"/>
    <n v="533"/>
    <n v="3"/>
    <n v="19330.134829999999"/>
    <x v="4"/>
    <x v="0"/>
    <x v="0"/>
    <n v="5474.3279119999997"/>
    <x v="0"/>
  </r>
  <r>
    <s v="CUST_02993"/>
    <x v="40"/>
    <x v="2"/>
    <x v="2"/>
    <n v="61405.645349999999"/>
    <n v="26"/>
    <n v="1513.2298880000001"/>
    <n v="0"/>
    <n v="859.25980330000004"/>
    <n v="3"/>
    <n v="688.43625659999998"/>
    <n v="34"/>
    <n v="13"/>
    <n v="3"/>
    <n v="372"/>
    <n v="2"/>
    <n v="18035.824570000001"/>
    <x v="4"/>
    <x v="1"/>
    <x v="0"/>
    <n v="19318.610649999999"/>
    <x v="0"/>
  </r>
  <r>
    <s v="CUST_02994"/>
    <x v="17"/>
    <x v="0"/>
    <x v="2"/>
    <n v="54201.478300000002"/>
    <n v="218"/>
    <n v="1600.5756349999999"/>
    <n v="11"/>
    <n v="658.63462079999999"/>
    <n v="14"/>
    <n v="330.79065850000001"/>
    <n v="15"/>
    <n v="0"/>
    <n v="9"/>
    <n v="333"/>
    <n v="1"/>
    <n v="4902.9074730000002"/>
    <x v="5"/>
    <x v="0"/>
    <x v="0"/>
    <n v="8914.9103479999994"/>
    <x v="0"/>
  </r>
  <r>
    <s v="CUST_02995"/>
    <x v="49"/>
    <x v="0"/>
    <x v="2"/>
    <n v="38770.942690000003"/>
    <n v="154"/>
    <n v="770.75564229999998"/>
    <n v="2"/>
    <n v="1074.2009149999999"/>
    <n v="46"/>
    <n v="436.48651719999998"/>
    <n v="70"/>
    <n v="5"/>
    <n v="4"/>
    <n v="662"/>
    <n v="4"/>
    <n v="4965.4820600000003"/>
    <x v="5"/>
    <x v="0"/>
    <x v="0"/>
    <n v="11005.17316"/>
    <x v="1"/>
  </r>
  <r>
    <s v="CUST_02996"/>
    <x v="31"/>
    <x v="1"/>
    <x v="2"/>
    <n v="37263.597959999999"/>
    <n v="149"/>
    <n v="890.63740199999995"/>
    <n v="7"/>
    <n v="861.86729500000001"/>
    <n v="29"/>
    <n v="619.68640809999999"/>
    <n v="34"/>
    <n v="6"/>
    <n v="1"/>
    <n v="461"/>
    <n v="4"/>
    <n v="29893.212339999998"/>
    <x v="0"/>
    <x v="0"/>
    <x v="0"/>
    <n v="13225.26908"/>
    <x v="0"/>
  </r>
  <r>
    <s v="CUST_02997"/>
    <x v="43"/>
    <x v="0"/>
    <x v="1"/>
    <n v="54836.022649999999"/>
    <n v="41"/>
    <n v="1543.245993"/>
    <n v="7"/>
    <n v="702.03129939999997"/>
    <n v="5"/>
    <n v="587.18337459999998"/>
    <n v="7"/>
    <n v="10"/>
    <n v="1"/>
    <n v="559"/>
    <n v="5"/>
    <n v="6497.6959740000002"/>
    <x v="3"/>
    <x v="1"/>
    <x v="0"/>
    <n v="1674.0537790000001"/>
    <x v="0"/>
  </r>
  <r>
    <s v="CUST_02998"/>
    <x v="35"/>
    <x v="2"/>
    <x v="0"/>
    <n v="70919.438949999996"/>
    <n v="191"/>
    <n v="377.75453320000003"/>
    <n v="3"/>
    <n v="125.91121889999999"/>
    <n v="37"/>
    <n v="490.94143960000002"/>
    <n v="59"/>
    <n v="9"/>
    <n v="3"/>
    <n v="775"/>
    <n v="5"/>
    <n v="19300.516189999998"/>
    <x v="6"/>
    <x v="0"/>
    <x v="0"/>
    <n v="5256.6652050000002"/>
    <x v="1"/>
  </r>
  <r>
    <s v="CUST_02999"/>
    <x v="37"/>
    <x v="1"/>
    <x v="0"/>
    <n v="66223.3318"/>
    <n v="27"/>
    <n v="2205.20687"/>
    <n v="7"/>
    <n v="885.15787890000001"/>
    <n v="0"/>
    <n v="523.08793049999997"/>
    <n v="11"/>
    <n v="2"/>
    <n v="2"/>
    <n v="636"/>
    <n v="2"/>
    <n v="21266.86995"/>
    <x v="5"/>
    <x v="0"/>
    <x v="0"/>
    <n v="6785.7171680000001"/>
    <x v="1"/>
  </r>
  <r>
    <s v="CUST_03000"/>
    <x v="28"/>
    <x v="2"/>
    <x v="2"/>
    <n v="33025.830730000001"/>
    <n v="225"/>
    <n v="387.29215649999998"/>
    <n v="10"/>
    <n v="691.64830419999998"/>
    <n v="6"/>
    <n v="295.42098729999998"/>
    <n v="48"/>
    <n v="18"/>
    <n v="6"/>
    <n v="788"/>
    <n v="2"/>
    <n v="3287.5762249999998"/>
    <x v="0"/>
    <x v="0"/>
    <x v="0"/>
    <n v="13143.08915"/>
    <x v="1"/>
  </r>
  <r>
    <s v="CUST_03001"/>
    <x v="31"/>
    <x v="0"/>
    <x v="2"/>
    <n v="34918.820670000001"/>
    <n v="232"/>
    <n v="1379.2356139999999"/>
    <n v="9"/>
    <n v="778.74077009999996"/>
    <n v="4"/>
    <n v="449.55092389999999"/>
    <n v="79"/>
    <n v="1"/>
    <n v="6"/>
    <n v="496"/>
    <n v="5"/>
    <n v="6531.7282919999998"/>
    <x v="3"/>
    <x v="0"/>
    <x v="0"/>
    <n v="7788.7615889999997"/>
    <x v="0"/>
  </r>
  <r>
    <s v="CUST_03002"/>
    <x v="1"/>
    <x v="2"/>
    <x v="0"/>
    <n v="37571.401189999997"/>
    <n v="155"/>
    <n v="1151.366475"/>
    <n v="7"/>
    <n v="386.13971850000001"/>
    <n v="48"/>
    <n v="153.69303289999999"/>
    <n v="67"/>
    <n v="11"/>
    <n v="1"/>
    <n v="529"/>
    <n v="5"/>
    <n v="18189.025420000002"/>
    <x v="2"/>
    <x v="0"/>
    <x v="0"/>
    <n v="8422.2004359999992"/>
    <x v="0"/>
  </r>
  <r>
    <s v="CUST_03003"/>
    <x v="32"/>
    <x v="2"/>
    <x v="1"/>
    <n v="39261.867270000002"/>
    <n v="157"/>
    <n v="1099.9615329999999"/>
    <n v="0"/>
    <n v="1301.64876"/>
    <n v="6"/>
    <n v="498.63587589999997"/>
    <n v="34"/>
    <n v="11"/>
    <n v="4"/>
    <n v="399"/>
    <n v="3"/>
    <n v="3824.1266599999999"/>
    <x v="5"/>
    <x v="0"/>
    <x v="0"/>
    <n v="11949.43549"/>
    <x v="0"/>
  </r>
  <r>
    <s v="CUST_03004"/>
    <x v="12"/>
    <x v="0"/>
    <x v="0"/>
    <n v="17300.118139999999"/>
    <n v="34"/>
    <n v="215.41878349999999"/>
    <n v="2"/>
    <n v="1099.8601120000001"/>
    <n v="35"/>
    <n v="157.54417309999999"/>
    <n v="44"/>
    <n v="0"/>
    <n v="4"/>
    <n v="362"/>
    <n v="3"/>
    <n v="5572.444598"/>
    <x v="4"/>
    <x v="1"/>
    <x v="0"/>
    <n v="11867.170829999999"/>
    <x v="0"/>
  </r>
  <r>
    <s v="CUST_03005"/>
    <x v="9"/>
    <x v="1"/>
    <x v="2"/>
    <n v="64220.777670000003"/>
    <n v="141"/>
    <n v="1464.6434119999999"/>
    <n v="0"/>
    <n v="1300.7470989999999"/>
    <n v="2"/>
    <n v="224.12616389999999"/>
    <n v="40"/>
    <n v="13"/>
    <n v="7"/>
    <n v="633"/>
    <n v="3"/>
    <n v="10824.840560000001"/>
    <x v="3"/>
    <x v="0"/>
    <x v="0"/>
    <n v="14970.671"/>
    <x v="0"/>
  </r>
  <r>
    <s v="CUST_03006"/>
    <x v="27"/>
    <x v="2"/>
    <x v="2"/>
    <n v="41794.110760000003"/>
    <n v="199"/>
    <n v="533.55629859999999"/>
    <n v="1"/>
    <n v="1201.442755"/>
    <n v="11"/>
    <n v="1296.7463640000001"/>
    <n v="60"/>
    <n v="10"/>
    <n v="7"/>
    <n v="583"/>
    <n v="3"/>
    <n v="11249.077079999999"/>
    <x v="2"/>
    <x v="0"/>
    <x v="0"/>
    <n v="1358.046713"/>
    <x v="0"/>
  </r>
  <r>
    <s v="CUST_03007"/>
    <x v="25"/>
    <x v="0"/>
    <x v="1"/>
    <n v="58317.336609999998"/>
    <n v="110"/>
    <n v="1612.153734"/>
    <n v="3"/>
    <n v="1007.311056"/>
    <n v="14"/>
    <n v="25.08771411"/>
    <n v="75"/>
    <n v="7"/>
    <n v="3"/>
    <n v="898"/>
    <n v="5"/>
    <n v="18543.945909999999"/>
    <x v="2"/>
    <x v="0"/>
    <x v="0"/>
    <n v="5346.9779269999999"/>
    <x v="0"/>
  </r>
  <r>
    <s v="CUST_03008"/>
    <x v="31"/>
    <x v="1"/>
    <x v="0"/>
    <n v="44316.35585"/>
    <n v="35"/>
    <n v="892.41188709999994"/>
    <n v="2"/>
    <n v="400.20112189999998"/>
    <n v="19"/>
    <n v="743.72985249999999"/>
    <n v="14"/>
    <n v="8"/>
    <n v="9"/>
    <n v="437"/>
    <n v="3"/>
    <n v="15377.91462"/>
    <x v="4"/>
    <x v="0"/>
    <x v="0"/>
    <n v="6216.5667249999997"/>
    <x v="0"/>
  </r>
  <r>
    <s v="CUST_03009"/>
    <x v="9"/>
    <x v="1"/>
    <x v="1"/>
    <n v="49586.613790000003"/>
    <n v="149"/>
    <n v="1459.783651"/>
    <n v="10"/>
    <n v="1445.1855069999999"/>
    <n v="40"/>
    <n v="568.05959229999996"/>
    <n v="66"/>
    <n v="17"/>
    <n v="0"/>
    <n v="837"/>
    <n v="5"/>
    <n v="13239.461960000001"/>
    <x v="5"/>
    <x v="0"/>
    <x v="0"/>
    <n v="4306.25893"/>
    <x v="1"/>
  </r>
  <r>
    <s v="CUST_03010"/>
    <x v="39"/>
    <x v="1"/>
    <x v="1"/>
    <n v="37666.654190000001"/>
    <n v="109"/>
    <n v="50.922011419999997"/>
    <n v="5"/>
    <n v="475.32769719999999"/>
    <n v="20"/>
    <n v="575.07069760000002"/>
    <n v="58"/>
    <n v="12"/>
    <n v="5"/>
    <n v="718"/>
    <n v="1"/>
    <n v="11116.41164"/>
    <x v="0"/>
    <x v="0"/>
    <x v="0"/>
    <n v="9826.7399430000005"/>
    <x v="1"/>
  </r>
  <r>
    <s v="CUST_03011"/>
    <x v="16"/>
    <x v="2"/>
    <x v="2"/>
    <n v="49491.360439999997"/>
    <n v="113"/>
    <n v="2229.8225579999998"/>
    <n v="11"/>
    <n v="706.0573316"/>
    <n v="31"/>
    <n v="233.2576018"/>
    <n v="1"/>
    <n v="3"/>
    <n v="6"/>
    <n v="589"/>
    <n v="4"/>
    <n v="5696.279184"/>
    <x v="4"/>
    <x v="0"/>
    <x v="0"/>
    <n v="11028.17553"/>
    <x v="0"/>
  </r>
  <r>
    <s v="CUST_03012"/>
    <x v="30"/>
    <x v="2"/>
    <x v="0"/>
    <n v="34317.575389999998"/>
    <n v="123"/>
    <n v="2377.072811"/>
    <n v="11"/>
    <n v="1047.415798"/>
    <n v="11"/>
    <n v="682.46544530000006"/>
    <n v="5"/>
    <n v="15"/>
    <n v="0"/>
    <n v="726"/>
    <n v="1"/>
    <n v="19297.533820000001"/>
    <x v="4"/>
    <x v="0"/>
    <x v="0"/>
    <n v="500"/>
    <x v="0"/>
  </r>
  <r>
    <s v="CUST_03013"/>
    <x v="6"/>
    <x v="2"/>
    <x v="2"/>
    <n v="49624.888050000001"/>
    <n v="18"/>
    <n v="1058.333322"/>
    <n v="4"/>
    <n v="1064.789276"/>
    <n v="36"/>
    <n v="45.595632299999998"/>
    <n v="56"/>
    <n v="2"/>
    <n v="7"/>
    <n v="727"/>
    <n v="4"/>
    <n v="12834.7482"/>
    <x v="2"/>
    <x v="1"/>
    <x v="0"/>
    <n v="10884.266519999999"/>
    <x v="0"/>
  </r>
  <r>
    <s v="CUST_03014"/>
    <x v="41"/>
    <x v="1"/>
    <x v="0"/>
    <n v="76230.015350000001"/>
    <n v="229"/>
    <n v="3741.128303"/>
    <n v="4"/>
    <n v="1000.282854"/>
    <n v="39"/>
    <n v="376.57211610000002"/>
    <n v="15"/>
    <n v="3"/>
    <n v="8"/>
    <n v="342"/>
    <n v="0"/>
    <n v="15933.596089999999"/>
    <x v="6"/>
    <x v="0"/>
    <x v="0"/>
    <n v="4900.7802600000005"/>
    <x v="0"/>
  </r>
  <r>
    <s v="CUST_03015"/>
    <x v="6"/>
    <x v="2"/>
    <x v="2"/>
    <n v="59370.88493"/>
    <n v="13"/>
    <n v="2108.5725069999999"/>
    <n v="9"/>
    <n v="659.89903149999998"/>
    <n v="46"/>
    <n v="504.65571619999997"/>
    <n v="22"/>
    <n v="3"/>
    <n v="7"/>
    <n v="607"/>
    <n v="0"/>
    <n v="13327.388629999999"/>
    <x v="7"/>
    <x v="0"/>
    <x v="0"/>
    <n v="8107.009548"/>
    <x v="1"/>
  </r>
  <r>
    <s v="CUST_03016"/>
    <x v="21"/>
    <x v="0"/>
    <x v="2"/>
    <n v="55238.934220000003"/>
    <n v="205"/>
    <n v="1293.424757"/>
    <n v="6"/>
    <n v="587.57393039999999"/>
    <n v="6"/>
    <n v="915.81037419999996"/>
    <n v="40"/>
    <n v="7"/>
    <n v="2"/>
    <n v="446"/>
    <n v="0"/>
    <n v="12675.07526"/>
    <x v="3"/>
    <x v="0"/>
    <x v="0"/>
    <n v="3892.6718190000001"/>
    <x v="0"/>
  </r>
  <r>
    <s v="CUST_03017"/>
    <x v="49"/>
    <x v="2"/>
    <x v="0"/>
    <n v="26244.665280000001"/>
    <n v="204"/>
    <n v="1107.2394280000001"/>
    <n v="6"/>
    <n v="1687.086399"/>
    <n v="44"/>
    <n v="663.8975868"/>
    <n v="29"/>
    <n v="10"/>
    <n v="8"/>
    <n v="680"/>
    <n v="4"/>
    <n v="12623.91768"/>
    <x v="3"/>
    <x v="0"/>
    <x v="0"/>
    <n v="11554.01929"/>
    <x v="0"/>
  </r>
  <r>
    <s v="CUST_03018"/>
    <x v="6"/>
    <x v="2"/>
    <x v="0"/>
    <n v="60210.615239999999"/>
    <n v="100"/>
    <n v="874.93121719999999"/>
    <n v="8"/>
    <n v="786.24012149999999"/>
    <n v="30"/>
    <n v="392.07648330000001"/>
    <n v="66"/>
    <n v="2"/>
    <n v="9"/>
    <n v="415"/>
    <n v="2"/>
    <n v="12024.627780000001"/>
    <x v="1"/>
    <x v="0"/>
    <x v="0"/>
    <n v="3899.7817719999998"/>
    <x v="0"/>
  </r>
  <r>
    <s v="CUST_03019"/>
    <x v="13"/>
    <x v="1"/>
    <x v="2"/>
    <n v="61960.160920000002"/>
    <n v="118"/>
    <n v="1027.4091570000001"/>
    <n v="7"/>
    <n v="743.38001540000005"/>
    <n v="0"/>
    <n v="430.27111739999998"/>
    <n v="54"/>
    <n v="18"/>
    <n v="2"/>
    <n v="764"/>
    <n v="1"/>
    <n v="11151.387559999999"/>
    <x v="2"/>
    <x v="0"/>
    <x v="0"/>
    <n v="7789.698719"/>
    <x v="0"/>
  </r>
  <r>
    <s v="CUST_03020"/>
    <x v="9"/>
    <x v="2"/>
    <x v="0"/>
    <n v="54828.782769999998"/>
    <n v="199"/>
    <n v="1412.1044770000001"/>
    <n v="2"/>
    <n v="550.25522820000003"/>
    <n v="10"/>
    <n v="643.34272869999995"/>
    <n v="79"/>
    <n v="5"/>
    <n v="3"/>
    <n v="506"/>
    <n v="2"/>
    <n v="8405.9966779999995"/>
    <x v="2"/>
    <x v="0"/>
    <x v="0"/>
    <n v="10620.203"/>
    <x v="0"/>
  </r>
  <r>
    <s v="CUST_03021"/>
    <x v="43"/>
    <x v="0"/>
    <x v="2"/>
    <n v="53857.084849999999"/>
    <n v="217"/>
    <n v="1464.992696"/>
    <n v="1"/>
    <n v="885.63462219999997"/>
    <n v="44"/>
    <n v="196.99579629999999"/>
    <n v="3"/>
    <n v="2"/>
    <n v="5"/>
    <n v="352"/>
    <n v="4"/>
    <n v="15189.923500000001"/>
    <x v="7"/>
    <x v="0"/>
    <x v="0"/>
    <n v="9395.3096249999999"/>
    <x v="0"/>
  </r>
  <r>
    <s v="CUST_03022"/>
    <x v="19"/>
    <x v="1"/>
    <x v="0"/>
    <n v="47476.738519999999"/>
    <n v="185"/>
    <n v="376.77483860000001"/>
    <n v="0"/>
    <n v="869.30798019999997"/>
    <n v="33"/>
    <n v="777.48549270000001"/>
    <n v="27"/>
    <n v="3"/>
    <n v="6"/>
    <n v="397"/>
    <n v="3"/>
    <n v="18746.111840000001"/>
    <x v="0"/>
    <x v="0"/>
    <x v="0"/>
    <n v="4239.8341069999997"/>
    <x v="0"/>
  </r>
  <r>
    <s v="CUST_03023"/>
    <x v="16"/>
    <x v="0"/>
    <x v="2"/>
    <n v="61689.245280000003"/>
    <n v="27"/>
    <n v="2583.7953870000001"/>
    <n v="9"/>
    <n v="794.32082700000001"/>
    <n v="18"/>
    <n v="476.29498760000001"/>
    <n v="49"/>
    <n v="3"/>
    <n v="7"/>
    <n v="327"/>
    <n v="2"/>
    <n v="13443.331389999999"/>
    <x v="3"/>
    <x v="1"/>
    <x v="0"/>
    <n v="7602.4549349999998"/>
    <x v="0"/>
  </r>
  <r>
    <s v="CUST_03024"/>
    <x v="17"/>
    <x v="1"/>
    <x v="2"/>
    <n v="75146.189989999999"/>
    <n v="95"/>
    <n v="2129.4171529999999"/>
    <n v="5"/>
    <n v="933.60432639999999"/>
    <n v="10"/>
    <n v="281.19917880000003"/>
    <n v="27"/>
    <n v="1"/>
    <n v="6"/>
    <n v="512"/>
    <n v="4"/>
    <n v="21628.709320000002"/>
    <x v="6"/>
    <x v="0"/>
    <x v="0"/>
    <n v="7648.427369"/>
    <x v="0"/>
  </r>
  <r>
    <s v="CUST_03025"/>
    <x v="41"/>
    <x v="1"/>
    <x v="2"/>
    <n v="55949.507109999999"/>
    <n v="234"/>
    <n v="2977.7915480000001"/>
    <n v="3"/>
    <n v="1417.238126"/>
    <n v="32"/>
    <n v="151.26771690000001"/>
    <n v="52"/>
    <n v="15"/>
    <n v="2"/>
    <n v="547"/>
    <n v="0"/>
    <n v="9239.4248289999996"/>
    <x v="6"/>
    <x v="0"/>
    <x v="0"/>
    <n v="10955.13034"/>
    <x v="0"/>
  </r>
  <r>
    <s v="CUST_03026"/>
    <x v="10"/>
    <x v="2"/>
    <x v="1"/>
    <n v="32509.090769999999"/>
    <n v="207"/>
    <n v="1794.3124009999999"/>
    <n v="2"/>
    <n v="591.73155280000003"/>
    <n v="32"/>
    <n v="0"/>
    <n v="66"/>
    <n v="4"/>
    <n v="1"/>
    <n v="789"/>
    <n v="3"/>
    <n v="24881.212370000001"/>
    <x v="2"/>
    <x v="0"/>
    <x v="0"/>
    <n v="7049.1113839999998"/>
    <x v="0"/>
  </r>
  <r>
    <s v="CUST_03027"/>
    <x v="6"/>
    <x v="0"/>
    <x v="0"/>
    <n v="33886.091410000001"/>
    <n v="113"/>
    <n v="2337.378682"/>
    <n v="10"/>
    <n v="815.07930980000003"/>
    <n v="7"/>
    <n v="937.95205989999999"/>
    <n v="25"/>
    <n v="14"/>
    <n v="1"/>
    <n v="835"/>
    <n v="0"/>
    <n v="14658.490879999999"/>
    <x v="4"/>
    <x v="0"/>
    <x v="0"/>
    <n v="6804.9069600000003"/>
    <x v="0"/>
  </r>
  <r>
    <s v="CUST_03028"/>
    <x v="42"/>
    <x v="1"/>
    <x v="2"/>
    <n v="63072.317719999999"/>
    <n v="98"/>
    <n v="499.81608610000001"/>
    <n v="10"/>
    <n v="573.25304159999996"/>
    <n v="44"/>
    <n v="28.340741940000001"/>
    <n v="38"/>
    <n v="4"/>
    <n v="8"/>
    <n v="631"/>
    <n v="2"/>
    <n v="0"/>
    <x v="5"/>
    <x v="0"/>
    <x v="0"/>
    <n v="6727.9253259999996"/>
    <x v="1"/>
  </r>
  <r>
    <s v="CUST_03029"/>
    <x v="43"/>
    <x v="2"/>
    <x v="1"/>
    <n v="32655.35471"/>
    <n v="164"/>
    <n v="1981.7957570000001"/>
    <n v="1"/>
    <n v="903.14442629999996"/>
    <n v="7"/>
    <n v="619.88109010000005"/>
    <n v="12"/>
    <n v="11"/>
    <n v="6"/>
    <n v="335"/>
    <n v="2"/>
    <n v="23473.0288"/>
    <x v="5"/>
    <x v="0"/>
    <x v="1"/>
    <n v="1622.9894159999999"/>
    <x v="0"/>
  </r>
  <r>
    <s v="CUST_03030"/>
    <x v="10"/>
    <x v="1"/>
    <x v="2"/>
    <n v="53618.98977"/>
    <n v="14"/>
    <n v="66.671237189999999"/>
    <n v="1"/>
    <n v="601.03567450000003"/>
    <n v="33"/>
    <n v="608.44891719999998"/>
    <n v="70"/>
    <n v="18"/>
    <n v="6"/>
    <n v="496"/>
    <n v="1"/>
    <n v="6290.7616189999999"/>
    <x v="1"/>
    <x v="0"/>
    <x v="0"/>
    <n v="12050.65725"/>
    <x v="0"/>
  </r>
  <r>
    <s v="CUST_03031"/>
    <x v="16"/>
    <x v="1"/>
    <x v="1"/>
    <n v="43780.230649999998"/>
    <n v="218"/>
    <n v="722.70958040000005"/>
    <n v="10"/>
    <n v="616.09495300000003"/>
    <n v="39"/>
    <n v="380.81999409999997"/>
    <n v="53"/>
    <n v="14"/>
    <n v="4"/>
    <n v="709"/>
    <n v="1"/>
    <n v="13254.692440000001"/>
    <x v="2"/>
    <x v="0"/>
    <x v="0"/>
    <n v="13261.59339"/>
    <x v="0"/>
  </r>
  <r>
    <s v="CUST_03032"/>
    <x v="21"/>
    <x v="1"/>
    <x v="2"/>
    <n v="30699.752840000001"/>
    <n v="234"/>
    <n v="3505.2399129999999"/>
    <n v="3"/>
    <n v="289.1668191"/>
    <n v="26"/>
    <n v="471.66025739999998"/>
    <n v="12"/>
    <n v="5"/>
    <n v="5"/>
    <n v="483"/>
    <n v="4"/>
    <n v="15066.50461"/>
    <x v="1"/>
    <x v="0"/>
    <x v="0"/>
    <n v="14966.400540000001"/>
    <x v="0"/>
  </r>
  <r>
    <s v="CUST_03033"/>
    <x v="18"/>
    <x v="1"/>
    <x v="2"/>
    <n v="64980.852590000002"/>
    <n v="23"/>
    <n v="1220.0884610000001"/>
    <n v="0"/>
    <n v="834.22817399999997"/>
    <n v="28"/>
    <n v="399.79437660000002"/>
    <n v="58"/>
    <n v="0"/>
    <n v="6"/>
    <n v="366"/>
    <n v="5"/>
    <n v="12415.44951"/>
    <x v="5"/>
    <x v="0"/>
    <x v="0"/>
    <n v="9951.9558859999997"/>
    <x v="0"/>
  </r>
  <r>
    <s v="CUST_03034"/>
    <x v="30"/>
    <x v="1"/>
    <x v="1"/>
    <n v="62721.866970000003"/>
    <n v="129"/>
    <n v="1484.6908149999999"/>
    <n v="5"/>
    <n v="950.41936769999995"/>
    <n v="13"/>
    <n v="555.71739969999999"/>
    <n v="3"/>
    <n v="4"/>
    <n v="8"/>
    <n v="332"/>
    <n v="2"/>
    <n v="11322.465679999999"/>
    <x v="6"/>
    <x v="0"/>
    <x v="0"/>
    <n v="2554.5850479999999"/>
    <x v="0"/>
  </r>
  <r>
    <s v="CUST_03035"/>
    <x v="21"/>
    <x v="1"/>
    <x v="1"/>
    <n v="25598.312539999999"/>
    <n v="31"/>
    <n v="2061.5527820000002"/>
    <n v="9"/>
    <n v="1451.1667239999999"/>
    <n v="33"/>
    <n v="402.72480259999998"/>
    <n v="79"/>
    <n v="18"/>
    <n v="9"/>
    <n v="466"/>
    <n v="0"/>
    <n v="8152.4672719999999"/>
    <x v="6"/>
    <x v="0"/>
    <x v="0"/>
    <n v="500"/>
    <x v="0"/>
  </r>
  <r>
    <s v="CUST_03036"/>
    <x v="24"/>
    <x v="2"/>
    <x v="0"/>
    <n v="58665.982320000003"/>
    <n v="181"/>
    <n v="1468.9698539999999"/>
    <n v="10"/>
    <n v="964.32586839999999"/>
    <n v="44"/>
    <n v="427.69565249999999"/>
    <n v="56"/>
    <n v="10"/>
    <n v="3"/>
    <n v="639"/>
    <n v="1"/>
    <n v="8922.7836759999991"/>
    <x v="7"/>
    <x v="0"/>
    <x v="0"/>
    <n v="9381.8055929999991"/>
    <x v="1"/>
  </r>
  <r>
    <s v="CUST_03037"/>
    <x v="26"/>
    <x v="1"/>
    <x v="0"/>
    <n v="56034.679909999999"/>
    <n v="123"/>
    <n v="682.85443310000005"/>
    <n v="4"/>
    <n v="642.61055680000004"/>
    <n v="36"/>
    <n v="479.30848350000002"/>
    <n v="59"/>
    <n v="13"/>
    <n v="5"/>
    <n v="823"/>
    <n v="0"/>
    <n v="19131.009829999999"/>
    <x v="6"/>
    <x v="0"/>
    <x v="0"/>
    <n v="4847.6344429999999"/>
    <x v="1"/>
  </r>
  <r>
    <s v="CUST_03038"/>
    <x v="8"/>
    <x v="0"/>
    <x v="1"/>
    <n v="65074.229639999998"/>
    <n v="126"/>
    <n v="702.60715830000004"/>
    <n v="9"/>
    <n v="324.11231930000002"/>
    <n v="0"/>
    <n v="656.25015020000001"/>
    <n v="46"/>
    <n v="13"/>
    <n v="0"/>
    <n v="544"/>
    <n v="4"/>
    <n v="5898.8594560000001"/>
    <x v="1"/>
    <x v="0"/>
    <x v="0"/>
    <n v="6351.1362120000003"/>
    <x v="0"/>
  </r>
  <r>
    <s v="CUST_03039"/>
    <x v="43"/>
    <x v="2"/>
    <x v="0"/>
    <n v="53002.0749"/>
    <n v="153"/>
    <n v="2141.1785960000002"/>
    <n v="8"/>
    <n v="372.54954800000002"/>
    <n v="8"/>
    <n v="649.84068309999998"/>
    <n v="76"/>
    <n v="1"/>
    <n v="6"/>
    <n v="785"/>
    <n v="5"/>
    <n v="12321.686379999999"/>
    <x v="0"/>
    <x v="0"/>
    <x v="0"/>
    <n v="7099.7377150000002"/>
    <x v="1"/>
  </r>
  <r>
    <s v="CUST_03040"/>
    <x v="18"/>
    <x v="0"/>
    <x v="1"/>
    <n v="75683.05055"/>
    <n v="35"/>
    <n v="1738.616186"/>
    <n v="1"/>
    <n v="346.53008119999998"/>
    <n v="9"/>
    <n v="468.79604010000003"/>
    <n v="73"/>
    <n v="4"/>
    <n v="3"/>
    <n v="895"/>
    <n v="0"/>
    <n v="16259.289000000001"/>
    <x v="6"/>
    <x v="0"/>
    <x v="0"/>
    <n v="9271.4947499999998"/>
    <x v="1"/>
  </r>
  <r>
    <s v="CUST_03041"/>
    <x v="37"/>
    <x v="1"/>
    <x v="0"/>
    <n v="47720.10413"/>
    <n v="138"/>
    <n v="2169.1044339999999"/>
    <n v="8"/>
    <n v="1457.3147120000001"/>
    <n v="29"/>
    <n v="436.75401429999999"/>
    <n v="4"/>
    <n v="8"/>
    <n v="1"/>
    <n v="342"/>
    <n v="0"/>
    <n v="5673.007098"/>
    <x v="4"/>
    <x v="0"/>
    <x v="0"/>
    <n v="5702.7865730000003"/>
    <x v="0"/>
  </r>
  <r>
    <s v="CUST_03042"/>
    <x v="38"/>
    <x v="0"/>
    <x v="2"/>
    <n v="45102.30085"/>
    <n v="172"/>
    <n v="1969.905487"/>
    <n v="8"/>
    <n v="900.73367389999999"/>
    <n v="42"/>
    <n v="640.79526680000004"/>
    <n v="35"/>
    <n v="16"/>
    <n v="3"/>
    <n v="824"/>
    <n v="3"/>
    <n v="14802.98777"/>
    <x v="4"/>
    <x v="0"/>
    <x v="0"/>
    <n v="11285.78261"/>
    <x v="0"/>
  </r>
  <r>
    <s v="CUST_03043"/>
    <x v="31"/>
    <x v="1"/>
    <x v="0"/>
    <n v="32453.764200000001"/>
    <n v="79"/>
    <n v="1548.3688090000001"/>
    <n v="9"/>
    <n v="595.96182329999999"/>
    <n v="17"/>
    <n v="285.0608191"/>
    <n v="18"/>
    <n v="18"/>
    <n v="7"/>
    <n v="756"/>
    <n v="4"/>
    <n v="18288.746760000002"/>
    <x v="2"/>
    <x v="0"/>
    <x v="1"/>
    <n v="4700.9819010000001"/>
    <x v="0"/>
  </r>
  <r>
    <s v="CUST_03044"/>
    <x v="35"/>
    <x v="1"/>
    <x v="2"/>
    <n v="33189.04567"/>
    <n v="199"/>
    <n v="1510.557759"/>
    <n v="8"/>
    <n v="464.04913820000002"/>
    <n v="16"/>
    <n v="208.6039993"/>
    <n v="29"/>
    <n v="14"/>
    <n v="1"/>
    <n v="415"/>
    <n v="5"/>
    <n v="14117.80416"/>
    <x v="1"/>
    <x v="0"/>
    <x v="0"/>
    <n v="6784.2338339999997"/>
    <x v="0"/>
  </r>
  <r>
    <s v="CUST_03045"/>
    <x v="42"/>
    <x v="2"/>
    <x v="2"/>
    <n v="31559.27002"/>
    <n v="43"/>
    <n v="1577.409277"/>
    <n v="9"/>
    <n v="500.36225589999998"/>
    <n v="5"/>
    <n v="164.6000109"/>
    <n v="40"/>
    <n v="1"/>
    <n v="0"/>
    <n v="405"/>
    <n v="1"/>
    <n v="18753.260900000001"/>
    <x v="5"/>
    <x v="0"/>
    <x v="0"/>
    <n v="11100.84849"/>
    <x v="0"/>
  </r>
  <r>
    <s v="CUST_03046"/>
    <x v="26"/>
    <x v="2"/>
    <x v="0"/>
    <n v="53931.193619999998"/>
    <n v="76"/>
    <n v="1209.064519"/>
    <n v="9"/>
    <n v="586.74521189999996"/>
    <n v="10"/>
    <n v="559.79429419999997"/>
    <n v="47"/>
    <n v="8"/>
    <n v="0"/>
    <n v="644"/>
    <n v="3"/>
    <n v="11752.000679999999"/>
    <x v="5"/>
    <x v="0"/>
    <x v="0"/>
    <n v="6496.1643750000003"/>
    <x v="1"/>
  </r>
  <r>
    <s v="CUST_03047"/>
    <x v="22"/>
    <x v="1"/>
    <x v="1"/>
    <n v="45156.21226"/>
    <n v="65"/>
    <n v="1218.3477479999999"/>
    <n v="3"/>
    <n v="1260.6893259999999"/>
    <n v="23"/>
    <n v="773.57235549999996"/>
    <n v="27"/>
    <n v="10"/>
    <n v="6"/>
    <n v="688"/>
    <n v="2"/>
    <n v="6916.1031919999996"/>
    <x v="6"/>
    <x v="0"/>
    <x v="0"/>
    <n v="14202.626"/>
    <x v="1"/>
  </r>
  <r>
    <s v="CUST_03048"/>
    <x v="2"/>
    <x v="2"/>
    <x v="2"/>
    <n v="55952.478080000001"/>
    <n v="16"/>
    <n v="1901.5947450000001"/>
    <n v="4"/>
    <n v="789.51979349999999"/>
    <n v="35"/>
    <n v="517.71622190000005"/>
    <n v="30"/>
    <n v="5"/>
    <n v="6"/>
    <n v="834"/>
    <n v="2"/>
    <n v="11081.89285"/>
    <x v="6"/>
    <x v="0"/>
    <x v="0"/>
    <n v="4688.6297350000004"/>
    <x v="1"/>
  </r>
  <r>
    <s v="CUST_03049"/>
    <x v="38"/>
    <x v="0"/>
    <x v="2"/>
    <n v="28233.522420000001"/>
    <n v="218"/>
    <n v="2652.5621540000002"/>
    <n v="7"/>
    <n v="293.386754"/>
    <n v="32"/>
    <n v="566.03434589999995"/>
    <n v="56"/>
    <n v="14"/>
    <n v="3"/>
    <n v="540"/>
    <n v="1"/>
    <n v="3811.910582"/>
    <x v="3"/>
    <x v="0"/>
    <x v="0"/>
    <n v="12663.82784"/>
    <x v="0"/>
  </r>
  <r>
    <s v="CUST_03050"/>
    <x v="26"/>
    <x v="2"/>
    <x v="0"/>
    <n v="34597.540399999998"/>
    <n v="192"/>
    <n v="159.34655179999999"/>
    <n v="7"/>
    <n v="1608.660746"/>
    <n v="32"/>
    <n v="370.13883299999998"/>
    <n v="42"/>
    <n v="19"/>
    <n v="4"/>
    <n v="395"/>
    <n v="5"/>
    <n v="26255.326150000001"/>
    <x v="5"/>
    <x v="0"/>
    <x v="0"/>
    <n v="2413.2210639999998"/>
    <x v="0"/>
  </r>
  <r>
    <s v="CUST_03051"/>
    <x v="32"/>
    <x v="2"/>
    <x v="1"/>
    <n v="34294.219219999999"/>
    <n v="77"/>
    <n v="3409.9970579999999"/>
    <n v="0"/>
    <n v="400.94360119999999"/>
    <n v="17"/>
    <n v="565.07782129999998"/>
    <n v="64"/>
    <n v="3"/>
    <n v="4"/>
    <n v="609"/>
    <n v="5"/>
    <n v="11951.68122"/>
    <x v="5"/>
    <x v="0"/>
    <x v="0"/>
    <n v="5887.4264300000004"/>
    <x v="1"/>
  </r>
  <r>
    <s v="CUST_03052"/>
    <x v="8"/>
    <x v="0"/>
    <x v="1"/>
    <n v="89046.873229999997"/>
    <n v="176"/>
    <n v="2054.102007"/>
    <n v="9"/>
    <n v="593.20764150000002"/>
    <n v="4"/>
    <n v="534.22514290000004"/>
    <n v="8"/>
    <n v="14"/>
    <n v="6"/>
    <n v="424"/>
    <n v="4"/>
    <n v="708.68798389999995"/>
    <x v="3"/>
    <x v="0"/>
    <x v="0"/>
    <n v="11510.322399999999"/>
    <x v="0"/>
  </r>
  <r>
    <s v="CUST_03053"/>
    <x v="0"/>
    <x v="2"/>
    <x v="0"/>
    <n v="47017.736080000002"/>
    <n v="69"/>
    <n v="1848.4041130000001"/>
    <n v="0"/>
    <n v="1258.550536"/>
    <n v="30"/>
    <n v="620.71879109999998"/>
    <n v="11"/>
    <n v="17"/>
    <n v="2"/>
    <n v="533"/>
    <n v="2"/>
    <n v="8089.823367"/>
    <x v="6"/>
    <x v="0"/>
    <x v="0"/>
    <n v="15782.483029999999"/>
    <x v="0"/>
  </r>
  <r>
    <s v="CUST_03054"/>
    <x v="29"/>
    <x v="1"/>
    <x v="1"/>
    <n v="48805.406210000001"/>
    <n v="95"/>
    <n v="693.35150659999999"/>
    <n v="9"/>
    <n v="945.30237139999997"/>
    <n v="15"/>
    <n v="0"/>
    <n v="11"/>
    <n v="6"/>
    <n v="4"/>
    <n v="881"/>
    <n v="2"/>
    <n v="10795.99322"/>
    <x v="3"/>
    <x v="0"/>
    <x v="0"/>
    <n v="10320.70218"/>
    <x v="0"/>
  </r>
  <r>
    <s v="CUST_03055"/>
    <x v="34"/>
    <x v="0"/>
    <x v="0"/>
    <n v="48605.845869999997"/>
    <n v="55"/>
    <n v="930.47765760000004"/>
    <n v="5"/>
    <n v="635.52695010000002"/>
    <n v="1"/>
    <n v="607.12982520000003"/>
    <n v="41"/>
    <n v="15"/>
    <n v="6"/>
    <n v="505"/>
    <n v="2"/>
    <n v="4329.6489389999997"/>
    <x v="0"/>
    <x v="0"/>
    <x v="0"/>
    <n v="11433.754209999999"/>
    <x v="0"/>
  </r>
  <r>
    <s v="CUST_03056"/>
    <x v="25"/>
    <x v="1"/>
    <x v="0"/>
    <n v="77950.927760000006"/>
    <n v="182"/>
    <n v="1989.0294490000001"/>
    <n v="6"/>
    <n v="369.02157590000002"/>
    <n v="8"/>
    <n v="657.66386050000006"/>
    <n v="72"/>
    <n v="2"/>
    <n v="6"/>
    <n v="532"/>
    <n v="4"/>
    <n v="4257.2180939999998"/>
    <x v="0"/>
    <x v="0"/>
    <x v="0"/>
    <n v="10436.979530000001"/>
    <x v="0"/>
  </r>
  <r>
    <s v="CUST_03057"/>
    <x v="46"/>
    <x v="0"/>
    <x v="0"/>
    <n v="20959.890770000002"/>
    <n v="96"/>
    <n v="1700.6894070000001"/>
    <n v="1"/>
    <n v="461.65846190000002"/>
    <n v="1"/>
    <n v="651.74729219999995"/>
    <n v="52"/>
    <n v="11"/>
    <n v="8"/>
    <n v="419"/>
    <n v="2"/>
    <n v="9935.1890139999996"/>
    <x v="5"/>
    <x v="0"/>
    <x v="0"/>
    <n v="7165.6983019999998"/>
    <x v="0"/>
  </r>
  <r>
    <s v="CUST_03058"/>
    <x v="40"/>
    <x v="1"/>
    <x v="2"/>
    <n v="48921.808559999998"/>
    <n v="115"/>
    <n v="466.4467315"/>
    <n v="1"/>
    <n v="482.72635830000002"/>
    <n v="36"/>
    <n v="469.69095119999997"/>
    <n v="56"/>
    <n v="6"/>
    <n v="3"/>
    <n v="776"/>
    <n v="1"/>
    <n v="15244.292740000001"/>
    <x v="7"/>
    <x v="0"/>
    <x v="0"/>
    <n v="500"/>
    <x v="1"/>
  </r>
  <r>
    <s v="CUST_03059"/>
    <x v="33"/>
    <x v="1"/>
    <x v="2"/>
    <n v="20791.147089999999"/>
    <n v="231"/>
    <n v="810.32236499999999"/>
    <n v="4"/>
    <n v="802.46112919999996"/>
    <n v="19"/>
    <n v="938.77153129999999"/>
    <n v="15"/>
    <n v="8"/>
    <n v="0"/>
    <n v="321"/>
    <n v="1"/>
    <n v="17699.196840000001"/>
    <x v="0"/>
    <x v="0"/>
    <x v="0"/>
    <n v="4381.2673699999996"/>
    <x v="0"/>
  </r>
  <r>
    <s v="CUST_03060"/>
    <x v="12"/>
    <x v="2"/>
    <x v="2"/>
    <n v="10000"/>
    <n v="137"/>
    <n v="908.23814119999997"/>
    <n v="8"/>
    <n v="866.87163599999997"/>
    <n v="16"/>
    <n v="734.36027669999999"/>
    <n v="76"/>
    <n v="9"/>
    <n v="4"/>
    <n v="511"/>
    <n v="1"/>
    <n v="18694.08956"/>
    <x v="2"/>
    <x v="0"/>
    <x v="0"/>
    <n v="5253.7368049999995"/>
    <x v="0"/>
  </r>
  <r>
    <s v="CUST_03061"/>
    <x v="47"/>
    <x v="1"/>
    <x v="0"/>
    <n v="36783.680939999998"/>
    <n v="211"/>
    <n v="839.84149430000002"/>
    <n v="4"/>
    <n v="747.97087999999997"/>
    <n v="24"/>
    <n v="862.90539839999997"/>
    <n v="49"/>
    <n v="0"/>
    <n v="3"/>
    <n v="774"/>
    <n v="3"/>
    <n v="8464.705817"/>
    <x v="1"/>
    <x v="0"/>
    <x v="0"/>
    <n v="3716.6961670000001"/>
    <x v="0"/>
  </r>
  <r>
    <s v="CUST_03062"/>
    <x v="3"/>
    <x v="2"/>
    <x v="2"/>
    <n v="57418.949240000002"/>
    <n v="214"/>
    <n v="1717.16895"/>
    <n v="7"/>
    <n v="786.27516509999998"/>
    <n v="18"/>
    <n v="613.3508458"/>
    <n v="3"/>
    <n v="11"/>
    <n v="2"/>
    <n v="795"/>
    <n v="1"/>
    <n v="0"/>
    <x v="5"/>
    <x v="0"/>
    <x v="0"/>
    <n v="1189.925131"/>
    <x v="1"/>
  </r>
  <r>
    <s v="CUST_03063"/>
    <x v="21"/>
    <x v="0"/>
    <x v="2"/>
    <n v="35639.946929999998"/>
    <n v="184"/>
    <n v="680.79567680000002"/>
    <n v="7"/>
    <n v="432.24688170000002"/>
    <n v="41"/>
    <n v="500.29243860000003"/>
    <n v="12"/>
    <n v="17"/>
    <n v="6"/>
    <n v="487"/>
    <n v="0"/>
    <n v="22670.62371"/>
    <x v="4"/>
    <x v="0"/>
    <x v="0"/>
    <n v="15407.02176"/>
    <x v="0"/>
  </r>
  <r>
    <s v="CUST_03064"/>
    <x v="16"/>
    <x v="1"/>
    <x v="2"/>
    <n v="57123.772729999997"/>
    <n v="13"/>
    <n v="2123.178633"/>
    <n v="4"/>
    <n v="902.59763720000001"/>
    <n v="7"/>
    <n v="647.90973429999997"/>
    <n v="59"/>
    <n v="0"/>
    <n v="8"/>
    <n v="482"/>
    <n v="2"/>
    <n v="10694.72941"/>
    <x v="0"/>
    <x v="0"/>
    <x v="0"/>
    <n v="5117.5066180000003"/>
    <x v="0"/>
  </r>
  <r>
    <s v="CUST_03065"/>
    <x v="43"/>
    <x v="1"/>
    <x v="0"/>
    <n v="51916.573479999999"/>
    <n v="238"/>
    <n v="311.7337033"/>
    <n v="7"/>
    <n v="1248.181523"/>
    <n v="10"/>
    <n v="343.49149890000001"/>
    <n v="27"/>
    <n v="17"/>
    <n v="3"/>
    <n v="717"/>
    <n v="1"/>
    <n v="9378.3726869999991"/>
    <x v="4"/>
    <x v="0"/>
    <x v="0"/>
    <n v="1885.989366"/>
    <x v="0"/>
  </r>
  <r>
    <s v="CUST_03066"/>
    <x v="38"/>
    <x v="0"/>
    <x v="0"/>
    <n v="47496.819230000001"/>
    <n v="27"/>
    <n v="2280.9501100000002"/>
    <n v="7"/>
    <n v="743.0229114"/>
    <n v="12"/>
    <n v="707.06836989999999"/>
    <n v="11"/>
    <n v="6"/>
    <n v="5"/>
    <n v="852"/>
    <n v="5"/>
    <n v="19439.895909999999"/>
    <x v="6"/>
    <x v="0"/>
    <x v="0"/>
    <n v="21008.951260000002"/>
    <x v="1"/>
  </r>
  <r>
    <s v="CUST_03067"/>
    <x v="37"/>
    <x v="0"/>
    <x v="0"/>
    <n v="72769.344079999995"/>
    <n v="189"/>
    <n v="3947.7650170000002"/>
    <n v="4"/>
    <n v="736.1996527"/>
    <n v="12"/>
    <n v="386.49992989999998"/>
    <n v="23"/>
    <n v="16"/>
    <n v="0"/>
    <n v="839"/>
    <n v="5"/>
    <n v="10128.228499999999"/>
    <x v="7"/>
    <x v="0"/>
    <x v="0"/>
    <n v="12531.959430000001"/>
    <x v="1"/>
  </r>
  <r>
    <s v="CUST_03068"/>
    <x v="43"/>
    <x v="1"/>
    <x v="2"/>
    <n v="39271.342100000002"/>
    <n v="218"/>
    <n v="2123.0022290000002"/>
    <n v="4"/>
    <n v="829.05036819999998"/>
    <n v="8"/>
    <n v="352.70033169999999"/>
    <n v="0"/>
    <n v="12"/>
    <n v="0"/>
    <n v="832"/>
    <n v="5"/>
    <n v="14944.39329"/>
    <x v="1"/>
    <x v="0"/>
    <x v="0"/>
    <n v="3778.0768480000002"/>
    <x v="0"/>
  </r>
  <r>
    <s v="CUST_03069"/>
    <x v="6"/>
    <x v="0"/>
    <x v="1"/>
    <n v="56851.797579999999"/>
    <n v="196"/>
    <n v="1064.853562"/>
    <n v="3"/>
    <n v="1191.371701"/>
    <n v="4"/>
    <n v="170.93636789999999"/>
    <n v="33"/>
    <n v="9"/>
    <n v="2"/>
    <n v="373"/>
    <n v="5"/>
    <n v="13476.30954"/>
    <x v="1"/>
    <x v="0"/>
    <x v="0"/>
    <n v="4219.4631099999997"/>
    <x v="0"/>
  </r>
  <r>
    <s v="CUST_03070"/>
    <x v="23"/>
    <x v="2"/>
    <x v="2"/>
    <n v="17544.438289999998"/>
    <n v="157"/>
    <n v="1099.8137469999999"/>
    <n v="0"/>
    <n v="486.84695019999998"/>
    <n v="17"/>
    <n v="751.50228730000003"/>
    <n v="2"/>
    <n v="13"/>
    <n v="4"/>
    <n v="335"/>
    <n v="4"/>
    <n v="4576.2614320000002"/>
    <x v="4"/>
    <x v="0"/>
    <x v="0"/>
    <n v="2070.1070450000002"/>
    <x v="0"/>
  </r>
  <r>
    <s v="CUST_03071"/>
    <x v="36"/>
    <x v="0"/>
    <x v="2"/>
    <n v="51778.029880000002"/>
    <n v="85"/>
    <n v="601.18822360000001"/>
    <n v="8"/>
    <n v="1307.796568"/>
    <n v="39"/>
    <n v="1003.548287"/>
    <n v="21"/>
    <n v="0"/>
    <n v="5"/>
    <n v="709"/>
    <n v="5"/>
    <n v="5476.7265369999996"/>
    <x v="6"/>
    <x v="0"/>
    <x v="0"/>
    <n v="1381.3985789999999"/>
    <x v="1"/>
  </r>
  <r>
    <s v="CUST_03072"/>
    <x v="49"/>
    <x v="0"/>
    <x v="0"/>
    <n v="45370.111340000003"/>
    <n v="188"/>
    <n v="2362.7094139999999"/>
    <n v="1"/>
    <n v="947.42778380000004"/>
    <n v="13"/>
    <n v="842.01831200000004"/>
    <n v="26"/>
    <n v="5"/>
    <n v="8"/>
    <n v="830"/>
    <n v="4"/>
    <n v="10668.323179999999"/>
    <x v="1"/>
    <x v="0"/>
    <x v="0"/>
    <n v="4496.2890669999997"/>
    <x v="0"/>
  </r>
  <r>
    <s v="CUST_03073"/>
    <x v="34"/>
    <x v="1"/>
    <x v="0"/>
    <n v="28719.564760000001"/>
    <n v="95"/>
    <n v="1630.416731"/>
    <n v="0"/>
    <n v="810.03824350000002"/>
    <n v="33"/>
    <n v="725.25847450000003"/>
    <n v="20"/>
    <n v="3"/>
    <n v="8"/>
    <n v="314"/>
    <n v="4"/>
    <n v="11900.440860000001"/>
    <x v="6"/>
    <x v="0"/>
    <x v="0"/>
    <n v="10288.19189"/>
    <x v="0"/>
  </r>
  <r>
    <s v="CUST_03074"/>
    <x v="46"/>
    <x v="2"/>
    <x v="2"/>
    <n v="57172.978020000002"/>
    <n v="231"/>
    <n v="52.463578550000001"/>
    <n v="5"/>
    <n v="1224.633593"/>
    <n v="21"/>
    <n v="732.32333040000003"/>
    <n v="12"/>
    <n v="18"/>
    <n v="9"/>
    <n v="408"/>
    <n v="3"/>
    <n v="8269.8920230000003"/>
    <x v="7"/>
    <x v="0"/>
    <x v="0"/>
    <n v="14189.312110000001"/>
    <x v="0"/>
  </r>
  <r>
    <s v="CUST_03075"/>
    <x v="1"/>
    <x v="0"/>
    <x v="2"/>
    <n v="36698.881569999998"/>
    <n v="141"/>
    <n v="337.2629106"/>
    <n v="4"/>
    <n v="386.27827409999998"/>
    <n v="47"/>
    <n v="723.72934729999997"/>
    <n v="43"/>
    <n v="14"/>
    <n v="0"/>
    <n v="423"/>
    <n v="5"/>
    <n v="8216.2275150000005"/>
    <x v="5"/>
    <x v="0"/>
    <x v="0"/>
    <n v="13333.66574"/>
    <x v="0"/>
  </r>
  <r>
    <s v="CUST_03076"/>
    <x v="27"/>
    <x v="2"/>
    <x v="1"/>
    <n v="81179.322390000001"/>
    <n v="57"/>
    <n v="94.292825309999998"/>
    <n v="10"/>
    <n v="982.71593770000004"/>
    <n v="32"/>
    <n v="468.38227970000003"/>
    <n v="79"/>
    <n v="18"/>
    <n v="1"/>
    <n v="604"/>
    <n v="4"/>
    <n v="11568.328649999999"/>
    <x v="4"/>
    <x v="0"/>
    <x v="0"/>
    <n v="13623.168610000001"/>
    <x v="0"/>
  </r>
  <r>
    <s v="CUST_03077"/>
    <x v="35"/>
    <x v="2"/>
    <x v="1"/>
    <n v="10000"/>
    <n v="21"/>
    <n v="2109.9483740000001"/>
    <n v="0"/>
    <n v="950.6083476"/>
    <n v="23"/>
    <n v="404.64483130000002"/>
    <n v="23"/>
    <n v="11"/>
    <n v="7"/>
    <n v="317"/>
    <n v="3"/>
    <n v="7777.4064870000002"/>
    <x v="4"/>
    <x v="0"/>
    <x v="0"/>
    <n v="7438.2320980000004"/>
    <x v="0"/>
  </r>
  <r>
    <s v="CUST_03078"/>
    <x v="21"/>
    <x v="2"/>
    <x v="0"/>
    <n v="54468.653749999998"/>
    <n v="94"/>
    <n v="698.53838580000001"/>
    <n v="6"/>
    <n v="472.59072750000001"/>
    <n v="28"/>
    <n v="256.5891365"/>
    <n v="45"/>
    <n v="13"/>
    <n v="4"/>
    <n v="383"/>
    <n v="2"/>
    <n v="17354.82518"/>
    <x v="4"/>
    <x v="1"/>
    <x v="0"/>
    <n v="10736.378650000001"/>
    <x v="0"/>
  </r>
  <r>
    <s v="CUST_03079"/>
    <x v="5"/>
    <x v="1"/>
    <x v="1"/>
    <n v="50768.550940000001"/>
    <n v="169"/>
    <n v="2167.097593"/>
    <n v="6"/>
    <n v="961.223343"/>
    <n v="12"/>
    <n v="965.48671049999996"/>
    <n v="16"/>
    <n v="2"/>
    <n v="2"/>
    <n v="487"/>
    <n v="0"/>
    <n v="13812.75714"/>
    <x v="1"/>
    <x v="1"/>
    <x v="0"/>
    <n v="9702.4428559999997"/>
    <x v="0"/>
  </r>
  <r>
    <s v="CUST_03080"/>
    <x v="40"/>
    <x v="0"/>
    <x v="1"/>
    <n v="44944.452400000002"/>
    <n v="215"/>
    <n v="1053.437437"/>
    <n v="2"/>
    <n v="899.15681280000001"/>
    <n v="49"/>
    <n v="449.87095260000001"/>
    <n v="4"/>
    <n v="3"/>
    <n v="8"/>
    <n v="463"/>
    <n v="4"/>
    <n v="8835.0315200000005"/>
    <x v="3"/>
    <x v="0"/>
    <x v="0"/>
    <n v="8175.1942900000004"/>
    <x v="0"/>
  </r>
  <r>
    <s v="CUST_03081"/>
    <x v="46"/>
    <x v="1"/>
    <x v="0"/>
    <n v="40473.757389999999"/>
    <n v="92"/>
    <n v="2133.9969099999998"/>
    <n v="7"/>
    <n v="737.44165810000004"/>
    <n v="26"/>
    <n v="535.61584530000005"/>
    <n v="37"/>
    <n v="2"/>
    <n v="1"/>
    <n v="667"/>
    <n v="4"/>
    <n v="15531.919250000001"/>
    <x v="6"/>
    <x v="0"/>
    <x v="0"/>
    <n v="13346.395060000001"/>
    <x v="1"/>
  </r>
  <r>
    <s v="CUST_03082"/>
    <x v="10"/>
    <x v="0"/>
    <x v="1"/>
    <n v="51235.3076"/>
    <n v="216"/>
    <n v="1294.1104089999999"/>
    <n v="5"/>
    <n v="1101.986144"/>
    <n v="0"/>
    <n v="219.1949348"/>
    <n v="58"/>
    <n v="11"/>
    <n v="6"/>
    <n v="693"/>
    <n v="3"/>
    <n v="19980.459750000002"/>
    <x v="1"/>
    <x v="0"/>
    <x v="0"/>
    <n v="11138.982029999999"/>
    <x v="0"/>
  </r>
  <r>
    <s v="CUST_03083"/>
    <x v="38"/>
    <x v="0"/>
    <x v="2"/>
    <n v="69119.443539999993"/>
    <n v="200"/>
    <n v="2259.872218"/>
    <n v="3"/>
    <n v="599.88601170000004"/>
    <n v="6"/>
    <n v="306.5008163"/>
    <n v="26"/>
    <n v="8"/>
    <n v="9"/>
    <n v="319"/>
    <n v="3"/>
    <n v="13065.44924"/>
    <x v="5"/>
    <x v="1"/>
    <x v="0"/>
    <n v="8912.1848800000007"/>
    <x v="0"/>
  </r>
  <r>
    <s v="CUST_03084"/>
    <x v="34"/>
    <x v="1"/>
    <x v="1"/>
    <n v="19900.66084"/>
    <n v="13"/>
    <n v="866.27870129999997"/>
    <n v="9"/>
    <n v="894.612436"/>
    <n v="3"/>
    <n v="253.8692169"/>
    <n v="53"/>
    <n v="18"/>
    <n v="7"/>
    <n v="412"/>
    <n v="0"/>
    <n v="3327.62979"/>
    <x v="5"/>
    <x v="0"/>
    <x v="0"/>
    <n v="4517.9585909999996"/>
    <x v="0"/>
  </r>
  <r>
    <s v="CUST_03085"/>
    <x v="31"/>
    <x v="2"/>
    <x v="0"/>
    <n v="35492.235860000001"/>
    <n v="144"/>
    <n v="912.3124249"/>
    <n v="9"/>
    <n v="753.91417609999996"/>
    <n v="9"/>
    <n v="410.18712779999998"/>
    <n v="70"/>
    <n v="15"/>
    <n v="1"/>
    <n v="616"/>
    <n v="1"/>
    <n v="21435.973610000001"/>
    <x v="3"/>
    <x v="0"/>
    <x v="0"/>
    <n v="13906.31574"/>
    <x v="0"/>
  </r>
  <r>
    <s v="CUST_03086"/>
    <x v="0"/>
    <x v="2"/>
    <x v="2"/>
    <n v="31094.291580000001"/>
    <n v="62"/>
    <n v="1135.733209"/>
    <n v="9"/>
    <n v="584.85611189999997"/>
    <n v="39"/>
    <n v="659.42030060000002"/>
    <n v="54"/>
    <n v="0"/>
    <n v="0"/>
    <n v="656"/>
    <n v="3"/>
    <n v="22016.17801"/>
    <x v="5"/>
    <x v="0"/>
    <x v="0"/>
    <n v="2274.768615"/>
    <x v="1"/>
  </r>
  <r>
    <s v="CUST_03087"/>
    <x v="0"/>
    <x v="0"/>
    <x v="1"/>
    <n v="30248.739140000001"/>
    <n v="166"/>
    <n v="2167.0067789999998"/>
    <n v="11"/>
    <n v="976.00963979999995"/>
    <n v="34"/>
    <n v="616.57843339999999"/>
    <n v="70"/>
    <n v="13"/>
    <n v="2"/>
    <n v="449"/>
    <n v="0"/>
    <n v="19438.944319999999"/>
    <x v="3"/>
    <x v="0"/>
    <x v="0"/>
    <n v="1576.76449"/>
    <x v="0"/>
  </r>
  <r>
    <s v="CUST_03088"/>
    <x v="33"/>
    <x v="1"/>
    <x v="2"/>
    <n v="56169.482100000001"/>
    <n v="234"/>
    <n v="634.21940070000005"/>
    <n v="2"/>
    <n v="727.29248840000002"/>
    <n v="38"/>
    <n v="650.45736069999998"/>
    <n v="42"/>
    <n v="12"/>
    <n v="7"/>
    <n v="894"/>
    <n v="2"/>
    <n v="15781.42347"/>
    <x v="1"/>
    <x v="0"/>
    <x v="0"/>
    <n v="500"/>
    <x v="0"/>
  </r>
  <r>
    <s v="CUST_03089"/>
    <x v="36"/>
    <x v="2"/>
    <x v="2"/>
    <n v="60608.071129999997"/>
    <n v="43"/>
    <n v="1038.726694"/>
    <n v="0"/>
    <n v="284.44773950000001"/>
    <n v="15"/>
    <n v="496.02952720000002"/>
    <n v="37"/>
    <n v="11"/>
    <n v="3"/>
    <n v="712"/>
    <n v="5"/>
    <n v="15044.12974"/>
    <x v="6"/>
    <x v="0"/>
    <x v="0"/>
    <n v="7643.6027430000004"/>
    <x v="1"/>
  </r>
  <r>
    <s v="CUST_03090"/>
    <x v="45"/>
    <x v="2"/>
    <x v="1"/>
    <n v="69171.851639999993"/>
    <n v="132"/>
    <n v="1300.04747"/>
    <n v="1"/>
    <n v="169.6268633"/>
    <n v="26"/>
    <n v="687.19948950000003"/>
    <n v="60"/>
    <n v="4"/>
    <n v="4"/>
    <n v="357"/>
    <n v="4"/>
    <n v="12855.385179999999"/>
    <x v="4"/>
    <x v="0"/>
    <x v="0"/>
    <n v="9707.0715670000009"/>
    <x v="0"/>
  </r>
  <r>
    <s v="CUST_03091"/>
    <x v="9"/>
    <x v="0"/>
    <x v="1"/>
    <n v="60891.760990000002"/>
    <n v="187"/>
    <n v="1819.25215"/>
    <n v="1"/>
    <n v="1076.170114"/>
    <n v="19"/>
    <n v="463.14229419999998"/>
    <n v="44"/>
    <n v="19"/>
    <n v="8"/>
    <n v="353"/>
    <n v="4"/>
    <n v="12580.06"/>
    <x v="5"/>
    <x v="0"/>
    <x v="0"/>
    <n v="2380.0079890000002"/>
    <x v="0"/>
  </r>
  <r>
    <s v="CUST_03092"/>
    <x v="10"/>
    <x v="0"/>
    <x v="0"/>
    <n v="62350.554640000002"/>
    <n v="109"/>
    <n v="1183.0278740000001"/>
    <n v="10"/>
    <n v="372.7899625"/>
    <n v="9"/>
    <n v="614.02274499999999"/>
    <n v="57"/>
    <n v="2"/>
    <n v="3"/>
    <n v="839"/>
    <n v="0"/>
    <n v="5028.0189119999995"/>
    <x v="6"/>
    <x v="0"/>
    <x v="0"/>
    <n v="7900.0288179999998"/>
    <x v="1"/>
  </r>
  <r>
    <s v="CUST_03093"/>
    <x v="38"/>
    <x v="1"/>
    <x v="0"/>
    <n v="24587.45203"/>
    <n v="62"/>
    <n v="1962.1045799999999"/>
    <n v="4"/>
    <n v="897.78457270000001"/>
    <n v="44"/>
    <n v="401.82791809999998"/>
    <n v="28"/>
    <n v="1"/>
    <n v="8"/>
    <n v="660"/>
    <n v="0"/>
    <n v="5151.9589210000004"/>
    <x v="5"/>
    <x v="1"/>
    <x v="0"/>
    <n v="12953.392309999999"/>
    <x v="0"/>
  </r>
  <r>
    <s v="CUST_03094"/>
    <x v="44"/>
    <x v="0"/>
    <x v="2"/>
    <n v="76704.138349999994"/>
    <n v="150"/>
    <n v="901.7452025"/>
    <n v="3"/>
    <n v="819.23316279999995"/>
    <n v="32"/>
    <n v="776.06375849999995"/>
    <n v="53"/>
    <n v="10"/>
    <n v="5"/>
    <n v="722"/>
    <n v="4"/>
    <n v="6722.4919360000004"/>
    <x v="3"/>
    <x v="0"/>
    <x v="0"/>
    <n v="10786.400820000001"/>
    <x v="0"/>
  </r>
  <r>
    <s v="CUST_03095"/>
    <x v="49"/>
    <x v="2"/>
    <x v="0"/>
    <n v="46224.364450000001"/>
    <n v="24"/>
    <n v="2291.2077800000002"/>
    <n v="1"/>
    <n v="671.01387810000006"/>
    <n v="6"/>
    <n v="276.24924829999998"/>
    <n v="33"/>
    <n v="19"/>
    <n v="6"/>
    <n v="356"/>
    <n v="3"/>
    <n v="0"/>
    <x v="2"/>
    <x v="0"/>
    <x v="0"/>
    <n v="5500.1975050000001"/>
    <x v="0"/>
  </r>
  <r>
    <s v="CUST_03096"/>
    <x v="15"/>
    <x v="2"/>
    <x v="2"/>
    <n v="68593.92942"/>
    <n v="130"/>
    <n v="2105.2103360000001"/>
    <n v="10"/>
    <n v="1484.8339599999999"/>
    <n v="41"/>
    <n v="781.63726310000004"/>
    <n v="20"/>
    <n v="1"/>
    <n v="7"/>
    <n v="363"/>
    <n v="1"/>
    <n v="4515.0115679999999"/>
    <x v="6"/>
    <x v="0"/>
    <x v="0"/>
    <n v="11644.01844"/>
    <x v="0"/>
  </r>
  <r>
    <s v="CUST_03097"/>
    <x v="41"/>
    <x v="2"/>
    <x v="2"/>
    <n v="25228.993699999999"/>
    <n v="128"/>
    <n v="1041.7112219999999"/>
    <n v="8"/>
    <n v="862.88590650000003"/>
    <n v="43"/>
    <n v="590.48197470000002"/>
    <n v="44"/>
    <n v="15"/>
    <n v="9"/>
    <n v="585"/>
    <n v="2"/>
    <n v="11965.618560000001"/>
    <x v="3"/>
    <x v="0"/>
    <x v="0"/>
    <n v="12654.627710000001"/>
    <x v="0"/>
  </r>
  <r>
    <s v="CUST_03098"/>
    <x v="35"/>
    <x v="2"/>
    <x v="0"/>
    <n v="45654.44296"/>
    <n v="105"/>
    <n v="2076.4751139999998"/>
    <n v="6"/>
    <n v="1064.4717189999999"/>
    <n v="45"/>
    <n v="879.28843549999999"/>
    <n v="0"/>
    <n v="7"/>
    <n v="9"/>
    <n v="641"/>
    <n v="1"/>
    <n v="0"/>
    <x v="2"/>
    <x v="0"/>
    <x v="0"/>
    <n v="12897.350490000001"/>
    <x v="0"/>
  </r>
  <r>
    <s v="CUST_03099"/>
    <x v="9"/>
    <x v="1"/>
    <x v="0"/>
    <n v="66974.286349999995"/>
    <n v="134"/>
    <n v="626.72767099999999"/>
    <n v="7"/>
    <n v="899.68567540000004"/>
    <n v="21"/>
    <n v="334.83455570000001"/>
    <n v="9"/>
    <n v="2"/>
    <n v="0"/>
    <n v="808"/>
    <n v="1"/>
    <n v="6287.0048530000004"/>
    <x v="5"/>
    <x v="0"/>
    <x v="0"/>
    <n v="11031.402260000001"/>
    <x v="1"/>
  </r>
  <r>
    <s v="CUST_03100"/>
    <x v="20"/>
    <x v="1"/>
    <x v="0"/>
    <n v="50502.639969999997"/>
    <n v="186"/>
    <n v="1629.411296"/>
    <n v="7"/>
    <n v="718.96120189999999"/>
    <n v="42"/>
    <n v="442.31280349999997"/>
    <n v="57"/>
    <n v="3"/>
    <n v="8"/>
    <n v="733"/>
    <n v="1"/>
    <n v="10610.79398"/>
    <x v="6"/>
    <x v="0"/>
    <x v="0"/>
    <n v="1188.3741889999999"/>
    <x v="1"/>
  </r>
  <r>
    <s v="CUST_03101"/>
    <x v="10"/>
    <x v="0"/>
    <x v="1"/>
    <n v="36428.54206"/>
    <n v="223"/>
    <n v="868.25469099999998"/>
    <n v="1"/>
    <n v="793.31893739999998"/>
    <n v="16"/>
    <n v="435.41465820000002"/>
    <n v="27"/>
    <n v="3"/>
    <n v="1"/>
    <n v="737"/>
    <n v="4"/>
    <n v="7404.4468040000002"/>
    <x v="1"/>
    <x v="0"/>
    <x v="0"/>
    <n v="15037.213669999999"/>
    <x v="0"/>
  </r>
  <r>
    <s v="CUST_03102"/>
    <x v="5"/>
    <x v="0"/>
    <x v="2"/>
    <n v="73576.640029999995"/>
    <n v="112"/>
    <n v="1750.6514440000001"/>
    <n v="4"/>
    <n v="1310.4899680000001"/>
    <n v="8"/>
    <n v="284.18003850000002"/>
    <n v="60"/>
    <n v="7"/>
    <n v="2"/>
    <n v="834"/>
    <n v="1"/>
    <n v="9990.4465770000006"/>
    <x v="7"/>
    <x v="1"/>
    <x v="0"/>
    <n v="9129.3273079999999"/>
    <x v="0"/>
  </r>
  <r>
    <s v="CUST_03103"/>
    <x v="16"/>
    <x v="0"/>
    <x v="2"/>
    <n v="28914.540939999999"/>
    <n v="60"/>
    <n v="1364.1459729999999"/>
    <n v="2"/>
    <n v="1180.8368519999999"/>
    <n v="39"/>
    <n v="993.17667930000005"/>
    <n v="29"/>
    <n v="5"/>
    <n v="0"/>
    <n v="829"/>
    <n v="3"/>
    <n v="13713.020350000001"/>
    <x v="2"/>
    <x v="0"/>
    <x v="0"/>
    <n v="5917.6835209999999"/>
    <x v="0"/>
  </r>
  <r>
    <s v="CUST_03104"/>
    <x v="9"/>
    <x v="1"/>
    <x v="2"/>
    <n v="49632.318639999998"/>
    <n v="218"/>
    <n v="892.72102729999995"/>
    <n v="9"/>
    <n v="1483.1952510000001"/>
    <n v="9"/>
    <n v="321.9038832"/>
    <n v="27"/>
    <n v="13"/>
    <n v="9"/>
    <n v="380"/>
    <n v="3"/>
    <n v="17766.154320000001"/>
    <x v="4"/>
    <x v="0"/>
    <x v="0"/>
    <n v="12402.65645"/>
    <x v="0"/>
  </r>
  <r>
    <s v="CUST_03105"/>
    <x v="15"/>
    <x v="2"/>
    <x v="0"/>
    <n v="61523.072800000002"/>
    <n v="67"/>
    <n v="242.8048656"/>
    <n v="8"/>
    <n v="877.57473249999998"/>
    <n v="35"/>
    <n v="268.89753030000003"/>
    <n v="28"/>
    <n v="14"/>
    <n v="2"/>
    <n v="680"/>
    <n v="3"/>
    <n v="7576.3191180000003"/>
    <x v="3"/>
    <x v="0"/>
    <x v="0"/>
    <n v="6898.2681750000002"/>
    <x v="0"/>
  </r>
  <r>
    <s v="CUST_03106"/>
    <x v="23"/>
    <x v="0"/>
    <x v="0"/>
    <n v="87722.425940000001"/>
    <n v="218"/>
    <n v="1327.0727810000001"/>
    <n v="8"/>
    <n v="493.07202699999999"/>
    <n v="30"/>
    <n v="863.05970139999999"/>
    <n v="30"/>
    <n v="16"/>
    <n v="1"/>
    <n v="715"/>
    <n v="0"/>
    <n v="10170.27737"/>
    <x v="0"/>
    <x v="0"/>
    <x v="0"/>
    <n v="500"/>
    <x v="1"/>
  </r>
  <r>
    <s v="CUST_03107"/>
    <x v="16"/>
    <x v="2"/>
    <x v="0"/>
    <n v="41749.599329999997"/>
    <n v="60"/>
    <n v="2454.431638"/>
    <n v="5"/>
    <n v="645.81906949999996"/>
    <n v="30"/>
    <n v="691.57126589999996"/>
    <n v="67"/>
    <n v="4"/>
    <n v="6"/>
    <n v="433"/>
    <n v="2"/>
    <n v="0"/>
    <x v="0"/>
    <x v="0"/>
    <x v="0"/>
    <n v="13039.807790000001"/>
    <x v="0"/>
  </r>
  <r>
    <s v="CUST_03108"/>
    <x v="13"/>
    <x v="0"/>
    <x v="0"/>
    <n v="45023.87743"/>
    <n v="160"/>
    <n v="1727.384528"/>
    <n v="3"/>
    <n v="384.27763290000001"/>
    <n v="4"/>
    <n v="452.38973140000002"/>
    <n v="73"/>
    <n v="0"/>
    <n v="6"/>
    <n v="858"/>
    <n v="3"/>
    <n v="15557.28234"/>
    <x v="3"/>
    <x v="0"/>
    <x v="0"/>
    <n v="5498.4219000000003"/>
    <x v="0"/>
  </r>
  <r>
    <s v="CUST_03109"/>
    <x v="24"/>
    <x v="0"/>
    <x v="0"/>
    <n v="41995.559600000001"/>
    <n v="78"/>
    <n v="248.9356123"/>
    <n v="7"/>
    <n v="1068.465445"/>
    <n v="17"/>
    <n v="36.871060100000001"/>
    <n v="30"/>
    <n v="11"/>
    <n v="5"/>
    <n v="522"/>
    <n v="1"/>
    <n v="6827.538552"/>
    <x v="3"/>
    <x v="0"/>
    <x v="0"/>
    <n v="7221.958267"/>
    <x v="0"/>
  </r>
  <r>
    <s v="CUST_03110"/>
    <x v="28"/>
    <x v="0"/>
    <x v="1"/>
    <n v="54292.46286"/>
    <n v="21"/>
    <n v="1313.1375640000001"/>
    <n v="4"/>
    <n v="594.92928940000002"/>
    <n v="5"/>
    <n v="928.50613659999999"/>
    <n v="40"/>
    <n v="18"/>
    <n v="9"/>
    <n v="414"/>
    <n v="0"/>
    <n v="14057.506670000001"/>
    <x v="7"/>
    <x v="0"/>
    <x v="0"/>
    <n v="8024.3645740000002"/>
    <x v="0"/>
  </r>
  <r>
    <s v="CUST_03111"/>
    <x v="36"/>
    <x v="0"/>
    <x v="0"/>
    <n v="60582.70882"/>
    <n v="130"/>
    <n v="2450.752958"/>
    <n v="2"/>
    <n v="20"/>
    <n v="41"/>
    <n v="986.49212820000002"/>
    <n v="63"/>
    <n v="11"/>
    <n v="3"/>
    <n v="625"/>
    <n v="4"/>
    <n v="10109.30177"/>
    <x v="7"/>
    <x v="0"/>
    <x v="0"/>
    <n v="6630.3333009999997"/>
    <x v="1"/>
  </r>
  <r>
    <s v="CUST_03112"/>
    <x v="24"/>
    <x v="0"/>
    <x v="2"/>
    <n v="69679.640820000001"/>
    <n v="231"/>
    <n v="1252.1264389999999"/>
    <n v="10"/>
    <n v="1662.321494"/>
    <n v="49"/>
    <n v="652.59775009999998"/>
    <n v="41"/>
    <n v="10"/>
    <n v="2"/>
    <n v="495"/>
    <n v="3"/>
    <n v="25390.517960000001"/>
    <x v="1"/>
    <x v="0"/>
    <x v="0"/>
    <n v="8840.2705530000003"/>
    <x v="0"/>
  </r>
  <r>
    <s v="CUST_03113"/>
    <x v="32"/>
    <x v="2"/>
    <x v="0"/>
    <n v="63608.859969999998"/>
    <n v="192"/>
    <n v="721.66765169999996"/>
    <n v="7"/>
    <n v="600.2896015"/>
    <n v="27"/>
    <n v="630.18944329999999"/>
    <n v="43"/>
    <n v="8"/>
    <n v="6"/>
    <n v="548"/>
    <n v="1"/>
    <n v="22983.268250000001"/>
    <x v="0"/>
    <x v="0"/>
    <x v="0"/>
    <n v="11914.046259999999"/>
    <x v="0"/>
  </r>
  <r>
    <s v="CUST_03114"/>
    <x v="40"/>
    <x v="0"/>
    <x v="2"/>
    <n v="41047.265310000003"/>
    <n v="106"/>
    <n v="2897.8422089999999"/>
    <n v="11"/>
    <n v="598.19317609999996"/>
    <n v="42"/>
    <n v="551.10940129999994"/>
    <n v="30"/>
    <n v="18"/>
    <n v="2"/>
    <n v="525"/>
    <n v="1"/>
    <n v="15771.72536"/>
    <x v="6"/>
    <x v="0"/>
    <x v="0"/>
    <n v="10305.496220000001"/>
    <x v="0"/>
  </r>
  <r>
    <s v="CUST_03115"/>
    <x v="25"/>
    <x v="2"/>
    <x v="0"/>
    <n v="64640.67841"/>
    <n v="109"/>
    <n v="635.44386199999997"/>
    <n v="5"/>
    <n v="1385.0640920000001"/>
    <n v="23"/>
    <n v="392.58669300000003"/>
    <n v="10"/>
    <n v="3"/>
    <n v="8"/>
    <n v="582"/>
    <n v="5"/>
    <n v="14561.319799999999"/>
    <x v="5"/>
    <x v="0"/>
    <x v="0"/>
    <n v="3356.7869139999998"/>
    <x v="1"/>
  </r>
  <r>
    <s v="CUST_03116"/>
    <x v="25"/>
    <x v="1"/>
    <x v="0"/>
    <n v="51647.82159"/>
    <n v="120"/>
    <n v="1318.9948240000001"/>
    <n v="4"/>
    <n v="377.11199219999997"/>
    <n v="4"/>
    <n v="802.53892599999995"/>
    <n v="35"/>
    <n v="12"/>
    <n v="9"/>
    <n v="749"/>
    <n v="4"/>
    <n v="13528.740760000001"/>
    <x v="6"/>
    <x v="0"/>
    <x v="0"/>
    <n v="1871.2832269999999"/>
    <x v="1"/>
  </r>
  <r>
    <s v="CUST_03117"/>
    <x v="41"/>
    <x v="0"/>
    <x v="2"/>
    <n v="63414.540119999998"/>
    <n v="198"/>
    <n v="1007.954039"/>
    <n v="0"/>
    <n v="1197.81206"/>
    <n v="27"/>
    <n v="404.14291969999999"/>
    <n v="31"/>
    <n v="9"/>
    <n v="7"/>
    <n v="353"/>
    <n v="0"/>
    <n v="9239.4553520000009"/>
    <x v="3"/>
    <x v="0"/>
    <x v="0"/>
    <n v="6251.1754780000001"/>
    <x v="0"/>
  </r>
  <r>
    <s v="CUST_03118"/>
    <x v="23"/>
    <x v="2"/>
    <x v="2"/>
    <n v="64442.613790000003"/>
    <n v="81"/>
    <n v="2022.2826709999999"/>
    <n v="2"/>
    <n v="594.39514480000003"/>
    <n v="2"/>
    <n v="639.47210329999996"/>
    <n v="38"/>
    <n v="0"/>
    <n v="6"/>
    <n v="786"/>
    <n v="1"/>
    <n v="7365.0186190000004"/>
    <x v="4"/>
    <x v="0"/>
    <x v="0"/>
    <n v="4437.12381"/>
    <x v="0"/>
  </r>
  <r>
    <s v="CUST_03119"/>
    <x v="20"/>
    <x v="1"/>
    <x v="2"/>
    <n v="79342.263430000006"/>
    <n v="86"/>
    <n v="1885.14957"/>
    <n v="6"/>
    <n v="336.6715944"/>
    <n v="17"/>
    <n v="554.53764909999995"/>
    <n v="66"/>
    <n v="9"/>
    <n v="1"/>
    <n v="449"/>
    <n v="2"/>
    <n v="6354.9157789999999"/>
    <x v="4"/>
    <x v="0"/>
    <x v="0"/>
    <n v="4384.800937"/>
    <x v="0"/>
  </r>
  <r>
    <s v="CUST_03120"/>
    <x v="47"/>
    <x v="1"/>
    <x v="2"/>
    <n v="43617.368609999998"/>
    <n v="174"/>
    <n v="783.73313989999997"/>
    <n v="2"/>
    <n v="1397.0012160000001"/>
    <n v="3"/>
    <n v="497.05122069999999"/>
    <n v="59"/>
    <n v="17"/>
    <n v="9"/>
    <n v="355"/>
    <n v="3"/>
    <n v="8199.1774979999991"/>
    <x v="0"/>
    <x v="0"/>
    <x v="0"/>
    <n v="4246.3776989999997"/>
    <x v="0"/>
  </r>
  <r>
    <s v="CUST_03121"/>
    <x v="38"/>
    <x v="1"/>
    <x v="1"/>
    <n v="40180.05315"/>
    <n v="214"/>
    <n v="940.26618540000004"/>
    <n v="0"/>
    <n v="1123.0839309999999"/>
    <n v="39"/>
    <n v="286.91330249999999"/>
    <n v="24"/>
    <n v="12"/>
    <n v="2"/>
    <n v="509"/>
    <n v="0"/>
    <n v="14519.527"/>
    <x v="4"/>
    <x v="0"/>
    <x v="0"/>
    <n v="13945.085950000001"/>
    <x v="0"/>
  </r>
  <r>
    <s v="CUST_03122"/>
    <x v="15"/>
    <x v="2"/>
    <x v="2"/>
    <n v="58048.941440000002"/>
    <n v="120"/>
    <n v="1611.115337"/>
    <n v="7"/>
    <n v="1122.0003449999999"/>
    <n v="48"/>
    <n v="201.2629652"/>
    <n v="27"/>
    <n v="6"/>
    <n v="7"/>
    <n v="615"/>
    <n v="3"/>
    <n v="10568.97834"/>
    <x v="3"/>
    <x v="0"/>
    <x v="0"/>
    <n v="10287.12815"/>
    <x v="0"/>
  </r>
  <r>
    <s v="CUST_03123"/>
    <x v="29"/>
    <x v="0"/>
    <x v="0"/>
    <n v="71285.304520000005"/>
    <n v="191"/>
    <n v="1674.5934360000001"/>
    <n v="6"/>
    <n v="928.67944139999997"/>
    <n v="41"/>
    <n v="623.61919660000001"/>
    <n v="18"/>
    <n v="7"/>
    <n v="2"/>
    <n v="862"/>
    <n v="3"/>
    <n v="0"/>
    <x v="4"/>
    <x v="0"/>
    <x v="0"/>
    <n v="6552.5286850000002"/>
    <x v="0"/>
  </r>
  <r>
    <s v="CUST_03124"/>
    <x v="43"/>
    <x v="0"/>
    <x v="0"/>
    <n v="51045.148939999999"/>
    <n v="151"/>
    <n v="1316.9587590000001"/>
    <n v="4"/>
    <n v="1009.685572"/>
    <n v="31"/>
    <n v="392.07026660000002"/>
    <n v="28"/>
    <n v="16"/>
    <n v="7"/>
    <n v="699"/>
    <n v="4"/>
    <n v="27391.758089999999"/>
    <x v="2"/>
    <x v="1"/>
    <x v="0"/>
    <n v="8509.5729379999993"/>
    <x v="0"/>
  </r>
  <r>
    <s v="CUST_03125"/>
    <x v="10"/>
    <x v="2"/>
    <x v="1"/>
    <n v="72458.821249999994"/>
    <n v="12"/>
    <n v="1254.111883"/>
    <n v="11"/>
    <n v="368.7446913"/>
    <n v="31"/>
    <n v="536.12626239999997"/>
    <n v="49"/>
    <n v="0"/>
    <n v="3"/>
    <n v="791"/>
    <n v="2"/>
    <n v="11020.17872"/>
    <x v="2"/>
    <x v="1"/>
    <x v="0"/>
    <n v="9867.8854329999995"/>
    <x v="0"/>
  </r>
  <r>
    <s v="CUST_03126"/>
    <x v="3"/>
    <x v="0"/>
    <x v="2"/>
    <n v="62421.05012"/>
    <n v="32"/>
    <n v="517.1030025"/>
    <n v="9"/>
    <n v="839.06380000000001"/>
    <n v="18"/>
    <n v="550.11000779999995"/>
    <n v="18"/>
    <n v="15"/>
    <n v="4"/>
    <n v="427"/>
    <n v="2"/>
    <n v="24898.610619999999"/>
    <x v="5"/>
    <x v="0"/>
    <x v="0"/>
    <n v="4835.3657880000001"/>
    <x v="0"/>
  </r>
  <r>
    <s v="CUST_03127"/>
    <x v="35"/>
    <x v="2"/>
    <x v="0"/>
    <n v="46378.121400000004"/>
    <n v="26"/>
    <n v="2980.2068949999998"/>
    <n v="4"/>
    <n v="474.93294980000002"/>
    <n v="28"/>
    <n v="577.39688939999996"/>
    <n v="55"/>
    <n v="19"/>
    <n v="8"/>
    <n v="311"/>
    <n v="4"/>
    <n v="9586.2576270000009"/>
    <x v="5"/>
    <x v="0"/>
    <x v="0"/>
    <n v="8347.5474900000008"/>
    <x v="0"/>
  </r>
  <r>
    <s v="CUST_03128"/>
    <x v="30"/>
    <x v="0"/>
    <x v="1"/>
    <n v="60140.039060000003"/>
    <n v="178"/>
    <n v="2010.7166540000001"/>
    <n v="5"/>
    <n v="313.8708183"/>
    <n v="32"/>
    <n v="470.0188473"/>
    <n v="17"/>
    <n v="3"/>
    <n v="9"/>
    <n v="323"/>
    <n v="3"/>
    <n v="10522.31739"/>
    <x v="1"/>
    <x v="0"/>
    <x v="0"/>
    <n v="500"/>
    <x v="0"/>
  </r>
  <r>
    <s v="CUST_03129"/>
    <x v="3"/>
    <x v="1"/>
    <x v="0"/>
    <n v="42173.117760000001"/>
    <n v="57"/>
    <n v="1504.7214180000001"/>
    <n v="6"/>
    <n v="943.83366569999998"/>
    <n v="1"/>
    <n v="662.09160459999998"/>
    <n v="44"/>
    <n v="16"/>
    <n v="1"/>
    <n v="425"/>
    <n v="2"/>
    <n v="17565.127260000001"/>
    <x v="0"/>
    <x v="0"/>
    <x v="0"/>
    <n v="8217.5670360000004"/>
    <x v="0"/>
  </r>
  <r>
    <s v="CUST_03130"/>
    <x v="5"/>
    <x v="0"/>
    <x v="1"/>
    <n v="54294.801319999999"/>
    <n v="106"/>
    <n v="2280.9609770000002"/>
    <n v="2"/>
    <n v="1205.3523439999999"/>
    <n v="10"/>
    <n v="479.56561260000001"/>
    <n v="79"/>
    <n v="12"/>
    <n v="2"/>
    <n v="630"/>
    <n v="3"/>
    <n v="10205.702649999999"/>
    <x v="0"/>
    <x v="0"/>
    <x v="0"/>
    <n v="10846.658149999999"/>
    <x v="1"/>
  </r>
  <r>
    <s v="CUST_03131"/>
    <x v="31"/>
    <x v="2"/>
    <x v="1"/>
    <n v="30683.135389999999"/>
    <n v="129"/>
    <n v="1336.7934789999999"/>
    <n v="10"/>
    <n v="665.82091149999997"/>
    <n v="46"/>
    <n v="439.93497400000001"/>
    <n v="40"/>
    <n v="9"/>
    <n v="0"/>
    <n v="470"/>
    <n v="0"/>
    <n v="14410.68485"/>
    <x v="5"/>
    <x v="0"/>
    <x v="0"/>
    <n v="10539.18426"/>
    <x v="0"/>
  </r>
  <r>
    <s v="CUST_03132"/>
    <x v="33"/>
    <x v="2"/>
    <x v="2"/>
    <n v="48773.180650000002"/>
    <n v="182"/>
    <n v="848.45869500000003"/>
    <n v="11"/>
    <n v="725.79548769999997"/>
    <n v="32"/>
    <n v="684.68150949999995"/>
    <n v="12"/>
    <n v="8"/>
    <n v="7"/>
    <n v="404"/>
    <n v="4"/>
    <n v="10026.04652"/>
    <x v="2"/>
    <x v="0"/>
    <x v="0"/>
    <n v="8382.9254189999992"/>
    <x v="0"/>
  </r>
  <r>
    <s v="CUST_03133"/>
    <x v="18"/>
    <x v="1"/>
    <x v="1"/>
    <n v="67994.404769999994"/>
    <n v="234"/>
    <n v="1776.7896659999999"/>
    <n v="11"/>
    <n v="401.64727420000003"/>
    <n v="40"/>
    <n v="506.6740254"/>
    <n v="67"/>
    <n v="13"/>
    <n v="8"/>
    <n v="520"/>
    <n v="4"/>
    <n v="9132.0822320000007"/>
    <x v="7"/>
    <x v="0"/>
    <x v="0"/>
    <n v="2277.868363"/>
    <x v="0"/>
  </r>
  <r>
    <s v="CUST_03134"/>
    <x v="22"/>
    <x v="2"/>
    <x v="0"/>
    <n v="63808.644229999998"/>
    <n v="127"/>
    <n v="1611.2050300000001"/>
    <n v="3"/>
    <n v="802.52600110000003"/>
    <n v="39"/>
    <n v="558.06621989999996"/>
    <n v="76"/>
    <n v="16"/>
    <n v="9"/>
    <n v="356"/>
    <n v="2"/>
    <n v="21218.38438"/>
    <x v="7"/>
    <x v="0"/>
    <x v="0"/>
    <n v="9535.0823629999995"/>
    <x v="0"/>
  </r>
  <r>
    <s v="CUST_03135"/>
    <x v="28"/>
    <x v="0"/>
    <x v="0"/>
    <n v="61175.151460000001"/>
    <n v="168"/>
    <n v="2845.4556250000001"/>
    <n v="0"/>
    <n v="1066.0266389999999"/>
    <n v="0"/>
    <n v="736.44944439999995"/>
    <n v="67"/>
    <n v="2"/>
    <n v="8"/>
    <n v="851"/>
    <n v="5"/>
    <n v="4761.1486960000002"/>
    <x v="7"/>
    <x v="1"/>
    <x v="0"/>
    <n v="12437.075650000001"/>
    <x v="0"/>
  </r>
  <r>
    <s v="CUST_03136"/>
    <x v="38"/>
    <x v="0"/>
    <x v="2"/>
    <n v="55174.634149999998"/>
    <n v="197"/>
    <n v="910.34517070000004"/>
    <n v="6"/>
    <n v="1077.0347079999999"/>
    <n v="41"/>
    <n v="605.53762170000005"/>
    <n v="23"/>
    <n v="0"/>
    <n v="2"/>
    <n v="332"/>
    <n v="5"/>
    <n v="8938.1858780000002"/>
    <x v="2"/>
    <x v="0"/>
    <x v="0"/>
    <n v="12281.79531"/>
    <x v="0"/>
  </r>
  <r>
    <s v="CUST_03137"/>
    <x v="2"/>
    <x v="1"/>
    <x v="2"/>
    <n v="52877.228889999999"/>
    <n v="95"/>
    <n v="729.75902819999999"/>
    <n v="9"/>
    <n v="990.81166150000001"/>
    <n v="16"/>
    <n v="732.97282329999996"/>
    <n v="32"/>
    <n v="0"/>
    <n v="4"/>
    <n v="460"/>
    <n v="0"/>
    <n v="22955.67973"/>
    <x v="3"/>
    <x v="1"/>
    <x v="0"/>
    <n v="7795.3131059999996"/>
    <x v="0"/>
  </r>
  <r>
    <s v="CUST_03138"/>
    <x v="30"/>
    <x v="2"/>
    <x v="1"/>
    <n v="27192.972160000001"/>
    <n v="10"/>
    <n v="3180.9928890000001"/>
    <n v="1"/>
    <n v="583.54909150000003"/>
    <n v="49"/>
    <n v="104.7494406"/>
    <n v="72"/>
    <n v="19"/>
    <n v="8"/>
    <n v="407"/>
    <n v="3"/>
    <n v="10023.368109999999"/>
    <x v="6"/>
    <x v="0"/>
    <x v="0"/>
    <n v="9246.2667689999998"/>
    <x v="0"/>
  </r>
  <r>
    <s v="CUST_03139"/>
    <x v="48"/>
    <x v="1"/>
    <x v="2"/>
    <n v="46290.46329"/>
    <n v="159"/>
    <n v="2447.6208320000001"/>
    <n v="6"/>
    <n v="572.45483479999996"/>
    <n v="15"/>
    <n v="1160.781579"/>
    <n v="54"/>
    <n v="1"/>
    <n v="4"/>
    <n v="364"/>
    <n v="2"/>
    <n v="3173.1923889999998"/>
    <x v="6"/>
    <x v="0"/>
    <x v="0"/>
    <n v="6916.4244060000001"/>
    <x v="0"/>
  </r>
  <r>
    <s v="CUST_03140"/>
    <x v="8"/>
    <x v="0"/>
    <x v="0"/>
    <n v="53287.084110000003"/>
    <n v="140"/>
    <n v="2009.35851"/>
    <n v="5"/>
    <n v="1078.391566"/>
    <n v="1"/>
    <n v="680.13566040000001"/>
    <n v="2"/>
    <n v="15"/>
    <n v="0"/>
    <n v="375"/>
    <n v="3"/>
    <n v="15689.116239999999"/>
    <x v="2"/>
    <x v="0"/>
    <x v="0"/>
    <n v="10756.15144"/>
    <x v="0"/>
  </r>
  <r>
    <s v="CUST_03141"/>
    <x v="35"/>
    <x v="1"/>
    <x v="0"/>
    <n v="29760.737079999999"/>
    <n v="199"/>
    <n v="953.14745049999999"/>
    <n v="3"/>
    <n v="1084.1996260000001"/>
    <n v="48"/>
    <n v="649.70403529999999"/>
    <n v="2"/>
    <n v="8"/>
    <n v="0"/>
    <n v="345"/>
    <n v="0"/>
    <n v="11786.789650000001"/>
    <x v="4"/>
    <x v="0"/>
    <x v="0"/>
    <n v="5963.22163"/>
    <x v="0"/>
  </r>
  <r>
    <s v="CUST_03142"/>
    <x v="9"/>
    <x v="2"/>
    <x v="2"/>
    <n v="18468.393499999998"/>
    <n v="77"/>
    <n v="1834.1779289999999"/>
    <n v="10"/>
    <n v="739.80175510000004"/>
    <n v="3"/>
    <n v="465.5035254"/>
    <n v="29"/>
    <n v="13"/>
    <n v="3"/>
    <n v="752"/>
    <n v="1"/>
    <n v="14697.09727"/>
    <x v="6"/>
    <x v="0"/>
    <x v="0"/>
    <n v="5653.0684069999998"/>
    <x v="1"/>
  </r>
  <r>
    <s v="CUST_03143"/>
    <x v="2"/>
    <x v="1"/>
    <x v="2"/>
    <n v="70318.989440000005"/>
    <n v="198"/>
    <n v="467.54978130000001"/>
    <n v="1"/>
    <n v="650.83983239999998"/>
    <n v="31"/>
    <n v="125.0113987"/>
    <n v="17"/>
    <n v="0"/>
    <n v="6"/>
    <n v="749"/>
    <n v="2"/>
    <n v="12393.90423"/>
    <x v="7"/>
    <x v="0"/>
    <x v="0"/>
    <n v="7601.4135130000004"/>
    <x v="1"/>
  </r>
  <r>
    <s v="CUST_03144"/>
    <x v="42"/>
    <x v="2"/>
    <x v="2"/>
    <n v="50915.093480000003"/>
    <n v="179"/>
    <n v="1089.276691"/>
    <n v="6"/>
    <n v="1208.5364830000001"/>
    <n v="6"/>
    <n v="679.66914059999999"/>
    <n v="65"/>
    <n v="2"/>
    <n v="6"/>
    <n v="733"/>
    <n v="5"/>
    <n v="5368.3861379999998"/>
    <x v="2"/>
    <x v="0"/>
    <x v="0"/>
    <n v="7535.7531079999999"/>
    <x v="0"/>
  </r>
  <r>
    <s v="CUST_03145"/>
    <x v="28"/>
    <x v="2"/>
    <x v="1"/>
    <n v="53779.627050000003"/>
    <n v="188"/>
    <n v="569.22940159999996"/>
    <n v="6"/>
    <n v="674.01796730000001"/>
    <n v="28"/>
    <n v="777.26631580000003"/>
    <n v="42"/>
    <n v="17"/>
    <n v="6"/>
    <n v="607"/>
    <n v="5"/>
    <n v="13433.030489999999"/>
    <x v="5"/>
    <x v="0"/>
    <x v="0"/>
    <n v="1431.406334"/>
    <x v="1"/>
  </r>
  <r>
    <s v="CUST_03146"/>
    <x v="5"/>
    <x v="0"/>
    <x v="1"/>
    <n v="60001.282809999997"/>
    <n v="165"/>
    <n v="897.56728859999998"/>
    <n v="4"/>
    <n v="1061.0762790000001"/>
    <n v="8"/>
    <n v="73.704139639999994"/>
    <n v="72"/>
    <n v="0"/>
    <n v="5"/>
    <n v="704"/>
    <n v="2"/>
    <n v="19601.91577"/>
    <x v="2"/>
    <x v="0"/>
    <x v="0"/>
    <n v="7415.5683929999996"/>
    <x v="0"/>
  </r>
  <r>
    <s v="CUST_03147"/>
    <x v="23"/>
    <x v="0"/>
    <x v="0"/>
    <n v="32320.994890000002"/>
    <n v="180"/>
    <n v="546.9021037"/>
    <n v="8"/>
    <n v="752.10488880000003"/>
    <n v="34"/>
    <n v="721.46735379999996"/>
    <n v="65"/>
    <n v="10"/>
    <n v="0"/>
    <n v="442"/>
    <n v="4"/>
    <n v="8993.0927580000007"/>
    <x v="0"/>
    <x v="1"/>
    <x v="0"/>
    <n v="2588.9453130000002"/>
    <x v="0"/>
  </r>
  <r>
    <s v="CUST_03148"/>
    <x v="34"/>
    <x v="0"/>
    <x v="1"/>
    <n v="42737.075709999997"/>
    <n v="42"/>
    <n v="2056.7225760000001"/>
    <n v="2"/>
    <n v="433.3635266"/>
    <n v="4"/>
    <n v="886.00229360000003"/>
    <n v="26"/>
    <n v="4"/>
    <n v="2"/>
    <n v="587"/>
    <n v="1"/>
    <n v="6685.4163699999999"/>
    <x v="7"/>
    <x v="0"/>
    <x v="0"/>
    <n v="7743.5552980000002"/>
    <x v="1"/>
  </r>
  <r>
    <s v="CUST_03149"/>
    <x v="15"/>
    <x v="2"/>
    <x v="1"/>
    <n v="77073.216880000007"/>
    <n v="142"/>
    <n v="2929.9368420000001"/>
    <n v="8"/>
    <n v="1364.3092489999999"/>
    <n v="49"/>
    <n v="875.93172709999999"/>
    <n v="18"/>
    <n v="10"/>
    <n v="4"/>
    <n v="371"/>
    <n v="5"/>
    <n v="10959.32992"/>
    <x v="3"/>
    <x v="0"/>
    <x v="0"/>
    <n v="18686.19846"/>
    <x v="0"/>
  </r>
  <r>
    <s v="CUST_03150"/>
    <x v="32"/>
    <x v="1"/>
    <x v="1"/>
    <n v="41204.202859999998"/>
    <n v="87"/>
    <n v="2281.0397630000002"/>
    <n v="4"/>
    <n v="842.02236349999998"/>
    <n v="20"/>
    <n v="632.80723660000001"/>
    <n v="15"/>
    <n v="5"/>
    <n v="3"/>
    <n v="706"/>
    <n v="5"/>
    <n v="10745.1967"/>
    <x v="3"/>
    <x v="1"/>
    <x v="0"/>
    <n v="11163.702219999999"/>
    <x v="0"/>
  </r>
  <r>
    <s v="CUST_03151"/>
    <x v="27"/>
    <x v="2"/>
    <x v="1"/>
    <n v="45214.604679999997"/>
    <n v="18"/>
    <n v="2099.3180090000001"/>
    <n v="1"/>
    <n v="551.23960699999998"/>
    <n v="16"/>
    <n v="480.50538740000002"/>
    <n v="25"/>
    <n v="6"/>
    <n v="3"/>
    <n v="853"/>
    <n v="5"/>
    <n v="10072.358200000001"/>
    <x v="1"/>
    <x v="0"/>
    <x v="0"/>
    <n v="3236.6763489999998"/>
    <x v="0"/>
  </r>
  <r>
    <s v="CUST_03152"/>
    <x v="5"/>
    <x v="0"/>
    <x v="0"/>
    <n v="37949.213029999999"/>
    <n v="80"/>
    <n v="1231.050072"/>
    <n v="8"/>
    <n v="313.21801629999999"/>
    <n v="38"/>
    <n v="736.97053410000001"/>
    <n v="13"/>
    <n v="12"/>
    <n v="8"/>
    <n v="563"/>
    <n v="5"/>
    <n v="19411.686229999999"/>
    <x v="7"/>
    <x v="0"/>
    <x v="0"/>
    <n v="8288.5266620000002"/>
    <x v="0"/>
  </r>
  <r>
    <s v="CUST_03153"/>
    <x v="30"/>
    <x v="0"/>
    <x v="2"/>
    <n v="36664.623919999998"/>
    <n v="215"/>
    <n v="1653.7462599999999"/>
    <n v="0"/>
    <n v="348.49972059999999"/>
    <n v="13"/>
    <n v="603.46609960000001"/>
    <n v="46"/>
    <n v="15"/>
    <n v="6"/>
    <n v="520"/>
    <n v="2"/>
    <n v="13454.06906"/>
    <x v="3"/>
    <x v="0"/>
    <x v="0"/>
    <n v="10379.04312"/>
    <x v="0"/>
  </r>
  <r>
    <s v="CUST_03154"/>
    <x v="46"/>
    <x v="1"/>
    <x v="0"/>
    <n v="69898.664340000003"/>
    <n v="50"/>
    <n v="642.20975480000004"/>
    <n v="0"/>
    <n v="669.4810086"/>
    <n v="31"/>
    <n v="591.15408720000005"/>
    <n v="17"/>
    <n v="2"/>
    <n v="8"/>
    <n v="343"/>
    <n v="3"/>
    <n v="21944.538489999999"/>
    <x v="0"/>
    <x v="0"/>
    <x v="0"/>
    <n v="2612.9340820000002"/>
    <x v="0"/>
  </r>
  <r>
    <s v="CUST_03155"/>
    <x v="12"/>
    <x v="0"/>
    <x v="1"/>
    <n v="10000"/>
    <n v="93"/>
    <n v="460.65727440000001"/>
    <n v="6"/>
    <n v="1473.7951089999999"/>
    <n v="14"/>
    <n v="368.28400720000002"/>
    <n v="27"/>
    <n v="14"/>
    <n v="6"/>
    <n v="722"/>
    <n v="0"/>
    <n v="13362.391100000001"/>
    <x v="7"/>
    <x v="0"/>
    <x v="0"/>
    <n v="9715.5624239999997"/>
    <x v="1"/>
  </r>
  <r>
    <s v="CUST_03156"/>
    <x v="7"/>
    <x v="0"/>
    <x v="2"/>
    <n v="41773.751239999998"/>
    <n v="230"/>
    <n v="337.68960720000001"/>
    <n v="2"/>
    <n v="595.36834250000004"/>
    <n v="20"/>
    <n v="96.713939719999999"/>
    <n v="18"/>
    <n v="7"/>
    <n v="9"/>
    <n v="588"/>
    <n v="1"/>
    <n v="14164.72478"/>
    <x v="1"/>
    <x v="0"/>
    <x v="0"/>
    <n v="7754.7156359999999"/>
    <x v="0"/>
  </r>
  <r>
    <s v="CUST_03157"/>
    <x v="34"/>
    <x v="0"/>
    <x v="2"/>
    <n v="54057.382570000002"/>
    <n v="131"/>
    <n v="523.88996150000003"/>
    <n v="7"/>
    <n v="1306.609191"/>
    <n v="13"/>
    <n v="714.28078249999999"/>
    <n v="29"/>
    <n v="19"/>
    <n v="2"/>
    <n v="878"/>
    <n v="4"/>
    <n v="25077.993999999999"/>
    <x v="0"/>
    <x v="0"/>
    <x v="0"/>
    <n v="7566.7046630000004"/>
    <x v="1"/>
  </r>
  <r>
    <s v="CUST_03158"/>
    <x v="27"/>
    <x v="1"/>
    <x v="2"/>
    <n v="80542.239780000004"/>
    <n v="195"/>
    <n v="2049.741125"/>
    <n v="6"/>
    <n v="754.23271599999998"/>
    <n v="40"/>
    <n v="418.90107110000002"/>
    <n v="20"/>
    <n v="15"/>
    <n v="9"/>
    <n v="335"/>
    <n v="4"/>
    <n v="14058.3807"/>
    <x v="1"/>
    <x v="0"/>
    <x v="0"/>
    <n v="4999.500822"/>
    <x v="0"/>
  </r>
  <r>
    <s v="CUST_03159"/>
    <x v="9"/>
    <x v="2"/>
    <x v="0"/>
    <n v="29565.943589999999"/>
    <n v="24"/>
    <n v="2137.4130340000002"/>
    <n v="10"/>
    <n v="386.5973631"/>
    <n v="15"/>
    <n v="254.96508410000001"/>
    <n v="20"/>
    <n v="16"/>
    <n v="3"/>
    <n v="898"/>
    <n v="3"/>
    <n v="10467.948710000001"/>
    <x v="0"/>
    <x v="0"/>
    <x v="0"/>
    <n v="7954.0278280000002"/>
    <x v="1"/>
  </r>
  <r>
    <s v="CUST_03160"/>
    <x v="21"/>
    <x v="0"/>
    <x v="2"/>
    <n v="26497.91575"/>
    <n v="145"/>
    <n v="778.7774819"/>
    <n v="6"/>
    <n v="634.37608399999999"/>
    <n v="0"/>
    <n v="221.94932410000001"/>
    <n v="47"/>
    <n v="12"/>
    <n v="8"/>
    <n v="837"/>
    <n v="0"/>
    <n v="6350.2976209999997"/>
    <x v="3"/>
    <x v="0"/>
    <x v="0"/>
    <n v="13823.184639999999"/>
    <x v="0"/>
  </r>
  <r>
    <s v="CUST_03161"/>
    <x v="6"/>
    <x v="1"/>
    <x v="0"/>
    <n v="34518.194219999998"/>
    <n v="214"/>
    <n v="1734.872091"/>
    <n v="0"/>
    <n v="351.65422669999998"/>
    <n v="39"/>
    <n v="454.62576999999999"/>
    <n v="54"/>
    <n v="2"/>
    <n v="0"/>
    <n v="757"/>
    <n v="4"/>
    <n v="6873.6107490000004"/>
    <x v="7"/>
    <x v="0"/>
    <x v="0"/>
    <n v="6139.2975329999999"/>
    <x v="1"/>
  </r>
  <r>
    <s v="CUST_03162"/>
    <x v="20"/>
    <x v="0"/>
    <x v="0"/>
    <n v="62630.697139999997"/>
    <n v="197"/>
    <n v="2413.5651950000001"/>
    <n v="0"/>
    <n v="500.41104180000002"/>
    <n v="17"/>
    <n v="194.26051440000001"/>
    <n v="29"/>
    <n v="2"/>
    <n v="2"/>
    <n v="593"/>
    <n v="4"/>
    <n v="9497.5436250000002"/>
    <x v="2"/>
    <x v="0"/>
    <x v="0"/>
    <n v="12326.286910000001"/>
    <x v="0"/>
  </r>
  <r>
    <s v="CUST_03163"/>
    <x v="5"/>
    <x v="1"/>
    <x v="1"/>
    <n v="52255.138339999998"/>
    <n v="16"/>
    <n v="1378.4719219999999"/>
    <n v="11"/>
    <n v="489.98817830000002"/>
    <n v="33"/>
    <n v="769.65842290000001"/>
    <n v="41"/>
    <n v="12"/>
    <n v="3"/>
    <n v="399"/>
    <n v="0"/>
    <n v="10500.91748"/>
    <x v="0"/>
    <x v="0"/>
    <x v="0"/>
    <n v="8007.233303"/>
    <x v="0"/>
  </r>
  <r>
    <s v="CUST_03164"/>
    <x v="19"/>
    <x v="0"/>
    <x v="1"/>
    <n v="24032.557919999999"/>
    <n v="75"/>
    <n v="905.3119974"/>
    <n v="1"/>
    <n v="133.6686464"/>
    <n v="25"/>
    <n v="635.39030809999997"/>
    <n v="36"/>
    <n v="16"/>
    <n v="3"/>
    <n v="450"/>
    <n v="1"/>
    <n v="0"/>
    <x v="5"/>
    <x v="0"/>
    <x v="0"/>
    <n v="9213.0932539999994"/>
    <x v="0"/>
  </r>
  <r>
    <s v="CUST_03165"/>
    <x v="44"/>
    <x v="1"/>
    <x v="2"/>
    <n v="51792.036760000003"/>
    <n v="21"/>
    <n v="1166.736279"/>
    <n v="1"/>
    <n v="1329.4786240000001"/>
    <n v="35"/>
    <n v="779.30648429999997"/>
    <n v="40"/>
    <n v="13"/>
    <n v="6"/>
    <n v="435"/>
    <n v="2"/>
    <n v="11903.388129999999"/>
    <x v="3"/>
    <x v="0"/>
    <x v="0"/>
    <n v="14392.822630000001"/>
    <x v="0"/>
  </r>
  <r>
    <s v="CUST_03166"/>
    <x v="18"/>
    <x v="0"/>
    <x v="2"/>
    <n v="77925.879790000006"/>
    <n v="42"/>
    <n v="2644.7027619999999"/>
    <n v="10"/>
    <n v="873.8559606"/>
    <n v="20"/>
    <n v="242.29065600000001"/>
    <n v="45"/>
    <n v="4"/>
    <n v="3"/>
    <n v="579"/>
    <n v="2"/>
    <n v="0"/>
    <x v="3"/>
    <x v="0"/>
    <x v="0"/>
    <n v="7594.426023"/>
    <x v="0"/>
  </r>
  <r>
    <s v="CUST_03167"/>
    <x v="33"/>
    <x v="2"/>
    <x v="1"/>
    <n v="54760.647219999999"/>
    <n v="100"/>
    <n v="1444.3678199999999"/>
    <n v="4"/>
    <n v="559.80255799999998"/>
    <n v="0"/>
    <n v="151.12756450000001"/>
    <n v="59"/>
    <n v="11"/>
    <n v="9"/>
    <n v="674"/>
    <n v="0"/>
    <n v="19660.056079999998"/>
    <x v="0"/>
    <x v="0"/>
    <x v="0"/>
    <n v="8290.719959"/>
    <x v="1"/>
  </r>
  <r>
    <s v="CUST_03168"/>
    <x v="31"/>
    <x v="0"/>
    <x v="0"/>
    <n v="52962.042029999997"/>
    <n v="6"/>
    <n v="3208.5782060000001"/>
    <n v="8"/>
    <n v="877.61521130000006"/>
    <n v="26"/>
    <n v="939.25315069999999"/>
    <n v="73"/>
    <n v="15"/>
    <n v="7"/>
    <n v="765"/>
    <n v="0"/>
    <n v="670.71928709999997"/>
    <x v="5"/>
    <x v="0"/>
    <x v="0"/>
    <n v="10878.693719999999"/>
    <x v="1"/>
  </r>
  <r>
    <s v="CUST_03169"/>
    <x v="23"/>
    <x v="1"/>
    <x v="0"/>
    <n v="54045.35815"/>
    <n v="35"/>
    <n v="965.94599960000005"/>
    <n v="6"/>
    <n v="507.58186219999999"/>
    <n v="10"/>
    <n v="299.87804519999997"/>
    <n v="0"/>
    <n v="5"/>
    <n v="0"/>
    <n v="723"/>
    <n v="5"/>
    <n v="13108.13263"/>
    <x v="3"/>
    <x v="0"/>
    <x v="0"/>
    <n v="3710.576955"/>
    <x v="0"/>
  </r>
  <r>
    <s v="CUST_03170"/>
    <x v="28"/>
    <x v="0"/>
    <x v="1"/>
    <n v="57461.048970000003"/>
    <n v="45"/>
    <n v="1095.089395"/>
    <n v="1"/>
    <n v="20"/>
    <n v="37"/>
    <n v="523.86892590000002"/>
    <n v="53"/>
    <n v="8"/>
    <n v="2"/>
    <n v="793"/>
    <n v="0"/>
    <n v="12873.85046"/>
    <x v="2"/>
    <x v="0"/>
    <x v="0"/>
    <n v="12350.92388"/>
    <x v="0"/>
  </r>
  <r>
    <s v="CUST_03171"/>
    <x v="13"/>
    <x v="2"/>
    <x v="0"/>
    <n v="27192.171890000001"/>
    <n v="167"/>
    <n v="375.73078470000002"/>
    <n v="4"/>
    <n v="1834.8420719999999"/>
    <n v="13"/>
    <n v="309.10540300000002"/>
    <n v="34"/>
    <n v="15"/>
    <n v="9"/>
    <n v="417"/>
    <n v="3"/>
    <n v="20053.799790000001"/>
    <x v="0"/>
    <x v="0"/>
    <x v="0"/>
    <n v="6581.6983609999997"/>
    <x v="0"/>
  </r>
  <r>
    <s v="CUST_03172"/>
    <x v="18"/>
    <x v="0"/>
    <x v="1"/>
    <n v="45825.367960000003"/>
    <n v="196"/>
    <n v="2357.9110340000002"/>
    <n v="4"/>
    <n v="866.35995679999996"/>
    <n v="27"/>
    <n v="294.50174509999999"/>
    <n v="15"/>
    <n v="3"/>
    <n v="9"/>
    <n v="708"/>
    <n v="3"/>
    <n v="12820.54207"/>
    <x v="4"/>
    <x v="0"/>
    <x v="0"/>
    <n v="6117.2489930000002"/>
    <x v="0"/>
  </r>
  <r>
    <s v="CUST_03173"/>
    <x v="37"/>
    <x v="1"/>
    <x v="1"/>
    <n v="46764.389600000002"/>
    <n v="29"/>
    <n v="1575.3880630000001"/>
    <n v="7"/>
    <n v="593.84543619999999"/>
    <n v="26"/>
    <n v="648.72056429999998"/>
    <n v="4"/>
    <n v="5"/>
    <n v="5"/>
    <n v="316"/>
    <n v="0"/>
    <n v="11404.580840000001"/>
    <x v="0"/>
    <x v="0"/>
    <x v="0"/>
    <n v="2148.1606019999999"/>
    <x v="0"/>
  </r>
  <r>
    <s v="CUST_03174"/>
    <x v="9"/>
    <x v="1"/>
    <x v="2"/>
    <n v="41297.557639999999"/>
    <n v="175"/>
    <n v="779.82358090000002"/>
    <n v="8"/>
    <n v="123.1298159"/>
    <n v="21"/>
    <n v="467.81623889999997"/>
    <n v="30"/>
    <n v="18"/>
    <n v="2"/>
    <n v="550"/>
    <n v="3"/>
    <n v="13890.898999999999"/>
    <x v="0"/>
    <x v="0"/>
    <x v="0"/>
    <n v="3346.0029570000002"/>
    <x v="0"/>
  </r>
  <r>
    <s v="CUST_03175"/>
    <x v="39"/>
    <x v="2"/>
    <x v="2"/>
    <n v="62350.188959999999"/>
    <n v="83"/>
    <n v="1213.0986680000001"/>
    <n v="7"/>
    <n v="277.04757169999999"/>
    <n v="20"/>
    <n v="828.41650440000001"/>
    <n v="36"/>
    <n v="0"/>
    <n v="7"/>
    <n v="896"/>
    <n v="2"/>
    <n v="8836.4529719999991"/>
    <x v="3"/>
    <x v="0"/>
    <x v="1"/>
    <n v="9652.0024780000003"/>
    <x v="0"/>
  </r>
  <r>
    <s v="CUST_03176"/>
    <x v="24"/>
    <x v="1"/>
    <x v="1"/>
    <n v="38588.117660000004"/>
    <n v="115"/>
    <n v="1888.3665120000001"/>
    <n v="1"/>
    <n v="1379.072175"/>
    <n v="23"/>
    <n v="54.081019220000002"/>
    <n v="24"/>
    <n v="7"/>
    <n v="6"/>
    <n v="404"/>
    <n v="0"/>
    <n v="8926.3395479999999"/>
    <x v="3"/>
    <x v="0"/>
    <x v="0"/>
    <n v="12904.858029999999"/>
    <x v="0"/>
  </r>
  <r>
    <s v="CUST_03177"/>
    <x v="3"/>
    <x v="0"/>
    <x v="2"/>
    <n v="43520.56841"/>
    <n v="180"/>
    <n v="838.54529239999999"/>
    <n v="3"/>
    <n v="1325.678492"/>
    <n v="18"/>
    <n v="495.5573273"/>
    <n v="61"/>
    <n v="5"/>
    <n v="4"/>
    <n v="340"/>
    <n v="2"/>
    <n v="13284.09519"/>
    <x v="4"/>
    <x v="0"/>
    <x v="0"/>
    <n v="4424.5712199999998"/>
    <x v="0"/>
  </r>
  <r>
    <s v="CUST_03178"/>
    <x v="44"/>
    <x v="0"/>
    <x v="1"/>
    <n v="27316.891749999999"/>
    <n v="119"/>
    <n v="1773.813643"/>
    <n v="1"/>
    <n v="1063.6252629999999"/>
    <n v="23"/>
    <n v="372.19403510000001"/>
    <n v="24"/>
    <n v="2"/>
    <n v="1"/>
    <n v="871"/>
    <n v="2"/>
    <n v="10239.48108"/>
    <x v="5"/>
    <x v="0"/>
    <x v="0"/>
    <n v="10645.340529999999"/>
    <x v="1"/>
  </r>
  <r>
    <s v="CUST_03179"/>
    <x v="0"/>
    <x v="0"/>
    <x v="0"/>
    <n v="56809.590069999998"/>
    <n v="126"/>
    <n v="2219.57701"/>
    <n v="5"/>
    <n v="409.7230366"/>
    <n v="25"/>
    <n v="438.57460479999997"/>
    <n v="66"/>
    <n v="13"/>
    <n v="4"/>
    <n v="898"/>
    <n v="3"/>
    <n v="15848.173940000001"/>
    <x v="2"/>
    <x v="0"/>
    <x v="0"/>
    <n v="7035.2133709999998"/>
    <x v="0"/>
  </r>
  <r>
    <s v="CUST_03180"/>
    <x v="13"/>
    <x v="1"/>
    <x v="0"/>
    <n v="66954.25331"/>
    <n v="97"/>
    <n v="1153.16185"/>
    <n v="3"/>
    <n v="1328.490896"/>
    <n v="24"/>
    <n v="455.98081439999999"/>
    <n v="37"/>
    <n v="1"/>
    <n v="8"/>
    <n v="768"/>
    <n v="4"/>
    <n v="6712.065681"/>
    <x v="7"/>
    <x v="0"/>
    <x v="0"/>
    <n v="1803.5209540000001"/>
    <x v="1"/>
  </r>
  <r>
    <s v="CUST_03181"/>
    <x v="21"/>
    <x v="0"/>
    <x v="0"/>
    <n v="43501.630680000002"/>
    <n v="65"/>
    <n v="10.765703159999999"/>
    <n v="6"/>
    <n v="957.42391629999997"/>
    <n v="44"/>
    <n v="660.79289459999995"/>
    <n v="47"/>
    <n v="15"/>
    <n v="4"/>
    <n v="854"/>
    <n v="4"/>
    <n v="17712.314259999999"/>
    <x v="1"/>
    <x v="0"/>
    <x v="0"/>
    <n v="5938.7123760000004"/>
    <x v="0"/>
  </r>
  <r>
    <s v="CUST_03182"/>
    <x v="37"/>
    <x v="0"/>
    <x v="0"/>
    <n v="64533.027390000003"/>
    <n v="235"/>
    <n v="1283.6509490000001"/>
    <n v="1"/>
    <n v="1029.223557"/>
    <n v="43"/>
    <n v="453.64110890000001"/>
    <n v="63"/>
    <n v="12"/>
    <n v="2"/>
    <n v="832"/>
    <n v="1"/>
    <n v="14821.451590000001"/>
    <x v="1"/>
    <x v="0"/>
    <x v="0"/>
    <n v="10973.376770000001"/>
    <x v="0"/>
  </r>
  <r>
    <s v="CUST_03183"/>
    <x v="39"/>
    <x v="0"/>
    <x v="1"/>
    <n v="47354.778039999997"/>
    <n v="136"/>
    <n v="1096.9218699999999"/>
    <n v="8"/>
    <n v="956.15983059999996"/>
    <n v="28"/>
    <n v="456.21739769999999"/>
    <n v="1"/>
    <n v="15"/>
    <n v="6"/>
    <n v="720"/>
    <n v="1"/>
    <n v="12153.46782"/>
    <x v="6"/>
    <x v="0"/>
    <x v="0"/>
    <n v="3396.056587"/>
    <x v="1"/>
  </r>
  <r>
    <s v="CUST_03184"/>
    <x v="38"/>
    <x v="2"/>
    <x v="0"/>
    <n v="10000"/>
    <n v="126"/>
    <n v="503.69560589999998"/>
    <n v="4"/>
    <n v="272.55448539999998"/>
    <n v="9"/>
    <n v="935.48240950000002"/>
    <n v="63"/>
    <n v="10"/>
    <n v="2"/>
    <n v="803"/>
    <n v="4"/>
    <n v="2758.677357"/>
    <x v="3"/>
    <x v="0"/>
    <x v="0"/>
    <n v="2137.6838720000001"/>
    <x v="0"/>
  </r>
  <r>
    <s v="CUST_03185"/>
    <x v="49"/>
    <x v="1"/>
    <x v="0"/>
    <n v="49072.723980000002"/>
    <n v="118"/>
    <n v="1969.4148580000001"/>
    <n v="0"/>
    <n v="380.64366719999998"/>
    <n v="10"/>
    <n v="195.00297570000001"/>
    <n v="68"/>
    <n v="10"/>
    <n v="7"/>
    <n v="510"/>
    <n v="0"/>
    <n v="17026.19022"/>
    <x v="4"/>
    <x v="1"/>
    <x v="0"/>
    <n v="5058.2630330000002"/>
    <x v="0"/>
  </r>
  <r>
    <s v="CUST_03186"/>
    <x v="38"/>
    <x v="1"/>
    <x v="0"/>
    <n v="46839.718229999999"/>
    <n v="97"/>
    <n v="2000.5299230000001"/>
    <n v="11"/>
    <n v="621.42364180000004"/>
    <n v="23"/>
    <n v="228.5363815"/>
    <n v="19"/>
    <n v="15"/>
    <n v="4"/>
    <n v="432"/>
    <n v="4"/>
    <n v="23775.082620000001"/>
    <x v="3"/>
    <x v="0"/>
    <x v="0"/>
    <n v="4843.3845609999998"/>
    <x v="0"/>
  </r>
  <r>
    <s v="CUST_03187"/>
    <x v="39"/>
    <x v="1"/>
    <x v="0"/>
    <n v="51853.9208"/>
    <n v="69"/>
    <n v="1674.5647779999999"/>
    <n v="10"/>
    <n v="1025.2738979999999"/>
    <n v="23"/>
    <n v="964.31791169999997"/>
    <n v="10"/>
    <n v="9"/>
    <n v="4"/>
    <n v="599"/>
    <n v="5"/>
    <n v="9215.9206140000006"/>
    <x v="0"/>
    <x v="0"/>
    <x v="0"/>
    <n v="15785.52723"/>
    <x v="1"/>
  </r>
  <r>
    <s v="CUST_03188"/>
    <x v="45"/>
    <x v="2"/>
    <x v="1"/>
    <n v="54557.337829999997"/>
    <n v="234"/>
    <n v="1153.2117740000001"/>
    <n v="2"/>
    <n v="316.84877119999999"/>
    <n v="11"/>
    <n v="927.23196189999999"/>
    <n v="30"/>
    <n v="16"/>
    <n v="5"/>
    <n v="518"/>
    <n v="3"/>
    <n v="17154.641380000001"/>
    <x v="0"/>
    <x v="0"/>
    <x v="0"/>
    <n v="8755.0493750000005"/>
    <x v="0"/>
  </r>
  <r>
    <s v="CUST_03189"/>
    <x v="40"/>
    <x v="1"/>
    <x v="0"/>
    <n v="37689.412539999998"/>
    <n v="197"/>
    <n v="1608.0971890000001"/>
    <n v="3"/>
    <n v="738.62875480000002"/>
    <n v="6"/>
    <n v="51.649258850000002"/>
    <n v="34"/>
    <n v="11"/>
    <n v="9"/>
    <n v="689"/>
    <n v="4"/>
    <n v="11312.154409999999"/>
    <x v="0"/>
    <x v="0"/>
    <x v="0"/>
    <n v="13333.83474"/>
    <x v="1"/>
  </r>
  <r>
    <s v="CUST_03190"/>
    <x v="5"/>
    <x v="2"/>
    <x v="2"/>
    <n v="76483.669599999994"/>
    <n v="99"/>
    <n v="979.92743829999995"/>
    <n v="2"/>
    <n v="738.18667140000002"/>
    <n v="39"/>
    <n v="1035.7591159999999"/>
    <n v="43"/>
    <n v="4"/>
    <n v="5"/>
    <n v="633"/>
    <n v="0"/>
    <n v="5418.2197139999998"/>
    <x v="7"/>
    <x v="0"/>
    <x v="0"/>
    <n v="7648.5042089999997"/>
    <x v="1"/>
  </r>
  <r>
    <s v="CUST_03191"/>
    <x v="46"/>
    <x v="2"/>
    <x v="2"/>
    <n v="48809.09203"/>
    <n v="118"/>
    <n v="2047.80214"/>
    <n v="5"/>
    <n v="1077.458891"/>
    <n v="16"/>
    <n v="644.73467770000002"/>
    <n v="54"/>
    <n v="11"/>
    <n v="2"/>
    <n v="686"/>
    <n v="0"/>
    <n v="7396.6364020000001"/>
    <x v="2"/>
    <x v="1"/>
    <x v="0"/>
    <n v="9321.9737120000009"/>
    <x v="0"/>
  </r>
  <r>
    <s v="CUST_03192"/>
    <x v="14"/>
    <x v="1"/>
    <x v="2"/>
    <n v="46406.05386"/>
    <n v="189"/>
    <n v="1149.9310459999999"/>
    <n v="5"/>
    <n v="1036.135037"/>
    <n v="34"/>
    <n v="322.86652450000003"/>
    <n v="44"/>
    <n v="2"/>
    <n v="6"/>
    <n v="876"/>
    <n v="1"/>
    <n v="11357.45"/>
    <x v="5"/>
    <x v="0"/>
    <x v="0"/>
    <n v="12005.804910000001"/>
    <x v="1"/>
  </r>
  <r>
    <s v="CUST_03193"/>
    <x v="13"/>
    <x v="0"/>
    <x v="2"/>
    <n v="63401.532950000001"/>
    <n v="15"/>
    <n v="1298.3219650000001"/>
    <n v="9"/>
    <n v="446.42092480000002"/>
    <n v="5"/>
    <n v="501.36981539999999"/>
    <n v="20"/>
    <n v="18"/>
    <n v="8"/>
    <n v="600"/>
    <n v="1"/>
    <n v="14720.096610000001"/>
    <x v="7"/>
    <x v="0"/>
    <x v="0"/>
    <n v="1961.7518709999999"/>
    <x v="1"/>
  </r>
  <r>
    <s v="CUST_03194"/>
    <x v="42"/>
    <x v="0"/>
    <x v="2"/>
    <n v="50333.719019999997"/>
    <n v="151"/>
    <n v="1364.9572350000001"/>
    <n v="10"/>
    <n v="1306.3401590000001"/>
    <n v="11"/>
    <n v="392.6310833"/>
    <n v="51"/>
    <n v="9"/>
    <n v="0"/>
    <n v="413"/>
    <n v="0"/>
    <n v="3238.207723"/>
    <x v="2"/>
    <x v="0"/>
    <x v="0"/>
    <n v="3466.5246390000002"/>
    <x v="0"/>
  </r>
  <r>
    <s v="CUST_03195"/>
    <x v="14"/>
    <x v="1"/>
    <x v="2"/>
    <n v="96185.149869999994"/>
    <n v="66"/>
    <n v="4113.7761410000003"/>
    <n v="6"/>
    <n v="392.86605989999998"/>
    <n v="14"/>
    <n v="500.16378600000002"/>
    <n v="19"/>
    <n v="15"/>
    <n v="3"/>
    <n v="885"/>
    <n v="2"/>
    <n v="7769.3920280000002"/>
    <x v="6"/>
    <x v="0"/>
    <x v="0"/>
    <n v="10407.35151"/>
    <x v="1"/>
  </r>
  <r>
    <s v="CUST_03196"/>
    <x v="40"/>
    <x v="1"/>
    <x v="1"/>
    <n v="46221.659760000002"/>
    <n v="167"/>
    <n v="684.26890000000003"/>
    <n v="8"/>
    <n v="1182.283805"/>
    <n v="31"/>
    <n v="396.2512251"/>
    <n v="8"/>
    <n v="18"/>
    <n v="3"/>
    <n v="359"/>
    <n v="5"/>
    <n v="12197.8534"/>
    <x v="1"/>
    <x v="0"/>
    <x v="0"/>
    <n v="8395.5227140000006"/>
    <x v="0"/>
  </r>
  <r>
    <s v="CUST_03197"/>
    <x v="39"/>
    <x v="2"/>
    <x v="2"/>
    <n v="56332.678119999997"/>
    <n v="210"/>
    <n v="1123.649989"/>
    <n v="9"/>
    <n v="607.44928560000005"/>
    <n v="22"/>
    <n v="205.64229789999999"/>
    <n v="8"/>
    <n v="10"/>
    <n v="0"/>
    <n v="414"/>
    <n v="1"/>
    <n v="4438.4932259999996"/>
    <x v="2"/>
    <x v="0"/>
    <x v="0"/>
    <n v="10387.82339"/>
    <x v="0"/>
  </r>
  <r>
    <s v="CUST_03198"/>
    <x v="25"/>
    <x v="1"/>
    <x v="0"/>
    <n v="36515.252209999999"/>
    <n v="87"/>
    <n v="218.27259359999999"/>
    <n v="8"/>
    <n v="857.37408370000003"/>
    <n v="6"/>
    <n v="169.54379950000001"/>
    <n v="57"/>
    <n v="15"/>
    <n v="5"/>
    <n v="594"/>
    <n v="5"/>
    <n v="14353.91224"/>
    <x v="2"/>
    <x v="0"/>
    <x v="0"/>
    <n v="4231.8661760000005"/>
    <x v="0"/>
  </r>
  <r>
    <s v="CUST_03199"/>
    <x v="42"/>
    <x v="2"/>
    <x v="2"/>
    <n v="65669.639769999994"/>
    <n v="178"/>
    <n v="1703.3508629999999"/>
    <n v="6"/>
    <n v="879.09561099999996"/>
    <n v="37"/>
    <n v="553.79481029999999"/>
    <n v="70"/>
    <n v="9"/>
    <n v="1"/>
    <n v="679"/>
    <n v="3"/>
    <n v="22342.764169999999"/>
    <x v="5"/>
    <x v="0"/>
    <x v="0"/>
    <n v="7397.9663799999998"/>
    <x v="1"/>
  </r>
  <r>
    <s v="CUST_03200"/>
    <x v="0"/>
    <x v="1"/>
    <x v="1"/>
    <n v="55556.931100000002"/>
    <n v="58"/>
    <n v="2884.9204650000001"/>
    <n v="10"/>
    <n v="869.1976042"/>
    <n v="30"/>
    <n v="299.86241230000002"/>
    <n v="32"/>
    <n v="14"/>
    <n v="5"/>
    <n v="859"/>
    <n v="2"/>
    <n v="11390.693079999999"/>
    <x v="2"/>
    <x v="0"/>
    <x v="0"/>
    <n v="14258.76397"/>
    <x v="0"/>
  </r>
  <r>
    <s v="CUST_03201"/>
    <x v="13"/>
    <x v="0"/>
    <x v="2"/>
    <n v="43898.575089999998"/>
    <n v="174"/>
    <n v="1316.743485"/>
    <n v="0"/>
    <n v="1036.074719"/>
    <n v="28"/>
    <n v="144.08140159999999"/>
    <n v="0"/>
    <n v="2"/>
    <n v="0"/>
    <n v="379"/>
    <n v="3"/>
    <n v="16410.582470000001"/>
    <x v="2"/>
    <x v="0"/>
    <x v="1"/>
    <n v="5357.0210530000004"/>
    <x v="0"/>
  </r>
  <r>
    <s v="CUST_03202"/>
    <x v="19"/>
    <x v="0"/>
    <x v="0"/>
    <n v="34296.114229999999"/>
    <n v="143"/>
    <n v="986.21320479999997"/>
    <n v="2"/>
    <n v="937.01082429999997"/>
    <n v="43"/>
    <n v="632.87727219999999"/>
    <n v="2"/>
    <n v="9"/>
    <n v="9"/>
    <n v="326"/>
    <n v="3"/>
    <n v="4345.2007869999998"/>
    <x v="3"/>
    <x v="0"/>
    <x v="0"/>
    <n v="11903.78836"/>
    <x v="0"/>
  </r>
  <r>
    <s v="CUST_03203"/>
    <x v="9"/>
    <x v="1"/>
    <x v="0"/>
    <n v="26430.39861"/>
    <n v="134"/>
    <n v="1451.3654879999999"/>
    <n v="4"/>
    <n v="1074.2771949999999"/>
    <n v="27"/>
    <n v="630.21776090000003"/>
    <n v="38"/>
    <n v="11"/>
    <n v="4"/>
    <n v="735"/>
    <n v="5"/>
    <n v="8216.1680120000001"/>
    <x v="1"/>
    <x v="0"/>
    <x v="0"/>
    <n v="9726.4477339999994"/>
    <x v="0"/>
  </r>
  <r>
    <s v="CUST_03204"/>
    <x v="26"/>
    <x v="2"/>
    <x v="1"/>
    <n v="57536.862059999999"/>
    <n v="225"/>
    <n v="2327.7733950000002"/>
    <n v="9"/>
    <n v="962.61698609999996"/>
    <n v="11"/>
    <n v="630.35763159999999"/>
    <n v="11"/>
    <n v="8"/>
    <n v="5"/>
    <n v="532"/>
    <n v="0"/>
    <n v="17967.4591"/>
    <x v="4"/>
    <x v="1"/>
    <x v="0"/>
    <n v="4434.7087090000005"/>
    <x v="0"/>
  </r>
  <r>
    <s v="CUST_03205"/>
    <x v="11"/>
    <x v="0"/>
    <x v="1"/>
    <n v="25036.169529999999"/>
    <n v="203"/>
    <n v="2605.1650970000001"/>
    <n v="11"/>
    <n v="357.44065940000002"/>
    <n v="26"/>
    <n v="519.45902920000003"/>
    <n v="15"/>
    <n v="18"/>
    <n v="9"/>
    <n v="553"/>
    <n v="2"/>
    <n v="3814.8059389999999"/>
    <x v="3"/>
    <x v="0"/>
    <x v="0"/>
    <n v="13272.258900000001"/>
    <x v="0"/>
  </r>
  <r>
    <s v="CUST_03206"/>
    <x v="17"/>
    <x v="2"/>
    <x v="1"/>
    <n v="73552.535050000006"/>
    <n v="114"/>
    <n v="662.32546600000001"/>
    <n v="10"/>
    <n v="894.42967610000005"/>
    <n v="3"/>
    <n v="280.85569390000001"/>
    <n v="76"/>
    <n v="0"/>
    <n v="1"/>
    <n v="664"/>
    <n v="1"/>
    <n v="7740.952061"/>
    <x v="0"/>
    <x v="0"/>
    <x v="0"/>
    <n v="13600.564990000001"/>
    <x v="1"/>
  </r>
  <r>
    <s v="CUST_03207"/>
    <x v="40"/>
    <x v="1"/>
    <x v="1"/>
    <n v="27268.785500000002"/>
    <n v="35"/>
    <n v="2026.5378969999999"/>
    <n v="5"/>
    <n v="602.64553409999996"/>
    <n v="20"/>
    <n v="800.88127320000001"/>
    <n v="49"/>
    <n v="12"/>
    <n v="0"/>
    <n v="687"/>
    <n v="0"/>
    <n v="18857.408940000001"/>
    <x v="5"/>
    <x v="0"/>
    <x v="0"/>
    <n v="1978.261076"/>
    <x v="1"/>
  </r>
  <r>
    <s v="CUST_03208"/>
    <x v="36"/>
    <x v="1"/>
    <x v="2"/>
    <n v="46789.251450000003"/>
    <n v="167"/>
    <n v="1418.7006240000001"/>
    <n v="5"/>
    <n v="411.75813269999998"/>
    <n v="8"/>
    <n v="720.35963749999996"/>
    <n v="26"/>
    <n v="6"/>
    <n v="6"/>
    <n v="672"/>
    <n v="4"/>
    <n v="8340.2596290000001"/>
    <x v="4"/>
    <x v="0"/>
    <x v="0"/>
    <n v="11479.2863"/>
    <x v="0"/>
  </r>
  <r>
    <s v="CUST_03209"/>
    <x v="21"/>
    <x v="0"/>
    <x v="2"/>
    <n v="34132.257100000003"/>
    <n v="55"/>
    <n v="2654.0101979999999"/>
    <n v="4"/>
    <n v="698.55603759999997"/>
    <n v="48"/>
    <n v="1057.336125"/>
    <n v="28"/>
    <n v="19"/>
    <n v="0"/>
    <n v="646"/>
    <n v="1"/>
    <n v="0.56424287799999995"/>
    <x v="3"/>
    <x v="0"/>
    <x v="0"/>
    <n v="6203.6028239999996"/>
    <x v="0"/>
  </r>
  <r>
    <s v="CUST_03210"/>
    <x v="48"/>
    <x v="1"/>
    <x v="0"/>
    <n v="50588.352220000001"/>
    <n v="103"/>
    <n v="3336.16896"/>
    <n v="5"/>
    <n v="864.13245970000003"/>
    <n v="33"/>
    <n v="815.08279419999997"/>
    <n v="77"/>
    <n v="6"/>
    <n v="6"/>
    <n v="737"/>
    <n v="4"/>
    <n v="8617.6952070000007"/>
    <x v="2"/>
    <x v="0"/>
    <x v="0"/>
    <n v="7405.1194089999999"/>
    <x v="0"/>
  </r>
  <r>
    <s v="CUST_03211"/>
    <x v="28"/>
    <x v="0"/>
    <x v="1"/>
    <n v="50477.129229999999"/>
    <n v="154"/>
    <n v="2956.4671250000001"/>
    <n v="8"/>
    <n v="887.38625979999995"/>
    <n v="36"/>
    <n v="579.62072149999995"/>
    <n v="68"/>
    <n v="5"/>
    <n v="0"/>
    <n v="436"/>
    <n v="0"/>
    <n v="22462.976739999998"/>
    <x v="2"/>
    <x v="0"/>
    <x v="0"/>
    <n v="500"/>
    <x v="0"/>
  </r>
  <r>
    <s v="CUST_03212"/>
    <x v="5"/>
    <x v="2"/>
    <x v="1"/>
    <n v="58006.453959999999"/>
    <n v="91"/>
    <n v="711.00262350000003"/>
    <n v="0"/>
    <n v="1169.608661"/>
    <n v="20"/>
    <n v="941.65000429999998"/>
    <n v="51"/>
    <n v="11"/>
    <n v="8"/>
    <n v="452"/>
    <n v="3"/>
    <n v="20638.405770000001"/>
    <x v="3"/>
    <x v="0"/>
    <x v="0"/>
    <n v="6339.9042570000001"/>
    <x v="0"/>
  </r>
  <r>
    <s v="CUST_03213"/>
    <x v="35"/>
    <x v="0"/>
    <x v="2"/>
    <n v="22526.97811"/>
    <n v="181"/>
    <n v="826.80223769999998"/>
    <n v="0"/>
    <n v="1257.558192"/>
    <n v="22"/>
    <n v="518.47003159999997"/>
    <n v="5"/>
    <n v="3"/>
    <n v="4"/>
    <n v="643"/>
    <n v="3"/>
    <n v="11526.136049999999"/>
    <x v="4"/>
    <x v="0"/>
    <x v="0"/>
    <n v="4079.4894079999999"/>
    <x v="0"/>
  </r>
  <r>
    <s v="CUST_03214"/>
    <x v="34"/>
    <x v="0"/>
    <x v="1"/>
    <n v="36253.352129999999"/>
    <n v="171"/>
    <n v="2855.544742"/>
    <n v="8"/>
    <n v="917.6982908"/>
    <n v="23"/>
    <n v="520.52257139999995"/>
    <n v="23"/>
    <n v="19"/>
    <n v="5"/>
    <n v="357"/>
    <n v="2"/>
    <n v="10599.948829999999"/>
    <x v="3"/>
    <x v="0"/>
    <x v="0"/>
    <n v="7490.3631919999998"/>
    <x v="0"/>
  </r>
  <r>
    <s v="CUST_03215"/>
    <x v="31"/>
    <x v="2"/>
    <x v="0"/>
    <n v="67469.854120000004"/>
    <n v="31"/>
    <n v="1416.8317119999999"/>
    <n v="7"/>
    <n v="980.98723199999995"/>
    <n v="9"/>
    <n v="488.15356120000001"/>
    <n v="39"/>
    <n v="9"/>
    <n v="6"/>
    <n v="519"/>
    <n v="1"/>
    <n v="26154.535260000001"/>
    <x v="0"/>
    <x v="1"/>
    <x v="0"/>
    <n v="3444.7970110000001"/>
    <x v="0"/>
  </r>
  <r>
    <s v="CUST_03216"/>
    <x v="49"/>
    <x v="0"/>
    <x v="0"/>
    <n v="61853.92884"/>
    <n v="189"/>
    <n v="884.45651469999996"/>
    <n v="8"/>
    <n v="833.35816160000002"/>
    <n v="37"/>
    <n v="373.9900834"/>
    <n v="32"/>
    <n v="18"/>
    <n v="0"/>
    <n v="317"/>
    <n v="4"/>
    <n v="6384.7111750000004"/>
    <x v="4"/>
    <x v="1"/>
    <x v="0"/>
    <n v="3840.5043049999999"/>
    <x v="0"/>
  </r>
  <r>
    <s v="CUST_03217"/>
    <x v="13"/>
    <x v="0"/>
    <x v="1"/>
    <n v="10000"/>
    <n v="170"/>
    <n v="409.85459580000003"/>
    <n v="6"/>
    <n v="1068.528912"/>
    <n v="5"/>
    <n v="1056.370862"/>
    <n v="8"/>
    <n v="1"/>
    <n v="7"/>
    <n v="727"/>
    <n v="4"/>
    <n v="8149.7274859999998"/>
    <x v="3"/>
    <x v="0"/>
    <x v="0"/>
    <n v="3780.1560450000002"/>
    <x v="0"/>
  </r>
  <r>
    <s v="CUST_03218"/>
    <x v="2"/>
    <x v="1"/>
    <x v="0"/>
    <n v="56790.132559999998"/>
    <n v="53"/>
    <n v="1611.7578639999999"/>
    <n v="9"/>
    <n v="970.44584859999998"/>
    <n v="20"/>
    <n v="292.24612530000002"/>
    <n v="48"/>
    <n v="3"/>
    <n v="5"/>
    <n v="476"/>
    <n v="2"/>
    <n v="18356.243900000001"/>
    <x v="5"/>
    <x v="0"/>
    <x v="0"/>
    <n v="13141.04804"/>
    <x v="0"/>
  </r>
  <r>
    <s v="CUST_03219"/>
    <x v="11"/>
    <x v="2"/>
    <x v="0"/>
    <n v="31415.630430000001"/>
    <n v="52"/>
    <n v="1170.3981389999999"/>
    <n v="5"/>
    <n v="780.92916709999997"/>
    <n v="36"/>
    <n v="85.583734570000004"/>
    <n v="66"/>
    <n v="14"/>
    <n v="1"/>
    <n v="855"/>
    <n v="5"/>
    <n v="6801.8241639999997"/>
    <x v="6"/>
    <x v="0"/>
    <x v="0"/>
    <n v="7208.1720439999999"/>
    <x v="1"/>
  </r>
  <r>
    <s v="CUST_03220"/>
    <x v="5"/>
    <x v="0"/>
    <x v="2"/>
    <n v="39347.188219999996"/>
    <n v="113"/>
    <n v="1812.264563"/>
    <n v="8"/>
    <n v="1553.193898"/>
    <n v="28"/>
    <n v="383.4171667"/>
    <n v="22"/>
    <n v="5"/>
    <n v="0"/>
    <n v="781"/>
    <n v="5"/>
    <n v="14200.28989"/>
    <x v="5"/>
    <x v="0"/>
    <x v="0"/>
    <n v="10018.12723"/>
    <x v="1"/>
  </r>
  <r>
    <s v="CUST_03221"/>
    <x v="2"/>
    <x v="2"/>
    <x v="0"/>
    <n v="45908.103430000003"/>
    <n v="38"/>
    <n v="1652.1467399999999"/>
    <n v="1"/>
    <n v="608.83582279999996"/>
    <n v="39"/>
    <n v="591.31646839999996"/>
    <n v="21"/>
    <n v="0"/>
    <n v="0"/>
    <n v="793"/>
    <n v="1"/>
    <n v="4581.6893179999997"/>
    <x v="3"/>
    <x v="0"/>
    <x v="0"/>
    <n v="9376.5170010000002"/>
    <x v="0"/>
  </r>
  <r>
    <s v="CUST_03222"/>
    <x v="13"/>
    <x v="2"/>
    <x v="1"/>
    <n v="78033.022840000005"/>
    <n v="209"/>
    <n v="527.51411459999997"/>
    <n v="3"/>
    <n v="1309.059935"/>
    <n v="20"/>
    <n v="364.7670938"/>
    <n v="71"/>
    <n v="17"/>
    <n v="3"/>
    <n v="785"/>
    <n v="3"/>
    <n v="20941.089790000002"/>
    <x v="7"/>
    <x v="0"/>
    <x v="0"/>
    <n v="4789.7196700000004"/>
    <x v="1"/>
  </r>
  <r>
    <s v="CUST_03223"/>
    <x v="24"/>
    <x v="0"/>
    <x v="1"/>
    <n v="31231.446629999999"/>
    <n v="111"/>
    <n v="845.99736010000004"/>
    <n v="1"/>
    <n v="325.99747580000002"/>
    <n v="21"/>
    <n v="411.11469419999997"/>
    <n v="77"/>
    <n v="7"/>
    <n v="2"/>
    <n v="802"/>
    <n v="5"/>
    <n v="9405.7863469999993"/>
    <x v="3"/>
    <x v="0"/>
    <x v="0"/>
    <n v="9625.5995230000008"/>
    <x v="0"/>
  </r>
  <r>
    <s v="CUST_03224"/>
    <x v="32"/>
    <x v="1"/>
    <x v="0"/>
    <n v="24729.919669999999"/>
    <n v="62"/>
    <n v="2255.7054149999999"/>
    <n v="5"/>
    <n v="1084.7657879999999"/>
    <n v="34"/>
    <n v="19.740472220000001"/>
    <n v="7"/>
    <n v="12"/>
    <n v="5"/>
    <n v="309"/>
    <n v="0"/>
    <n v="8102.2614249999997"/>
    <x v="4"/>
    <x v="0"/>
    <x v="0"/>
    <n v="8281.0634570000002"/>
    <x v="0"/>
  </r>
  <r>
    <s v="CUST_03225"/>
    <x v="22"/>
    <x v="2"/>
    <x v="1"/>
    <n v="58105.738879999997"/>
    <n v="148"/>
    <n v="2326.180179"/>
    <n v="0"/>
    <n v="1302.7989230000001"/>
    <n v="45"/>
    <n v="187.6600028"/>
    <n v="18"/>
    <n v="18"/>
    <n v="9"/>
    <n v="618"/>
    <n v="2"/>
    <n v="6941.4516510000003"/>
    <x v="2"/>
    <x v="0"/>
    <x v="0"/>
    <n v="4476.3281129999996"/>
    <x v="0"/>
  </r>
  <r>
    <s v="CUST_03226"/>
    <x v="44"/>
    <x v="0"/>
    <x v="2"/>
    <n v="49495.682800000002"/>
    <n v="22"/>
    <n v="1202.8528329999999"/>
    <n v="6"/>
    <n v="132.47332510000001"/>
    <n v="4"/>
    <n v="170.4454121"/>
    <n v="37"/>
    <n v="15"/>
    <n v="7"/>
    <n v="789"/>
    <n v="0"/>
    <n v="5101.0907800000004"/>
    <x v="1"/>
    <x v="1"/>
    <x v="0"/>
    <n v="7297.6344209999997"/>
    <x v="0"/>
  </r>
  <r>
    <s v="CUST_03227"/>
    <x v="11"/>
    <x v="2"/>
    <x v="0"/>
    <n v="71726.058300000004"/>
    <n v="135"/>
    <n v="1640.8397500000001"/>
    <n v="6"/>
    <n v="848.63270060000002"/>
    <n v="14"/>
    <n v="709.33101350000004"/>
    <n v="5"/>
    <n v="0"/>
    <n v="0"/>
    <n v="557"/>
    <n v="0"/>
    <n v="9903.7360840000001"/>
    <x v="7"/>
    <x v="0"/>
    <x v="1"/>
    <n v="15875.718639999999"/>
    <x v="0"/>
  </r>
  <r>
    <s v="CUST_03228"/>
    <x v="24"/>
    <x v="1"/>
    <x v="0"/>
    <n v="43648.989690000002"/>
    <n v="148"/>
    <n v="667.40638049999995"/>
    <n v="6"/>
    <n v="1050.394914"/>
    <n v="40"/>
    <n v="149.7814099"/>
    <n v="51"/>
    <n v="1"/>
    <n v="6"/>
    <n v="703"/>
    <n v="2"/>
    <n v="0"/>
    <x v="7"/>
    <x v="0"/>
    <x v="0"/>
    <n v="2292.0728250000002"/>
    <x v="1"/>
  </r>
  <r>
    <s v="CUST_03229"/>
    <x v="34"/>
    <x v="1"/>
    <x v="0"/>
    <n v="71794.71067"/>
    <n v="126"/>
    <n v="1457.0546690000001"/>
    <n v="3"/>
    <n v="888.18726140000001"/>
    <n v="46"/>
    <n v="337.53920720000002"/>
    <n v="33"/>
    <n v="18"/>
    <n v="7"/>
    <n v="523"/>
    <n v="4"/>
    <n v="5459.132396"/>
    <x v="6"/>
    <x v="0"/>
    <x v="0"/>
    <n v="5780.2148090000001"/>
    <x v="0"/>
  </r>
  <r>
    <s v="CUST_03230"/>
    <x v="21"/>
    <x v="1"/>
    <x v="1"/>
    <n v="50292.834759999998"/>
    <n v="170"/>
    <n v="2384.2677520000002"/>
    <n v="7"/>
    <n v="932.3545775"/>
    <n v="18"/>
    <n v="452.72907040000001"/>
    <n v="73"/>
    <n v="13"/>
    <n v="4"/>
    <n v="847"/>
    <n v="1"/>
    <n v="12101.340899999999"/>
    <x v="2"/>
    <x v="0"/>
    <x v="0"/>
    <n v="10071.010979999999"/>
    <x v="0"/>
  </r>
  <r>
    <s v="CUST_03231"/>
    <x v="14"/>
    <x v="0"/>
    <x v="1"/>
    <n v="59524.071949999998"/>
    <n v="3"/>
    <n v="2834.6445309999999"/>
    <n v="4"/>
    <n v="847.67810680000002"/>
    <n v="15"/>
    <n v="230.33837919999999"/>
    <n v="10"/>
    <n v="14"/>
    <n v="7"/>
    <n v="560"/>
    <n v="4"/>
    <n v="12529.12579"/>
    <x v="5"/>
    <x v="0"/>
    <x v="0"/>
    <n v="1378.9065639999999"/>
    <x v="0"/>
  </r>
  <r>
    <s v="CUST_03232"/>
    <x v="20"/>
    <x v="0"/>
    <x v="0"/>
    <n v="79230.982770000002"/>
    <n v="21"/>
    <n v="1399.5040309999999"/>
    <n v="1"/>
    <n v="417.01326080000001"/>
    <n v="39"/>
    <n v="568.99365269999998"/>
    <n v="42"/>
    <n v="1"/>
    <n v="0"/>
    <n v="575"/>
    <n v="3"/>
    <n v="11576.29046"/>
    <x v="3"/>
    <x v="0"/>
    <x v="0"/>
    <n v="6711.001209"/>
    <x v="0"/>
  </r>
  <r>
    <s v="CUST_03233"/>
    <x v="12"/>
    <x v="1"/>
    <x v="1"/>
    <n v="46989.537709999997"/>
    <n v="89"/>
    <n v="1248.6421780000001"/>
    <n v="4"/>
    <n v="1628.815957"/>
    <n v="46"/>
    <n v="612.48060829999997"/>
    <n v="34"/>
    <n v="12"/>
    <n v="1"/>
    <n v="655"/>
    <n v="1"/>
    <n v="7446.0671540000003"/>
    <x v="3"/>
    <x v="1"/>
    <x v="0"/>
    <n v="12805.41359"/>
    <x v="0"/>
  </r>
  <r>
    <s v="CUST_03234"/>
    <x v="4"/>
    <x v="0"/>
    <x v="1"/>
    <n v="68803.992240000007"/>
    <n v="156"/>
    <n v="350.84181139999998"/>
    <n v="11"/>
    <n v="623.76174779999997"/>
    <n v="42"/>
    <n v="865.4704514"/>
    <n v="10"/>
    <n v="19"/>
    <n v="3"/>
    <n v="625"/>
    <n v="2"/>
    <n v="21081.785530000001"/>
    <x v="1"/>
    <x v="0"/>
    <x v="0"/>
    <n v="5793.929513"/>
    <x v="0"/>
  </r>
  <r>
    <s v="CUST_03235"/>
    <x v="15"/>
    <x v="1"/>
    <x v="0"/>
    <n v="38955.225709999999"/>
    <n v="31"/>
    <n v="1021.22295"/>
    <n v="9"/>
    <n v="951.95643359999997"/>
    <n v="22"/>
    <n v="500.67851560000003"/>
    <n v="39"/>
    <n v="19"/>
    <n v="0"/>
    <n v="527"/>
    <n v="2"/>
    <n v="17215.170999999998"/>
    <x v="0"/>
    <x v="1"/>
    <x v="0"/>
    <n v="12502.012430000001"/>
    <x v="0"/>
  </r>
  <r>
    <s v="CUST_03236"/>
    <x v="18"/>
    <x v="0"/>
    <x v="0"/>
    <n v="54095.70117"/>
    <n v="61"/>
    <n v="1445.2117740000001"/>
    <n v="8"/>
    <n v="573.60611300000005"/>
    <n v="3"/>
    <n v="0"/>
    <n v="31"/>
    <n v="10"/>
    <n v="4"/>
    <n v="899"/>
    <n v="2"/>
    <n v="11375.34368"/>
    <x v="4"/>
    <x v="0"/>
    <x v="0"/>
    <n v="3574.9410339999999"/>
    <x v="0"/>
  </r>
  <r>
    <s v="CUST_03237"/>
    <x v="23"/>
    <x v="1"/>
    <x v="1"/>
    <n v="23996.134910000001"/>
    <n v="65"/>
    <n v="1360.493905"/>
    <n v="9"/>
    <n v="20"/>
    <n v="20"/>
    <n v="355.7150461"/>
    <n v="48"/>
    <n v="9"/>
    <n v="9"/>
    <n v="602"/>
    <n v="0"/>
    <n v="11308.55321"/>
    <x v="2"/>
    <x v="0"/>
    <x v="0"/>
    <n v="14118.23993"/>
    <x v="0"/>
  </r>
  <r>
    <s v="CUST_03238"/>
    <x v="36"/>
    <x v="2"/>
    <x v="0"/>
    <n v="40922.240559999998"/>
    <n v="100"/>
    <n v="1046.00614"/>
    <n v="0"/>
    <n v="476.42049420000001"/>
    <n v="23"/>
    <n v="428.91544920000001"/>
    <n v="56"/>
    <n v="1"/>
    <n v="2"/>
    <n v="401"/>
    <n v="2"/>
    <n v="9154.2743869999995"/>
    <x v="7"/>
    <x v="0"/>
    <x v="0"/>
    <n v="17797.07156"/>
    <x v="0"/>
  </r>
  <r>
    <s v="CUST_03239"/>
    <x v="38"/>
    <x v="1"/>
    <x v="0"/>
    <n v="30955.36534"/>
    <n v="213"/>
    <n v="2449.667903"/>
    <n v="10"/>
    <n v="293.33765770000002"/>
    <n v="41"/>
    <n v="822.19890669999995"/>
    <n v="64"/>
    <n v="16"/>
    <n v="1"/>
    <n v="592"/>
    <n v="3"/>
    <n v="8141.512737"/>
    <x v="7"/>
    <x v="0"/>
    <x v="0"/>
    <n v="500"/>
    <x v="1"/>
  </r>
  <r>
    <s v="CUST_03240"/>
    <x v="0"/>
    <x v="1"/>
    <x v="0"/>
    <n v="71973.546860000002"/>
    <n v="192"/>
    <n v="1831.2099040000001"/>
    <n v="1"/>
    <n v="1182.0486390000001"/>
    <n v="25"/>
    <n v="442.90093130000002"/>
    <n v="47"/>
    <n v="2"/>
    <n v="6"/>
    <n v="307"/>
    <n v="3"/>
    <n v="11059.77824"/>
    <x v="4"/>
    <x v="0"/>
    <x v="0"/>
    <n v="14511.571190000001"/>
    <x v="0"/>
  </r>
  <r>
    <s v="CUST_03241"/>
    <x v="7"/>
    <x v="0"/>
    <x v="0"/>
    <n v="81298.370500000005"/>
    <n v="50"/>
    <n v="1367.5692790000001"/>
    <n v="9"/>
    <n v="587.59619439999994"/>
    <n v="41"/>
    <n v="601.81432040000004"/>
    <n v="51"/>
    <n v="3"/>
    <n v="1"/>
    <n v="507"/>
    <n v="2"/>
    <n v="17671.322690000001"/>
    <x v="3"/>
    <x v="0"/>
    <x v="0"/>
    <n v="7151.9309579999999"/>
    <x v="0"/>
  </r>
  <r>
    <s v="CUST_03242"/>
    <x v="20"/>
    <x v="0"/>
    <x v="1"/>
    <n v="43615.364999999998"/>
    <n v="64"/>
    <n v="2046.934227"/>
    <n v="7"/>
    <n v="620.06803130000003"/>
    <n v="1"/>
    <n v="424.36104080000001"/>
    <n v="38"/>
    <n v="4"/>
    <n v="8"/>
    <n v="662"/>
    <n v="1"/>
    <n v="9319.0323740000003"/>
    <x v="4"/>
    <x v="1"/>
    <x v="0"/>
    <n v="6232.0795109999999"/>
    <x v="0"/>
  </r>
  <r>
    <s v="CUST_03243"/>
    <x v="33"/>
    <x v="0"/>
    <x v="0"/>
    <n v="36085.312720000002"/>
    <n v="20"/>
    <n v="1479.195794"/>
    <n v="4"/>
    <n v="427.4842506"/>
    <n v="39"/>
    <n v="635.3591371"/>
    <n v="53"/>
    <n v="1"/>
    <n v="5"/>
    <n v="344"/>
    <n v="3"/>
    <n v="19682.84362"/>
    <x v="2"/>
    <x v="0"/>
    <x v="0"/>
    <n v="3486.7803829999998"/>
    <x v="0"/>
  </r>
  <r>
    <s v="CUST_03244"/>
    <x v="3"/>
    <x v="0"/>
    <x v="2"/>
    <n v="26348.999059999998"/>
    <n v="196"/>
    <n v="2741.9028530000001"/>
    <n v="11"/>
    <n v="832.91238959999998"/>
    <n v="7"/>
    <n v="342.2107163"/>
    <n v="24"/>
    <n v="3"/>
    <n v="7"/>
    <n v="757"/>
    <n v="1"/>
    <n v="8094.3972080000003"/>
    <x v="4"/>
    <x v="0"/>
    <x v="0"/>
    <n v="2941.9772170000001"/>
    <x v="0"/>
  </r>
  <r>
    <s v="CUST_03245"/>
    <x v="6"/>
    <x v="0"/>
    <x v="0"/>
    <n v="54761.744769999998"/>
    <n v="29"/>
    <n v="864.07661719999999"/>
    <n v="8"/>
    <n v="549.23951929999998"/>
    <n v="8"/>
    <n v="81.890174290000004"/>
    <n v="44"/>
    <n v="11"/>
    <n v="2"/>
    <n v="821"/>
    <n v="1"/>
    <n v="20948.145960000002"/>
    <x v="6"/>
    <x v="0"/>
    <x v="0"/>
    <n v="11226.49937"/>
    <x v="1"/>
  </r>
  <r>
    <s v="CUST_03246"/>
    <x v="46"/>
    <x v="0"/>
    <x v="2"/>
    <n v="39158.84562"/>
    <n v="8"/>
    <n v="1762.5732310000001"/>
    <n v="5"/>
    <n v="1147.3241559999999"/>
    <n v="1"/>
    <n v="0"/>
    <n v="28"/>
    <n v="5"/>
    <n v="4"/>
    <n v="641"/>
    <n v="1"/>
    <n v="10216.18165"/>
    <x v="5"/>
    <x v="0"/>
    <x v="0"/>
    <n v="6102.8262029999996"/>
    <x v="1"/>
  </r>
  <r>
    <s v="CUST_03247"/>
    <x v="8"/>
    <x v="2"/>
    <x v="0"/>
    <n v="40123.105860000003"/>
    <n v="233"/>
    <n v="10"/>
    <n v="7"/>
    <n v="905.71376310000005"/>
    <n v="13"/>
    <n v="627.07666229999995"/>
    <n v="31"/>
    <n v="19"/>
    <n v="2"/>
    <n v="531"/>
    <n v="2"/>
    <n v="16082.290499999999"/>
    <x v="1"/>
    <x v="1"/>
    <x v="0"/>
    <n v="500"/>
    <x v="0"/>
  </r>
  <r>
    <s v="CUST_03248"/>
    <x v="19"/>
    <x v="1"/>
    <x v="2"/>
    <n v="79332.595109999995"/>
    <n v="200"/>
    <n v="1186.629801"/>
    <n v="11"/>
    <n v="599.86097500000005"/>
    <n v="19"/>
    <n v="582.02048639999998"/>
    <n v="66"/>
    <n v="14"/>
    <n v="8"/>
    <n v="778"/>
    <n v="5"/>
    <n v="25654.81306"/>
    <x v="3"/>
    <x v="0"/>
    <x v="0"/>
    <n v="11873.335580000001"/>
    <x v="0"/>
  </r>
  <r>
    <s v="CUST_03249"/>
    <x v="40"/>
    <x v="1"/>
    <x v="2"/>
    <n v="44664.824269999997"/>
    <n v="189"/>
    <n v="1621.518806"/>
    <n v="0"/>
    <n v="1097.5815680000001"/>
    <n v="1"/>
    <n v="600.49645050000004"/>
    <n v="11"/>
    <n v="6"/>
    <n v="0"/>
    <n v="642"/>
    <n v="0"/>
    <n v="26509.795440000002"/>
    <x v="0"/>
    <x v="0"/>
    <x v="0"/>
    <n v="8863.3184000000001"/>
    <x v="1"/>
  </r>
  <r>
    <s v="CUST_03250"/>
    <x v="4"/>
    <x v="1"/>
    <x v="0"/>
    <n v="60559.69227"/>
    <n v="8"/>
    <n v="1243.13734"/>
    <n v="8"/>
    <n v="802.77918309999995"/>
    <n v="3"/>
    <n v="529.70490429999995"/>
    <n v="57"/>
    <n v="5"/>
    <n v="7"/>
    <n v="468"/>
    <n v="2"/>
    <n v="3946.805887"/>
    <x v="1"/>
    <x v="0"/>
    <x v="0"/>
    <n v="5615.9539640000003"/>
    <x v="0"/>
  </r>
  <r>
    <s v="CUST_03251"/>
    <x v="9"/>
    <x v="2"/>
    <x v="0"/>
    <n v="50953.299619999998"/>
    <n v="33"/>
    <n v="615.82271549999996"/>
    <n v="8"/>
    <n v="807.52391699999998"/>
    <n v="34"/>
    <n v="9.7183995710000008"/>
    <n v="19"/>
    <n v="13"/>
    <n v="5"/>
    <n v="567"/>
    <n v="3"/>
    <n v="18202.22652"/>
    <x v="3"/>
    <x v="0"/>
    <x v="0"/>
    <n v="13158.724399999999"/>
    <x v="0"/>
  </r>
  <r>
    <s v="CUST_03252"/>
    <x v="24"/>
    <x v="1"/>
    <x v="0"/>
    <n v="25606.302670000001"/>
    <n v="107"/>
    <n v="944.58864170000004"/>
    <n v="2"/>
    <n v="288.0777837"/>
    <n v="13"/>
    <n v="338.37213709999997"/>
    <n v="49"/>
    <n v="17"/>
    <n v="6"/>
    <n v="563"/>
    <n v="3"/>
    <n v="6335.005819"/>
    <x v="1"/>
    <x v="0"/>
    <x v="0"/>
    <n v="10780.77391"/>
    <x v="0"/>
  </r>
  <r>
    <s v="CUST_03253"/>
    <x v="44"/>
    <x v="2"/>
    <x v="2"/>
    <n v="16792.153289999998"/>
    <n v="234"/>
    <n v="694.83528969999998"/>
    <n v="0"/>
    <n v="775.11985349999998"/>
    <n v="20"/>
    <n v="474.88905749999998"/>
    <n v="7"/>
    <n v="6"/>
    <n v="1"/>
    <n v="600"/>
    <n v="3"/>
    <n v="14251.39718"/>
    <x v="6"/>
    <x v="0"/>
    <x v="0"/>
    <n v="10240.146199999999"/>
    <x v="1"/>
  </r>
  <r>
    <s v="CUST_03254"/>
    <x v="10"/>
    <x v="2"/>
    <x v="1"/>
    <n v="58775.397060000003"/>
    <n v="96"/>
    <n v="1404.4954379999999"/>
    <n v="7"/>
    <n v="912.54062380000005"/>
    <n v="47"/>
    <n v="317.524316"/>
    <n v="30"/>
    <n v="5"/>
    <n v="6"/>
    <n v="899"/>
    <n v="3"/>
    <n v="14932.928019999999"/>
    <x v="1"/>
    <x v="0"/>
    <x v="1"/>
    <n v="500"/>
    <x v="0"/>
  </r>
  <r>
    <s v="CUST_03255"/>
    <x v="27"/>
    <x v="2"/>
    <x v="1"/>
    <n v="80673.989379999999"/>
    <n v="58"/>
    <n v="2128.079225"/>
    <n v="7"/>
    <n v="1266.748388"/>
    <n v="14"/>
    <n v="642.24328600000001"/>
    <n v="23"/>
    <n v="5"/>
    <n v="0"/>
    <n v="641"/>
    <n v="5"/>
    <n v="17167.3338"/>
    <x v="1"/>
    <x v="0"/>
    <x v="0"/>
    <n v="8924.7409279999993"/>
    <x v="0"/>
  </r>
  <r>
    <s v="CUST_03256"/>
    <x v="5"/>
    <x v="1"/>
    <x v="0"/>
    <n v="55669.77564"/>
    <n v="184"/>
    <n v="1222.5928100000001"/>
    <n v="11"/>
    <n v="536.83722950000003"/>
    <n v="38"/>
    <n v="461.26458810000003"/>
    <n v="12"/>
    <n v="5"/>
    <n v="6"/>
    <n v="406"/>
    <n v="0"/>
    <n v="4321.6491859999996"/>
    <x v="5"/>
    <x v="0"/>
    <x v="0"/>
    <n v="11119.314679999999"/>
    <x v="0"/>
  </r>
  <r>
    <s v="CUST_03257"/>
    <x v="4"/>
    <x v="2"/>
    <x v="1"/>
    <n v="61233.623299999999"/>
    <n v="215"/>
    <n v="2947.1406699999998"/>
    <n v="8"/>
    <n v="1597.3380179999999"/>
    <n v="49"/>
    <n v="664.51179160000004"/>
    <n v="71"/>
    <n v="19"/>
    <n v="7"/>
    <n v="458"/>
    <n v="5"/>
    <n v="4928.286083"/>
    <x v="2"/>
    <x v="0"/>
    <x v="0"/>
    <n v="4986.3597259999997"/>
    <x v="0"/>
  </r>
  <r>
    <s v="CUST_03258"/>
    <x v="29"/>
    <x v="1"/>
    <x v="1"/>
    <n v="33715.286500000002"/>
    <n v="171"/>
    <n v="1682.9248769999999"/>
    <n v="5"/>
    <n v="994.90391090000003"/>
    <n v="19"/>
    <n v="788.78802589999998"/>
    <n v="41"/>
    <n v="9"/>
    <n v="1"/>
    <n v="653"/>
    <n v="1"/>
    <n v="7035.4978979999996"/>
    <x v="6"/>
    <x v="1"/>
    <x v="0"/>
    <n v="5603.8385179999996"/>
    <x v="0"/>
  </r>
  <r>
    <s v="CUST_03259"/>
    <x v="26"/>
    <x v="1"/>
    <x v="0"/>
    <n v="68268.098159999994"/>
    <n v="238"/>
    <n v="10"/>
    <n v="8"/>
    <n v="268.20584339999999"/>
    <n v="5"/>
    <n v="610.9227674"/>
    <n v="77"/>
    <n v="3"/>
    <n v="9"/>
    <n v="848"/>
    <n v="2"/>
    <n v="15499.264380000001"/>
    <x v="3"/>
    <x v="0"/>
    <x v="0"/>
    <n v="500"/>
    <x v="0"/>
  </r>
  <r>
    <s v="CUST_03260"/>
    <x v="2"/>
    <x v="0"/>
    <x v="2"/>
    <n v="68045.080189999993"/>
    <n v="20"/>
    <n v="1766.531925"/>
    <n v="11"/>
    <n v="504.18066010000001"/>
    <n v="27"/>
    <n v="542.27830340000003"/>
    <n v="78"/>
    <n v="9"/>
    <n v="1"/>
    <n v="758"/>
    <n v="3"/>
    <n v="13473.478940000001"/>
    <x v="1"/>
    <x v="0"/>
    <x v="0"/>
    <n v="500"/>
    <x v="0"/>
  </r>
  <r>
    <s v="CUST_03261"/>
    <x v="42"/>
    <x v="0"/>
    <x v="0"/>
    <n v="37468.427499999998"/>
    <n v="89"/>
    <n v="1459.683061"/>
    <n v="9"/>
    <n v="1297.3497070000001"/>
    <n v="47"/>
    <n v="171.42171949999999"/>
    <n v="78"/>
    <n v="0"/>
    <n v="2"/>
    <n v="371"/>
    <n v="1"/>
    <n v="14468.988869999999"/>
    <x v="0"/>
    <x v="0"/>
    <x v="0"/>
    <n v="11713.189850000001"/>
    <x v="0"/>
  </r>
  <r>
    <s v="CUST_03262"/>
    <x v="49"/>
    <x v="2"/>
    <x v="1"/>
    <n v="59817.357929999998"/>
    <n v="232"/>
    <n v="2601.9151929999998"/>
    <n v="8"/>
    <n v="1235.1302000000001"/>
    <n v="42"/>
    <n v="514.76065440000002"/>
    <n v="25"/>
    <n v="13"/>
    <n v="9"/>
    <n v="471"/>
    <n v="2"/>
    <n v="4941.1197480000001"/>
    <x v="5"/>
    <x v="1"/>
    <x v="0"/>
    <n v="6381.5806970000003"/>
    <x v="0"/>
  </r>
  <r>
    <s v="CUST_03263"/>
    <x v="11"/>
    <x v="2"/>
    <x v="2"/>
    <n v="18204.47869"/>
    <n v="25"/>
    <n v="1486.4219929999999"/>
    <n v="11"/>
    <n v="806.33271850000006"/>
    <n v="1"/>
    <n v="99.218807960000007"/>
    <n v="37"/>
    <n v="17"/>
    <n v="3"/>
    <n v="526"/>
    <n v="0"/>
    <n v="13004.703680000001"/>
    <x v="2"/>
    <x v="0"/>
    <x v="0"/>
    <n v="4129.330868"/>
    <x v="0"/>
  </r>
  <r>
    <s v="CUST_03264"/>
    <x v="30"/>
    <x v="1"/>
    <x v="1"/>
    <n v="63030.415399999998"/>
    <n v="222"/>
    <n v="1297.47426"/>
    <n v="3"/>
    <n v="852.47119610000004"/>
    <n v="27"/>
    <n v="198.3722904"/>
    <n v="37"/>
    <n v="8"/>
    <n v="7"/>
    <n v="476"/>
    <n v="4"/>
    <n v="8046.6574170000004"/>
    <x v="4"/>
    <x v="0"/>
    <x v="0"/>
    <n v="5667.8679279999997"/>
    <x v="0"/>
  </r>
  <r>
    <s v="CUST_03265"/>
    <x v="23"/>
    <x v="2"/>
    <x v="2"/>
    <n v="39696.483460000003"/>
    <n v="166"/>
    <n v="3158.3531979999998"/>
    <n v="10"/>
    <n v="392.38640420000002"/>
    <n v="33"/>
    <n v="572.41789110000002"/>
    <n v="54"/>
    <n v="9"/>
    <n v="2"/>
    <n v="898"/>
    <n v="0"/>
    <n v="8307.0691779999997"/>
    <x v="4"/>
    <x v="0"/>
    <x v="0"/>
    <n v="12568.385480000001"/>
    <x v="0"/>
  </r>
  <r>
    <s v="CUST_03266"/>
    <x v="35"/>
    <x v="2"/>
    <x v="1"/>
    <n v="27911.67554"/>
    <n v="27"/>
    <n v="10"/>
    <n v="4"/>
    <n v="1262.5049590000001"/>
    <n v="13"/>
    <n v="183.58925500000001"/>
    <n v="9"/>
    <n v="18"/>
    <n v="5"/>
    <n v="401"/>
    <n v="4"/>
    <n v="11232.11327"/>
    <x v="5"/>
    <x v="0"/>
    <x v="0"/>
    <n v="15609.64683"/>
    <x v="0"/>
  </r>
  <r>
    <s v="CUST_03267"/>
    <x v="38"/>
    <x v="1"/>
    <x v="0"/>
    <n v="57247.519229999998"/>
    <n v="9"/>
    <n v="1224.584893"/>
    <n v="5"/>
    <n v="454.28151960000002"/>
    <n v="8"/>
    <n v="1067.1043589999999"/>
    <n v="10"/>
    <n v="3"/>
    <n v="9"/>
    <n v="623"/>
    <n v="3"/>
    <n v="2904.8340440000002"/>
    <x v="0"/>
    <x v="0"/>
    <x v="0"/>
    <n v="11883.29744"/>
    <x v="1"/>
  </r>
  <r>
    <s v="CUST_03268"/>
    <x v="19"/>
    <x v="2"/>
    <x v="1"/>
    <n v="18108.860629999999"/>
    <n v="212"/>
    <n v="1712.5642330000001"/>
    <n v="5"/>
    <n v="1095.6593889999999"/>
    <n v="22"/>
    <n v="728.42565590000004"/>
    <n v="2"/>
    <n v="12"/>
    <n v="7"/>
    <n v="655"/>
    <n v="1"/>
    <n v="15183.099270000001"/>
    <x v="2"/>
    <x v="0"/>
    <x v="0"/>
    <n v="7593.7993630000001"/>
    <x v="0"/>
  </r>
  <r>
    <s v="CUST_03269"/>
    <x v="14"/>
    <x v="2"/>
    <x v="1"/>
    <n v="56163.444450000003"/>
    <n v="150"/>
    <n v="1180.4917390000001"/>
    <n v="9"/>
    <n v="1273.214829"/>
    <n v="43"/>
    <n v="512.40911589999996"/>
    <n v="22"/>
    <n v="9"/>
    <n v="9"/>
    <n v="426"/>
    <n v="5"/>
    <n v="3400.6488439999998"/>
    <x v="7"/>
    <x v="0"/>
    <x v="0"/>
    <n v="15859.522989999999"/>
    <x v="0"/>
  </r>
  <r>
    <s v="CUST_03270"/>
    <x v="28"/>
    <x v="1"/>
    <x v="2"/>
    <n v="29618.97567"/>
    <n v="135"/>
    <n v="10"/>
    <n v="1"/>
    <n v="816.85444399999994"/>
    <n v="34"/>
    <n v="0"/>
    <n v="61"/>
    <n v="12"/>
    <n v="1"/>
    <n v="693"/>
    <n v="1"/>
    <n v="9532.6970399999991"/>
    <x v="7"/>
    <x v="0"/>
    <x v="0"/>
    <n v="4281.0711410000004"/>
    <x v="1"/>
  </r>
  <r>
    <s v="CUST_03271"/>
    <x v="25"/>
    <x v="1"/>
    <x v="1"/>
    <n v="25767.029780000001"/>
    <n v="20"/>
    <n v="1823.269636"/>
    <n v="3"/>
    <n v="1138.663978"/>
    <n v="21"/>
    <n v="25.536357339999999"/>
    <n v="69"/>
    <n v="11"/>
    <n v="3"/>
    <n v="881"/>
    <n v="2"/>
    <n v="16450.747719999999"/>
    <x v="6"/>
    <x v="0"/>
    <x v="0"/>
    <n v="2464.9058239999999"/>
    <x v="1"/>
  </r>
  <r>
    <s v="CUST_03272"/>
    <x v="12"/>
    <x v="0"/>
    <x v="0"/>
    <n v="51077.353300000002"/>
    <n v="108"/>
    <n v="1133.6073550000001"/>
    <n v="11"/>
    <n v="1446.673898"/>
    <n v="4"/>
    <n v="1069.734968"/>
    <n v="40"/>
    <n v="2"/>
    <n v="0"/>
    <n v="559"/>
    <n v="4"/>
    <n v="2931.0147649999999"/>
    <x v="2"/>
    <x v="0"/>
    <x v="0"/>
    <n v="11269.660749999999"/>
    <x v="0"/>
  </r>
  <r>
    <s v="CUST_03273"/>
    <x v="43"/>
    <x v="1"/>
    <x v="0"/>
    <n v="46894.077360000003"/>
    <n v="234"/>
    <n v="1391.007685"/>
    <n v="8"/>
    <n v="893.7890797"/>
    <n v="40"/>
    <n v="363.0038662"/>
    <n v="40"/>
    <n v="18"/>
    <n v="7"/>
    <n v="576"/>
    <n v="4"/>
    <n v="3583.1490629999998"/>
    <x v="4"/>
    <x v="0"/>
    <x v="0"/>
    <n v="11396.89294"/>
    <x v="0"/>
  </r>
  <r>
    <s v="CUST_03274"/>
    <x v="12"/>
    <x v="0"/>
    <x v="0"/>
    <n v="76222.210120000003"/>
    <n v="35"/>
    <n v="2507.085689"/>
    <n v="6"/>
    <n v="738.64436420000004"/>
    <n v="28"/>
    <n v="795.9155399"/>
    <n v="3"/>
    <n v="8"/>
    <n v="0"/>
    <n v="895"/>
    <n v="2"/>
    <n v="18213.48403"/>
    <x v="2"/>
    <x v="0"/>
    <x v="0"/>
    <n v="9253.1342920000006"/>
    <x v="0"/>
  </r>
  <r>
    <s v="CUST_03275"/>
    <x v="22"/>
    <x v="2"/>
    <x v="2"/>
    <n v="26873.577499999999"/>
    <n v="81"/>
    <n v="1743.570019"/>
    <n v="8"/>
    <n v="776.60149990000002"/>
    <n v="34"/>
    <n v="369.91082890000001"/>
    <n v="2"/>
    <n v="12"/>
    <n v="8"/>
    <n v="764"/>
    <n v="1"/>
    <n v="5550.6933760000002"/>
    <x v="6"/>
    <x v="0"/>
    <x v="0"/>
    <n v="9605.9932430000008"/>
    <x v="1"/>
  </r>
  <r>
    <s v="CUST_03276"/>
    <x v="33"/>
    <x v="1"/>
    <x v="2"/>
    <n v="74750.980840000004"/>
    <n v="37"/>
    <n v="1003.972586"/>
    <n v="5"/>
    <n v="539.95423410000001"/>
    <n v="49"/>
    <n v="250.23057360000001"/>
    <n v="50"/>
    <n v="7"/>
    <n v="5"/>
    <n v="671"/>
    <n v="5"/>
    <n v="17806.85671"/>
    <x v="1"/>
    <x v="1"/>
    <x v="0"/>
    <n v="2456.5358230000002"/>
    <x v="0"/>
  </r>
  <r>
    <s v="CUST_03277"/>
    <x v="3"/>
    <x v="1"/>
    <x v="1"/>
    <n v="29522.397120000001"/>
    <n v="112"/>
    <n v="1814.8719140000001"/>
    <n v="10"/>
    <n v="532.04567250000002"/>
    <n v="33"/>
    <n v="233.4141798"/>
    <n v="54"/>
    <n v="3"/>
    <n v="2"/>
    <n v="433"/>
    <n v="1"/>
    <n v="14635.769399999999"/>
    <x v="5"/>
    <x v="0"/>
    <x v="0"/>
    <n v="8408.5353020000002"/>
    <x v="0"/>
  </r>
  <r>
    <s v="CUST_03278"/>
    <x v="11"/>
    <x v="1"/>
    <x v="1"/>
    <n v="66549.963499999998"/>
    <n v="67"/>
    <n v="1160.430163"/>
    <n v="6"/>
    <n v="954.84236729999998"/>
    <n v="3"/>
    <n v="116.2657573"/>
    <n v="62"/>
    <n v="8"/>
    <n v="7"/>
    <n v="554"/>
    <n v="2"/>
    <n v="3960.6591360000002"/>
    <x v="6"/>
    <x v="0"/>
    <x v="0"/>
    <n v="1829.980456"/>
    <x v="0"/>
  </r>
  <r>
    <s v="CUST_03279"/>
    <x v="17"/>
    <x v="2"/>
    <x v="1"/>
    <n v="69909.665410000001"/>
    <n v="65"/>
    <n v="1257.149539"/>
    <n v="8"/>
    <n v="742.61756219999995"/>
    <n v="44"/>
    <n v="641.83671409999999"/>
    <n v="48"/>
    <n v="6"/>
    <n v="1"/>
    <n v="822"/>
    <n v="5"/>
    <n v="13027.24804"/>
    <x v="1"/>
    <x v="0"/>
    <x v="1"/>
    <n v="8907.0610219999999"/>
    <x v="0"/>
  </r>
  <r>
    <s v="CUST_03280"/>
    <x v="18"/>
    <x v="0"/>
    <x v="2"/>
    <n v="55786.258150000001"/>
    <n v="215"/>
    <n v="2105.8613460000001"/>
    <n v="11"/>
    <n v="914.64921189999995"/>
    <n v="48"/>
    <n v="595.13029949999998"/>
    <n v="71"/>
    <n v="10"/>
    <n v="2"/>
    <n v="372"/>
    <n v="5"/>
    <n v="14717.84326"/>
    <x v="2"/>
    <x v="0"/>
    <x v="0"/>
    <n v="13590.10687"/>
    <x v="0"/>
  </r>
  <r>
    <s v="CUST_03281"/>
    <x v="24"/>
    <x v="2"/>
    <x v="2"/>
    <n v="35762.830150000002"/>
    <n v="74"/>
    <n v="986.61838720000003"/>
    <n v="3"/>
    <n v="278.52234759999999"/>
    <n v="8"/>
    <n v="364.86987470000003"/>
    <n v="69"/>
    <n v="14"/>
    <n v="6"/>
    <n v="586"/>
    <n v="4"/>
    <n v="3633.3715029999998"/>
    <x v="1"/>
    <x v="0"/>
    <x v="0"/>
    <n v="9716.7599919999993"/>
    <x v="0"/>
  </r>
  <r>
    <s v="CUST_03282"/>
    <x v="45"/>
    <x v="2"/>
    <x v="1"/>
    <n v="22586.819500000001"/>
    <n v="201"/>
    <n v="1949.2533880000001"/>
    <n v="8"/>
    <n v="767.5834112"/>
    <n v="13"/>
    <n v="0"/>
    <n v="68"/>
    <n v="12"/>
    <n v="0"/>
    <n v="470"/>
    <n v="5"/>
    <n v="12364.71349"/>
    <x v="7"/>
    <x v="0"/>
    <x v="1"/>
    <n v="4817.657357"/>
    <x v="0"/>
  </r>
  <r>
    <s v="CUST_03283"/>
    <x v="4"/>
    <x v="1"/>
    <x v="2"/>
    <n v="14868.023300000001"/>
    <n v="43"/>
    <n v="1315.9175889999999"/>
    <n v="2"/>
    <n v="1160.541248"/>
    <n v="44"/>
    <n v="437.56946240000002"/>
    <n v="7"/>
    <n v="2"/>
    <n v="8"/>
    <n v="861"/>
    <n v="3"/>
    <n v="17014.40235"/>
    <x v="5"/>
    <x v="0"/>
    <x v="0"/>
    <n v="8234.8162850000008"/>
    <x v="1"/>
  </r>
  <r>
    <s v="CUST_03284"/>
    <x v="27"/>
    <x v="0"/>
    <x v="2"/>
    <n v="83341.237169999993"/>
    <n v="180"/>
    <n v="1093.644378"/>
    <n v="11"/>
    <n v="408.37650309999998"/>
    <n v="4"/>
    <n v="640.14409149999994"/>
    <n v="7"/>
    <n v="2"/>
    <n v="9"/>
    <n v="546"/>
    <n v="2"/>
    <n v="11509.454890000001"/>
    <x v="1"/>
    <x v="0"/>
    <x v="0"/>
    <n v="6908.834871"/>
    <x v="0"/>
  </r>
  <r>
    <s v="CUST_03285"/>
    <x v="48"/>
    <x v="2"/>
    <x v="0"/>
    <n v="44656.61191"/>
    <n v="130"/>
    <n v="1096.4248640000001"/>
    <n v="10"/>
    <n v="805.78424489999998"/>
    <n v="49"/>
    <n v="1052.3240330000001"/>
    <n v="18"/>
    <n v="19"/>
    <n v="8"/>
    <n v="653"/>
    <n v="1"/>
    <n v="12899.0306"/>
    <x v="4"/>
    <x v="0"/>
    <x v="0"/>
    <n v="6258.6113610000002"/>
    <x v="0"/>
  </r>
  <r>
    <s v="CUST_03286"/>
    <x v="42"/>
    <x v="1"/>
    <x v="0"/>
    <n v="30115.98414"/>
    <n v="110"/>
    <n v="1008.811049"/>
    <n v="11"/>
    <n v="150.88674119999999"/>
    <n v="46"/>
    <n v="756.17895009999995"/>
    <n v="73"/>
    <n v="10"/>
    <n v="2"/>
    <n v="340"/>
    <n v="3"/>
    <n v="11159.61793"/>
    <x v="2"/>
    <x v="0"/>
    <x v="0"/>
    <n v="6504.0986860000003"/>
    <x v="0"/>
  </r>
  <r>
    <s v="CUST_03287"/>
    <x v="3"/>
    <x v="2"/>
    <x v="1"/>
    <n v="29423.109090000002"/>
    <n v="234"/>
    <n v="1571.4111519999999"/>
    <n v="7"/>
    <n v="343.08829220000001"/>
    <n v="26"/>
    <n v="548.05418099999997"/>
    <n v="54"/>
    <n v="4"/>
    <n v="3"/>
    <n v="411"/>
    <n v="3"/>
    <n v="18140.887470000001"/>
    <x v="3"/>
    <x v="0"/>
    <x v="0"/>
    <n v="2576.679161"/>
    <x v="0"/>
  </r>
  <r>
    <s v="CUST_03288"/>
    <x v="27"/>
    <x v="2"/>
    <x v="1"/>
    <n v="53021.523079999999"/>
    <n v="106"/>
    <n v="1280.2080249999999"/>
    <n v="2"/>
    <n v="1082.6813110000001"/>
    <n v="10"/>
    <n v="288.58002750000003"/>
    <n v="72"/>
    <n v="19"/>
    <n v="1"/>
    <n v="760"/>
    <n v="4"/>
    <n v="11417.30407"/>
    <x v="4"/>
    <x v="0"/>
    <x v="0"/>
    <n v="9226.2111559999994"/>
    <x v="0"/>
  </r>
  <r>
    <s v="CUST_03289"/>
    <x v="31"/>
    <x v="1"/>
    <x v="0"/>
    <n v="42892.66214"/>
    <n v="160"/>
    <n v="2595.6081140000001"/>
    <n v="2"/>
    <n v="691.75049730000001"/>
    <n v="29"/>
    <n v="811.65695300000004"/>
    <n v="71"/>
    <n v="18"/>
    <n v="9"/>
    <n v="504"/>
    <n v="5"/>
    <n v="7813.5261259999997"/>
    <x v="0"/>
    <x v="0"/>
    <x v="0"/>
    <n v="7343.2454779999998"/>
    <x v="0"/>
  </r>
  <r>
    <s v="CUST_03290"/>
    <x v="16"/>
    <x v="1"/>
    <x v="2"/>
    <n v="15452.73358"/>
    <n v="40"/>
    <n v="790.29742180000005"/>
    <n v="2"/>
    <n v="1437.7255029999999"/>
    <n v="36"/>
    <n v="528.64560589999996"/>
    <n v="7"/>
    <n v="11"/>
    <n v="0"/>
    <n v="365"/>
    <n v="2"/>
    <n v="10652.75944"/>
    <x v="3"/>
    <x v="1"/>
    <x v="0"/>
    <n v="13683.116980000001"/>
    <x v="0"/>
  </r>
  <r>
    <s v="CUST_03291"/>
    <x v="38"/>
    <x v="0"/>
    <x v="1"/>
    <n v="65561.732050000006"/>
    <n v="37"/>
    <n v="1934.493678"/>
    <n v="8"/>
    <n v="951.35508860000004"/>
    <n v="38"/>
    <n v="539.56793830000004"/>
    <n v="56"/>
    <n v="17"/>
    <n v="7"/>
    <n v="668"/>
    <n v="3"/>
    <n v="2617.1647010000002"/>
    <x v="4"/>
    <x v="0"/>
    <x v="0"/>
    <n v="10056.522580000001"/>
    <x v="0"/>
  </r>
  <r>
    <s v="CUST_03292"/>
    <x v="49"/>
    <x v="2"/>
    <x v="1"/>
    <n v="56029.703999999998"/>
    <n v="196"/>
    <n v="2414.6227220000001"/>
    <n v="9"/>
    <n v="985.70848269999999"/>
    <n v="33"/>
    <n v="795.21726490000003"/>
    <n v="71"/>
    <n v="3"/>
    <n v="8"/>
    <n v="760"/>
    <n v="0"/>
    <n v="0"/>
    <x v="7"/>
    <x v="0"/>
    <x v="0"/>
    <n v="15272.78069"/>
    <x v="1"/>
  </r>
  <r>
    <s v="CUST_03293"/>
    <x v="6"/>
    <x v="1"/>
    <x v="1"/>
    <n v="83118.397989999998"/>
    <n v="176"/>
    <n v="2884.1007970000001"/>
    <n v="2"/>
    <n v="423.23128250000002"/>
    <n v="23"/>
    <n v="439.1246754"/>
    <n v="6"/>
    <n v="7"/>
    <n v="8"/>
    <n v="845"/>
    <n v="3"/>
    <n v="7032.5158869999996"/>
    <x v="7"/>
    <x v="1"/>
    <x v="0"/>
    <n v="14600.13422"/>
    <x v="0"/>
  </r>
  <r>
    <s v="CUST_03294"/>
    <x v="48"/>
    <x v="1"/>
    <x v="2"/>
    <n v="70534.246060000005"/>
    <n v="138"/>
    <n v="850.5806662"/>
    <n v="5"/>
    <n v="665.21311809999997"/>
    <n v="15"/>
    <n v="724.2564916"/>
    <n v="45"/>
    <n v="13"/>
    <n v="9"/>
    <n v="773"/>
    <n v="3"/>
    <n v="21145.050510000001"/>
    <x v="6"/>
    <x v="0"/>
    <x v="0"/>
    <n v="1863.772984"/>
    <x v="1"/>
  </r>
  <r>
    <s v="CUST_03295"/>
    <x v="29"/>
    <x v="0"/>
    <x v="0"/>
    <n v="10000"/>
    <n v="104"/>
    <n v="2319.5084860000002"/>
    <n v="10"/>
    <n v="543.57733629999996"/>
    <n v="29"/>
    <n v="199.8486747"/>
    <n v="21"/>
    <n v="15"/>
    <n v="4"/>
    <n v="343"/>
    <n v="3"/>
    <n v="18113.006300000001"/>
    <x v="2"/>
    <x v="0"/>
    <x v="0"/>
    <n v="5247.233013"/>
    <x v="0"/>
  </r>
  <r>
    <s v="CUST_03296"/>
    <x v="19"/>
    <x v="0"/>
    <x v="1"/>
    <n v="75505.531529999993"/>
    <n v="70"/>
    <n v="1664.7205650000001"/>
    <n v="3"/>
    <n v="427.09539119999999"/>
    <n v="23"/>
    <n v="321.47510560000001"/>
    <n v="43"/>
    <n v="19"/>
    <n v="4"/>
    <n v="634"/>
    <n v="2"/>
    <n v="2141.5132950000002"/>
    <x v="2"/>
    <x v="0"/>
    <x v="0"/>
    <n v="2062.3335160000001"/>
    <x v="0"/>
  </r>
  <r>
    <s v="CUST_03297"/>
    <x v="8"/>
    <x v="1"/>
    <x v="0"/>
    <n v="71734.842489999995"/>
    <n v="39"/>
    <n v="2341.7931290000001"/>
    <n v="1"/>
    <n v="1032.3625939999999"/>
    <n v="2"/>
    <n v="617.89191189999997"/>
    <n v="4"/>
    <n v="7"/>
    <n v="4"/>
    <n v="654"/>
    <n v="4"/>
    <n v="5705.3954119999999"/>
    <x v="4"/>
    <x v="0"/>
    <x v="0"/>
    <n v="3611.6402520000001"/>
    <x v="0"/>
  </r>
  <r>
    <s v="CUST_03298"/>
    <x v="49"/>
    <x v="0"/>
    <x v="0"/>
    <n v="36745.290459999997"/>
    <n v="87"/>
    <n v="984.26481369999999"/>
    <n v="11"/>
    <n v="1102.580553"/>
    <n v="28"/>
    <n v="485.0364252"/>
    <n v="24"/>
    <n v="4"/>
    <n v="5"/>
    <n v="647"/>
    <n v="4"/>
    <n v="8256.4637610000009"/>
    <x v="4"/>
    <x v="0"/>
    <x v="0"/>
    <n v="4821.7223119999999"/>
    <x v="0"/>
  </r>
  <r>
    <s v="CUST_03299"/>
    <x v="25"/>
    <x v="1"/>
    <x v="2"/>
    <n v="42213.63637"/>
    <n v="143"/>
    <n v="1406.992221"/>
    <n v="11"/>
    <n v="939.628018"/>
    <n v="41"/>
    <n v="434.9640675"/>
    <n v="46"/>
    <n v="8"/>
    <n v="3"/>
    <n v="661"/>
    <n v="0"/>
    <n v="10853.831099999999"/>
    <x v="6"/>
    <x v="0"/>
    <x v="0"/>
    <n v="15848.69867"/>
    <x v="1"/>
  </r>
  <r>
    <s v="CUST_03300"/>
    <x v="45"/>
    <x v="2"/>
    <x v="2"/>
    <n v="57411.051930000001"/>
    <n v="203"/>
    <n v="1209.0549820000001"/>
    <n v="2"/>
    <n v="510.1764824"/>
    <n v="11"/>
    <n v="202.82858300000001"/>
    <n v="42"/>
    <n v="1"/>
    <n v="1"/>
    <n v="689"/>
    <n v="5"/>
    <n v="5817.1426179999999"/>
    <x v="2"/>
    <x v="0"/>
    <x v="0"/>
    <n v="14831.139020000001"/>
    <x v="0"/>
  </r>
  <r>
    <s v="CUST_03301"/>
    <x v="43"/>
    <x v="0"/>
    <x v="2"/>
    <n v="31744.129840000001"/>
    <n v="175"/>
    <n v="1139.351768"/>
    <n v="4"/>
    <n v="915.75551229999996"/>
    <n v="26"/>
    <n v="740.19082860000003"/>
    <n v="14"/>
    <n v="7"/>
    <n v="1"/>
    <n v="784"/>
    <n v="0"/>
    <n v="8324.9647069999992"/>
    <x v="2"/>
    <x v="0"/>
    <x v="0"/>
    <n v="9264.7604210000009"/>
    <x v="0"/>
  </r>
  <r>
    <s v="CUST_03302"/>
    <x v="5"/>
    <x v="2"/>
    <x v="2"/>
    <n v="45630.880369999999"/>
    <n v="31"/>
    <n v="1532.9108309999999"/>
    <n v="9"/>
    <n v="130.56255949999999"/>
    <n v="28"/>
    <n v="87.353433379999998"/>
    <n v="63"/>
    <n v="6"/>
    <n v="5"/>
    <n v="561"/>
    <n v="3"/>
    <n v="18148.68244"/>
    <x v="1"/>
    <x v="0"/>
    <x v="0"/>
    <n v="5641.2025190000004"/>
    <x v="0"/>
  </r>
  <r>
    <s v="CUST_03303"/>
    <x v="16"/>
    <x v="2"/>
    <x v="2"/>
    <n v="68000.674020000006"/>
    <n v="43"/>
    <n v="3495.9184639999999"/>
    <n v="3"/>
    <n v="1263.0532439999999"/>
    <n v="1"/>
    <n v="719.16807570000003"/>
    <n v="30"/>
    <n v="17"/>
    <n v="4"/>
    <n v="374"/>
    <n v="3"/>
    <n v="6001.5170109999999"/>
    <x v="3"/>
    <x v="0"/>
    <x v="0"/>
    <n v="787.86452110000005"/>
    <x v="0"/>
  </r>
  <r>
    <s v="CUST_03304"/>
    <x v="47"/>
    <x v="2"/>
    <x v="2"/>
    <n v="59319.102359999997"/>
    <n v="58"/>
    <n v="2035.104448"/>
    <n v="4"/>
    <n v="345.64743850000002"/>
    <n v="28"/>
    <n v="512.73677099999998"/>
    <n v="43"/>
    <n v="8"/>
    <n v="3"/>
    <n v="825"/>
    <n v="3"/>
    <n v="15371.462030000001"/>
    <x v="7"/>
    <x v="1"/>
    <x v="0"/>
    <n v="4978.7719500000003"/>
    <x v="0"/>
  </r>
  <r>
    <s v="CUST_03305"/>
    <x v="39"/>
    <x v="1"/>
    <x v="1"/>
    <n v="37997.874250000001"/>
    <n v="218"/>
    <n v="1219.101807"/>
    <n v="11"/>
    <n v="407.83935609999997"/>
    <n v="39"/>
    <n v="516.63155089999998"/>
    <n v="46"/>
    <n v="10"/>
    <n v="5"/>
    <n v="767"/>
    <n v="0"/>
    <n v="16571.504819999998"/>
    <x v="5"/>
    <x v="0"/>
    <x v="0"/>
    <n v="8131.9503130000003"/>
    <x v="1"/>
  </r>
  <r>
    <s v="CUST_03306"/>
    <x v="31"/>
    <x v="2"/>
    <x v="0"/>
    <n v="68409.690019999995"/>
    <n v="18"/>
    <n v="1266.433728"/>
    <n v="10"/>
    <n v="840.35229430000004"/>
    <n v="8"/>
    <n v="487.63396449999999"/>
    <n v="11"/>
    <n v="11"/>
    <n v="3"/>
    <n v="304"/>
    <n v="4"/>
    <n v="26391.741910000001"/>
    <x v="0"/>
    <x v="0"/>
    <x v="0"/>
    <n v="4289.5051050000002"/>
    <x v="0"/>
  </r>
  <r>
    <s v="CUST_03307"/>
    <x v="24"/>
    <x v="2"/>
    <x v="2"/>
    <n v="55452.114730000001"/>
    <n v="142"/>
    <n v="1950.0415089999999"/>
    <n v="0"/>
    <n v="871.45584610000003"/>
    <n v="43"/>
    <n v="283.8580412"/>
    <n v="63"/>
    <n v="7"/>
    <n v="9"/>
    <n v="600"/>
    <n v="0"/>
    <n v="7876.0364559999998"/>
    <x v="0"/>
    <x v="0"/>
    <x v="0"/>
    <n v="12677.84643"/>
    <x v="1"/>
  </r>
  <r>
    <s v="CUST_03308"/>
    <x v="17"/>
    <x v="2"/>
    <x v="1"/>
    <n v="54836.698149999997"/>
    <n v="68"/>
    <n v="1351.0730370000001"/>
    <n v="3"/>
    <n v="774.53799049999998"/>
    <n v="27"/>
    <n v="491.24432990000003"/>
    <n v="22"/>
    <n v="16"/>
    <n v="3"/>
    <n v="486"/>
    <n v="5"/>
    <n v="5291.0601079999997"/>
    <x v="5"/>
    <x v="0"/>
    <x v="0"/>
    <n v="16099.56272"/>
    <x v="0"/>
  </r>
  <r>
    <s v="CUST_03309"/>
    <x v="41"/>
    <x v="1"/>
    <x v="0"/>
    <n v="40731.217470000003"/>
    <n v="192"/>
    <n v="1353.8998799999999"/>
    <n v="10"/>
    <n v="411.45522069999998"/>
    <n v="36"/>
    <n v="591.40672730000006"/>
    <n v="49"/>
    <n v="18"/>
    <n v="5"/>
    <n v="500"/>
    <n v="4"/>
    <n v="1680.563607"/>
    <x v="0"/>
    <x v="0"/>
    <x v="0"/>
    <n v="4361.7521839999999"/>
    <x v="0"/>
  </r>
  <r>
    <s v="CUST_03310"/>
    <x v="22"/>
    <x v="2"/>
    <x v="2"/>
    <n v="49882.306210000002"/>
    <n v="149"/>
    <n v="612.65434849999997"/>
    <n v="9"/>
    <n v="1196.6717980000001"/>
    <n v="22"/>
    <n v="603.02978910000002"/>
    <n v="35"/>
    <n v="0"/>
    <n v="3"/>
    <n v="777"/>
    <n v="0"/>
    <n v="15962.83401"/>
    <x v="5"/>
    <x v="0"/>
    <x v="0"/>
    <n v="7326.560082"/>
    <x v="1"/>
  </r>
  <r>
    <s v="CUST_03311"/>
    <x v="46"/>
    <x v="2"/>
    <x v="2"/>
    <n v="36066.353329999998"/>
    <n v="160"/>
    <n v="1462.3510450000001"/>
    <n v="2"/>
    <n v="209.91777959999999"/>
    <n v="12"/>
    <n v="475.01853160000002"/>
    <n v="10"/>
    <n v="2"/>
    <n v="8"/>
    <n v="789"/>
    <n v="4"/>
    <n v="14571.416499999999"/>
    <x v="2"/>
    <x v="0"/>
    <x v="0"/>
    <n v="6467.0745870000001"/>
    <x v="0"/>
  </r>
  <r>
    <s v="CUST_03312"/>
    <x v="20"/>
    <x v="0"/>
    <x v="1"/>
    <n v="15070.071480000001"/>
    <n v="146"/>
    <n v="10"/>
    <n v="1"/>
    <n v="280.85585329999998"/>
    <n v="4"/>
    <n v="471.70838020000002"/>
    <n v="46"/>
    <n v="13"/>
    <n v="6"/>
    <n v="598"/>
    <n v="0"/>
    <n v="11378.918"/>
    <x v="6"/>
    <x v="0"/>
    <x v="0"/>
    <n v="6299.4915970000002"/>
    <x v="1"/>
  </r>
  <r>
    <s v="CUST_03313"/>
    <x v="12"/>
    <x v="1"/>
    <x v="0"/>
    <n v="44963.741020000001"/>
    <n v="218"/>
    <n v="85.272965760000005"/>
    <n v="6"/>
    <n v="762.55602980000003"/>
    <n v="31"/>
    <n v="469.86221039999998"/>
    <n v="55"/>
    <n v="17"/>
    <n v="5"/>
    <n v="785"/>
    <n v="4"/>
    <n v="13938.80249"/>
    <x v="1"/>
    <x v="0"/>
    <x v="0"/>
    <n v="4459.196578"/>
    <x v="0"/>
  </r>
  <r>
    <s v="CUST_03314"/>
    <x v="18"/>
    <x v="2"/>
    <x v="2"/>
    <n v="47801.259570000002"/>
    <n v="143"/>
    <n v="1219.753275"/>
    <n v="9"/>
    <n v="357.51810640000002"/>
    <n v="27"/>
    <n v="435.94522640000002"/>
    <n v="68"/>
    <n v="1"/>
    <n v="2"/>
    <n v="550"/>
    <n v="2"/>
    <n v="12497.869860000001"/>
    <x v="2"/>
    <x v="0"/>
    <x v="0"/>
    <n v="4963.4838229999996"/>
    <x v="0"/>
  </r>
  <r>
    <s v="CUST_03315"/>
    <x v="31"/>
    <x v="0"/>
    <x v="0"/>
    <n v="52471.19803"/>
    <n v="71"/>
    <n v="2028.219548"/>
    <n v="8"/>
    <n v="1227.9188469999999"/>
    <n v="14"/>
    <n v="58.823089490000001"/>
    <n v="36"/>
    <n v="7"/>
    <n v="3"/>
    <n v="675"/>
    <n v="2"/>
    <n v="9548.0120979999992"/>
    <x v="4"/>
    <x v="0"/>
    <x v="0"/>
    <n v="2484.6580560000002"/>
    <x v="0"/>
  </r>
  <r>
    <s v="CUST_03316"/>
    <x v="20"/>
    <x v="1"/>
    <x v="1"/>
    <n v="71818.782770000005"/>
    <n v="25"/>
    <n v="2789.0878349999998"/>
    <n v="0"/>
    <n v="387.62487759999999"/>
    <n v="23"/>
    <n v="369.87768069999998"/>
    <n v="9"/>
    <n v="16"/>
    <n v="1"/>
    <n v="496"/>
    <n v="1"/>
    <n v="9985.7510490000004"/>
    <x v="6"/>
    <x v="0"/>
    <x v="0"/>
    <n v="10212.81071"/>
    <x v="0"/>
  </r>
  <r>
    <s v="CUST_03317"/>
    <x v="35"/>
    <x v="1"/>
    <x v="2"/>
    <n v="38258.872790000001"/>
    <n v="192"/>
    <n v="1821.0940049999999"/>
    <n v="11"/>
    <n v="1344.959503"/>
    <n v="31"/>
    <n v="240.3003401"/>
    <n v="55"/>
    <n v="8"/>
    <n v="2"/>
    <n v="368"/>
    <n v="5"/>
    <n v="11419.233099999999"/>
    <x v="4"/>
    <x v="0"/>
    <x v="1"/>
    <n v="10393.63241"/>
    <x v="0"/>
  </r>
  <r>
    <s v="CUST_03318"/>
    <x v="39"/>
    <x v="1"/>
    <x v="0"/>
    <n v="43380.463940000001"/>
    <n v="232"/>
    <n v="1927.3862779999999"/>
    <n v="6"/>
    <n v="1162.292758"/>
    <n v="20"/>
    <n v="459.49880680000001"/>
    <n v="41"/>
    <n v="11"/>
    <n v="0"/>
    <n v="859"/>
    <n v="4"/>
    <n v="26707.959650000001"/>
    <x v="5"/>
    <x v="1"/>
    <x v="0"/>
    <n v="13981.563990000001"/>
    <x v="0"/>
  </r>
  <r>
    <s v="CUST_03319"/>
    <x v="34"/>
    <x v="1"/>
    <x v="1"/>
    <n v="63791.196759999999"/>
    <n v="161"/>
    <n v="1590.278728"/>
    <n v="10"/>
    <n v="1232.269507"/>
    <n v="4"/>
    <n v="270.65167389999999"/>
    <n v="29"/>
    <n v="6"/>
    <n v="8"/>
    <n v="548"/>
    <n v="4"/>
    <n v="17462.886330000001"/>
    <x v="4"/>
    <x v="0"/>
    <x v="0"/>
    <n v="2413.6657059999998"/>
    <x v="0"/>
  </r>
  <r>
    <s v="CUST_03320"/>
    <x v="46"/>
    <x v="1"/>
    <x v="1"/>
    <n v="36454.60194"/>
    <n v="55"/>
    <n v="2170.7304840000002"/>
    <n v="11"/>
    <n v="1460.4870940000001"/>
    <n v="36"/>
    <n v="586.22703969999998"/>
    <n v="21"/>
    <n v="0"/>
    <n v="9"/>
    <n v="531"/>
    <n v="5"/>
    <n v="5009.4480599999997"/>
    <x v="2"/>
    <x v="0"/>
    <x v="0"/>
    <n v="1779.453027"/>
    <x v="0"/>
  </r>
  <r>
    <s v="CUST_03321"/>
    <x v="36"/>
    <x v="1"/>
    <x v="2"/>
    <n v="52767.491520000003"/>
    <n v="122"/>
    <n v="1670.7068429999999"/>
    <n v="0"/>
    <n v="828.42977340000004"/>
    <n v="35"/>
    <n v="797.06942839999999"/>
    <n v="54"/>
    <n v="13"/>
    <n v="2"/>
    <n v="762"/>
    <n v="5"/>
    <n v="14382.86874"/>
    <x v="4"/>
    <x v="1"/>
    <x v="0"/>
    <n v="1054.3589489999999"/>
    <x v="0"/>
  </r>
  <r>
    <s v="CUST_03322"/>
    <x v="24"/>
    <x v="2"/>
    <x v="0"/>
    <n v="42650.923759999998"/>
    <n v="147"/>
    <n v="1798.0901449999999"/>
    <n v="4"/>
    <n v="445.45889149999999"/>
    <n v="27"/>
    <n v="420.07096059999998"/>
    <n v="37"/>
    <n v="1"/>
    <n v="7"/>
    <n v="628"/>
    <n v="4"/>
    <n v="11957.863600000001"/>
    <x v="5"/>
    <x v="0"/>
    <x v="0"/>
    <n v="3395.620171"/>
    <x v="1"/>
  </r>
  <r>
    <s v="CUST_03323"/>
    <x v="1"/>
    <x v="2"/>
    <x v="2"/>
    <n v="45614.761109999999"/>
    <n v="130"/>
    <n v="249.09120390000001"/>
    <n v="0"/>
    <n v="763.94724350000001"/>
    <n v="31"/>
    <n v="568.05266389999997"/>
    <n v="55"/>
    <n v="16"/>
    <n v="3"/>
    <n v="435"/>
    <n v="1"/>
    <n v="22835.03599"/>
    <x v="1"/>
    <x v="0"/>
    <x v="0"/>
    <n v="14994.333839999999"/>
    <x v="0"/>
  </r>
  <r>
    <s v="CUST_03324"/>
    <x v="29"/>
    <x v="2"/>
    <x v="2"/>
    <n v="63646.608010000004"/>
    <n v="51"/>
    <n v="1710.3691200000001"/>
    <n v="2"/>
    <n v="601.66703810000001"/>
    <n v="22"/>
    <n v="381.71229770000002"/>
    <n v="70"/>
    <n v="6"/>
    <n v="7"/>
    <n v="889"/>
    <n v="0"/>
    <n v="19552.808420000001"/>
    <x v="1"/>
    <x v="1"/>
    <x v="0"/>
    <n v="3502.427107"/>
    <x v="0"/>
  </r>
  <r>
    <s v="CUST_03325"/>
    <x v="17"/>
    <x v="2"/>
    <x v="0"/>
    <n v="43277.844989999998"/>
    <n v="179"/>
    <n v="1518.613118"/>
    <n v="7"/>
    <n v="551.78305460000001"/>
    <n v="15"/>
    <n v="474.17818840000001"/>
    <n v="35"/>
    <n v="14"/>
    <n v="6"/>
    <n v="778"/>
    <n v="5"/>
    <n v="11395.70097"/>
    <x v="4"/>
    <x v="0"/>
    <x v="0"/>
    <n v="8575.7909110000001"/>
    <x v="0"/>
  </r>
  <r>
    <s v="CUST_03326"/>
    <x v="33"/>
    <x v="0"/>
    <x v="0"/>
    <n v="64233.39213"/>
    <n v="197"/>
    <n v="1167.0873939999999"/>
    <n v="3"/>
    <n v="852.79870289999997"/>
    <n v="49"/>
    <n v="840.19234600000004"/>
    <n v="77"/>
    <n v="8"/>
    <n v="3"/>
    <n v="360"/>
    <n v="2"/>
    <n v="11830.12161"/>
    <x v="7"/>
    <x v="0"/>
    <x v="0"/>
    <n v="15503.50273"/>
    <x v="0"/>
  </r>
  <r>
    <s v="CUST_03327"/>
    <x v="38"/>
    <x v="2"/>
    <x v="0"/>
    <n v="14856.20405"/>
    <n v="156"/>
    <n v="1225.983943"/>
    <n v="11"/>
    <n v="690.90352499999995"/>
    <n v="9"/>
    <n v="113.6855211"/>
    <n v="10"/>
    <n v="7"/>
    <n v="6"/>
    <n v="386"/>
    <n v="1"/>
    <n v="5180.5561150000003"/>
    <x v="4"/>
    <x v="0"/>
    <x v="0"/>
    <n v="9203.4532020000006"/>
    <x v="0"/>
  </r>
  <r>
    <s v="CUST_03328"/>
    <x v="6"/>
    <x v="1"/>
    <x v="1"/>
    <n v="24266.935870000001"/>
    <n v="15"/>
    <n v="432.91926519999998"/>
    <n v="0"/>
    <n v="536.72661049999999"/>
    <n v="28"/>
    <n v="331.43313030000002"/>
    <n v="6"/>
    <n v="6"/>
    <n v="7"/>
    <n v="812"/>
    <n v="2"/>
    <n v="15929.83346"/>
    <x v="3"/>
    <x v="0"/>
    <x v="0"/>
    <n v="6199.9500870000002"/>
    <x v="0"/>
  </r>
  <r>
    <s v="CUST_03329"/>
    <x v="15"/>
    <x v="2"/>
    <x v="1"/>
    <n v="10000"/>
    <n v="110"/>
    <n v="1931.269397"/>
    <n v="0"/>
    <n v="714.10916259999999"/>
    <n v="26"/>
    <n v="526.40360639999994"/>
    <n v="33"/>
    <n v="3"/>
    <n v="9"/>
    <n v="458"/>
    <n v="3"/>
    <n v="18879.249240000001"/>
    <x v="1"/>
    <x v="0"/>
    <x v="0"/>
    <n v="500"/>
    <x v="0"/>
  </r>
  <r>
    <s v="CUST_03330"/>
    <x v="8"/>
    <x v="2"/>
    <x v="0"/>
    <n v="29016.12889"/>
    <n v="168"/>
    <n v="1687.99216"/>
    <n v="7"/>
    <n v="992.14246249999997"/>
    <n v="34"/>
    <n v="458.25856440000001"/>
    <n v="62"/>
    <n v="9"/>
    <n v="2"/>
    <n v="698"/>
    <n v="1"/>
    <n v="12730.49732"/>
    <x v="3"/>
    <x v="0"/>
    <x v="0"/>
    <n v="6888.0946020000001"/>
    <x v="0"/>
  </r>
  <r>
    <s v="CUST_03331"/>
    <x v="14"/>
    <x v="1"/>
    <x v="1"/>
    <n v="83423.185930000007"/>
    <n v="152"/>
    <n v="1555.366599"/>
    <n v="7"/>
    <n v="1134.746022"/>
    <n v="41"/>
    <n v="406.22258909999999"/>
    <n v="1"/>
    <n v="6"/>
    <n v="4"/>
    <n v="881"/>
    <n v="1"/>
    <n v="13587.108480000001"/>
    <x v="1"/>
    <x v="0"/>
    <x v="0"/>
    <n v="9855.4338680000001"/>
    <x v="0"/>
  </r>
  <r>
    <s v="CUST_03332"/>
    <x v="26"/>
    <x v="2"/>
    <x v="2"/>
    <n v="49684.353640000001"/>
    <n v="87"/>
    <n v="1684.000843"/>
    <n v="3"/>
    <n v="238.9766304"/>
    <n v="44"/>
    <n v="204.98506169999999"/>
    <n v="61"/>
    <n v="14"/>
    <n v="2"/>
    <n v="699"/>
    <n v="2"/>
    <n v="10040.95527"/>
    <x v="5"/>
    <x v="0"/>
    <x v="0"/>
    <n v="7074.6422430000002"/>
    <x v="1"/>
  </r>
  <r>
    <s v="CUST_03333"/>
    <x v="15"/>
    <x v="2"/>
    <x v="0"/>
    <n v="37016.550490000001"/>
    <n v="159"/>
    <n v="503.02831420000001"/>
    <n v="3"/>
    <n v="693.8796198"/>
    <n v="23"/>
    <n v="608.12664849999999"/>
    <n v="6"/>
    <n v="12"/>
    <n v="6"/>
    <n v="761"/>
    <n v="4"/>
    <n v="17290.72363"/>
    <x v="1"/>
    <x v="0"/>
    <x v="0"/>
    <n v="7137.0337950000003"/>
    <x v="0"/>
  </r>
  <r>
    <s v="CUST_03334"/>
    <x v="15"/>
    <x v="2"/>
    <x v="2"/>
    <n v="64090.522850000001"/>
    <n v="47"/>
    <n v="2910.6582950000002"/>
    <n v="9"/>
    <n v="750.52987810000002"/>
    <n v="22"/>
    <n v="474.75545110000002"/>
    <n v="42"/>
    <n v="7"/>
    <n v="5"/>
    <n v="663"/>
    <n v="3"/>
    <n v="3952.9254110000002"/>
    <x v="2"/>
    <x v="0"/>
    <x v="0"/>
    <n v="2453.8221490000001"/>
    <x v="0"/>
  </r>
  <r>
    <s v="CUST_03335"/>
    <x v="29"/>
    <x v="0"/>
    <x v="0"/>
    <n v="66632.199030000003"/>
    <n v="176"/>
    <n v="2254.4717879999998"/>
    <n v="10"/>
    <n v="386.1179922"/>
    <n v="2"/>
    <n v="660.73115959999996"/>
    <n v="17"/>
    <n v="8"/>
    <n v="0"/>
    <n v="380"/>
    <n v="2"/>
    <n v="5288.8353740000002"/>
    <x v="6"/>
    <x v="0"/>
    <x v="0"/>
    <n v="16382.14805"/>
    <x v="0"/>
  </r>
  <r>
    <s v="CUST_03336"/>
    <x v="5"/>
    <x v="2"/>
    <x v="2"/>
    <n v="28024.73935"/>
    <n v="169"/>
    <n v="1996.492013"/>
    <n v="1"/>
    <n v="758.10299339999995"/>
    <n v="35"/>
    <n v="759.77101200000004"/>
    <n v="19"/>
    <n v="8"/>
    <n v="9"/>
    <n v="392"/>
    <n v="1"/>
    <n v="17574.53645"/>
    <x v="7"/>
    <x v="1"/>
    <x v="0"/>
    <n v="6170.768094"/>
    <x v="0"/>
  </r>
  <r>
    <s v="CUST_03337"/>
    <x v="9"/>
    <x v="1"/>
    <x v="0"/>
    <n v="94967.602119999996"/>
    <n v="199"/>
    <n v="2687.6140030000001"/>
    <n v="1"/>
    <n v="851.79846329999998"/>
    <n v="44"/>
    <n v="489.51312089999999"/>
    <n v="6"/>
    <n v="4"/>
    <n v="4"/>
    <n v="371"/>
    <n v="4"/>
    <n v="3536.6845880000001"/>
    <x v="2"/>
    <x v="0"/>
    <x v="0"/>
    <n v="11321.50547"/>
    <x v="0"/>
  </r>
  <r>
    <s v="CUST_03338"/>
    <x v="39"/>
    <x v="1"/>
    <x v="2"/>
    <n v="54973.955170000001"/>
    <n v="208"/>
    <n v="1668.8937900000001"/>
    <n v="11"/>
    <n v="981.59209080000005"/>
    <n v="13"/>
    <n v="831.41952579999997"/>
    <n v="51"/>
    <n v="5"/>
    <n v="3"/>
    <n v="356"/>
    <n v="3"/>
    <n v="8199.0742329999994"/>
    <x v="3"/>
    <x v="0"/>
    <x v="0"/>
    <n v="7861.886074"/>
    <x v="0"/>
  </r>
  <r>
    <s v="CUST_03339"/>
    <x v="13"/>
    <x v="2"/>
    <x v="0"/>
    <n v="57242.335789999997"/>
    <n v="84"/>
    <n v="1274.0110099999999"/>
    <n v="5"/>
    <n v="827.00530900000001"/>
    <n v="3"/>
    <n v="761.35635390000004"/>
    <n v="36"/>
    <n v="15"/>
    <n v="1"/>
    <n v="822"/>
    <n v="4"/>
    <n v="10328.980960000001"/>
    <x v="2"/>
    <x v="0"/>
    <x v="0"/>
    <n v="6227.9817160000002"/>
    <x v="0"/>
  </r>
  <r>
    <s v="CUST_03340"/>
    <x v="12"/>
    <x v="2"/>
    <x v="0"/>
    <n v="58950.19672"/>
    <n v="70"/>
    <n v="1719.058344"/>
    <n v="7"/>
    <n v="491.66770650000001"/>
    <n v="43"/>
    <n v="390.88838900000002"/>
    <n v="45"/>
    <n v="15"/>
    <n v="0"/>
    <n v="806"/>
    <n v="2"/>
    <n v="14827.09858"/>
    <x v="2"/>
    <x v="0"/>
    <x v="0"/>
    <n v="6489.5341259999996"/>
    <x v="0"/>
  </r>
  <r>
    <s v="CUST_03341"/>
    <x v="19"/>
    <x v="2"/>
    <x v="1"/>
    <n v="58912.481659999998"/>
    <n v="99"/>
    <n v="2721.5472340000001"/>
    <n v="6"/>
    <n v="1504.2105100000001"/>
    <n v="47"/>
    <n v="866.13628819999997"/>
    <n v="41"/>
    <n v="13"/>
    <n v="6"/>
    <n v="728"/>
    <n v="4"/>
    <n v="12923.51619"/>
    <x v="4"/>
    <x v="0"/>
    <x v="0"/>
    <n v="12980.804980000001"/>
    <x v="0"/>
  </r>
  <r>
    <s v="CUST_03342"/>
    <x v="24"/>
    <x v="1"/>
    <x v="2"/>
    <n v="38813.478719999999"/>
    <n v="169"/>
    <n v="784.41260839999995"/>
    <n v="6"/>
    <n v="1090.1943699999999"/>
    <n v="41"/>
    <n v="664.01659949999998"/>
    <n v="59"/>
    <n v="18"/>
    <n v="6"/>
    <n v="898"/>
    <n v="1"/>
    <n v="0"/>
    <x v="7"/>
    <x v="0"/>
    <x v="0"/>
    <n v="5445.3103149999997"/>
    <x v="1"/>
  </r>
  <r>
    <s v="CUST_03343"/>
    <x v="16"/>
    <x v="1"/>
    <x v="1"/>
    <n v="88025.347240000003"/>
    <n v="150"/>
    <n v="2711.9937930000001"/>
    <n v="2"/>
    <n v="993.45191060000002"/>
    <n v="31"/>
    <n v="819.50402010000005"/>
    <n v="79"/>
    <n v="18"/>
    <n v="5"/>
    <n v="697"/>
    <n v="1"/>
    <n v="15485.96111"/>
    <x v="2"/>
    <x v="0"/>
    <x v="0"/>
    <n v="9773.6092499999995"/>
    <x v="0"/>
  </r>
  <r>
    <s v="CUST_03344"/>
    <x v="34"/>
    <x v="0"/>
    <x v="2"/>
    <n v="44866.607960000001"/>
    <n v="79"/>
    <n v="418.22558609999999"/>
    <n v="11"/>
    <n v="1151.69094"/>
    <n v="19"/>
    <n v="42.82770902"/>
    <n v="77"/>
    <n v="15"/>
    <n v="4"/>
    <n v="759"/>
    <n v="0"/>
    <n v="10674.20074"/>
    <x v="1"/>
    <x v="0"/>
    <x v="0"/>
    <n v="9300.900087"/>
    <x v="0"/>
  </r>
  <r>
    <s v="CUST_03345"/>
    <x v="42"/>
    <x v="0"/>
    <x v="1"/>
    <n v="67235.320000000007"/>
    <n v="230"/>
    <n v="1926.464592"/>
    <n v="1"/>
    <n v="885.61321009999995"/>
    <n v="16"/>
    <n v="667.59699420000004"/>
    <n v="31"/>
    <n v="4"/>
    <n v="8"/>
    <n v="582"/>
    <n v="3"/>
    <n v="18399.221170000001"/>
    <x v="6"/>
    <x v="0"/>
    <x v="0"/>
    <n v="4386.9367579999998"/>
    <x v="1"/>
  </r>
  <r>
    <s v="CUST_03346"/>
    <x v="5"/>
    <x v="0"/>
    <x v="0"/>
    <n v="41451.176800000001"/>
    <n v="239"/>
    <n v="2308.1695020000002"/>
    <n v="9"/>
    <n v="1250.2053100000001"/>
    <n v="28"/>
    <n v="577.90973020000001"/>
    <n v="37"/>
    <n v="0"/>
    <n v="1"/>
    <n v="504"/>
    <n v="2"/>
    <n v="6180.9653710000002"/>
    <x v="1"/>
    <x v="0"/>
    <x v="0"/>
    <n v="3872.7281560000001"/>
    <x v="0"/>
  </r>
  <r>
    <s v="CUST_03347"/>
    <x v="24"/>
    <x v="1"/>
    <x v="1"/>
    <n v="38259.202940000003"/>
    <n v="198"/>
    <n v="2015.5476020000001"/>
    <n v="6"/>
    <n v="819.90518259999999"/>
    <n v="38"/>
    <n v="295.7594047"/>
    <n v="38"/>
    <n v="4"/>
    <n v="2"/>
    <n v="396"/>
    <n v="4"/>
    <n v="21454.49611"/>
    <x v="2"/>
    <x v="0"/>
    <x v="0"/>
    <n v="9890.1563210000004"/>
    <x v="0"/>
  </r>
  <r>
    <s v="CUST_03348"/>
    <x v="34"/>
    <x v="0"/>
    <x v="1"/>
    <n v="84233.563039999994"/>
    <n v="37"/>
    <n v="2338.0430230000002"/>
    <n v="3"/>
    <n v="800.6116111"/>
    <n v="31"/>
    <n v="125.3415274"/>
    <n v="25"/>
    <n v="8"/>
    <n v="8"/>
    <n v="771"/>
    <n v="5"/>
    <n v="4946.6720109999997"/>
    <x v="0"/>
    <x v="0"/>
    <x v="0"/>
    <n v="16114.399429999999"/>
    <x v="1"/>
  </r>
  <r>
    <s v="CUST_03349"/>
    <x v="18"/>
    <x v="2"/>
    <x v="0"/>
    <n v="48049.321340000002"/>
    <n v="138"/>
    <n v="1397.9929460000001"/>
    <n v="0"/>
    <n v="1022.329968"/>
    <n v="3"/>
    <n v="462.38337369999999"/>
    <n v="29"/>
    <n v="6"/>
    <n v="1"/>
    <n v="759"/>
    <n v="1"/>
    <n v="9224.1814209999993"/>
    <x v="5"/>
    <x v="0"/>
    <x v="0"/>
    <n v="1717.5937449999999"/>
    <x v="1"/>
  </r>
  <r>
    <s v="CUST_03350"/>
    <x v="5"/>
    <x v="2"/>
    <x v="1"/>
    <n v="49386.070379999997"/>
    <n v="54"/>
    <n v="481.49505210000001"/>
    <n v="0"/>
    <n v="1351.7251409999999"/>
    <n v="23"/>
    <n v="512.48492050000004"/>
    <n v="40"/>
    <n v="9"/>
    <n v="2"/>
    <n v="564"/>
    <n v="0"/>
    <n v="19561.012030000002"/>
    <x v="4"/>
    <x v="0"/>
    <x v="0"/>
    <n v="5556.867886"/>
    <x v="0"/>
  </r>
  <r>
    <s v="CUST_03351"/>
    <x v="36"/>
    <x v="1"/>
    <x v="0"/>
    <n v="55105.109700000001"/>
    <n v="42"/>
    <n v="2340.2037500000001"/>
    <n v="3"/>
    <n v="1329.2170149999999"/>
    <n v="43"/>
    <n v="352.93419560000001"/>
    <n v="8"/>
    <n v="14"/>
    <n v="5"/>
    <n v="568"/>
    <n v="2"/>
    <n v="25529.926019999999"/>
    <x v="0"/>
    <x v="0"/>
    <x v="0"/>
    <n v="8056.486664"/>
    <x v="0"/>
  </r>
  <r>
    <s v="CUST_03352"/>
    <x v="39"/>
    <x v="0"/>
    <x v="2"/>
    <n v="96831.868480000005"/>
    <n v="123"/>
    <n v="2978.8921580000001"/>
    <n v="4"/>
    <n v="1007.496659"/>
    <n v="41"/>
    <n v="312.45784379999998"/>
    <n v="31"/>
    <n v="11"/>
    <n v="9"/>
    <n v="563"/>
    <n v="1"/>
    <n v="4957.7932499999997"/>
    <x v="1"/>
    <x v="0"/>
    <x v="0"/>
    <n v="8453.8109469999999"/>
    <x v="0"/>
  </r>
  <r>
    <s v="CUST_03353"/>
    <x v="44"/>
    <x v="2"/>
    <x v="1"/>
    <n v="89037.701019999993"/>
    <n v="115"/>
    <n v="1368.285374"/>
    <n v="4"/>
    <n v="980.81415049999998"/>
    <n v="1"/>
    <n v="362.70718290000002"/>
    <n v="55"/>
    <n v="12"/>
    <n v="6"/>
    <n v="765"/>
    <n v="2"/>
    <n v="26960.183079999999"/>
    <x v="6"/>
    <x v="0"/>
    <x v="0"/>
    <n v="7335.6308499999996"/>
    <x v="1"/>
  </r>
  <r>
    <s v="CUST_03354"/>
    <x v="26"/>
    <x v="1"/>
    <x v="0"/>
    <n v="73108.086949999997"/>
    <n v="113"/>
    <n v="2045.551371"/>
    <n v="0"/>
    <n v="1043.6148439999999"/>
    <n v="13"/>
    <n v="331.64695"/>
    <n v="52"/>
    <n v="17"/>
    <n v="1"/>
    <n v="306"/>
    <n v="1"/>
    <n v="0"/>
    <x v="6"/>
    <x v="0"/>
    <x v="0"/>
    <n v="18963.63608"/>
    <x v="0"/>
  </r>
  <r>
    <s v="CUST_03355"/>
    <x v="30"/>
    <x v="0"/>
    <x v="0"/>
    <n v="101365.2065"/>
    <n v="38"/>
    <n v="838.88764130000004"/>
    <n v="2"/>
    <n v="1144.96732"/>
    <n v="39"/>
    <n v="732.75159059999999"/>
    <n v="6"/>
    <n v="9"/>
    <n v="7"/>
    <n v="888"/>
    <n v="2"/>
    <n v="16535.53658"/>
    <x v="5"/>
    <x v="0"/>
    <x v="0"/>
    <n v="6844.7297900000003"/>
    <x v="1"/>
  </r>
  <r>
    <s v="CUST_03356"/>
    <x v="8"/>
    <x v="2"/>
    <x v="1"/>
    <n v="32997.619039999998"/>
    <n v="136"/>
    <n v="778.54314790000001"/>
    <n v="5"/>
    <n v="1254.5561789999999"/>
    <n v="41"/>
    <n v="299.1831353"/>
    <n v="75"/>
    <n v="0"/>
    <n v="8"/>
    <n v="427"/>
    <n v="1"/>
    <n v="22568.516230000001"/>
    <x v="6"/>
    <x v="0"/>
    <x v="0"/>
    <n v="1087.2403420000001"/>
    <x v="0"/>
  </r>
  <r>
    <s v="CUST_03357"/>
    <x v="7"/>
    <x v="0"/>
    <x v="2"/>
    <n v="61805.911829999997"/>
    <n v="216"/>
    <n v="1585.879604"/>
    <n v="9"/>
    <n v="717.1955706"/>
    <n v="37"/>
    <n v="88.725208409999993"/>
    <n v="22"/>
    <n v="3"/>
    <n v="0"/>
    <n v="698"/>
    <n v="5"/>
    <n v="5808.1195680000001"/>
    <x v="6"/>
    <x v="0"/>
    <x v="0"/>
    <n v="14481.31493"/>
    <x v="1"/>
  </r>
  <r>
    <s v="CUST_03358"/>
    <x v="42"/>
    <x v="1"/>
    <x v="1"/>
    <n v="51364.812760000001"/>
    <n v="72"/>
    <n v="917.87315560000002"/>
    <n v="6"/>
    <n v="1261.321451"/>
    <n v="33"/>
    <n v="696.44113919999995"/>
    <n v="51"/>
    <n v="16"/>
    <n v="5"/>
    <n v="483"/>
    <n v="5"/>
    <n v="19373.26497"/>
    <x v="3"/>
    <x v="1"/>
    <x v="0"/>
    <n v="2914.970151"/>
    <x v="0"/>
  </r>
  <r>
    <s v="CUST_03359"/>
    <x v="13"/>
    <x v="0"/>
    <x v="0"/>
    <n v="18156.420819999999"/>
    <n v="236"/>
    <n v="1576.9761590000001"/>
    <n v="10"/>
    <n v="920.04828989999999"/>
    <n v="45"/>
    <n v="728.54477180000004"/>
    <n v="20"/>
    <n v="12"/>
    <n v="3"/>
    <n v="383"/>
    <n v="5"/>
    <n v="8932.4668259999999"/>
    <x v="2"/>
    <x v="0"/>
    <x v="0"/>
    <n v="7555.5626300000004"/>
    <x v="0"/>
  </r>
  <r>
    <s v="CUST_03360"/>
    <x v="37"/>
    <x v="1"/>
    <x v="2"/>
    <n v="58335.744749999998"/>
    <n v="230"/>
    <n v="3924.2545169999999"/>
    <n v="0"/>
    <n v="1027.8260680000001"/>
    <n v="42"/>
    <n v="469.91211040000002"/>
    <n v="75"/>
    <n v="1"/>
    <n v="9"/>
    <n v="739"/>
    <n v="5"/>
    <n v="7500.77232"/>
    <x v="5"/>
    <x v="0"/>
    <x v="0"/>
    <n v="4596.9074010000004"/>
    <x v="1"/>
  </r>
  <r>
    <s v="CUST_03361"/>
    <x v="46"/>
    <x v="0"/>
    <x v="1"/>
    <n v="41165.123359999998"/>
    <n v="75"/>
    <n v="935.29436829999997"/>
    <n v="7"/>
    <n v="1283.6822629999999"/>
    <n v="1"/>
    <n v="218.0761124"/>
    <n v="22"/>
    <n v="14"/>
    <n v="9"/>
    <n v="875"/>
    <n v="4"/>
    <n v="3863.3088120000002"/>
    <x v="4"/>
    <x v="1"/>
    <x v="0"/>
    <n v="4385.9119110000001"/>
    <x v="0"/>
  </r>
  <r>
    <s v="CUST_03362"/>
    <x v="15"/>
    <x v="2"/>
    <x v="0"/>
    <n v="77603.015140000003"/>
    <n v="18"/>
    <n v="1773.244252"/>
    <n v="3"/>
    <n v="1061.4717880000001"/>
    <n v="35"/>
    <n v="15.1876558"/>
    <n v="68"/>
    <n v="11"/>
    <n v="4"/>
    <n v="532"/>
    <n v="3"/>
    <n v="11526.919190000001"/>
    <x v="0"/>
    <x v="1"/>
    <x v="0"/>
    <n v="2090.3833890000001"/>
    <x v="0"/>
  </r>
  <r>
    <s v="CUST_03363"/>
    <x v="8"/>
    <x v="1"/>
    <x v="1"/>
    <n v="42889.606440000003"/>
    <n v="233"/>
    <n v="93.259245879999995"/>
    <n v="8"/>
    <n v="1120.5984470000001"/>
    <n v="5"/>
    <n v="508.70477899999997"/>
    <n v="17"/>
    <n v="1"/>
    <n v="5"/>
    <n v="828"/>
    <n v="1"/>
    <n v="12858.46737"/>
    <x v="2"/>
    <x v="0"/>
    <x v="0"/>
    <n v="11021.36068"/>
    <x v="0"/>
  </r>
  <r>
    <s v="CUST_03364"/>
    <x v="16"/>
    <x v="1"/>
    <x v="2"/>
    <n v="41865.94455"/>
    <n v="176"/>
    <n v="1918.6396560000001"/>
    <n v="10"/>
    <n v="663.70351340000002"/>
    <n v="35"/>
    <n v="628.16217170000004"/>
    <n v="36"/>
    <n v="6"/>
    <n v="5"/>
    <n v="392"/>
    <n v="2"/>
    <n v="4836.9729219999999"/>
    <x v="2"/>
    <x v="0"/>
    <x v="0"/>
    <n v="12404.207770000001"/>
    <x v="0"/>
  </r>
  <r>
    <s v="CUST_03365"/>
    <x v="2"/>
    <x v="1"/>
    <x v="2"/>
    <n v="77595.238870000001"/>
    <n v="189"/>
    <n v="935.67242650000003"/>
    <n v="10"/>
    <n v="1324.40904"/>
    <n v="21"/>
    <n v="296.79284339999998"/>
    <n v="6"/>
    <n v="3"/>
    <n v="6"/>
    <n v="889"/>
    <n v="1"/>
    <n v="20546.26655"/>
    <x v="0"/>
    <x v="0"/>
    <x v="0"/>
    <n v="10369.412619999999"/>
    <x v="1"/>
  </r>
  <r>
    <s v="CUST_03366"/>
    <x v="22"/>
    <x v="0"/>
    <x v="2"/>
    <n v="48821.828390000002"/>
    <n v="40"/>
    <n v="1734.1111089999999"/>
    <n v="5"/>
    <n v="1043.4903489999999"/>
    <n v="4"/>
    <n v="700.50590780000005"/>
    <n v="60"/>
    <n v="13"/>
    <n v="8"/>
    <n v="776"/>
    <n v="0"/>
    <n v="8353.2455289999998"/>
    <x v="6"/>
    <x v="0"/>
    <x v="0"/>
    <n v="14686.778700000001"/>
    <x v="1"/>
  </r>
  <r>
    <s v="CUST_03367"/>
    <x v="36"/>
    <x v="0"/>
    <x v="2"/>
    <n v="70931.798490000001"/>
    <n v="227"/>
    <n v="1712.713634"/>
    <n v="0"/>
    <n v="844.12300119999998"/>
    <n v="37"/>
    <n v="142.1029302"/>
    <n v="2"/>
    <n v="17"/>
    <n v="3"/>
    <n v="660"/>
    <n v="5"/>
    <n v="11769.053760000001"/>
    <x v="7"/>
    <x v="0"/>
    <x v="1"/>
    <n v="4471.8368719999999"/>
    <x v="0"/>
  </r>
  <r>
    <s v="CUST_03368"/>
    <x v="18"/>
    <x v="2"/>
    <x v="2"/>
    <n v="57638.469920000003"/>
    <n v="20"/>
    <n v="1611.2890560000001"/>
    <n v="1"/>
    <n v="1185.376035"/>
    <n v="40"/>
    <n v="517.87445079999998"/>
    <n v="0"/>
    <n v="10"/>
    <n v="8"/>
    <n v="410"/>
    <n v="4"/>
    <n v="13390.23646"/>
    <x v="4"/>
    <x v="1"/>
    <x v="0"/>
    <n v="6624.4884350000002"/>
    <x v="0"/>
  </r>
  <r>
    <s v="CUST_03369"/>
    <x v="35"/>
    <x v="1"/>
    <x v="1"/>
    <n v="57879.886299999998"/>
    <n v="14"/>
    <n v="742.04480249999995"/>
    <n v="2"/>
    <n v="1705.7406739999999"/>
    <n v="21"/>
    <n v="0"/>
    <n v="59"/>
    <n v="2"/>
    <n v="0"/>
    <n v="641"/>
    <n v="5"/>
    <n v="29974.849399999999"/>
    <x v="1"/>
    <x v="0"/>
    <x v="0"/>
    <n v="4835.541397"/>
    <x v="0"/>
  </r>
  <r>
    <s v="CUST_03370"/>
    <x v="25"/>
    <x v="1"/>
    <x v="2"/>
    <n v="45607.147290000001"/>
    <n v="56"/>
    <n v="1272.9276870000001"/>
    <n v="1"/>
    <n v="390.87642440000002"/>
    <n v="47"/>
    <n v="262.78609030000001"/>
    <n v="5"/>
    <n v="2"/>
    <n v="8"/>
    <n v="607"/>
    <n v="5"/>
    <n v="19695.981029999999"/>
    <x v="4"/>
    <x v="0"/>
    <x v="0"/>
    <n v="10103.234280000001"/>
    <x v="0"/>
  </r>
  <r>
    <s v="CUST_03371"/>
    <x v="39"/>
    <x v="0"/>
    <x v="2"/>
    <n v="59039.78082"/>
    <n v="221"/>
    <n v="1688.5742499999999"/>
    <n v="9"/>
    <n v="518.69358199999999"/>
    <n v="10"/>
    <n v="61.959694759999998"/>
    <n v="70"/>
    <n v="17"/>
    <n v="7"/>
    <n v="716"/>
    <n v="0"/>
    <n v="16893.461660000001"/>
    <x v="7"/>
    <x v="0"/>
    <x v="0"/>
    <n v="8889.6318940000001"/>
    <x v="1"/>
  </r>
  <r>
    <s v="CUST_03372"/>
    <x v="14"/>
    <x v="0"/>
    <x v="0"/>
    <n v="47633.147380000002"/>
    <n v="177"/>
    <n v="1305.889948"/>
    <n v="6"/>
    <n v="1739.8568580000001"/>
    <n v="42"/>
    <n v="641.02890390000005"/>
    <n v="57"/>
    <n v="0"/>
    <n v="1"/>
    <n v="376"/>
    <n v="2"/>
    <n v="9351.4414980000001"/>
    <x v="1"/>
    <x v="0"/>
    <x v="0"/>
    <n v="1037.312034"/>
    <x v="0"/>
  </r>
  <r>
    <s v="CUST_03373"/>
    <x v="36"/>
    <x v="2"/>
    <x v="2"/>
    <n v="35531.537940000002"/>
    <n v="3"/>
    <n v="2622.646068"/>
    <n v="11"/>
    <n v="949.34319479999999"/>
    <n v="30"/>
    <n v="585.26827279999998"/>
    <n v="30"/>
    <n v="12"/>
    <n v="6"/>
    <n v="567"/>
    <n v="1"/>
    <n v="14243.276889999999"/>
    <x v="4"/>
    <x v="0"/>
    <x v="0"/>
    <n v="13908.7727"/>
    <x v="0"/>
  </r>
  <r>
    <s v="CUST_03374"/>
    <x v="11"/>
    <x v="2"/>
    <x v="0"/>
    <n v="48123.422319999998"/>
    <n v="145"/>
    <n v="1532.8130430000001"/>
    <n v="0"/>
    <n v="866.80438749999996"/>
    <n v="41"/>
    <n v="1112.22489"/>
    <n v="7"/>
    <n v="4"/>
    <n v="6"/>
    <n v="651"/>
    <n v="1"/>
    <n v="14862.676030000001"/>
    <x v="6"/>
    <x v="0"/>
    <x v="0"/>
    <n v="3847.1280510000001"/>
    <x v="1"/>
  </r>
  <r>
    <s v="CUST_03375"/>
    <x v="24"/>
    <x v="0"/>
    <x v="0"/>
    <n v="73180.954199999993"/>
    <n v="113"/>
    <n v="705.7037067"/>
    <n v="8"/>
    <n v="759.61499040000001"/>
    <n v="28"/>
    <n v="548.56509670000003"/>
    <n v="77"/>
    <n v="3"/>
    <n v="1"/>
    <n v="345"/>
    <n v="0"/>
    <n v="11814.96954"/>
    <x v="4"/>
    <x v="0"/>
    <x v="0"/>
    <n v="865.66826289999995"/>
    <x v="0"/>
  </r>
  <r>
    <s v="CUST_03376"/>
    <x v="26"/>
    <x v="1"/>
    <x v="0"/>
    <n v="59648.166060000003"/>
    <n v="221"/>
    <n v="1845.1459359999999"/>
    <n v="1"/>
    <n v="1222.9526000000001"/>
    <n v="32"/>
    <n v="392.55889339999999"/>
    <n v="14"/>
    <n v="2"/>
    <n v="7"/>
    <n v="625"/>
    <n v="3"/>
    <n v="17748.56122"/>
    <x v="2"/>
    <x v="0"/>
    <x v="0"/>
    <n v="2072.095018"/>
    <x v="0"/>
  </r>
  <r>
    <s v="CUST_03377"/>
    <x v="0"/>
    <x v="2"/>
    <x v="1"/>
    <n v="63831.93316"/>
    <n v="210"/>
    <n v="10"/>
    <n v="3"/>
    <n v="1713.9365580000001"/>
    <n v="21"/>
    <n v="242.16370330000001"/>
    <n v="6"/>
    <n v="18"/>
    <n v="5"/>
    <n v="758"/>
    <n v="4"/>
    <n v="30786.310710000002"/>
    <x v="3"/>
    <x v="0"/>
    <x v="0"/>
    <n v="13238.872139999999"/>
    <x v="0"/>
  </r>
  <r>
    <s v="CUST_03378"/>
    <x v="38"/>
    <x v="0"/>
    <x v="1"/>
    <n v="50026.412689999997"/>
    <n v="23"/>
    <n v="3069.2389790000002"/>
    <n v="7"/>
    <n v="567.18401070000004"/>
    <n v="48"/>
    <n v="746.45172060000004"/>
    <n v="6"/>
    <n v="12"/>
    <n v="5"/>
    <n v="681"/>
    <n v="1"/>
    <n v="5339.6599040000001"/>
    <x v="0"/>
    <x v="0"/>
    <x v="0"/>
    <n v="15214.001399999999"/>
    <x v="1"/>
  </r>
  <r>
    <s v="CUST_03379"/>
    <x v="29"/>
    <x v="0"/>
    <x v="0"/>
    <n v="15119.777190000001"/>
    <n v="131"/>
    <n v="123.3729939"/>
    <n v="10"/>
    <n v="766.09314549999999"/>
    <n v="26"/>
    <n v="1160.7195939999999"/>
    <n v="32"/>
    <n v="15"/>
    <n v="4"/>
    <n v="514"/>
    <n v="1"/>
    <n v="14483.157219999999"/>
    <x v="7"/>
    <x v="0"/>
    <x v="0"/>
    <n v="7164.3466280000002"/>
    <x v="0"/>
  </r>
  <r>
    <s v="CUST_03380"/>
    <x v="35"/>
    <x v="1"/>
    <x v="1"/>
    <n v="28014.28703"/>
    <n v="95"/>
    <n v="2217.1687360000001"/>
    <n v="2"/>
    <n v="677.24550499999998"/>
    <n v="7"/>
    <n v="752.25028899999995"/>
    <n v="40"/>
    <n v="18"/>
    <n v="7"/>
    <n v="740"/>
    <n v="2"/>
    <n v="14346.692569999999"/>
    <x v="2"/>
    <x v="0"/>
    <x v="0"/>
    <n v="11557.846970000001"/>
    <x v="0"/>
  </r>
  <r>
    <s v="CUST_03381"/>
    <x v="45"/>
    <x v="0"/>
    <x v="2"/>
    <n v="44797.90004"/>
    <n v="197"/>
    <n v="2092.6303950000001"/>
    <n v="8"/>
    <n v="1056.5027419999999"/>
    <n v="47"/>
    <n v="552.92967629999998"/>
    <n v="56"/>
    <n v="0"/>
    <n v="9"/>
    <n v="879"/>
    <n v="0"/>
    <n v="10577.66848"/>
    <x v="3"/>
    <x v="1"/>
    <x v="0"/>
    <n v="3690.9920440000001"/>
    <x v="0"/>
  </r>
  <r>
    <s v="CUST_03382"/>
    <x v="4"/>
    <x v="0"/>
    <x v="1"/>
    <n v="29568.877779999999"/>
    <n v="142"/>
    <n v="595.56827750000002"/>
    <n v="6"/>
    <n v="1227.8377029999999"/>
    <n v="5"/>
    <n v="517.44407049999995"/>
    <n v="6"/>
    <n v="17"/>
    <n v="8"/>
    <n v="640"/>
    <n v="2"/>
    <n v="7983.4201819999998"/>
    <x v="7"/>
    <x v="0"/>
    <x v="0"/>
    <n v="10423.885130000001"/>
    <x v="1"/>
  </r>
  <r>
    <s v="CUST_03383"/>
    <x v="7"/>
    <x v="2"/>
    <x v="2"/>
    <n v="40561.563869999998"/>
    <n v="126"/>
    <n v="1947.5669350000001"/>
    <n v="9"/>
    <n v="1367.3264750000001"/>
    <n v="45"/>
    <n v="92.098388689999993"/>
    <n v="58"/>
    <n v="6"/>
    <n v="4"/>
    <n v="599"/>
    <n v="4"/>
    <n v="7672.9125809999996"/>
    <x v="3"/>
    <x v="0"/>
    <x v="0"/>
    <n v="9742.6193349999994"/>
    <x v="0"/>
  </r>
  <r>
    <s v="CUST_03384"/>
    <x v="12"/>
    <x v="0"/>
    <x v="2"/>
    <n v="39910.017749999999"/>
    <n v="158"/>
    <n v="948.41461849999996"/>
    <n v="11"/>
    <n v="1068.3513989999999"/>
    <n v="24"/>
    <n v="719.94357209999998"/>
    <n v="19"/>
    <n v="2"/>
    <n v="0"/>
    <n v="585"/>
    <n v="1"/>
    <n v="25448.54667"/>
    <x v="0"/>
    <x v="0"/>
    <x v="0"/>
    <n v="2271.6305809999999"/>
    <x v="1"/>
  </r>
  <r>
    <s v="CUST_03385"/>
    <x v="31"/>
    <x v="0"/>
    <x v="1"/>
    <n v="40452.642679999997"/>
    <n v="41"/>
    <n v="1367.6571469999999"/>
    <n v="11"/>
    <n v="1681.7664769999999"/>
    <n v="33"/>
    <n v="320.45820859999998"/>
    <n v="70"/>
    <n v="19"/>
    <n v="5"/>
    <n v="708"/>
    <n v="0"/>
    <n v="12951.265960000001"/>
    <x v="2"/>
    <x v="0"/>
    <x v="0"/>
    <n v="7791.3608329999997"/>
    <x v="0"/>
  </r>
  <r>
    <s v="CUST_03386"/>
    <x v="20"/>
    <x v="2"/>
    <x v="1"/>
    <n v="75869.057400000005"/>
    <n v="167"/>
    <n v="1876.31862"/>
    <n v="2"/>
    <n v="598.83645590000003"/>
    <n v="8"/>
    <n v="199.60333750000001"/>
    <n v="49"/>
    <n v="9"/>
    <n v="0"/>
    <n v="685"/>
    <n v="5"/>
    <n v="18079.55602"/>
    <x v="4"/>
    <x v="0"/>
    <x v="1"/>
    <n v="8044.2591140000004"/>
    <x v="0"/>
  </r>
  <r>
    <s v="CUST_03387"/>
    <x v="26"/>
    <x v="1"/>
    <x v="0"/>
    <n v="49046.391049999998"/>
    <n v="225"/>
    <n v="1461.3341439999999"/>
    <n v="2"/>
    <n v="507.9108066"/>
    <n v="35"/>
    <n v="453.20191890000001"/>
    <n v="13"/>
    <n v="7"/>
    <n v="4"/>
    <n v="767"/>
    <n v="0"/>
    <n v="10320.77918"/>
    <x v="4"/>
    <x v="0"/>
    <x v="0"/>
    <n v="4100.512635"/>
    <x v="0"/>
  </r>
  <r>
    <s v="CUST_03388"/>
    <x v="17"/>
    <x v="1"/>
    <x v="1"/>
    <n v="66824.062850000002"/>
    <n v="62"/>
    <n v="699.95793979999996"/>
    <n v="4"/>
    <n v="1314.270503"/>
    <n v="30"/>
    <n v="305.24813999999998"/>
    <n v="14"/>
    <n v="1"/>
    <n v="5"/>
    <n v="793"/>
    <n v="0"/>
    <n v="14597.840179999999"/>
    <x v="5"/>
    <x v="0"/>
    <x v="0"/>
    <n v="11293.5155"/>
    <x v="1"/>
  </r>
  <r>
    <s v="CUST_03389"/>
    <x v="2"/>
    <x v="2"/>
    <x v="1"/>
    <n v="52951.008999999998"/>
    <n v="161"/>
    <n v="1828.299467"/>
    <n v="4"/>
    <n v="842.99131190000003"/>
    <n v="18"/>
    <n v="269.03607840000001"/>
    <n v="9"/>
    <n v="9"/>
    <n v="2"/>
    <n v="825"/>
    <n v="4"/>
    <n v="15099.25915"/>
    <x v="2"/>
    <x v="0"/>
    <x v="0"/>
    <n v="2662.4721220000001"/>
    <x v="0"/>
  </r>
  <r>
    <s v="CUST_03390"/>
    <x v="5"/>
    <x v="2"/>
    <x v="1"/>
    <n v="75483.438939999993"/>
    <n v="188"/>
    <n v="1333.5101790000001"/>
    <n v="9"/>
    <n v="318.42088680000001"/>
    <n v="48"/>
    <n v="377.77543650000001"/>
    <n v="64"/>
    <n v="17"/>
    <n v="0"/>
    <n v="450"/>
    <n v="3"/>
    <n v="10565.327439999999"/>
    <x v="5"/>
    <x v="0"/>
    <x v="0"/>
    <n v="11598.55804"/>
    <x v="0"/>
  </r>
  <r>
    <s v="CUST_03391"/>
    <x v="36"/>
    <x v="1"/>
    <x v="2"/>
    <n v="68377.632889999993"/>
    <n v="227"/>
    <n v="1411.5132470000001"/>
    <n v="4"/>
    <n v="689.37795989999995"/>
    <n v="0"/>
    <n v="27.348923679999999"/>
    <n v="54"/>
    <n v="11"/>
    <n v="1"/>
    <n v="477"/>
    <n v="3"/>
    <n v="13583.840410000001"/>
    <x v="6"/>
    <x v="0"/>
    <x v="0"/>
    <n v="15728.24739"/>
    <x v="0"/>
  </r>
  <r>
    <s v="CUST_03392"/>
    <x v="49"/>
    <x v="1"/>
    <x v="2"/>
    <n v="39352.714350000002"/>
    <n v="99"/>
    <n v="1458.7973440000001"/>
    <n v="11"/>
    <n v="889.48052889999997"/>
    <n v="23"/>
    <n v="434.87685340000002"/>
    <n v="27"/>
    <n v="13"/>
    <n v="2"/>
    <n v="844"/>
    <n v="3"/>
    <n v="19702.82388"/>
    <x v="0"/>
    <x v="0"/>
    <x v="0"/>
    <n v="10296.583860000001"/>
    <x v="1"/>
  </r>
  <r>
    <s v="CUST_03393"/>
    <x v="32"/>
    <x v="1"/>
    <x v="2"/>
    <n v="85309.330520000003"/>
    <n v="106"/>
    <n v="423.75327829999998"/>
    <n v="8"/>
    <n v="573.81311670000002"/>
    <n v="33"/>
    <n v="560.25453649999997"/>
    <n v="47"/>
    <n v="1"/>
    <n v="2"/>
    <n v="308"/>
    <n v="2"/>
    <n v="5323.5889299999999"/>
    <x v="7"/>
    <x v="0"/>
    <x v="0"/>
    <n v="11894.15322"/>
    <x v="0"/>
  </r>
  <r>
    <s v="CUST_03394"/>
    <x v="10"/>
    <x v="1"/>
    <x v="0"/>
    <n v="41818.596669999999"/>
    <n v="141"/>
    <n v="600.57940240000005"/>
    <n v="8"/>
    <n v="444.86875950000001"/>
    <n v="16"/>
    <n v="252.59622909999999"/>
    <n v="2"/>
    <n v="16"/>
    <n v="1"/>
    <n v="650"/>
    <n v="2"/>
    <n v="13354.45852"/>
    <x v="6"/>
    <x v="0"/>
    <x v="0"/>
    <n v="11815.216200000001"/>
    <x v="1"/>
  </r>
  <r>
    <s v="CUST_03395"/>
    <x v="19"/>
    <x v="1"/>
    <x v="0"/>
    <n v="53600.011980000003"/>
    <n v="112"/>
    <n v="1028.643229"/>
    <n v="5"/>
    <n v="727.32980220000002"/>
    <n v="33"/>
    <n v="836.80398339999999"/>
    <n v="59"/>
    <n v="19"/>
    <n v="5"/>
    <n v="502"/>
    <n v="4"/>
    <n v="15433.692220000001"/>
    <x v="6"/>
    <x v="0"/>
    <x v="0"/>
    <n v="11938.26397"/>
    <x v="0"/>
  </r>
  <r>
    <s v="CUST_03396"/>
    <x v="37"/>
    <x v="2"/>
    <x v="0"/>
    <n v="56786.482989999997"/>
    <n v="31"/>
    <n v="1828.2640690000001"/>
    <n v="10"/>
    <n v="427.41330290000002"/>
    <n v="34"/>
    <n v="356.94380630000001"/>
    <n v="2"/>
    <n v="11"/>
    <n v="6"/>
    <n v="562"/>
    <n v="0"/>
    <n v="16790.40236"/>
    <x v="1"/>
    <x v="0"/>
    <x v="0"/>
    <n v="6310.6990400000004"/>
    <x v="0"/>
  </r>
  <r>
    <s v="CUST_03397"/>
    <x v="0"/>
    <x v="0"/>
    <x v="2"/>
    <n v="58790.56568"/>
    <n v="91"/>
    <n v="756.69114769999999"/>
    <n v="10"/>
    <n v="1022.2958640000001"/>
    <n v="35"/>
    <n v="230.52204889999999"/>
    <n v="74"/>
    <n v="6"/>
    <n v="4"/>
    <n v="448"/>
    <n v="3"/>
    <n v="17759.307100000002"/>
    <x v="1"/>
    <x v="0"/>
    <x v="0"/>
    <n v="9988.2152509999996"/>
    <x v="0"/>
  </r>
  <r>
    <s v="CUST_03398"/>
    <x v="29"/>
    <x v="1"/>
    <x v="1"/>
    <n v="64331.238109999998"/>
    <n v="121"/>
    <n v="2451.4082050000002"/>
    <n v="6"/>
    <n v="119.6683036"/>
    <n v="12"/>
    <n v="704.23280399999999"/>
    <n v="67"/>
    <n v="14"/>
    <n v="6"/>
    <n v="391"/>
    <n v="1"/>
    <n v="16345.056200000001"/>
    <x v="2"/>
    <x v="0"/>
    <x v="0"/>
    <n v="9788.1539720000001"/>
    <x v="0"/>
  </r>
  <r>
    <s v="CUST_03399"/>
    <x v="36"/>
    <x v="1"/>
    <x v="0"/>
    <n v="36377.88046"/>
    <n v="143"/>
    <n v="1661.3326750000001"/>
    <n v="9"/>
    <n v="831.64872479999997"/>
    <n v="24"/>
    <n v="516.12675030000003"/>
    <n v="38"/>
    <n v="1"/>
    <n v="2"/>
    <n v="864"/>
    <n v="3"/>
    <n v="19167.100579999998"/>
    <x v="2"/>
    <x v="1"/>
    <x v="0"/>
    <n v="1543.1578919999999"/>
    <x v="0"/>
  </r>
  <r>
    <s v="CUST_03400"/>
    <x v="47"/>
    <x v="0"/>
    <x v="0"/>
    <n v="62822.034800000001"/>
    <n v="53"/>
    <n v="1791.502673"/>
    <n v="7"/>
    <n v="981.82846080000002"/>
    <n v="11"/>
    <n v="835.46803060000002"/>
    <n v="53"/>
    <n v="11"/>
    <n v="4"/>
    <n v="826"/>
    <n v="4"/>
    <n v="9567.0015380000004"/>
    <x v="3"/>
    <x v="0"/>
    <x v="0"/>
    <n v="5837.0359920000001"/>
    <x v="0"/>
  </r>
  <r>
    <s v="CUST_03401"/>
    <x v="2"/>
    <x v="0"/>
    <x v="2"/>
    <n v="60460.620029999998"/>
    <n v="110"/>
    <n v="1234.6652630000001"/>
    <n v="8"/>
    <n v="768.31056609999996"/>
    <n v="20"/>
    <n v="901.84505750000005"/>
    <n v="31"/>
    <n v="16"/>
    <n v="2"/>
    <n v="755"/>
    <n v="3"/>
    <n v="20751.344880000001"/>
    <x v="1"/>
    <x v="0"/>
    <x v="0"/>
    <n v="4342.5562890000001"/>
    <x v="0"/>
  </r>
  <r>
    <s v="CUST_03402"/>
    <x v="30"/>
    <x v="0"/>
    <x v="0"/>
    <n v="50008.496630000001"/>
    <n v="184"/>
    <n v="223.15875009999999"/>
    <n v="5"/>
    <n v="1182.6280139999999"/>
    <n v="36"/>
    <n v="154.63719180000001"/>
    <n v="15"/>
    <n v="0"/>
    <n v="3"/>
    <n v="863"/>
    <n v="1"/>
    <n v="12741.680549999999"/>
    <x v="1"/>
    <x v="0"/>
    <x v="0"/>
    <n v="5517.8975110000001"/>
    <x v="0"/>
  </r>
  <r>
    <s v="CUST_03403"/>
    <x v="18"/>
    <x v="0"/>
    <x v="1"/>
    <n v="46584.616929999997"/>
    <n v="149"/>
    <n v="1925.5349389999999"/>
    <n v="7"/>
    <n v="320.30356799999998"/>
    <n v="45"/>
    <n v="1056.5806620000001"/>
    <n v="16"/>
    <n v="7"/>
    <n v="5"/>
    <n v="759"/>
    <n v="1"/>
    <n v="17241.20578"/>
    <x v="5"/>
    <x v="0"/>
    <x v="0"/>
    <n v="12677.57625"/>
    <x v="1"/>
  </r>
  <r>
    <s v="CUST_03404"/>
    <x v="38"/>
    <x v="0"/>
    <x v="2"/>
    <n v="35454.170380000003"/>
    <n v="60"/>
    <n v="922.23737510000001"/>
    <n v="1"/>
    <n v="554.6186745"/>
    <n v="37"/>
    <n v="0"/>
    <n v="10"/>
    <n v="4"/>
    <n v="3"/>
    <n v="752"/>
    <n v="1"/>
    <n v="4145.8619630000003"/>
    <x v="5"/>
    <x v="0"/>
    <x v="0"/>
    <n v="5802.127802"/>
    <x v="1"/>
  </r>
  <r>
    <s v="CUST_03405"/>
    <x v="22"/>
    <x v="0"/>
    <x v="2"/>
    <n v="58646.320919999998"/>
    <n v="38"/>
    <n v="306.48606510000002"/>
    <n v="9"/>
    <n v="684.48787379999999"/>
    <n v="0"/>
    <n v="182.93048020000001"/>
    <n v="31"/>
    <n v="7"/>
    <n v="3"/>
    <n v="499"/>
    <n v="4"/>
    <n v="15978.30625"/>
    <x v="6"/>
    <x v="0"/>
    <x v="0"/>
    <n v="5691.9607839999999"/>
    <x v="0"/>
  </r>
  <r>
    <s v="CUST_03406"/>
    <x v="7"/>
    <x v="2"/>
    <x v="1"/>
    <n v="38111.548640000001"/>
    <n v="30"/>
    <n v="832.19049649999999"/>
    <n v="7"/>
    <n v="1049.4535989999999"/>
    <n v="47"/>
    <n v="165.81320629999999"/>
    <n v="26"/>
    <n v="19"/>
    <n v="6"/>
    <n v="336"/>
    <n v="3"/>
    <n v="12925.42186"/>
    <x v="6"/>
    <x v="0"/>
    <x v="0"/>
    <n v="8206.6206089999996"/>
    <x v="0"/>
  </r>
  <r>
    <s v="CUST_03407"/>
    <x v="22"/>
    <x v="0"/>
    <x v="1"/>
    <n v="54281.853860000003"/>
    <n v="198"/>
    <n v="1436.220963"/>
    <n v="10"/>
    <n v="876.47765509999999"/>
    <n v="5"/>
    <n v="837.15162640000005"/>
    <n v="4"/>
    <n v="13"/>
    <n v="5"/>
    <n v="687"/>
    <n v="4"/>
    <n v="10196.052240000001"/>
    <x v="2"/>
    <x v="0"/>
    <x v="0"/>
    <n v="6719.8214349999998"/>
    <x v="0"/>
  </r>
  <r>
    <s v="CUST_03408"/>
    <x v="39"/>
    <x v="0"/>
    <x v="1"/>
    <n v="48176.077590000001"/>
    <n v="133"/>
    <n v="10"/>
    <n v="1"/>
    <n v="1550.1780940000001"/>
    <n v="44"/>
    <n v="629.76787460000003"/>
    <n v="17"/>
    <n v="5"/>
    <n v="0"/>
    <n v="890"/>
    <n v="5"/>
    <n v="19765.841049999999"/>
    <x v="2"/>
    <x v="0"/>
    <x v="0"/>
    <n v="3995.3963509999999"/>
    <x v="0"/>
  </r>
  <r>
    <s v="CUST_03409"/>
    <x v="49"/>
    <x v="2"/>
    <x v="0"/>
    <n v="25985.106400000001"/>
    <n v="232"/>
    <n v="1231.1035220000001"/>
    <n v="7"/>
    <n v="517.97493610000004"/>
    <n v="44"/>
    <n v="569.0891914"/>
    <n v="2"/>
    <n v="17"/>
    <n v="7"/>
    <n v="732"/>
    <n v="1"/>
    <n v="13346.615040000001"/>
    <x v="4"/>
    <x v="0"/>
    <x v="0"/>
    <n v="8614.2804369999994"/>
    <x v="0"/>
  </r>
  <r>
    <s v="CUST_03410"/>
    <x v="17"/>
    <x v="0"/>
    <x v="1"/>
    <n v="33198.106749999999"/>
    <n v="103"/>
    <n v="2306.659122"/>
    <n v="1"/>
    <n v="311.75388550000002"/>
    <n v="10"/>
    <n v="0"/>
    <n v="27"/>
    <n v="4"/>
    <n v="0"/>
    <n v="847"/>
    <n v="3"/>
    <n v="13209.870919999999"/>
    <x v="4"/>
    <x v="0"/>
    <x v="0"/>
    <n v="7940.2530390000002"/>
    <x v="0"/>
  </r>
  <r>
    <s v="CUST_03411"/>
    <x v="32"/>
    <x v="1"/>
    <x v="2"/>
    <n v="57285.96544"/>
    <n v="109"/>
    <n v="1525.579189"/>
    <n v="2"/>
    <n v="1426.1811439999999"/>
    <n v="15"/>
    <n v="494.32605480000001"/>
    <n v="65"/>
    <n v="9"/>
    <n v="8"/>
    <n v="393"/>
    <n v="2"/>
    <n v="3428.3692959999998"/>
    <x v="7"/>
    <x v="1"/>
    <x v="0"/>
    <n v="5068.8978239999997"/>
    <x v="0"/>
  </r>
  <r>
    <s v="CUST_03412"/>
    <x v="10"/>
    <x v="1"/>
    <x v="1"/>
    <n v="40562.273950000003"/>
    <n v="91"/>
    <n v="2459.4996679999999"/>
    <n v="6"/>
    <n v="299.19949559999998"/>
    <n v="21"/>
    <n v="1109.549528"/>
    <n v="33"/>
    <n v="14"/>
    <n v="3"/>
    <n v="490"/>
    <n v="4"/>
    <n v="7883.5614489999998"/>
    <x v="0"/>
    <x v="0"/>
    <x v="0"/>
    <n v="8931.151124"/>
    <x v="0"/>
  </r>
  <r>
    <s v="CUST_03413"/>
    <x v="4"/>
    <x v="0"/>
    <x v="2"/>
    <n v="39948.436970000002"/>
    <n v="171"/>
    <n v="1177.4769100000001"/>
    <n v="10"/>
    <n v="1039.0719489999999"/>
    <n v="45"/>
    <n v="628.89293420000001"/>
    <n v="21"/>
    <n v="2"/>
    <n v="6"/>
    <n v="775"/>
    <n v="2"/>
    <n v="13104.01002"/>
    <x v="7"/>
    <x v="0"/>
    <x v="0"/>
    <n v="6099.6689139999999"/>
    <x v="1"/>
  </r>
  <r>
    <s v="CUST_03414"/>
    <x v="36"/>
    <x v="2"/>
    <x v="2"/>
    <n v="36248.946759999999"/>
    <n v="37"/>
    <n v="2422.5207009999999"/>
    <n v="8"/>
    <n v="457.46548530000001"/>
    <n v="10"/>
    <n v="417.96374059999999"/>
    <n v="29"/>
    <n v="2"/>
    <n v="4"/>
    <n v="465"/>
    <n v="5"/>
    <n v="7953.994017"/>
    <x v="3"/>
    <x v="0"/>
    <x v="0"/>
    <n v="11703.30528"/>
    <x v="0"/>
  </r>
  <r>
    <s v="CUST_03415"/>
    <x v="6"/>
    <x v="1"/>
    <x v="0"/>
    <n v="36859.792589999997"/>
    <n v="95"/>
    <n v="426.68721879999998"/>
    <n v="2"/>
    <n v="75.738577199999995"/>
    <n v="36"/>
    <n v="770.31911290000005"/>
    <n v="47"/>
    <n v="16"/>
    <n v="9"/>
    <n v="339"/>
    <n v="2"/>
    <n v="20711.818660000001"/>
    <x v="0"/>
    <x v="0"/>
    <x v="0"/>
    <n v="500"/>
    <x v="0"/>
  </r>
  <r>
    <s v="CUST_03416"/>
    <x v="16"/>
    <x v="2"/>
    <x v="1"/>
    <n v="79567.997319999995"/>
    <n v="107"/>
    <n v="1979.9003359999999"/>
    <n v="4"/>
    <n v="668.82567219999999"/>
    <n v="25"/>
    <n v="536.42410089999998"/>
    <n v="64"/>
    <n v="13"/>
    <n v="2"/>
    <n v="363"/>
    <n v="0"/>
    <n v="10239.567940000001"/>
    <x v="6"/>
    <x v="0"/>
    <x v="0"/>
    <n v="5533.0326539999996"/>
    <x v="0"/>
  </r>
  <r>
    <s v="CUST_03417"/>
    <x v="32"/>
    <x v="1"/>
    <x v="0"/>
    <n v="29841.095529999999"/>
    <n v="223"/>
    <n v="1413.382625"/>
    <n v="8"/>
    <n v="1114.824987"/>
    <n v="25"/>
    <n v="375.02312010000003"/>
    <n v="60"/>
    <n v="9"/>
    <n v="7"/>
    <n v="751"/>
    <n v="1"/>
    <n v="6215.5120470000002"/>
    <x v="2"/>
    <x v="0"/>
    <x v="0"/>
    <n v="8554.6432519999998"/>
    <x v="0"/>
  </r>
  <r>
    <s v="CUST_03418"/>
    <x v="35"/>
    <x v="0"/>
    <x v="1"/>
    <n v="76512.258419999998"/>
    <n v="78"/>
    <n v="2583.8947020000001"/>
    <n v="6"/>
    <n v="372.38011899999998"/>
    <n v="41"/>
    <n v="330.17498110000002"/>
    <n v="18"/>
    <n v="18"/>
    <n v="9"/>
    <n v="681"/>
    <n v="5"/>
    <n v="5302.4133190000002"/>
    <x v="7"/>
    <x v="0"/>
    <x v="1"/>
    <n v="6461.66273"/>
    <x v="0"/>
  </r>
  <r>
    <s v="CUST_03419"/>
    <x v="21"/>
    <x v="2"/>
    <x v="1"/>
    <n v="44046.838029999999"/>
    <n v="229"/>
    <n v="1170.084969"/>
    <n v="1"/>
    <n v="1001.633155"/>
    <n v="20"/>
    <n v="635.57525850000002"/>
    <n v="51"/>
    <n v="15"/>
    <n v="1"/>
    <n v="746"/>
    <n v="2"/>
    <n v="11199.92606"/>
    <x v="1"/>
    <x v="1"/>
    <x v="0"/>
    <n v="1554.3061009999999"/>
    <x v="0"/>
  </r>
  <r>
    <s v="CUST_03420"/>
    <x v="20"/>
    <x v="2"/>
    <x v="1"/>
    <n v="38232.419130000002"/>
    <n v="86"/>
    <n v="657.93066109999995"/>
    <n v="4"/>
    <n v="1067.002246"/>
    <n v="25"/>
    <n v="429.68377980000002"/>
    <n v="40"/>
    <n v="16"/>
    <n v="9"/>
    <n v="574"/>
    <n v="4"/>
    <n v="17107.887439999999"/>
    <x v="0"/>
    <x v="0"/>
    <x v="0"/>
    <n v="16747.34762"/>
    <x v="0"/>
  </r>
  <r>
    <s v="CUST_03421"/>
    <x v="11"/>
    <x v="2"/>
    <x v="1"/>
    <n v="56908.82415"/>
    <n v="211"/>
    <n v="1905.346278"/>
    <n v="4"/>
    <n v="354.90845050000001"/>
    <n v="14"/>
    <n v="541.77057649999995"/>
    <n v="64"/>
    <n v="19"/>
    <n v="2"/>
    <n v="377"/>
    <n v="1"/>
    <n v="6363.3544309999997"/>
    <x v="4"/>
    <x v="0"/>
    <x v="0"/>
    <n v="8060.7709770000001"/>
    <x v="0"/>
  </r>
  <r>
    <s v="CUST_03422"/>
    <x v="9"/>
    <x v="1"/>
    <x v="1"/>
    <n v="50954.734120000001"/>
    <n v="78"/>
    <n v="2817.7489519999999"/>
    <n v="8"/>
    <n v="720.28354899999999"/>
    <n v="38"/>
    <n v="0"/>
    <n v="49"/>
    <n v="12"/>
    <n v="4"/>
    <n v="424"/>
    <n v="5"/>
    <n v="5727.6498949999996"/>
    <x v="1"/>
    <x v="0"/>
    <x v="0"/>
    <n v="2449.3252710000002"/>
    <x v="0"/>
  </r>
  <r>
    <s v="CUST_03423"/>
    <x v="32"/>
    <x v="1"/>
    <x v="2"/>
    <n v="46445.00088"/>
    <n v="52"/>
    <n v="1688.9439769999999"/>
    <n v="1"/>
    <n v="1351.9761880000001"/>
    <n v="34"/>
    <n v="472.63191119999999"/>
    <n v="40"/>
    <n v="0"/>
    <n v="4"/>
    <n v="820"/>
    <n v="1"/>
    <n v="8543.1328749999993"/>
    <x v="3"/>
    <x v="1"/>
    <x v="0"/>
    <n v="11501.35031"/>
    <x v="0"/>
  </r>
  <r>
    <s v="CUST_03424"/>
    <x v="34"/>
    <x v="1"/>
    <x v="2"/>
    <n v="53957.905350000001"/>
    <n v="102"/>
    <n v="1466.3194570000001"/>
    <n v="0"/>
    <n v="1027.7074170000001"/>
    <n v="10"/>
    <n v="234.96395620000001"/>
    <n v="32"/>
    <n v="0"/>
    <n v="4"/>
    <n v="588"/>
    <n v="5"/>
    <n v="11595.46126"/>
    <x v="3"/>
    <x v="0"/>
    <x v="0"/>
    <n v="6307.3683709999996"/>
    <x v="0"/>
  </r>
  <r>
    <s v="CUST_03425"/>
    <x v="17"/>
    <x v="0"/>
    <x v="1"/>
    <n v="50669.567539999996"/>
    <n v="204"/>
    <n v="528.03301290000002"/>
    <n v="3"/>
    <n v="708.47763740000005"/>
    <n v="8"/>
    <n v="759.29501740000001"/>
    <n v="16"/>
    <n v="16"/>
    <n v="6"/>
    <n v="426"/>
    <n v="4"/>
    <n v="5657.5792490000003"/>
    <x v="1"/>
    <x v="0"/>
    <x v="1"/>
    <n v="12788.12904"/>
    <x v="0"/>
  </r>
  <r>
    <s v="CUST_03426"/>
    <x v="7"/>
    <x v="1"/>
    <x v="2"/>
    <n v="46119.24048"/>
    <n v="212"/>
    <n v="2257.523756"/>
    <n v="3"/>
    <n v="945.35341840000001"/>
    <n v="41"/>
    <n v="235.22573059999999"/>
    <n v="54"/>
    <n v="17"/>
    <n v="7"/>
    <n v="515"/>
    <n v="3"/>
    <n v="12727.55524"/>
    <x v="3"/>
    <x v="0"/>
    <x v="0"/>
    <n v="6197.9074849999997"/>
    <x v="0"/>
  </r>
  <r>
    <s v="CUST_03427"/>
    <x v="13"/>
    <x v="0"/>
    <x v="0"/>
    <n v="66842.138829999996"/>
    <n v="160"/>
    <n v="1458.7145740000001"/>
    <n v="0"/>
    <n v="560.15784199999996"/>
    <n v="22"/>
    <n v="308.69212210000001"/>
    <n v="45"/>
    <n v="16"/>
    <n v="7"/>
    <n v="405"/>
    <n v="4"/>
    <n v="21338.383330000001"/>
    <x v="5"/>
    <x v="0"/>
    <x v="0"/>
    <n v="11724.321980000001"/>
    <x v="0"/>
  </r>
  <r>
    <s v="CUST_03428"/>
    <x v="42"/>
    <x v="2"/>
    <x v="0"/>
    <n v="23954.419119999999"/>
    <n v="74"/>
    <n v="2060.6480150000002"/>
    <n v="9"/>
    <n v="1189.7934869999999"/>
    <n v="3"/>
    <n v="161.91815539999999"/>
    <n v="58"/>
    <n v="11"/>
    <n v="2"/>
    <n v="790"/>
    <n v="3"/>
    <n v="11917.79984"/>
    <x v="0"/>
    <x v="0"/>
    <x v="0"/>
    <n v="8106.3112579999997"/>
    <x v="1"/>
  </r>
  <r>
    <s v="CUST_03429"/>
    <x v="6"/>
    <x v="2"/>
    <x v="0"/>
    <n v="33536.033179999999"/>
    <n v="235"/>
    <n v="1657.781385"/>
    <n v="6"/>
    <n v="1189.6410229999999"/>
    <n v="29"/>
    <n v="707.23307269999998"/>
    <n v="70"/>
    <n v="5"/>
    <n v="7"/>
    <n v="855"/>
    <n v="1"/>
    <n v="9551.9965179999999"/>
    <x v="0"/>
    <x v="0"/>
    <x v="0"/>
    <n v="8084.6767579999996"/>
    <x v="1"/>
  </r>
  <r>
    <s v="CUST_03430"/>
    <x v="49"/>
    <x v="0"/>
    <x v="1"/>
    <n v="35812.126989999997"/>
    <n v="117"/>
    <n v="3132.006954"/>
    <n v="1"/>
    <n v="842.31707029999995"/>
    <n v="27"/>
    <n v="629.25105280000002"/>
    <n v="56"/>
    <n v="6"/>
    <n v="9"/>
    <n v="876"/>
    <n v="4"/>
    <n v="18709.775590000001"/>
    <x v="3"/>
    <x v="0"/>
    <x v="0"/>
    <n v="5042.680582"/>
    <x v="0"/>
  </r>
  <r>
    <s v="CUST_03431"/>
    <x v="12"/>
    <x v="1"/>
    <x v="1"/>
    <n v="30957.140080000001"/>
    <n v="79"/>
    <n v="1054.067479"/>
    <n v="10"/>
    <n v="880.74715479999998"/>
    <n v="24"/>
    <n v="225.869719"/>
    <n v="19"/>
    <n v="16"/>
    <n v="1"/>
    <n v="896"/>
    <n v="2"/>
    <n v="5089.0053520000001"/>
    <x v="1"/>
    <x v="0"/>
    <x v="0"/>
    <n v="6058.4867720000002"/>
    <x v="0"/>
  </r>
  <r>
    <s v="CUST_03432"/>
    <x v="23"/>
    <x v="0"/>
    <x v="2"/>
    <n v="51546.678970000001"/>
    <n v="225"/>
    <n v="1083.3353930000001"/>
    <n v="8"/>
    <n v="450.42109369999997"/>
    <n v="21"/>
    <n v="268.51656509999998"/>
    <n v="40"/>
    <n v="15"/>
    <n v="3"/>
    <n v="356"/>
    <n v="4"/>
    <n v="15183.772489999999"/>
    <x v="2"/>
    <x v="0"/>
    <x v="0"/>
    <n v="9503.396761"/>
    <x v="0"/>
  </r>
  <r>
    <s v="CUST_03433"/>
    <x v="6"/>
    <x v="2"/>
    <x v="2"/>
    <n v="59097.552060000002"/>
    <n v="123"/>
    <n v="2310.7365770000001"/>
    <n v="6"/>
    <n v="326.78725050000003"/>
    <n v="24"/>
    <n v="698.18452460000003"/>
    <n v="74"/>
    <n v="0"/>
    <n v="1"/>
    <n v="579"/>
    <n v="2"/>
    <n v="12160.84511"/>
    <x v="7"/>
    <x v="1"/>
    <x v="0"/>
    <n v="6757.9283859999996"/>
    <x v="0"/>
  </r>
  <r>
    <s v="CUST_03434"/>
    <x v="29"/>
    <x v="2"/>
    <x v="2"/>
    <n v="14674.4511"/>
    <n v="200"/>
    <n v="2330.3617850000001"/>
    <n v="11"/>
    <n v="668.18833959999995"/>
    <n v="25"/>
    <n v="1010.731095"/>
    <n v="70"/>
    <n v="10"/>
    <n v="4"/>
    <n v="471"/>
    <n v="2"/>
    <n v="22155.137640000001"/>
    <x v="6"/>
    <x v="0"/>
    <x v="1"/>
    <n v="3682.3912249999998"/>
    <x v="0"/>
  </r>
  <r>
    <s v="CUST_03435"/>
    <x v="24"/>
    <x v="0"/>
    <x v="0"/>
    <n v="41467.044690000002"/>
    <n v="56"/>
    <n v="2355.6867950000001"/>
    <n v="11"/>
    <n v="769.40940160000002"/>
    <n v="49"/>
    <n v="611.96745390000001"/>
    <n v="37"/>
    <n v="9"/>
    <n v="2"/>
    <n v="404"/>
    <n v="1"/>
    <n v="19524.631839999998"/>
    <x v="7"/>
    <x v="1"/>
    <x v="0"/>
    <n v="4563.9477969999998"/>
    <x v="0"/>
  </r>
  <r>
    <s v="CUST_03436"/>
    <x v="35"/>
    <x v="1"/>
    <x v="0"/>
    <n v="44210.055549999997"/>
    <n v="73"/>
    <n v="1489.862443"/>
    <n v="6"/>
    <n v="1171.9196240000001"/>
    <n v="28"/>
    <n v="787.05552869999997"/>
    <n v="26"/>
    <n v="0"/>
    <n v="9"/>
    <n v="305"/>
    <n v="3"/>
    <n v="265.51879220000001"/>
    <x v="6"/>
    <x v="0"/>
    <x v="0"/>
    <n v="10332.960160000001"/>
    <x v="0"/>
  </r>
  <r>
    <s v="CUST_03437"/>
    <x v="43"/>
    <x v="1"/>
    <x v="0"/>
    <n v="44854.592790000002"/>
    <n v="87"/>
    <n v="1666.1257740000001"/>
    <n v="0"/>
    <n v="1122.8497130000001"/>
    <n v="45"/>
    <n v="434.00101530000001"/>
    <n v="8"/>
    <n v="10"/>
    <n v="9"/>
    <n v="333"/>
    <n v="3"/>
    <n v="13256.10858"/>
    <x v="1"/>
    <x v="0"/>
    <x v="0"/>
    <n v="11137.232669999999"/>
    <x v="0"/>
  </r>
  <r>
    <s v="CUST_03438"/>
    <x v="28"/>
    <x v="0"/>
    <x v="0"/>
    <n v="26868.416539999998"/>
    <n v="104"/>
    <n v="422.11652989999999"/>
    <n v="8"/>
    <n v="864.69151090000003"/>
    <n v="40"/>
    <n v="234.4049918"/>
    <n v="67"/>
    <n v="2"/>
    <n v="2"/>
    <n v="838"/>
    <n v="2"/>
    <n v="3244.1488749999999"/>
    <x v="4"/>
    <x v="0"/>
    <x v="0"/>
    <n v="12367.98985"/>
    <x v="0"/>
  </r>
  <r>
    <s v="CUST_03439"/>
    <x v="32"/>
    <x v="0"/>
    <x v="2"/>
    <n v="44360.224289999998"/>
    <n v="109"/>
    <n v="1371.3049940000001"/>
    <n v="9"/>
    <n v="1216.688645"/>
    <n v="31"/>
    <n v="458.13219290000001"/>
    <n v="37"/>
    <n v="15"/>
    <n v="4"/>
    <n v="829"/>
    <n v="3"/>
    <n v="18843.93432"/>
    <x v="5"/>
    <x v="0"/>
    <x v="0"/>
    <n v="6482.9427249999999"/>
    <x v="1"/>
  </r>
  <r>
    <s v="CUST_03440"/>
    <x v="29"/>
    <x v="1"/>
    <x v="1"/>
    <n v="33599.787949999998"/>
    <n v="181"/>
    <n v="1721.4371510000001"/>
    <n v="8"/>
    <n v="469.77983740000002"/>
    <n v="25"/>
    <n v="771.47011359999999"/>
    <n v="24"/>
    <n v="0"/>
    <n v="3"/>
    <n v="816"/>
    <n v="4"/>
    <n v="6282.8464889999996"/>
    <x v="1"/>
    <x v="0"/>
    <x v="0"/>
    <n v="15927.703299999999"/>
    <x v="0"/>
  </r>
  <r>
    <s v="CUST_03441"/>
    <x v="6"/>
    <x v="2"/>
    <x v="1"/>
    <n v="43981.212079999998"/>
    <n v="30"/>
    <n v="1721.8692129999999"/>
    <n v="1"/>
    <n v="1177.0679110000001"/>
    <n v="27"/>
    <n v="358.44082780000002"/>
    <n v="13"/>
    <n v="6"/>
    <n v="5"/>
    <n v="771"/>
    <n v="2"/>
    <n v="16722.006089999999"/>
    <x v="3"/>
    <x v="0"/>
    <x v="0"/>
    <n v="12440.872439999999"/>
    <x v="0"/>
  </r>
  <r>
    <s v="CUST_03442"/>
    <x v="26"/>
    <x v="0"/>
    <x v="0"/>
    <n v="19046.704659999999"/>
    <n v="194"/>
    <n v="893.80806740000003"/>
    <n v="9"/>
    <n v="523.34995000000004"/>
    <n v="19"/>
    <n v="413.39453880000002"/>
    <n v="36"/>
    <n v="10"/>
    <n v="4"/>
    <n v="554"/>
    <n v="2"/>
    <n v="18908.93995"/>
    <x v="3"/>
    <x v="0"/>
    <x v="0"/>
    <n v="7813.1345970000002"/>
    <x v="0"/>
  </r>
  <r>
    <s v="CUST_03443"/>
    <x v="32"/>
    <x v="1"/>
    <x v="1"/>
    <n v="44103.930379999998"/>
    <n v="110"/>
    <n v="620.52446980000002"/>
    <n v="8"/>
    <n v="1233.893086"/>
    <n v="47"/>
    <n v="1056.208433"/>
    <n v="49"/>
    <n v="16"/>
    <n v="9"/>
    <n v="855"/>
    <n v="0"/>
    <n v="1069.4805530000001"/>
    <x v="1"/>
    <x v="0"/>
    <x v="1"/>
    <n v="8188.3078729999997"/>
    <x v="0"/>
  </r>
  <r>
    <s v="CUST_03444"/>
    <x v="17"/>
    <x v="1"/>
    <x v="1"/>
    <n v="37057.395270000001"/>
    <n v="215"/>
    <n v="2335.3534020000002"/>
    <n v="1"/>
    <n v="795.32873729999994"/>
    <n v="1"/>
    <n v="940.96812910000006"/>
    <n v="71"/>
    <n v="18"/>
    <n v="4"/>
    <n v="546"/>
    <n v="4"/>
    <n v="20841.229599999999"/>
    <x v="2"/>
    <x v="0"/>
    <x v="0"/>
    <n v="10934.303449999999"/>
    <x v="0"/>
  </r>
  <r>
    <s v="CUST_03445"/>
    <x v="10"/>
    <x v="2"/>
    <x v="1"/>
    <n v="45275.341139999997"/>
    <n v="23"/>
    <n v="2209.8812269999999"/>
    <n v="1"/>
    <n v="100.59966319999999"/>
    <n v="22"/>
    <n v="535.8192808"/>
    <n v="41"/>
    <n v="13"/>
    <n v="2"/>
    <n v="616"/>
    <n v="3"/>
    <n v="18737.473249999999"/>
    <x v="0"/>
    <x v="0"/>
    <x v="0"/>
    <n v="4504.5402400000003"/>
    <x v="1"/>
  </r>
  <r>
    <s v="CUST_03446"/>
    <x v="11"/>
    <x v="2"/>
    <x v="0"/>
    <n v="55414.268790000002"/>
    <n v="218"/>
    <n v="1314.183945"/>
    <n v="7"/>
    <n v="1055.5550069999999"/>
    <n v="38"/>
    <n v="794.84854580000001"/>
    <n v="74"/>
    <n v="15"/>
    <n v="3"/>
    <n v="550"/>
    <n v="3"/>
    <n v="5679.9067439999999"/>
    <x v="1"/>
    <x v="0"/>
    <x v="0"/>
    <n v="1541.024825"/>
    <x v="0"/>
  </r>
  <r>
    <s v="CUST_03447"/>
    <x v="37"/>
    <x v="2"/>
    <x v="2"/>
    <n v="49194.768909999999"/>
    <n v="157"/>
    <n v="2325.9746270000001"/>
    <n v="2"/>
    <n v="1083.3410160000001"/>
    <n v="4"/>
    <n v="202.78625930000001"/>
    <n v="53"/>
    <n v="16"/>
    <n v="2"/>
    <n v="647"/>
    <n v="0"/>
    <n v="18967.87671"/>
    <x v="7"/>
    <x v="0"/>
    <x v="0"/>
    <n v="8711.7732529999994"/>
    <x v="1"/>
  </r>
  <r>
    <s v="CUST_03448"/>
    <x v="16"/>
    <x v="2"/>
    <x v="2"/>
    <n v="64281.11363"/>
    <n v="29"/>
    <n v="2251.582656"/>
    <n v="2"/>
    <n v="640.19698089999997"/>
    <n v="20"/>
    <n v="666.23610180000003"/>
    <n v="34"/>
    <n v="13"/>
    <n v="2"/>
    <n v="374"/>
    <n v="4"/>
    <n v="4807.1609550000003"/>
    <x v="7"/>
    <x v="0"/>
    <x v="0"/>
    <n v="8481.472436"/>
    <x v="0"/>
  </r>
  <r>
    <s v="CUST_03449"/>
    <x v="29"/>
    <x v="2"/>
    <x v="1"/>
    <n v="43506.204559999998"/>
    <n v="79"/>
    <n v="157.28824470000001"/>
    <n v="6"/>
    <n v="670.05914759999996"/>
    <n v="21"/>
    <n v="526.70737410000004"/>
    <n v="30"/>
    <n v="8"/>
    <n v="9"/>
    <n v="539"/>
    <n v="1"/>
    <n v="17451.384549999999"/>
    <x v="6"/>
    <x v="0"/>
    <x v="0"/>
    <n v="4388.9254309999997"/>
    <x v="0"/>
  </r>
  <r>
    <s v="CUST_03450"/>
    <x v="18"/>
    <x v="0"/>
    <x v="2"/>
    <n v="61139.926720000003"/>
    <n v="52"/>
    <n v="1416.869653"/>
    <n v="9"/>
    <n v="744.15915199999995"/>
    <n v="48"/>
    <n v="605.37857120000001"/>
    <n v="45"/>
    <n v="12"/>
    <n v="8"/>
    <n v="435"/>
    <n v="1"/>
    <n v="11452.628119999999"/>
    <x v="4"/>
    <x v="0"/>
    <x v="0"/>
    <n v="4993.6649049999996"/>
    <x v="0"/>
  </r>
  <r>
    <s v="CUST_03451"/>
    <x v="20"/>
    <x v="1"/>
    <x v="2"/>
    <n v="70249.767909999995"/>
    <n v="159"/>
    <n v="2570.9220999999998"/>
    <n v="5"/>
    <n v="126.1968656"/>
    <n v="10"/>
    <n v="163.881057"/>
    <n v="16"/>
    <n v="1"/>
    <n v="9"/>
    <n v="526"/>
    <n v="4"/>
    <n v="3481.9705880000001"/>
    <x v="7"/>
    <x v="0"/>
    <x v="0"/>
    <n v="12207.63977"/>
    <x v="0"/>
  </r>
  <r>
    <s v="CUST_03452"/>
    <x v="32"/>
    <x v="0"/>
    <x v="0"/>
    <n v="54927.674700000003"/>
    <n v="169"/>
    <n v="227.79847659999999"/>
    <n v="6"/>
    <n v="20"/>
    <n v="29"/>
    <n v="112.50315070000001"/>
    <n v="52"/>
    <n v="19"/>
    <n v="5"/>
    <n v="758"/>
    <n v="3"/>
    <n v="20856.823"/>
    <x v="4"/>
    <x v="0"/>
    <x v="0"/>
    <n v="8497.2738090000003"/>
    <x v="0"/>
  </r>
  <r>
    <s v="CUST_03453"/>
    <x v="8"/>
    <x v="0"/>
    <x v="0"/>
    <n v="49625.639049999998"/>
    <n v="59"/>
    <n v="339.43243610000002"/>
    <n v="5"/>
    <n v="1255.5689729999999"/>
    <n v="27"/>
    <n v="359.89932219999997"/>
    <n v="21"/>
    <n v="7"/>
    <n v="9"/>
    <n v="895"/>
    <n v="5"/>
    <n v="20842.074700000001"/>
    <x v="3"/>
    <x v="0"/>
    <x v="0"/>
    <n v="731.23794880000003"/>
    <x v="0"/>
  </r>
  <r>
    <s v="CUST_03454"/>
    <x v="36"/>
    <x v="0"/>
    <x v="1"/>
    <n v="57458.517520000001"/>
    <n v="121"/>
    <n v="2001.292639"/>
    <n v="8"/>
    <n v="511.5763164"/>
    <n v="35"/>
    <n v="158.2612455"/>
    <n v="57"/>
    <n v="3"/>
    <n v="1"/>
    <n v="385"/>
    <n v="1"/>
    <n v="13154.65481"/>
    <x v="0"/>
    <x v="0"/>
    <x v="0"/>
    <n v="500"/>
    <x v="0"/>
  </r>
  <r>
    <s v="CUST_03455"/>
    <x v="44"/>
    <x v="0"/>
    <x v="1"/>
    <n v="55563.505109999998"/>
    <n v="222"/>
    <n v="2533.8756090000002"/>
    <n v="1"/>
    <n v="1449.3424379999999"/>
    <n v="16"/>
    <n v="262.64209110000002"/>
    <n v="40"/>
    <n v="4"/>
    <n v="0"/>
    <n v="759"/>
    <n v="5"/>
    <n v="12134.83675"/>
    <x v="6"/>
    <x v="0"/>
    <x v="0"/>
    <n v="500"/>
    <x v="1"/>
  </r>
  <r>
    <s v="CUST_03456"/>
    <x v="32"/>
    <x v="0"/>
    <x v="1"/>
    <n v="68022.374150000003"/>
    <n v="167"/>
    <n v="1276.0715849999999"/>
    <n v="7"/>
    <n v="1279.6406300000001"/>
    <n v="20"/>
    <n v="1146.4941349999999"/>
    <n v="2"/>
    <n v="14"/>
    <n v="2"/>
    <n v="411"/>
    <n v="5"/>
    <n v="9593.6275490000007"/>
    <x v="0"/>
    <x v="0"/>
    <x v="0"/>
    <n v="14994.881009999999"/>
    <x v="0"/>
  </r>
  <r>
    <s v="CUST_03457"/>
    <x v="16"/>
    <x v="2"/>
    <x v="0"/>
    <n v="64288.390270000004"/>
    <n v="223"/>
    <n v="1124.4814730000001"/>
    <n v="10"/>
    <n v="1348.51836"/>
    <n v="36"/>
    <n v="807.89553060000003"/>
    <n v="62"/>
    <n v="1"/>
    <n v="2"/>
    <n v="368"/>
    <n v="1"/>
    <n v="15319.336740000001"/>
    <x v="1"/>
    <x v="0"/>
    <x v="0"/>
    <n v="5081.902153"/>
    <x v="0"/>
  </r>
  <r>
    <s v="CUST_03458"/>
    <x v="44"/>
    <x v="2"/>
    <x v="2"/>
    <n v="64504.889790000001"/>
    <n v="66"/>
    <n v="140.71093920000001"/>
    <n v="5"/>
    <n v="572.39536659999999"/>
    <n v="35"/>
    <n v="586.6075634"/>
    <n v="65"/>
    <n v="8"/>
    <n v="3"/>
    <n v="661"/>
    <n v="3"/>
    <n v="14453.02008"/>
    <x v="4"/>
    <x v="0"/>
    <x v="0"/>
    <n v="6848.480039"/>
    <x v="0"/>
  </r>
  <r>
    <s v="CUST_03459"/>
    <x v="31"/>
    <x v="1"/>
    <x v="0"/>
    <n v="50792.467239999998"/>
    <n v="50"/>
    <n v="1261.365761"/>
    <n v="3"/>
    <n v="237.05958459999999"/>
    <n v="24"/>
    <n v="612.54134529999999"/>
    <n v="45"/>
    <n v="7"/>
    <n v="3"/>
    <n v="585"/>
    <n v="4"/>
    <n v="21158.176370000001"/>
    <x v="6"/>
    <x v="0"/>
    <x v="0"/>
    <n v="18838.880140000001"/>
    <x v="1"/>
  </r>
  <r>
    <s v="CUST_03460"/>
    <x v="31"/>
    <x v="0"/>
    <x v="0"/>
    <n v="56142.079389999999"/>
    <n v="152"/>
    <n v="322.43006320000001"/>
    <n v="5"/>
    <n v="419.59119270000002"/>
    <n v="23"/>
    <n v="604.25207799999998"/>
    <n v="7"/>
    <n v="10"/>
    <n v="4"/>
    <n v="742"/>
    <n v="0"/>
    <n v="13261.21391"/>
    <x v="3"/>
    <x v="0"/>
    <x v="0"/>
    <n v="3663.0321290000002"/>
    <x v="0"/>
  </r>
  <r>
    <s v="CUST_03461"/>
    <x v="24"/>
    <x v="1"/>
    <x v="2"/>
    <n v="55805.472739999997"/>
    <n v="230"/>
    <n v="1216.283662"/>
    <n v="5"/>
    <n v="643.74084549999998"/>
    <n v="29"/>
    <n v="452.26758430000001"/>
    <n v="38"/>
    <n v="12"/>
    <n v="3"/>
    <n v="450"/>
    <n v="4"/>
    <n v="20399.15366"/>
    <x v="0"/>
    <x v="0"/>
    <x v="0"/>
    <n v="12016.59779"/>
    <x v="0"/>
  </r>
  <r>
    <s v="CUST_03462"/>
    <x v="4"/>
    <x v="2"/>
    <x v="2"/>
    <n v="28267.170760000001"/>
    <n v="160"/>
    <n v="2548.6213699999998"/>
    <n v="11"/>
    <n v="20"/>
    <n v="41"/>
    <n v="580.89151919999995"/>
    <n v="24"/>
    <n v="6"/>
    <n v="1"/>
    <n v="809"/>
    <n v="0"/>
    <n v="837.42247789999999"/>
    <x v="6"/>
    <x v="0"/>
    <x v="0"/>
    <n v="6853.6562899999999"/>
    <x v="1"/>
  </r>
  <r>
    <s v="CUST_03463"/>
    <x v="14"/>
    <x v="2"/>
    <x v="1"/>
    <n v="69240.488329999993"/>
    <n v="158"/>
    <n v="464.4428565"/>
    <n v="9"/>
    <n v="633.60100880000005"/>
    <n v="34"/>
    <n v="736.73855049999997"/>
    <n v="78"/>
    <n v="18"/>
    <n v="0"/>
    <n v="783"/>
    <n v="5"/>
    <n v="16862.670279999998"/>
    <x v="2"/>
    <x v="0"/>
    <x v="0"/>
    <n v="11877.84323"/>
    <x v="0"/>
  </r>
  <r>
    <s v="CUST_03464"/>
    <x v="44"/>
    <x v="2"/>
    <x v="2"/>
    <n v="19952.77046"/>
    <n v="153"/>
    <n v="1298.170124"/>
    <n v="2"/>
    <n v="729.41269039999997"/>
    <n v="20"/>
    <n v="442.31188609999998"/>
    <n v="46"/>
    <n v="14"/>
    <n v="9"/>
    <n v="740"/>
    <n v="5"/>
    <n v="13067.805130000001"/>
    <x v="7"/>
    <x v="0"/>
    <x v="0"/>
    <n v="10181.11191"/>
    <x v="1"/>
  </r>
  <r>
    <s v="CUST_03465"/>
    <x v="49"/>
    <x v="0"/>
    <x v="2"/>
    <n v="62819.359839999997"/>
    <n v="227"/>
    <n v="2188.7940979999998"/>
    <n v="7"/>
    <n v="346.95265990000001"/>
    <n v="5"/>
    <n v="860.95523330000003"/>
    <n v="33"/>
    <n v="11"/>
    <n v="6"/>
    <n v="475"/>
    <n v="4"/>
    <n v="14153.89104"/>
    <x v="0"/>
    <x v="0"/>
    <x v="1"/>
    <n v="500"/>
    <x v="0"/>
  </r>
  <r>
    <s v="CUST_03466"/>
    <x v="13"/>
    <x v="0"/>
    <x v="2"/>
    <n v="54805.92974"/>
    <n v="6"/>
    <n v="879.0129604"/>
    <n v="4"/>
    <n v="435.83021559999997"/>
    <n v="20"/>
    <n v="439.15177299999999"/>
    <n v="67"/>
    <n v="12"/>
    <n v="8"/>
    <n v="853"/>
    <n v="1"/>
    <n v="22910.827809999999"/>
    <x v="4"/>
    <x v="0"/>
    <x v="1"/>
    <n v="3821.039225"/>
    <x v="0"/>
  </r>
  <r>
    <s v="CUST_03467"/>
    <x v="44"/>
    <x v="2"/>
    <x v="2"/>
    <n v="44882.811900000001"/>
    <n v="133"/>
    <n v="1826.315083"/>
    <n v="10"/>
    <n v="722.79051760000004"/>
    <n v="7"/>
    <n v="251.90575340000001"/>
    <n v="56"/>
    <n v="0"/>
    <n v="8"/>
    <n v="328"/>
    <n v="5"/>
    <n v="18642.730909999998"/>
    <x v="5"/>
    <x v="0"/>
    <x v="0"/>
    <n v="3851.202933"/>
    <x v="0"/>
  </r>
  <r>
    <s v="CUST_03468"/>
    <x v="25"/>
    <x v="1"/>
    <x v="1"/>
    <n v="57041.422859999999"/>
    <n v="63"/>
    <n v="2148.1556850000002"/>
    <n v="9"/>
    <n v="924.70029190000002"/>
    <n v="4"/>
    <n v="565.58305970000004"/>
    <n v="24"/>
    <n v="7"/>
    <n v="0"/>
    <n v="896"/>
    <n v="2"/>
    <n v="9898.0333360000004"/>
    <x v="1"/>
    <x v="0"/>
    <x v="1"/>
    <n v="9003.50288"/>
    <x v="0"/>
  </r>
  <r>
    <s v="CUST_03469"/>
    <x v="1"/>
    <x v="1"/>
    <x v="1"/>
    <n v="57534.247869999999"/>
    <n v="98"/>
    <n v="1562.7368730000001"/>
    <n v="10"/>
    <n v="488.21206619999998"/>
    <n v="39"/>
    <n v="451.86998519999997"/>
    <n v="72"/>
    <n v="14"/>
    <n v="8"/>
    <n v="852"/>
    <n v="2"/>
    <n v="6886.3335820000002"/>
    <x v="2"/>
    <x v="0"/>
    <x v="0"/>
    <n v="5212.0135730000002"/>
    <x v="0"/>
  </r>
  <r>
    <s v="CUST_03470"/>
    <x v="21"/>
    <x v="2"/>
    <x v="2"/>
    <n v="26459.60168"/>
    <n v="6"/>
    <n v="1579.1622130000001"/>
    <n v="3"/>
    <n v="902.28841339999997"/>
    <n v="9"/>
    <n v="436.16155980000002"/>
    <n v="61"/>
    <n v="13"/>
    <n v="0"/>
    <n v="674"/>
    <n v="3"/>
    <n v="502.01925510000001"/>
    <x v="2"/>
    <x v="0"/>
    <x v="0"/>
    <n v="9165.6803039999995"/>
    <x v="0"/>
  </r>
  <r>
    <s v="CUST_03471"/>
    <x v="42"/>
    <x v="1"/>
    <x v="2"/>
    <n v="75490.273079999999"/>
    <n v="67"/>
    <n v="621.63871970000002"/>
    <n v="1"/>
    <n v="847.89610279999999"/>
    <n v="30"/>
    <n v="720.02948030000005"/>
    <n v="38"/>
    <n v="7"/>
    <n v="0"/>
    <n v="730"/>
    <n v="4"/>
    <n v="14702.119189999999"/>
    <x v="1"/>
    <x v="0"/>
    <x v="0"/>
    <n v="10596.90396"/>
    <x v="0"/>
  </r>
  <r>
    <s v="CUST_03472"/>
    <x v="16"/>
    <x v="2"/>
    <x v="1"/>
    <n v="51298.484969999998"/>
    <n v="142"/>
    <n v="1180.5900610000001"/>
    <n v="9"/>
    <n v="816.41005070000006"/>
    <n v="29"/>
    <n v="409.16993389999999"/>
    <n v="75"/>
    <n v="2"/>
    <n v="1"/>
    <n v="684"/>
    <n v="4"/>
    <n v="19379.558130000001"/>
    <x v="0"/>
    <x v="0"/>
    <x v="0"/>
    <n v="15716.53997"/>
    <x v="1"/>
  </r>
  <r>
    <s v="CUST_03473"/>
    <x v="19"/>
    <x v="1"/>
    <x v="1"/>
    <n v="91665.181479999999"/>
    <n v="143"/>
    <n v="1629.7532530000001"/>
    <n v="0"/>
    <n v="571.79505670000003"/>
    <n v="20"/>
    <n v="266.6936311"/>
    <n v="77"/>
    <n v="11"/>
    <n v="9"/>
    <n v="650"/>
    <n v="3"/>
    <n v="19608.465749999999"/>
    <x v="0"/>
    <x v="0"/>
    <x v="0"/>
    <n v="10468.020769999999"/>
    <x v="1"/>
  </r>
  <r>
    <s v="CUST_03474"/>
    <x v="36"/>
    <x v="2"/>
    <x v="2"/>
    <n v="64215.878519999998"/>
    <n v="164"/>
    <n v="10"/>
    <n v="6"/>
    <n v="333.31714140000003"/>
    <n v="35"/>
    <n v="402.4135392"/>
    <n v="6"/>
    <n v="14"/>
    <n v="5"/>
    <n v="519"/>
    <n v="3"/>
    <n v="9578.5758889999997"/>
    <x v="4"/>
    <x v="0"/>
    <x v="0"/>
    <n v="7680.5924439999999"/>
    <x v="0"/>
  </r>
  <r>
    <s v="CUST_03475"/>
    <x v="8"/>
    <x v="1"/>
    <x v="0"/>
    <n v="50889.152240000003"/>
    <n v="126"/>
    <n v="10"/>
    <n v="9"/>
    <n v="1393.7581929999999"/>
    <n v="26"/>
    <n v="315.109914"/>
    <n v="5"/>
    <n v="15"/>
    <n v="8"/>
    <n v="793"/>
    <n v="0"/>
    <n v="19505.149369999999"/>
    <x v="5"/>
    <x v="0"/>
    <x v="0"/>
    <n v="8911.2062499999993"/>
    <x v="1"/>
  </r>
  <r>
    <s v="CUST_03476"/>
    <x v="49"/>
    <x v="0"/>
    <x v="1"/>
    <n v="37579.292849999998"/>
    <n v="189"/>
    <n v="1377.4444149999999"/>
    <n v="10"/>
    <n v="1020.607071"/>
    <n v="37"/>
    <n v="312.28894559999998"/>
    <n v="53"/>
    <n v="6"/>
    <n v="4"/>
    <n v="446"/>
    <n v="0"/>
    <n v="19623.580760000001"/>
    <x v="1"/>
    <x v="0"/>
    <x v="0"/>
    <n v="500"/>
    <x v="0"/>
  </r>
  <r>
    <s v="CUST_03477"/>
    <x v="33"/>
    <x v="2"/>
    <x v="1"/>
    <n v="48004.888330000002"/>
    <n v="95"/>
    <n v="1803.0518509999999"/>
    <n v="2"/>
    <n v="1152.006079"/>
    <n v="34"/>
    <n v="744.66667010000003"/>
    <n v="18"/>
    <n v="17"/>
    <n v="8"/>
    <n v="876"/>
    <n v="2"/>
    <n v="17795.704020000001"/>
    <x v="0"/>
    <x v="0"/>
    <x v="0"/>
    <n v="5517.8946770000002"/>
    <x v="1"/>
  </r>
  <r>
    <s v="CUST_03478"/>
    <x v="5"/>
    <x v="2"/>
    <x v="1"/>
    <n v="52696.953110000002"/>
    <n v="203"/>
    <n v="1570.4881290000001"/>
    <n v="2"/>
    <n v="770.72961029999999"/>
    <n v="31"/>
    <n v="244.42148990000001"/>
    <n v="46"/>
    <n v="12"/>
    <n v="8"/>
    <n v="501"/>
    <n v="1"/>
    <n v="12314.956819999999"/>
    <x v="1"/>
    <x v="0"/>
    <x v="0"/>
    <n v="3551.4995859999999"/>
    <x v="0"/>
  </r>
  <r>
    <s v="CUST_03479"/>
    <x v="5"/>
    <x v="1"/>
    <x v="2"/>
    <n v="76377.74278"/>
    <n v="33"/>
    <n v="203.06373020000001"/>
    <n v="2"/>
    <n v="742.59109520000004"/>
    <n v="25"/>
    <n v="529.64124119999997"/>
    <n v="18"/>
    <n v="5"/>
    <n v="7"/>
    <n v="712"/>
    <n v="4"/>
    <n v="11728.33209"/>
    <x v="5"/>
    <x v="0"/>
    <x v="0"/>
    <n v="12894.34345"/>
    <x v="1"/>
  </r>
  <r>
    <s v="CUST_03480"/>
    <x v="46"/>
    <x v="2"/>
    <x v="2"/>
    <n v="72079.87702"/>
    <n v="73"/>
    <n v="2382.8360539999999"/>
    <n v="9"/>
    <n v="971.73088829999995"/>
    <n v="3"/>
    <n v="416.94484189999997"/>
    <n v="33"/>
    <n v="1"/>
    <n v="6"/>
    <n v="519"/>
    <n v="2"/>
    <n v="15210.216200000001"/>
    <x v="0"/>
    <x v="0"/>
    <x v="0"/>
    <n v="11359.93872"/>
    <x v="0"/>
  </r>
  <r>
    <s v="CUST_03481"/>
    <x v="42"/>
    <x v="2"/>
    <x v="1"/>
    <n v="58126.792679999999"/>
    <n v="143"/>
    <n v="1582.8331290000001"/>
    <n v="11"/>
    <n v="157.8590773"/>
    <n v="26"/>
    <n v="472.50971229999999"/>
    <n v="42"/>
    <n v="1"/>
    <n v="2"/>
    <n v="682"/>
    <n v="2"/>
    <n v="16093.681989999999"/>
    <x v="3"/>
    <x v="0"/>
    <x v="0"/>
    <n v="500"/>
    <x v="0"/>
  </r>
  <r>
    <s v="CUST_03482"/>
    <x v="35"/>
    <x v="2"/>
    <x v="2"/>
    <n v="81845.441049999994"/>
    <n v="184"/>
    <n v="2276.5552120000002"/>
    <n v="2"/>
    <n v="409.87478570000002"/>
    <n v="35"/>
    <n v="0"/>
    <n v="12"/>
    <n v="18"/>
    <n v="9"/>
    <n v="849"/>
    <n v="1"/>
    <n v="9152.5909229999997"/>
    <x v="5"/>
    <x v="0"/>
    <x v="0"/>
    <n v="10926.127049999999"/>
    <x v="1"/>
  </r>
  <r>
    <s v="CUST_03483"/>
    <x v="27"/>
    <x v="0"/>
    <x v="2"/>
    <n v="13708.739670000001"/>
    <n v="4"/>
    <n v="989.0789479"/>
    <n v="1"/>
    <n v="520.77879270000005"/>
    <n v="36"/>
    <n v="660.95423449999998"/>
    <n v="35"/>
    <n v="5"/>
    <n v="2"/>
    <n v="550"/>
    <n v="2"/>
    <n v="9829.1290750000007"/>
    <x v="6"/>
    <x v="0"/>
    <x v="0"/>
    <n v="11987.426439999999"/>
    <x v="0"/>
  </r>
  <r>
    <s v="CUST_03484"/>
    <x v="12"/>
    <x v="0"/>
    <x v="1"/>
    <n v="58330.172960000004"/>
    <n v="163"/>
    <n v="1712.0058180000001"/>
    <n v="5"/>
    <n v="640.90175209999995"/>
    <n v="26"/>
    <n v="429.84907980000003"/>
    <n v="24"/>
    <n v="9"/>
    <n v="3"/>
    <n v="577"/>
    <n v="2"/>
    <n v="13614.02593"/>
    <x v="7"/>
    <x v="0"/>
    <x v="1"/>
    <n v="4610.3599139999997"/>
    <x v="0"/>
  </r>
  <r>
    <s v="CUST_03485"/>
    <x v="15"/>
    <x v="1"/>
    <x v="2"/>
    <n v="72601.734530000002"/>
    <n v="52"/>
    <n v="1916.3104020000001"/>
    <n v="9"/>
    <n v="492.1065122"/>
    <n v="46"/>
    <n v="742.8762064"/>
    <n v="55"/>
    <n v="16"/>
    <n v="8"/>
    <n v="353"/>
    <n v="1"/>
    <n v="8288.7569170000006"/>
    <x v="3"/>
    <x v="0"/>
    <x v="0"/>
    <n v="11687.122530000001"/>
    <x v="0"/>
  </r>
  <r>
    <s v="CUST_03486"/>
    <x v="18"/>
    <x v="0"/>
    <x v="0"/>
    <n v="59853.879889999997"/>
    <n v="137"/>
    <n v="2303.6177400000001"/>
    <n v="2"/>
    <n v="916.48249380000004"/>
    <n v="47"/>
    <n v="599.94761689999996"/>
    <n v="20"/>
    <n v="18"/>
    <n v="2"/>
    <n v="737"/>
    <n v="2"/>
    <n v="8949.8595050000004"/>
    <x v="7"/>
    <x v="0"/>
    <x v="0"/>
    <n v="8775.3377650000002"/>
    <x v="1"/>
  </r>
  <r>
    <s v="CUST_03487"/>
    <x v="29"/>
    <x v="1"/>
    <x v="2"/>
    <n v="26009.45638"/>
    <n v="148"/>
    <n v="2235.9813140000001"/>
    <n v="0"/>
    <n v="828.50653209999996"/>
    <n v="5"/>
    <n v="512.11487810000006"/>
    <n v="33"/>
    <n v="15"/>
    <n v="7"/>
    <n v="510"/>
    <n v="4"/>
    <n v="1440.8224070000001"/>
    <x v="0"/>
    <x v="0"/>
    <x v="0"/>
    <n v="2234.134219"/>
    <x v="0"/>
  </r>
  <r>
    <s v="CUST_03488"/>
    <x v="29"/>
    <x v="0"/>
    <x v="2"/>
    <n v="75009.9764"/>
    <n v="181"/>
    <n v="859.96745559999999"/>
    <n v="9"/>
    <n v="1287.502641"/>
    <n v="17"/>
    <n v="501.85173900000001"/>
    <n v="24"/>
    <n v="17"/>
    <n v="7"/>
    <n v="817"/>
    <n v="3"/>
    <n v="5945.5868710000004"/>
    <x v="0"/>
    <x v="1"/>
    <x v="0"/>
    <n v="1663.4426410000001"/>
    <x v="0"/>
  </r>
  <r>
    <s v="CUST_03489"/>
    <x v="31"/>
    <x v="1"/>
    <x v="1"/>
    <n v="63704.274140000001"/>
    <n v="10"/>
    <n v="1407.376311"/>
    <n v="8"/>
    <n v="1665.815705"/>
    <n v="25"/>
    <n v="1059.8666860000001"/>
    <n v="10"/>
    <n v="18"/>
    <n v="5"/>
    <n v="500"/>
    <n v="1"/>
    <n v="16466.659449999999"/>
    <x v="4"/>
    <x v="0"/>
    <x v="0"/>
    <n v="19460.245589999999"/>
    <x v="0"/>
  </r>
  <r>
    <s v="CUST_03490"/>
    <x v="36"/>
    <x v="0"/>
    <x v="1"/>
    <n v="56174.215279999997"/>
    <n v="57"/>
    <n v="1081.4315630000001"/>
    <n v="5"/>
    <n v="358.00241590000002"/>
    <n v="43"/>
    <n v="299.22839850000003"/>
    <n v="18"/>
    <n v="1"/>
    <n v="1"/>
    <n v="342"/>
    <n v="5"/>
    <n v="18042.321329999999"/>
    <x v="7"/>
    <x v="0"/>
    <x v="0"/>
    <n v="6960.4853659999999"/>
    <x v="0"/>
  </r>
  <r>
    <s v="CUST_03491"/>
    <x v="37"/>
    <x v="0"/>
    <x v="0"/>
    <n v="51590.44384"/>
    <n v="206"/>
    <n v="1614.36932"/>
    <n v="5"/>
    <n v="851.55682490000004"/>
    <n v="23"/>
    <n v="573.02249429999995"/>
    <n v="48"/>
    <n v="2"/>
    <n v="5"/>
    <n v="547"/>
    <n v="3"/>
    <n v="11764.48402"/>
    <x v="4"/>
    <x v="0"/>
    <x v="0"/>
    <n v="9616.5072700000001"/>
    <x v="0"/>
  </r>
  <r>
    <s v="CUST_03492"/>
    <x v="39"/>
    <x v="1"/>
    <x v="2"/>
    <n v="85886.637229999993"/>
    <n v="45"/>
    <n v="349.9482266"/>
    <n v="9"/>
    <n v="850.93405740000003"/>
    <n v="6"/>
    <n v="559.71106120000002"/>
    <n v="48"/>
    <n v="14"/>
    <n v="3"/>
    <n v="664"/>
    <n v="4"/>
    <n v="16744.66747"/>
    <x v="7"/>
    <x v="0"/>
    <x v="0"/>
    <n v="1230.3503490000001"/>
    <x v="1"/>
  </r>
  <r>
    <s v="CUST_03493"/>
    <x v="9"/>
    <x v="2"/>
    <x v="0"/>
    <n v="58001.315790000001"/>
    <n v="189"/>
    <n v="228.07759730000001"/>
    <n v="8"/>
    <n v="795.0306756"/>
    <n v="43"/>
    <n v="96.61649654"/>
    <n v="33"/>
    <n v="14"/>
    <n v="6"/>
    <n v="617"/>
    <n v="5"/>
    <n v="0"/>
    <x v="5"/>
    <x v="0"/>
    <x v="0"/>
    <n v="15701.80683"/>
    <x v="1"/>
  </r>
  <r>
    <s v="CUST_03494"/>
    <x v="48"/>
    <x v="2"/>
    <x v="0"/>
    <n v="45645.44614"/>
    <n v="32"/>
    <n v="3408.515887"/>
    <n v="1"/>
    <n v="420.31140019999998"/>
    <n v="13"/>
    <n v="485.28137930000003"/>
    <n v="1"/>
    <n v="11"/>
    <n v="0"/>
    <n v="794"/>
    <n v="2"/>
    <n v="14568.373960000001"/>
    <x v="5"/>
    <x v="0"/>
    <x v="0"/>
    <n v="11716.00453"/>
    <x v="1"/>
  </r>
  <r>
    <s v="CUST_03495"/>
    <x v="45"/>
    <x v="0"/>
    <x v="1"/>
    <n v="35395.186979999999"/>
    <n v="61"/>
    <n v="3048.276292"/>
    <n v="9"/>
    <n v="478.98089399999998"/>
    <n v="12"/>
    <n v="110.6197461"/>
    <n v="29"/>
    <n v="19"/>
    <n v="2"/>
    <n v="670"/>
    <n v="2"/>
    <n v="3244.6418650000001"/>
    <x v="6"/>
    <x v="0"/>
    <x v="0"/>
    <n v="8696.4308889999993"/>
    <x v="1"/>
  </r>
  <r>
    <s v="CUST_03496"/>
    <x v="4"/>
    <x v="1"/>
    <x v="2"/>
    <n v="63635.524510000003"/>
    <n v="11"/>
    <n v="2432.7300970000001"/>
    <n v="8"/>
    <n v="884.14196419999996"/>
    <n v="25"/>
    <n v="483.02176830000002"/>
    <n v="37"/>
    <n v="12"/>
    <n v="7"/>
    <n v="858"/>
    <n v="5"/>
    <n v="6960.3458700000001"/>
    <x v="4"/>
    <x v="0"/>
    <x v="0"/>
    <n v="15645.808730000001"/>
    <x v="0"/>
  </r>
  <r>
    <s v="CUST_03497"/>
    <x v="43"/>
    <x v="2"/>
    <x v="1"/>
    <n v="67752.201109999995"/>
    <n v="222"/>
    <n v="1887.376927"/>
    <n v="11"/>
    <n v="469.12747430000002"/>
    <n v="42"/>
    <n v="94.340289189999993"/>
    <n v="14"/>
    <n v="1"/>
    <n v="0"/>
    <n v="487"/>
    <n v="5"/>
    <n v="15895.45794"/>
    <x v="3"/>
    <x v="0"/>
    <x v="0"/>
    <n v="1271.4668380000001"/>
    <x v="0"/>
  </r>
  <r>
    <s v="CUST_03498"/>
    <x v="7"/>
    <x v="1"/>
    <x v="0"/>
    <n v="51017.279979999999"/>
    <n v="70"/>
    <n v="2120.3724969999998"/>
    <n v="2"/>
    <n v="855.74519029999999"/>
    <n v="42"/>
    <n v="595.32813320000002"/>
    <n v="74"/>
    <n v="17"/>
    <n v="9"/>
    <n v="570"/>
    <n v="2"/>
    <n v="16914.578880000001"/>
    <x v="3"/>
    <x v="0"/>
    <x v="0"/>
    <n v="4926.0970390000002"/>
    <x v="0"/>
  </r>
  <r>
    <s v="CUST_03499"/>
    <x v="26"/>
    <x v="2"/>
    <x v="0"/>
    <n v="39959.987359999999"/>
    <n v="169"/>
    <n v="2122.5479"/>
    <n v="2"/>
    <n v="713.91757540000003"/>
    <n v="1"/>
    <n v="185.02840370000001"/>
    <n v="59"/>
    <n v="14"/>
    <n v="2"/>
    <n v="880"/>
    <n v="3"/>
    <n v="568.13273400000003"/>
    <x v="6"/>
    <x v="0"/>
    <x v="0"/>
    <n v="8160.5702279999996"/>
    <x v="1"/>
  </r>
  <r>
    <s v="CUST_03500"/>
    <x v="11"/>
    <x v="1"/>
    <x v="1"/>
    <n v="73941.018769999995"/>
    <n v="83"/>
    <n v="2823.7503470000001"/>
    <n v="2"/>
    <n v="849.58026610000002"/>
    <n v="45"/>
    <n v="497.02964980000002"/>
    <n v="3"/>
    <n v="17"/>
    <n v="2"/>
    <n v="557"/>
    <n v="5"/>
    <n v="1995.247574"/>
    <x v="5"/>
    <x v="0"/>
    <x v="0"/>
    <n v="5299.1194770000002"/>
    <x v="0"/>
  </r>
  <r>
    <s v="CUST_03501"/>
    <x v="19"/>
    <x v="0"/>
    <x v="1"/>
    <n v="34026.52248"/>
    <n v="141"/>
    <n v="1105.9904879999999"/>
    <n v="0"/>
    <n v="466.3448353"/>
    <n v="46"/>
    <n v="93.880961439999993"/>
    <n v="13"/>
    <n v="12"/>
    <n v="7"/>
    <n v="541"/>
    <n v="0"/>
    <n v="7974.8749969999999"/>
    <x v="6"/>
    <x v="0"/>
    <x v="0"/>
    <n v="11591.7274"/>
    <x v="0"/>
  </r>
  <r>
    <s v="CUST_03502"/>
    <x v="19"/>
    <x v="1"/>
    <x v="1"/>
    <n v="85450.016860000003"/>
    <n v="125"/>
    <n v="893.90006700000004"/>
    <n v="9"/>
    <n v="855.11423479999996"/>
    <n v="22"/>
    <n v="618.8965091"/>
    <n v="7"/>
    <n v="5"/>
    <n v="0"/>
    <n v="393"/>
    <n v="3"/>
    <n v="1249.147017"/>
    <x v="3"/>
    <x v="0"/>
    <x v="0"/>
    <n v="10313.22306"/>
    <x v="0"/>
  </r>
  <r>
    <s v="CUST_03503"/>
    <x v="49"/>
    <x v="2"/>
    <x v="1"/>
    <n v="36778.39127"/>
    <n v="132"/>
    <n v="1487.845382"/>
    <n v="6"/>
    <n v="491.66659579999998"/>
    <n v="27"/>
    <n v="480.35955050000001"/>
    <n v="76"/>
    <n v="7"/>
    <n v="9"/>
    <n v="807"/>
    <n v="0"/>
    <n v="9516.8725830000003"/>
    <x v="3"/>
    <x v="0"/>
    <x v="0"/>
    <n v="13418.92619"/>
    <x v="0"/>
  </r>
  <r>
    <s v="CUST_03504"/>
    <x v="26"/>
    <x v="0"/>
    <x v="1"/>
    <n v="26990.635750000001"/>
    <n v="25"/>
    <n v="1976.418885"/>
    <n v="9"/>
    <n v="856.24346300000002"/>
    <n v="0"/>
    <n v="454.00642540000001"/>
    <n v="10"/>
    <n v="15"/>
    <n v="4"/>
    <n v="594"/>
    <n v="3"/>
    <n v="17200.007839999998"/>
    <x v="2"/>
    <x v="0"/>
    <x v="0"/>
    <n v="8780.4402040000004"/>
    <x v="0"/>
  </r>
  <r>
    <s v="CUST_03505"/>
    <x v="2"/>
    <x v="1"/>
    <x v="0"/>
    <n v="29293.399450000001"/>
    <n v="193"/>
    <n v="1296.1261959999999"/>
    <n v="6"/>
    <n v="1268.7886430000001"/>
    <n v="31"/>
    <n v="535.00981999999999"/>
    <n v="79"/>
    <n v="19"/>
    <n v="6"/>
    <n v="779"/>
    <n v="4"/>
    <n v="2687.655475"/>
    <x v="4"/>
    <x v="0"/>
    <x v="0"/>
    <n v="3494.5173460000001"/>
    <x v="0"/>
  </r>
  <r>
    <s v="CUST_03506"/>
    <x v="44"/>
    <x v="2"/>
    <x v="1"/>
    <n v="30025.025089999999"/>
    <n v="24"/>
    <n v="1057.888817"/>
    <n v="1"/>
    <n v="891.34434750000003"/>
    <n v="11"/>
    <n v="630.94072700000004"/>
    <n v="49"/>
    <n v="2"/>
    <n v="3"/>
    <n v="319"/>
    <n v="3"/>
    <n v="24076.212019999999"/>
    <x v="1"/>
    <x v="0"/>
    <x v="0"/>
    <n v="6618.1024909999996"/>
    <x v="0"/>
  </r>
  <r>
    <s v="CUST_03507"/>
    <x v="6"/>
    <x v="0"/>
    <x v="2"/>
    <n v="45741.270129999997"/>
    <n v="191"/>
    <n v="2649.7887470000001"/>
    <n v="5"/>
    <n v="912.65463380000006"/>
    <n v="45"/>
    <n v="285.17876280000002"/>
    <n v="75"/>
    <n v="16"/>
    <n v="9"/>
    <n v="703"/>
    <n v="3"/>
    <n v="10435.866249999999"/>
    <x v="4"/>
    <x v="0"/>
    <x v="0"/>
    <n v="10610.01648"/>
    <x v="0"/>
  </r>
  <r>
    <s v="CUST_03508"/>
    <x v="34"/>
    <x v="1"/>
    <x v="0"/>
    <n v="41572.894719999997"/>
    <n v="156"/>
    <n v="830.33314459999997"/>
    <n v="3"/>
    <n v="1086.022281"/>
    <n v="49"/>
    <n v="495.74492079999999"/>
    <n v="37"/>
    <n v="17"/>
    <n v="2"/>
    <n v="718"/>
    <n v="1"/>
    <n v="14233.146790000001"/>
    <x v="5"/>
    <x v="0"/>
    <x v="0"/>
    <n v="6529.2562529999996"/>
    <x v="1"/>
  </r>
  <r>
    <s v="CUST_03509"/>
    <x v="1"/>
    <x v="2"/>
    <x v="0"/>
    <n v="68443.51685"/>
    <n v="142"/>
    <n v="2674.925131"/>
    <n v="10"/>
    <n v="308.75457940000001"/>
    <n v="34"/>
    <n v="383.43214710000001"/>
    <n v="23"/>
    <n v="11"/>
    <n v="9"/>
    <n v="715"/>
    <n v="5"/>
    <n v="5830.0853729999999"/>
    <x v="6"/>
    <x v="0"/>
    <x v="0"/>
    <n v="8510.4458599999998"/>
    <x v="1"/>
  </r>
  <r>
    <s v="CUST_03510"/>
    <x v="13"/>
    <x v="1"/>
    <x v="2"/>
    <n v="65877.346680000002"/>
    <n v="162"/>
    <n v="2270.5361739999998"/>
    <n v="6"/>
    <n v="1401.6225509999999"/>
    <n v="25"/>
    <n v="825.50640450000003"/>
    <n v="37"/>
    <n v="6"/>
    <n v="5"/>
    <n v="828"/>
    <n v="2"/>
    <n v="18248.375489999999"/>
    <x v="6"/>
    <x v="0"/>
    <x v="1"/>
    <n v="5973.7612019999997"/>
    <x v="0"/>
  </r>
  <r>
    <s v="CUST_03511"/>
    <x v="11"/>
    <x v="1"/>
    <x v="2"/>
    <n v="45976.800940000001"/>
    <n v="11"/>
    <n v="3029.561522"/>
    <n v="6"/>
    <n v="430.54350260000001"/>
    <n v="30"/>
    <n v="397.93628210000003"/>
    <n v="61"/>
    <n v="11"/>
    <n v="4"/>
    <n v="862"/>
    <n v="2"/>
    <n v="13403.106449999999"/>
    <x v="0"/>
    <x v="0"/>
    <x v="0"/>
    <n v="10302.91072"/>
    <x v="1"/>
  </r>
  <r>
    <s v="CUST_03512"/>
    <x v="5"/>
    <x v="0"/>
    <x v="0"/>
    <n v="105860.91929999999"/>
    <n v="237"/>
    <n v="3246.4838759999998"/>
    <n v="3"/>
    <n v="1107.881349"/>
    <n v="11"/>
    <n v="298.90597480000002"/>
    <n v="55"/>
    <n v="2"/>
    <n v="1"/>
    <n v="435"/>
    <n v="5"/>
    <n v="13527.01996"/>
    <x v="3"/>
    <x v="0"/>
    <x v="1"/>
    <n v="10398.29767"/>
    <x v="0"/>
  </r>
  <r>
    <s v="CUST_03513"/>
    <x v="17"/>
    <x v="0"/>
    <x v="1"/>
    <n v="45738.300799999997"/>
    <n v="199"/>
    <n v="1796.186535"/>
    <n v="2"/>
    <n v="1061.418496"/>
    <n v="28"/>
    <n v="123.8705156"/>
    <n v="64"/>
    <n v="11"/>
    <n v="5"/>
    <n v="414"/>
    <n v="2"/>
    <n v="14320.63636"/>
    <x v="0"/>
    <x v="0"/>
    <x v="0"/>
    <n v="18768.02766"/>
    <x v="0"/>
  </r>
  <r>
    <s v="CUST_03514"/>
    <x v="35"/>
    <x v="2"/>
    <x v="0"/>
    <n v="48136.705609999997"/>
    <n v="92"/>
    <n v="3162.7819169999998"/>
    <n v="6"/>
    <n v="484.24177350000002"/>
    <n v="4"/>
    <n v="433.13784420000002"/>
    <n v="16"/>
    <n v="14"/>
    <n v="2"/>
    <n v="805"/>
    <n v="0"/>
    <n v="4239.5102239999997"/>
    <x v="0"/>
    <x v="0"/>
    <x v="0"/>
    <n v="665.70696529999998"/>
    <x v="1"/>
  </r>
  <r>
    <s v="CUST_03515"/>
    <x v="1"/>
    <x v="0"/>
    <x v="0"/>
    <n v="27006.476930000001"/>
    <n v="201"/>
    <n v="1904.187772"/>
    <n v="8"/>
    <n v="1153.110148"/>
    <n v="34"/>
    <n v="327.28329650000001"/>
    <n v="16"/>
    <n v="16"/>
    <n v="8"/>
    <n v="479"/>
    <n v="4"/>
    <n v="14463.381810000001"/>
    <x v="7"/>
    <x v="0"/>
    <x v="0"/>
    <n v="9433.4330150000005"/>
    <x v="0"/>
  </r>
  <r>
    <s v="CUST_03516"/>
    <x v="31"/>
    <x v="2"/>
    <x v="2"/>
    <n v="48550.274160000001"/>
    <n v="223"/>
    <n v="1816.932153"/>
    <n v="3"/>
    <n v="974.23446820000004"/>
    <n v="6"/>
    <n v="590.34489150000002"/>
    <n v="26"/>
    <n v="11"/>
    <n v="2"/>
    <n v="624"/>
    <n v="0"/>
    <n v="16225.74091"/>
    <x v="1"/>
    <x v="0"/>
    <x v="0"/>
    <n v="17359.280320000002"/>
    <x v="0"/>
  </r>
  <r>
    <s v="CUST_03517"/>
    <x v="28"/>
    <x v="1"/>
    <x v="0"/>
    <n v="55353.212449999999"/>
    <n v="35"/>
    <n v="1655.0409400000001"/>
    <n v="5"/>
    <n v="1461.492526"/>
    <n v="15"/>
    <n v="555.5159797"/>
    <n v="24"/>
    <n v="8"/>
    <n v="8"/>
    <n v="489"/>
    <n v="1"/>
    <n v="2815.4617159999998"/>
    <x v="7"/>
    <x v="1"/>
    <x v="0"/>
    <n v="13384.316489999999"/>
    <x v="0"/>
  </r>
  <r>
    <s v="CUST_03518"/>
    <x v="24"/>
    <x v="1"/>
    <x v="1"/>
    <n v="28684.02391"/>
    <n v="154"/>
    <n v="1152.455551"/>
    <n v="6"/>
    <n v="867.68256299999996"/>
    <n v="31"/>
    <n v="632.78211829999998"/>
    <n v="75"/>
    <n v="0"/>
    <n v="5"/>
    <n v="490"/>
    <n v="1"/>
    <n v="10383.15898"/>
    <x v="7"/>
    <x v="0"/>
    <x v="0"/>
    <n v="16554.66591"/>
    <x v="0"/>
  </r>
  <r>
    <s v="CUST_03519"/>
    <x v="24"/>
    <x v="2"/>
    <x v="2"/>
    <n v="41023.554349999999"/>
    <n v="91"/>
    <n v="2107.7376690000001"/>
    <n v="9"/>
    <n v="762.00983399999996"/>
    <n v="16"/>
    <n v="185.2105085"/>
    <n v="48"/>
    <n v="15"/>
    <n v="7"/>
    <n v="588"/>
    <n v="5"/>
    <n v="10154.880730000001"/>
    <x v="5"/>
    <x v="0"/>
    <x v="0"/>
    <n v="3214.4205320000001"/>
    <x v="1"/>
  </r>
  <r>
    <s v="CUST_03520"/>
    <x v="31"/>
    <x v="1"/>
    <x v="0"/>
    <n v="55886.193140000003"/>
    <n v="97"/>
    <n v="2420.4900299999999"/>
    <n v="2"/>
    <n v="619.83311519999995"/>
    <n v="20"/>
    <n v="0"/>
    <n v="57"/>
    <n v="14"/>
    <n v="8"/>
    <n v="465"/>
    <n v="3"/>
    <n v="12254.433199999999"/>
    <x v="0"/>
    <x v="1"/>
    <x v="0"/>
    <n v="8255.0303160000003"/>
    <x v="0"/>
  </r>
  <r>
    <s v="CUST_03521"/>
    <x v="13"/>
    <x v="0"/>
    <x v="0"/>
    <n v="40552.961380000001"/>
    <n v="223"/>
    <n v="381.3080812"/>
    <n v="4"/>
    <n v="189.82565500000001"/>
    <n v="26"/>
    <n v="499.75468230000001"/>
    <n v="0"/>
    <n v="10"/>
    <n v="7"/>
    <n v="557"/>
    <n v="1"/>
    <n v="16329.739100000001"/>
    <x v="0"/>
    <x v="1"/>
    <x v="0"/>
    <n v="1754.9501560000001"/>
    <x v="0"/>
  </r>
  <r>
    <s v="CUST_03522"/>
    <x v="19"/>
    <x v="1"/>
    <x v="1"/>
    <n v="36785.134899999997"/>
    <n v="71"/>
    <n v="3547.8742539999998"/>
    <n v="11"/>
    <n v="688.62035230000004"/>
    <n v="39"/>
    <n v="705.79603859999997"/>
    <n v="12"/>
    <n v="4"/>
    <n v="1"/>
    <n v="535"/>
    <n v="1"/>
    <n v="16908.803080000002"/>
    <x v="5"/>
    <x v="0"/>
    <x v="0"/>
    <n v="4146.1626029999998"/>
    <x v="0"/>
  </r>
  <r>
    <s v="CUST_03523"/>
    <x v="43"/>
    <x v="0"/>
    <x v="0"/>
    <n v="64078.394260000001"/>
    <n v="40"/>
    <n v="2799.6071430000002"/>
    <n v="0"/>
    <n v="703.435562"/>
    <n v="46"/>
    <n v="401.59348369999998"/>
    <n v="52"/>
    <n v="6"/>
    <n v="2"/>
    <n v="693"/>
    <n v="4"/>
    <n v="11401.05625"/>
    <x v="7"/>
    <x v="0"/>
    <x v="0"/>
    <n v="14329.48639"/>
    <x v="1"/>
  </r>
  <r>
    <s v="CUST_03524"/>
    <x v="12"/>
    <x v="2"/>
    <x v="0"/>
    <n v="26921.951400000002"/>
    <n v="239"/>
    <n v="1034.247318"/>
    <n v="5"/>
    <n v="891.72036390000005"/>
    <n v="14"/>
    <n v="946.26670239999999"/>
    <n v="20"/>
    <n v="2"/>
    <n v="7"/>
    <n v="784"/>
    <n v="1"/>
    <n v="17735.205099999999"/>
    <x v="1"/>
    <x v="0"/>
    <x v="0"/>
    <n v="2748.8145629999999"/>
    <x v="0"/>
  </r>
  <r>
    <s v="CUST_03525"/>
    <x v="13"/>
    <x v="2"/>
    <x v="0"/>
    <n v="30417.39719"/>
    <n v="141"/>
    <n v="1949.874507"/>
    <n v="4"/>
    <n v="301.91391119999997"/>
    <n v="22"/>
    <n v="469.13489040000002"/>
    <n v="0"/>
    <n v="12"/>
    <n v="4"/>
    <n v="877"/>
    <n v="3"/>
    <n v="3735.1958690000001"/>
    <x v="6"/>
    <x v="0"/>
    <x v="0"/>
    <n v="6610.5046190000003"/>
    <x v="1"/>
  </r>
  <r>
    <s v="CUST_03526"/>
    <x v="15"/>
    <x v="1"/>
    <x v="0"/>
    <n v="53192.828130000002"/>
    <n v="162"/>
    <n v="1465.4553000000001"/>
    <n v="6"/>
    <n v="716.34572609999998"/>
    <n v="7"/>
    <n v="316.02850289999998"/>
    <n v="76"/>
    <n v="12"/>
    <n v="9"/>
    <n v="759"/>
    <n v="2"/>
    <n v="13568.294809999999"/>
    <x v="2"/>
    <x v="0"/>
    <x v="0"/>
    <n v="3804.8975879999998"/>
    <x v="0"/>
  </r>
  <r>
    <s v="CUST_03527"/>
    <x v="14"/>
    <x v="1"/>
    <x v="1"/>
    <n v="65230.866730000002"/>
    <n v="66"/>
    <n v="1766.2724969999999"/>
    <n v="8"/>
    <n v="1001.687987"/>
    <n v="24"/>
    <n v="604.11093059999996"/>
    <n v="30"/>
    <n v="18"/>
    <n v="3"/>
    <n v="784"/>
    <n v="0"/>
    <n v="0"/>
    <x v="3"/>
    <x v="0"/>
    <x v="0"/>
    <n v="9297.5853420000003"/>
    <x v="0"/>
  </r>
  <r>
    <s v="CUST_03528"/>
    <x v="9"/>
    <x v="0"/>
    <x v="0"/>
    <n v="55499.431389999998"/>
    <n v="74"/>
    <n v="1391.253099"/>
    <n v="10"/>
    <n v="1036.428386"/>
    <n v="10"/>
    <n v="845.25652149999996"/>
    <n v="60"/>
    <n v="9"/>
    <n v="5"/>
    <n v="314"/>
    <n v="0"/>
    <n v="9011.9539170000007"/>
    <x v="0"/>
    <x v="0"/>
    <x v="0"/>
    <n v="1348.6903600000001"/>
    <x v="0"/>
  </r>
  <r>
    <s v="CUST_03529"/>
    <x v="39"/>
    <x v="0"/>
    <x v="0"/>
    <n v="45970.029399999999"/>
    <n v="22"/>
    <n v="1918.5260949999999"/>
    <n v="3"/>
    <n v="149.06468839999999"/>
    <n v="20"/>
    <n v="489.22210250000001"/>
    <n v="2"/>
    <n v="6"/>
    <n v="5"/>
    <n v="770"/>
    <n v="0"/>
    <n v="14890.41783"/>
    <x v="7"/>
    <x v="0"/>
    <x v="0"/>
    <n v="8018.5634529999998"/>
    <x v="1"/>
  </r>
  <r>
    <s v="CUST_03530"/>
    <x v="22"/>
    <x v="1"/>
    <x v="0"/>
    <n v="44503.004849999998"/>
    <n v="36"/>
    <n v="644.70861990000003"/>
    <n v="8"/>
    <n v="1047.242313"/>
    <n v="9"/>
    <n v="688.42016390000003"/>
    <n v="74"/>
    <n v="19"/>
    <n v="6"/>
    <n v="544"/>
    <n v="3"/>
    <n v="16284.8626"/>
    <x v="6"/>
    <x v="0"/>
    <x v="0"/>
    <n v="12092.90019"/>
    <x v="0"/>
  </r>
  <r>
    <s v="CUST_03531"/>
    <x v="44"/>
    <x v="1"/>
    <x v="2"/>
    <n v="68187.953890000004"/>
    <n v="113"/>
    <n v="3252.0595360000002"/>
    <n v="5"/>
    <n v="713.69913039999994"/>
    <n v="49"/>
    <n v="394.32387870000002"/>
    <n v="28"/>
    <n v="14"/>
    <n v="4"/>
    <n v="550"/>
    <n v="4"/>
    <n v="13763.253350000001"/>
    <x v="0"/>
    <x v="0"/>
    <x v="0"/>
    <n v="6411.4333880000004"/>
    <x v="0"/>
  </r>
  <r>
    <s v="CUST_03532"/>
    <x v="45"/>
    <x v="2"/>
    <x v="1"/>
    <n v="65462.02579"/>
    <n v="44"/>
    <n v="705.34175549999998"/>
    <n v="4"/>
    <n v="735.24619289999998"/>
    <n v="8"/>
    <n v="399.97417430000002"/>
    <n v="47"/>
    <n v="17"/>
    <n v="0"/>
    <n v="465"/>
    <n v="3"/>
    <n v="21444.36707"/>
    <x v="3"/>
    <x v="0"/>
    <x v="0"/>
    <n v="14057.01161"/>
    <x v="0"/>
  </r>
  <r>
    <s v="CUST_03533"/>
    <x v="4"/>
    <x v="2"/>
    <x v="2"/>
    <n v="50897.286529999998"/>
    <n v="138"/>
    <n v="1941.906626"/>
    <n v="1"/>
    <n v="20"/>
    <n v="47"/>
    <n v="779.65005840000003"/>
    <n v="61"/>
    <n v="19"/>
    <n v="7"/>
    <n v="803"/>
    <n v="0"/>
    <n v="12651.380810000001"/>
    <x v="0"/>
    <x v="0"/>
    <x v="0"/>
    <n v="10276.739600000001"/>
    <x v="1"/>
  </r>
  <r>
    <s v="CUST_03534"/>
    <x v="7"/>
    <x v="2"/>
    <x v="2"/>
    <n v="45002.863420000001"/>
    <n v="68"/>
    <n v="957.0885151"/>
    <n v="0"/>
    <n v="1322.7499069999999"/>
    <n v="0"/>
    <n v="57.140088380000002"/>
    <n v="24"/>
    <n v="6"/>
    <n v="0"/>
    <n v="505"/>
    <n v="3"/>
    <n v="1773.5368109999999"/>
    <x v="2"/>
    <x v="0"/>
    <x v="0"/>
    <n v="6456.0354939999997"/>
    <x v="0"/>
  </r>
  <r>
    <s v="CUST_03535"/>
    <x v="17"/>
    <x v="1"/>
    <x v="1"/>
    <n v="50634.899469999997"/>
    <n v="23"/>
    <n v="1375.005674"/>
    <n v="7"/>
    <n v="861.87960980000003"/>
    <n v="21"/>
    <n v="237.73712119999999"/>
    <n v="33"/>
    <n v="2"/>
    <n v="3"/>
    <n v="420"/>
    <n v="3"/>
    <n v="0"/>
    <x v="3"/>
    <x v="0"/>
    <x v="0"/>
    <n v="4812.3482649999996"/>
    <x v="0"/>
  </r>
  <r>
    <s v="CUST_03536"/>
    <x v="38"/>
    <x v="1"/>
    <x v="2"/>
    <n v="36910.445930000002"/>
    <n v="81"/>
    <n v="1869.008159"/>
    <n v="11"/>
    <n v="263.9888507"/>
    <n v="5"/>
    <n v="645.14538279999999"/>
    <n v="17"/>
    <n v="19"/>
    <n v="2"/>
    <n v="787"/>
    <n v="3"/>
    <n v="6047.5780269999996"/>
    <x v="7"/>
    <x v="0"/>
    <x v="0"/>
    <n v="12572.01785"/>
    <x v="1"/>
  </r>
  <r>
    <s v="CUST_03537"/>
    <x v="13"/>
    <x v="1"/>
    <x v="2"/>
    <n v="47296.83827"/>
    <n v="72"/>
    <n v="1578.2400150000001"/>
    <n v="11"/>
    <n v="931.32055119999995"/>
    <n v="29"/>
    <n v="414.09989409999997"/>
    <n v="64"/>
    <n v="9"/>
    <n v="2"/>
    <n v="578"/>
    <n v="2"/>
    <n v="6009.519859"/>
    <x v="1"/>
    <x v="0"/>
    <x v="0"/>
    <n v="6585.4292539999997"/>
    <x v="0"/>
  </r>
  <r>
    <s v="CUST_03538"/>
    <x v="20"/>
    <x v="2"/>
    <x v="2"/>
    <n v="41188.339899999999"/>
    <n v="7"/>
    <n v="1603.5007579999999"/>
    <n v="5"/>
    <n v="920.56745430000001"/>
    <n v="33"/>
    <n v="574.62833939999996"/>
    <n v="27"/>
    <n v="14"/>
    <n v="5"/>
    <n v="836"/>
    <n v="3"/>
    <n v="12225.2647"/>
    <x v="5"/>
    <x v="0"/>
    <x v="0"/>
    <n v="7451.5818600000002"/>
    <x v="1"/>
  </r>
  <r>
    <s v="CUST_03539"/>
    <x v="30"/>
    <x v="1"/>
    <x v="1"/>
    <n v="48184.793270000002"/>
    <n v="69"/>
    <n v="1205.575315"/>
    <n v="6"/>
    <n v="1227.8904540000001"/>
    <n v="12"/>
    <n v="633.23615059999997"/>
    <n v="3"/>
    <n v="11"/>
    <n v="7"/>
    <n v="785"/>
    <n v="4"/>
    <n v="8691.881367"/>
    <x v="6"/>
    <x v="1"/>
    <x v="0"/>
    <n v="17468.960289999999"/>
    <x v="0"/>
  </r>
  <r>
    <s v="CUST_03540"/>
    <x v="37"/>
    <x v="0"/>
    <x v="0"/>
    <n v="41833.683149999997"/>
    <n v="237"/>
    <n v="946.77760379999995"/>
    <n v="5"/>
    <n v="691.60893069999997"/>
    <n v="21"/>
    <n v="170.46410180000001"/>
    <n v="20"/>
    <n v="15"/>
    <n v="4"/>
    <n v="807"/>
    <n v="2"/>
    <n v="6289.2659549999998"/>
    <x v="4"/>
    <x v="0"/>
    <x v="0"/>
    <n v="12640.88105"/>
    <x v="0"/>
  </r>
  <r>
    <s v="CUST_03541"/>
    <x v="19"/>
    <x v="1"/>
    <x v="1"/>
    <n v="59431.133730000001"/>
    <n v="173"/>
    <n v="2030.4803890000001"/>
    <n v="9"/>
    <n v="804.19862409999996"/>
    <n v="5"/>
    <n v="168.40946959999999"/>
    <n v="69"/>
    <n v="18"/>
    <n v="5"/>
    <n v="518"/>
    <n v="5"/>
    <n v="8503.1440449999991"/>
    <x v="3"/>
    <x v="0"/>
    <x v="0"/>
    <n v="4438.0067410000001"/>
    <x v="0"/>
  </r>
  <r>
    <s v="CUST_03542"/>
    <x v="38"/>
    <x v="1"/>
    <x v="1"/>
    <n v="64731.297200000001"/>
    <n v="18"/>
    <n v="816.57281669999998"/>
    <n v="6"/>
    <n v="575.01726989999997"/>
    <n v="40"/>
    <n v="788.23514109999996"/>
    <n v="20"/>
    <n v="11"/>
    <n v="5"/>
    <n v="499"/>
    <n v="5"/>
    <n v="9971.7654569999995"/>
    <x v="4"/>
    <x v="0"/>
    <x v="0"/>
    <n v="8423.239329"/>
    <x v="0"/>
  </r>
  <r>
    <s v="CUST_03543"/>
    <x v="34"/>
    <x v="1"/>
    <x v="1"/>
    <n v="43165.115239999999"/>
    <n v="101"/>
    <n v="980.3037296"/>
    <n v="8"/>
    <n v="1009.282015"/>
    <n v="45"/>
    <n v="403.46707570000001"/>
    <n v="19"/>
    <n v="1"/>
    <n v="0"/>
    <n v="382"/>
    <n v="3"/>
    <n v="6985.2989479999997"/>
    <x v="6"/>
    <x v="0"/>
    <x v="0"/>
    <n v="12464.61829"/>
    <x v="0"/>
  </r>
  <r>
    <s v="CUST_03544"/>
    <x v="22"/>
    <x v="1"/>
    <x v="2"/>
    <n v="35386.165959999998"/>
    <n v="75"/>
    <n v="989.69056680000006"/>
    <n v="4"/>
    <n v="525.77838039999995"/>
    <n v="23"/>
    <n v="331.043676"/>
    <n v="40"/>
    <n v="7"/>
    <n v="6"/>
    <n v="575"/>
    <n v="1"/>
    <n v="12233.663500000001"/>
    <x v="7"/>
    <x v="0"/>
    <x v="0"/>
    <n v="5064.6444019999999"/>
    <x v="0"/>
  </r>
  <r>
    <s v="CUST_03545"/>
    <x v="4"/>
    <x v="1"/>
    <x v="0"/>
    <n v="62809.191220000001"/>
    <n v="37"/>
    <n v="1234.8611989999999"/>
    <n v="0"/>
    <n v="487.45331900000002"/>
    <n v="20"/>
    <n v="592.55007000000001"/>
    <n v="52"/>
    <n v="12"/>
    <n v="0"/>
    <n v="521"/>
    <n v="0"/>
    <n v="17684.466380000002"/>
    <x v="6"/>
    <x v="0"/>
    <x v="0"/>
    <n v="14419.43607"/>
    <x v="0"/>
  </r>
  <r>
    <s v="CUST_03546"/>
    <x v="6"/>
    <x v="0"/>
    <x v="1"/>
    <n v="53325.658629999998"/>
    <n v="85"/>
    <n v="363.79383610000002"/>
    <n v="0"/>
    <n v="776.27086180000003"/>
    <n v="38"/>
    <n v="744.8421386"/>
    <n v="61"/>
    <n v="0"/>
    <n v="6"/>
    <n v="840"/>
    <n v="2"/>
    <n v="8107.6160470000004"/>
    <x v="4"/>
    <x v="0"/>
    <x v="0"/>
    <n v="10006.56609"/>
    <x v="0"/>
  </r>
  <r>
    <s v="CUST_03547"/>
    <x v="23"/>
    <x v="0"/>
    <x v="1"/>
    <n v="43398.750590000003"/>
    <n v="173"/>
    <n v="376.0918332"/>
    <n v="8"/>
    <n v="370.94767999999999"/>
    <n v="22"/>
    <n v="694.65275020000001"/>
    <n v="30"/>
    <n v="1"/>
    <n v="7"/>
    <n v="361"/>
    <n v="1"/>
    <n v="12497.263929999999"/>
    <x v="4"/>
    <x v="0"/>
    <x v="0"/>
    <n v="18303.573649999998"/>
    <x v="0"/>
  </r>
  <r>
    <s v="CUST_03548"/>
    <x v="45"/>
    <x v="1"/>
    <x v="0"/>
    <n v="74759.934439999997"/>
    <n v="112"/>
    <n v="1934.4495039999999"/>
    <n v="4"/>
    <n v="1360.7459260000001"/>
    <n v="4"/>
    <n v="615.45544280000001"/>
    <n v="24"/>
    <n v="13"/>
    <n v="3"/>
    <n v="697"/>
    <n v="0"/>
    <n v="24418.586500000001"/>
    <x v="5"/>
    <x v="0"/>
    <x v="0"/>
    <n v="6764.531645"/>
    <x v="1"/>
  </r>
  <r>
    <s v="CUST_03549"/>
    <x v="1"/>
    <x v="2"/>
    <x v="0"/>
    <n v="39829.383309999997"/>
    <n v="228"/>
    <n v="1943.557088"/>
    <n v="10"/>
    <n v="1474.543355"/>
    <n v="6"/>
    <n v="789.41221310000003"/>
    <n v="68"/>
    <n v="3"/>
    <n v="7"/>
    <n v="465"/>
    <n v="4"/>
    <n v="13470.44299"/>
    <x v="4"/>
    <x v="0"/>
    <x v="0"/>
    <n v="10609.9789"/>
    <x v="0"/>
  </r>
  <r>
    <s v="CUST_03550"/>
    <x v="43"/>
    <x v="1"/>
    <x v="0"/>
    <n v="14127.14632"/>
    <n v="41"/>
    <n v="1748.546906"/>
    <n v="1"/>
    <n v="641.24347009999997"/>
    <n v="2"/>
    <n v="627.39826640000001"/>
    <n v="71"/>
    <n v="5"/>
    <n v="5"/>
    <n v="430"/>
    <n v="1"/>
    <n v="18542.292979999998"/>
    <x v="3"/>
    <x v="0"/>
    <x v="0"/>
    <n v="4765.6335259999996"/>
    <x v="0"/>
  </r>
  <r>
    <s v="CUST_03551"/>
    <x v="21"/>
    <x v="1"/>
    <x v="2"/>
    <n v="37256.731330000002"/>
    <n v="12"/>
    <n v="2600.1516980000001"/>
    <n v="2"/>
    <n v="314.69174770000001"/>
    <n v="12"/>
    <n v="361.47074809999998"/>
    <n v="16"/>
    <n v="12"/>
    <n v="5"/>
    <n v="610"/>
    <n v="4"/>
    <n v="9164.5993450000005"/>
    <x v="4"/>
    <x v="0"/>
    <x v="0"/>
    <n v="7599.129739"/>
    <x v="0"/>
  </r>
  <r>
    <s v="CUST_03552"/>
    <x v="36"/>
    <x v="1"/>
    <x v="0"/>
    <n v="79130.812579999998"/>
    <n v="204"/>
    <n v="794.22539819999997"/>
    <n v="0"/>
    <n v="917.80721359999995"/>
    <n v="11"/>
    <n v="565.53919010000004"/>
    <n v="78"/>
    <n v="8"/>
    <n v="8"/>
    <n v="505"/>
    <n v="4"/>
    <n v="19014.19989"/>
    <x v="6"/>
    <x v="0"/>
    <x v="0"/>
    <n v="5347.0435600000001"/>
    <x v="0"/>
  </r>
  <r>
    <s v="CUST_03553"/>
    <x v="11"/>
    <x v="2"/>
    <x v="2"/>
    <n v="44281.332840000003"/>
    <n v="150"/>
    <n v="119.7751287"/>
    <n v="5"/>
    <n v="631.26411870000004"/>
    <n v="5"/>
    <n v="695.83486379999999"/>
    <n v="19"/>
    <n v="15"/>
    <n v="5"/>
    <n v="704"/>
    <n v="1"/>
    <n v="7178.0838389999999"/>
    <x v="3"/>
    <x v="0"/>
    <x v="0"/>
    <n v="12644.96969"/>
    <x v="0"/>
  </r>
  <r>
    <s v="CUST_03554"/>
    <x v="32"/>
    <x v="2"/>
    <x v="1"/>
    <n v="40722.092750000003"/>
    <n v="3"/>
    <n v="2128.2457100000001"/>
    <n v="11"/>
    <n v="1211.1383960000001"/>
    <n v="33"/>
    <n v="297.6831967"/>
    <n v="44"/>
    <n v="0"/>
    <n v="4"/>
    <n v="462"/>
    <n v="1"/>
    <n v="15609.81918"/>
    <x v="7"/>
    <x v="0"/>
    <x v="0"/>
    <n v="633.70774819999997"/>
    <x v="0"/>
  </r>
  <r>
    <s v="CUST_03555"/>
    <x v="36"/>
    <x v="2"/>
    <x v="2"/>
    <n v="50478.856180000002"/>
    <n v="8"/>
    <n v="102.4070648"/>
    <n v="5"/>
    <n v="524.49869160000003"/>
    <n v="14"/>
    <n v="358.10399430000001"/>
    <n v="49"/>
    <n v="8"/>
    <n v="9"/>
    <n v="599"/>
    <n v="2"/>
    <n v="18463.235970000002"/>
    <x v="5"/>
    <x v="0"/>
    <x v="0"/>
    <n v="500"/>
    <x v="1"/>
  </r>
  <r>
    <s v="CUST_03556"/>
    <x v="42"/>
    <x v="0"/>
    <x v="0"/>
    <n v="68199.135580000002"/>
    <n v="183"/>
    <n v="1390.490309"/>
    <n v="2"/>
    <n v="990.57962780000003"/>
    <n v="46"/>
    <n v="549.28495989999999"/>
    <n v="50"/>
    <n v="6"/>
    <n v="9"/>
    <n v="471"/>
    <n v="4"/>
    <n v="21252.81106"/>
    <x v="2"/>
    <x v="0"/>
    <x v="0"/>
    <n v="9294.5335240000004"/>
    <x v="0"/>
  </r>
  <r>
    <s v="CUST_03557"/>
    <x v="43"/>
    <x v="2"/>
    <x v="2"/>
    <n v="48507.800170000002"/>
    <n v="176"/>
    <n v="1722.5626110000001"/>
    <n v="2"/>
    <n v="839.89775629999997"/>
    <n v="17"/>
    <n v="671.81232729999999"/>
    <n v="71"/>
    <n v="17"/>
    <n v="5"/>
    <n v="468"/>
    <n v="1"/>
    <n v="12753.809450000001"/>
    <x v="1"/>
    <x v="0"/>
    <x v="0"/>
    <n v="8317.0606239999997"/>
    <x v="0"/>
  </r>
  <r>
    <s v="CUST_03558"/>
    <x v="35"/>
    <x v="0"/>
    <x v="0"/>
    <n v="60644.25647"/>
    <n v="68"/>
    <n v="3148.6328530000001"/>
    <n v="6"/>
    <n v="563.30847129999995"/>
    <n v="48"/>
    <n v="494.18589359999999"/>
    <n v="77"/>
    <n v="15"/>
    <n v="7"/>
    <n v="454"/>
    <n v="4"/>
    <n v="10380.17425"/>
    <x v="7"/>
    <x v="0"/>
    <x v="0"/>
    <n v="4541.3886659999998"/>
    <x v="0"/>
  </r>
  <r>
    <s v="CUST_03559"/>
    <x v="21"/>
    <x v="0"/>
    <x v="2"/>
    <n v="46593.207840000003"/>
    <n v="40"/>
    <n v="1062.6638230000001"/>
    <n v="0"/>
    <n v="884.01743999999997"/>
    <n v="2"/>
    <n v="564.48033820000001"/>
    <n v="32"/>
    <n v="6"/>
    <n v="8"/>
    <n v="391"/>
    <n v="3"/>
    <n v="3702.7906250000001"/>
    <x v="1"/>
    <x v="0"/>
    <x v="0"/>
    <n v="8475.4345639999992"/>
    <x v="0"/>
  </r>
  <r>
    <s v="CUST_03560"/>
    <x v="47"/>
    <x v="2"/>
    <x v="1"/>
    <n v="60785.801079999997"/>
    <n v="163"/>
    <n v="1121.547456"/>
    <n v="4"/>
    <n v="1107.4863949999999"/>
    <n v="21"/>
    <n v="0"/>
    <n v="28"/>
    <n v="17"/>
    <n v="9"/>
    <n v="455"/>
    <n v="3"/>
    <n v="11558.821809999999"/>
    <x v="2"/>
    <x v="0"/>
    <x v="0"/>
    <n v="500"/>
    <x v="0"/>
  </r>
  <r>
    <s v="CUST_03561"/>
    <x v="17"/>
    <x v="2"/>
    <x v="2"/>
    <n v="53244.73029"/>
    <n v="69"/>
    <n v="2028.8553119999999"/>
    <n v="2"/>
    <n v="830.39698169999997"/>
    <n v="34"/>
    <n v="899.82397470000001"/>
    <n v="21"/>
    <n v="8"/>
    <n v="9"/>
    <n v="304"/>
    <n v="3"/>
    <n v="16825.28844"/>
    <x v="6"/>
    <x v="0"/>
    <x v="0"/>
    <n v="15073.716189999999"/>
    <x v="0"/>
  </r>
  <r>
    <s v="CUST_03562"/>
    <x v="21"/>
    <x v="2"/>
    <x v="1"/>
    <n v="42836.148050000003"/>
    <n v="102"/>
    <n v="1981.599162"/>
    <n v="4"/>
    <n v="834.04963280000004"/>
    <n v="27"/>
    <n v="693.90268219999996"/>
    <n v="66"/>
    <n v="19"/>
    <n v="7"/>
    <n v="490"/>
    <n v="4"/>
    <n v="16188.111489999999"/>
    <x v="1"/>
    <x v="0"/>
    <x v="0"/>
    <n v="4465.4154719999997"/>
    <x v="0"/>
  </r>
  <r>
    <s v="CUST_03563"/>
    <x v="49"/>
    <x v="0"/>
    <x v="0"/>
    <n v="54645.655579999999"/>
    <n v="79"/>
    <n v="1225.281297"/>
    <n v="10"/>
    <n v="494.52580030000001"/>
    <n v="40"/>
    <n v="681.94311049999999"/>
    <n v="2"/>
    <n v="1"/>
    <n v="7"/>
    <n v="850"/>
    <n v="4"/>
    <n v="11883.144550000001"/>
    <x v="5"/>
    <x v="1"/>
    <x v="0"/>
    <n v="12688.40907"/>
    <x v="0"/>
  </r>
  <r>
    <s v="CUST_03564"/>
    <x v="21"/>
    <x v="1"/>
    <x v="1"/>
    <n v="40234.821660000001"/>
    <n v="37"/>
    <n v="1648.12237"/>
    <n v="3"/>
    <n v="1200.471679"/>
    <n v="41"/>
    <n v="660.55972529999997"/>
    <n v="5"/>
    <n v="4"/>
    <n v="6"/>
    <n v="309"/>
    <n v="1"/>
    <n v="14223.62851"/>
    <x v="3"/>
    <x v="0"/>
    <x v="0"/>
    <n v="2822.8311399999998"/>
    <x v="0"/>
  </r>
  <r>
    <s v="CUST_03565"/>
    <x v="4"/>
    <x v="2"/>
    <x v="0"/>
    <n v="25192.609670000002"/>
    <n v="209"/>
    <n v="910.38811080000005"/>
    <n v="5"/>
    <n v="1165.591302"/>
    <n v="11"/>
    <n v="682.67960800000003"/>
    <n v="39"/>
    <n v="8"/>
    <n v="0"/>
    <n v="874"/>
    <n v="1"/>
    <n v="22025.96269"/>
    <x v="1"/>
    <x v="0"/>
    <x v="0"/>
    <n v="1933.557609"/>
    <x v="0"/>
  </r>
  <r>
    <s v="CUST_03566"/>
    <x v="3"/>
    <x v="2"/>
    <x v="0"/>
    <n v="49642.01971"/>
    <n v="47"/>
    <n v="1857.3332660000001"/>
    <n v="11"/>
    <n v="656.30428400000005"/>
    <n v="0"/>
    <n v="847.76407989999996"/>
    <n v="75"/>
    <n v="3"/>
    <n v="3"/>
    <n v="383"/>
    <n v="2"/>
    <n v="16086.975130000001"/>
    <x v="6"/>
    <x v="0"/>
    <x v="0"/>
    <n v="3771.9060129999998"/>
    <x v="0"/>
  </r>
  <r>
    <s v="CUST_03567"/>
    <x v="35"/>
    <x v="2"/>
    <x v="1"/>
    <n v="26791.261559999999"/>
    <n v="152"/>
    <n v="225.0614999"/>
    <n v="8"/>
    <n v="756.49903919999997"/>
    <n v="35"/>
    <n v="779.74035960000003"/>
    <n v="68"/>
    <n v="15"/>
    <n v="3"/>
    <n v="776"/>
    <n v="2"/>
    <n v="10595.718059999999"/>
    <x v="7"/>
    <x v="1"/>
    <x v="0"/>
    <n v="8188.1381160000001"/>
    <x v="0"/>
  </r>
  <r>
    <s v="CUST_03568"/>
    <x v="18"/>
    <x v="0"/>
    <x v="1"/>
    <n v="60753.731639999998"/>
    <n v="237"/>
    <n v="3826.2526680000001"/>
    <n v="1"/>
    <n v="1294.9772350000001"/>
    <n v="29"/>
    <n v="607.02858800000001"/>
    <n v="4"/>
    <n v="2"/>
    <n v="2"/>
    <n v="328"/>
    <n v="2"/>
    <n v="11983.67691"/>
    <x v="2"/>
    <x v="0"/>
    <x v="0"/>
    <n v="12068.85183"/>
    <x v="0"/>
  </r>
  <r>
    <s v="CUST_03569"/>
    <x v="34"/>
    <x v="0"/>
    <x v="2"/>
    <n v="49325.166109999998"/>
    <n v="70"/>
    <n v="2076.8523989999999"/>
    <n v="9"/>
    <n v="403.2502126"/>
    <n v="22"/>
    <n v="701.41945180000005"/>
    <n v="2"/>
    <n v="5"/>
    <n v="3"/>
    <n v="711"/>
    <n v="5"/>
    <n v="16053.712450000001"/>
    <x v="3"/>
    <x v="0"/>
    <x v="0"/>
    <n v="15087.394480000001"/>
    <x v="0"/>
  </r>
  <r>
    <s v="CUST_03570"/>
    <x v="0"/>
    <x v="1"/>
    <x v="2"/>
    <n v="75619.255069999999"/>
    <n v="19"/>
    <n v="618.71635649999996"/>
    <n v="7"/>
    <n v="1011.500937"/>
    <n v="36"/>
    <n v="569.427728"/>
    <n v="3"/>
    <n v="16"/>
    <n v="1"/>
    <n v="694"/>
    <n v="0"/>
    <n v="15566.31502"/>
    <x v="2"/>
    <x v="0"/>
    <x v="0"/>
    <n v="12833.34081"/>
    <x v="0"/>
  </r>
  <r>
    <s v="CUST_03571"/>
    <x v="5"/>
    <x v="2"/>
    <x v="1"/>
    <n v="44055.732000000004"/>
    <n v="7"/>
    <n v="1285.667825"/>
    <n v="1"/>
    <n v="604.48517939999999"/>
    <n v="27"/>
    <n v="309.78196819999999"/>
    <n v="62"/>
    <n v="18"/>
    <n v="2"/>
    <n v="512"/>
    <n v="3"/>
    <n v="25542.742610000001"/>
    <x v="6"/>
    <x v="0"/>
    <x v="0"/>
    <n v="1652.432611"/>
    <x v="0"/>
  </r>
  <r>
    <s v="CUST_03572"/>
    <x v="21"/>
    <x v="0"/>
    <x v="1"/>
    <n v="49639.510459999998"/>
    <n v="215"/>
    <n v="657.47029369999996"/>
    <n v="3"/>
    <n v="1422.3272569999999"/>
    <n v="48"/>
    <n v="372.94745649999999"/>
    <n v="4"/>
    <n v="7"/>
    <n v="2"/>
    <n v="770"/>
    <n v="4"/>
    <n v="21904.080569999998"/>
    <x v="7"/>
    <x v="0"/>
    <x v="0"/>
    <n v="7117.100598"/>
    <x v="1"/>
  </r>
  <r>
    <s v="CUST_03573"/>
    <x v="23"/>
    <x v="1"/>
    <x v="1"/>
    <n v="23546.731080000001"/>
    <n v="59"/>
    <n v="845.07922780000001"/>
    <n v="8"/>
    <n v="822.20635500000003"/>
    <n v="4"/>
    <n v="394.91791490000003"/>
    <n v="60"/>
    <n v="9"/>
    <n v="9"/>
    <n v="520"/>
    <n v="5"/>
    <n v="5849.631856"/>
    <x v="4"/>
    <x v="1"/>
    <x v="0"/>
    <n v="5766.308411"/>
    <x v="0"/>
  </r>
  <r>
    <s v="CUST_03574"/>
    <x v="3"/>
    <x v="2"/>
    <x v="1"/>
    <n v="30126.320400000001"/>
    <n v="218"/>
    <n v="1669.3322169999999"/>
    <n v="3"/>
    <n v="1241.1324810000001"/>
    <n v="35"/>
    <n v="457.47929210000001"/>
    <n v="56"/>
    <n v="9"/>
    <n v="0"/>
    <n v="451"/>
    <n v="3"/>
    <n v="8097.940756"/>
    <x v="4"/>
    <x v="0"/>
    <x v="0"/>
    <n v="7629.860584"/>
    <x v="0"/>
  </r>
  <r>
    <s v="CUST_03575"/>
    <x v="44"/>
    <x v="0"/>
    <x v="0"/>
    <n v="19782.990280000002"/>
    <n v="97"/>
    <n v="2613.2732860000001"/>
    <n v="6"/>
    <n v="533.53542800000002"/>
    <n v="46"/>
    <n v="440.63724230000003"/>
    <n v="41"/>
    <n v="15"/>
    <n v="6"/>
    <n v="334"/>
    <n v="4"/>
    <n v="19669.635030000001"/>
    <x v="6"/>
    <x v="0"/>
    <x v="0"/>
    <n v="9713.4394479999992"/>
    <x v="0"/>
  </r>
  <r>
    <s v="CUST_03576"/>
    <x v="29"/>
    <x v="2"/>
    <x v="1"/>
    <n v="69394.888600000006"/>
    <n v="170"/>
    <n v="1419.0631579999999"/>
    <n v="10"/>
    <n v="363.01496120000002"/>
    <n v="9"/>
    <n v="211.28379179999999"/>
    <n v="55"/>
    <n v="5"/>
    <n v="3"/>
    <n v="360"/>
    <n v="5"/>
    <n v="7339.3470569999999"/>
    <x v="1"/>
    <x v="0"/>
    <x v="0"/>
    <n v="4526.1148130000001"/>
    <x v="0"/>
  </r>
  <r>
    <s v="CUST_03577"/>
    <x v="9"/>
    <x v="2"/>
    <x v="1"/>
    <n v="41728.02233"/>
    <n v="32"/>
    <n v="10"/>
    <n v="4"/>
    <n v="718.00918999999999"/>
    <n v="4"/>
    <n v="552.65970870000001"/>
    <n v="71"/>
    <n v="19"/>
    <n v="7"/>
    <n v="575"/>
    <n v="0"/>
    <n v="13011.137909999999"/>
    <x v="0"/>
    <x v="0"/>
    <x v="0"/>
    <n v="16873.940910000001"/>
    <x v="0"/>
  </r>
  <r>
    <s v="CUST_03578"/>
    <x v="27"/>
    <x v="0"/>
    <x v="1"/>
    <n v="73887.435530000002"/>
    <n v="172"/>
    <n v="1008.87963"/>
    <n v="1"/>
    <n v="891.93921030000001"/>
    <n v="13"/>
    <n v="684.47198560000004"/>
    <n v="27"/>
    <n v="7"/>
    <n v="8"/>
    <n v="521"/>
    <n v="4"/>
    <n v="21746.74956"/>
    <x v="7"/>
    <x v="0"/>
    <x v="0"/>
    <n v="6079.7910220000003"/>
    <x v="0"/>
  </r>
  <r>
    <s v="CUST_03579"/>
    <x v="21"/>
    <x v="0"/>
    <x v="1"/>
    <n v="10000"/>
    <n v="9"/>
    <n v="1061.501784"/>
    <n v="7"/>
    <n v="621.24391130000004"/>
    <n v="23"/>
    <n v="383.61448159999998"/>
    <n v="54"/>
    <n v="2"/>
    <n v="1"/>
    <n v="722"/>
    <n v="2"/>
    <n v="13872.55558"/>
    <x v="3"/>
    <x v="0"/>
    <x v="0"/>
    <n v="11368.249"/>
    <x v="0"/>
  </r>
  <r>
    <s v="CUST_03580"/>
    <x v="44"/>
    <x v="0"/>
    <x v="0"/>
    <n v="77865.339170000007"/>
    <n v="126"/>
    <n v="1571.1402639999999"/>
    <n v="10"/>
    <n v="1065.4075989999999"/>
    <n v="27"/>
    <n v="418.87907790000003"/>
    <n v="37"/>
    <n v="1"/>
    <n v="1"/>
    <n v="703"/>
    <n v="5"/>
    <n v="17897.494040000001"/>
    <x v="7"/>
    <x v="1"/>
    <x v="0"/>
    <n v="1430.45597"/>
    <x v="0"/>
  </r>
  <r>
    <s v="CUST_03581"/>
    <x v="37"/>
    <x v="2"/>
    <x v="2"/>
    <n v="48775.58797"/>
    <n v="201"/>
    <n v="1387.2033879999999"/>
    <n v="9"/>
    <n v="726.51625130000002"/>
    <n v="20"/>
    <n v="688.59274349999998"/>
    <n v="22"/>
    <n v="9"/>
    <n v="1"/>
    <n v="897"/>
    <n v="3"/>
    <n v="13328.38733"/>
    <x v="5"/>
    <x v="0"/>
    <x v="0"/>
    <n v="16902.741559999999"/>
    <x v="1"/>
  </r>
  <r>
    <s v="CUST_03582"/>
    <x v="9"/>
    <x v="2"/>
    <x v="2"/>
    <n v="56117.252999999997"/>
    <n v="93"/>
    <n v="10"/>
    <n v="9"/>
    <n v="71.496993380000006"/>
    <n v="44"/>
    <n v="547.35116089999997"/>
    <n v="6"/>
    <n v="7"/>
    <n v="7"/>
    <n v="899"/>
    <n v="3"/>
    <n v="11574.03672"/>
    <x v="0"/>
    <x v="0"/>
    <x v="0"/>
    <n v="11022.498229999999"/>
    <x v="1"/>
  </r>
  <r>
    <s v="CUST_03583"/>
    <x v="5"/>
    <x v="1"/>
    <x v="2"/>
    <n v="30867.030859999999"/>
    <n v="218"/>
    <n v="760.0467294"/>
    <n v="1"/>
    <n v="993.48419269999999"/>
    <n v="39"/>
    <n v="720.35797439999999"/>
    <n v="37"/>
    <n v="11"/>
    <n v="1"/>
    <n v="747"/>
    <n v="3"/>
    <n v="952.61724709999999"/>
    <x v="4"/>
    <x v="0"/>
    <x v="0"/>
    <n v="6660.7799050000003"/>
    <x v="0"/>
  </r>
  <r>
    <s v="CUST_03584"/>
    <x v="0"/>
    <x v="2"/>
    <x v="2"/>
    <n v="59491.218540000002"/>
    <n v="149"/>
    <n v="614.00863939999999"/>
    <n v="2"/>
    <n v="491.11202930000002"/>
    <n v="11"/>
    <n v="683.78854579999995"/>
    <n v="76"/>
    <n v="19"/>
    <n v="5"/>
    <n v="463"/>
    <n v="0"/>
    <n v="13541.996499999999"/>
    <x v="2"/>
    <x v="0"/>
    <x v="0"/>
    <n v="9596.2217700000001"/>
    <x v="0"/>
  </r>
  <r>
    <s v="CUST_03585"/>
    <x v="44"/>
    <x v="0"/>
    <x v="2"/>
    <n v="43269.54537"/>
    <n v="171"/>
    <n v="2217.9440840000002"/>
    <n v="9"/>
    <n v="673.44091639999999"/>
    <n v="19"/>
    <n v="302.23493009999999"/>
    <n v="56"/>
    <n v="11"/>
    <n v="4"/>
    <n v="440"/>
    <n v="5"/>
    <n v="8819.8101889999998"/>
    <x v="6"/>
    <x v="0"/>
    <x v="0"/>
    <n v="9942.1141810000008"/>
    <x v="0"/>
  </r>
  <r>
    <s v="CUST_03586"/>
    <x v="0"/>
    <x v="2"/>
    <x v="0"/>
    <n v="28508.824000000001"/>
    <n v="164"/>
    <n v="1271.9891"/>
    <n v="6"/>
    <n v="1343.5959210000001"/>
    <n v="31"/>
    <n v="556.59901500000001"/>
    <n v="36"/>
    <n v="8"/>
    <n v="9"/>
    <n v="556"/>
    <n v="3"/>
    <n v="20056.723669999999"/>
    <x v="2"/>
    <x v="0"/>
    <x v="0"/>
    <n v="8867.4074720000008"/>
    <x v="0"/>
  </r>
  <r>
    <s v="CUST_03587"/>
    <x v="47"/>
    <x v="1"/>
    <x v="2"/>
    <n v="28262.005649999999"/>
    <n v="152"/>
    <n v="10"/>
    <n v="4"/>
    <n v="1420.484103"/>
    <n v="37"/>
    <n v="650.02975900000001"/>
    <n v="5"/>
    <n v="18"/>
    <n v="8"/>
    <n v="802"/>
    <n v="1"/>
    <n v="0"/>
    <x v="7"/>
    <x v="0"/>
    <x v="0"/>
    <n v="6767.5356869999996"/>
    <x v="1"/>
  </r>
  <r>
    <s v="CUST_03588"/>
    <x v="8"/>
    <x v="1"/>
    <x v="0"/>
    <n v="27943.692139999999"/>
    <n v="54"/>
    <n v="805.27954050000005"/>
    <n v="9"/>
    <n v="598.57729770000003"/>
    <n v="39"/>
    <n v="325.89270119999998"/>
    <n v="9"/>
    <n v="14"/>
    <n v="1"/>
    <n v="669"/>
    <n v="2"/>
    <n v="8955.3175539999993"/>
    <x v="1"/>
    <x v="0"/>
    <x v="0"/>
    <n v="2333.800158"/>
    <x v="0"/>
  </r>
  <r>
    <s v="CUST_03589"/>
    <x v="49"/>
    <x v="0"/>
    <x v="0"/>
    <n v="56844.312720000002"/>
    <n v="221"/>
    <n v="2439.7514420000002"/>
    <n v="10"/>
    <n v="1002.225321"/>
    <n v="41"/>
    <n v="208.27348520000001"/>
    <n v="26"/>
    <n v="13"/>
    <n v="0"/>
    <n v="568"/>
    <n v="2"/>
    <n v="20331.571329999999"/>
    <x v="6"/>
    <x v="0"/>
    <x v="0"/>
    <n v="15103.18382"/>
    <x v="0"/>
  </r>
  <r>
    <s v="CUST_03590"/>
    <x v="6"/>
    <x v="0"/>
    <x v="2"/>
    <n v="38558.63091"/>
    <n v="8"/>
    <n v="1020.69888"/>
    <n v="2"/>
    <n v="606.7039284"/>
    <n v="20"/>
    <n v="495.41193870000001"/>
    <n v="56"/>
    <n v="4"/>
    <n v="1"/>
    <n v="462"/>
    <n v="4"/>
    <n v="23736.81942"/>
    <x v="4"/>
    <x v="0"/>
    <x v="0"/>
    <n v="8846.9337950000008"/>
    <x v="0"/>
  </r>
  <r>
    <s v="CUST_03591"/>
    <x v="8"/>
    <x v="1"/>
    <x v="2"/>
    <n v="20478.312399999999"/>
    <n v="204"/>
    <n v="956.50357389999999"/>
    <n v="11"/>
    <n v="699.59445740000001"/>
    <n v="16"/>
    <n v="0"/>
    <n v="15"/>
    <n v="17"/>
    <n v="9"/>
    <n v="829"/>
    <n v="0"/>
    <n v="18916.478780000001"/>
    <x v="2"/>
    <x v="0"/>
    <x v="0"/>
    <n v="4559.401562"/>
    <x v="0"/>
  </r>
  <r>
    <s v="CUST_03592"/>
    <x v="47"/>
    <x v="1"/>
    <x v="2"/>
    <n v="56647.391250000001"/>
    <n v="111"/>
    <n v="1363.762174"/>
    <n v="1"/>
    <n v="587.97860479999997"/>
    <n v="0"/>
    <n v="0"/>
    <n v="58"/>
    <n v="11"/>
    <n v="4"/>
    <n v="351"/>
    <n v="4"/>
    <n v="16015.93418"/>
    <x v="6"/>
    <x v="0"/>
    <x v="0"/>
    <n v="6772.3279480000001"/>
    <x v="0"/>
  </r>
  <r>
    <s v="CUST_03593"/>
    <x v="49"/>
    <x v="1"/>
    <x v="1"/>
    <n v="10890.86858"/>
    <n v="97"/>
    <n v="1680.483569"/>
    <n v="10"/>
    <n v="196.47971190000001"/>
    <n v="43"/>
    <n v="650.19775479999998"/>
    <n v="27"/>
    <n v="5"/>
    <n v="7"/>
    <n v="625"/>
    <n v="4"/>
    <n v="1655.4426679999999"/>
    <x v="2"/>
    <x v="0"/>
    <x v="0"/>
    <n v="13259.273639999999"/>
    <x v="0"/>
  </r>
  <r>
    <s v="CUST_03594"/>
    <x v="43"/>
    <x v="0"/>
    <x v="0"/>
    <n v="73923.297749999998"/>
    <n v="155"/>
    <n v="1385.8230349999999"/>
    <n v="5"/>
    <n v="833.26932829999998"/>
    <n v="27"/>
    <n v="310.04097259999998"/>
    <n v="2"/>
    <n v="19"/>
    <n v="7"/>
    <n v="357"/>
    <n v="2"/>
    <n v="5643.3223420000004"/>
    <x v="6"/>
    <x v="0"/>
    <x v="0"/>
    <n v="13542.201660000001"/>
    <x v="0"/>
  </r>
  <r>
    <s v="CUST_03595"/>
    <x v="45"/>
    <x v="1"/>
    <x v="2"/>
    <n v="85755.390369999994"/>
    <n v="68"/>
    <n v="2318.5203419999998"/>
    <n v="9"/>
    <n v="900.85788539999999"/>
    <n v="1"/>
    <n v="424.543835"/>
    <n v="56"/>
    <n v="10"/>
    <n v="1"/>
    <n v="582"/>
    <n v="5"/>
    <n v="17573.278709999999"/>
    <x v="3"/>
    <x v="0"/>
    <x v="0"/>
    <n v="6717.2307019999998"/>
    <x v="0"/>
  </r>
  <r>
    <s v="CUST_03596"/>
    <x v="11"/>
    <x v="1"/>
    <x v="1"/>
    <n v="26376.37384"/>
    <n v="12"/>
    <n v="1385.8744380000001"/>
    <n v="0"/>
    <n v="565.14938910000001"/>
    <n v="16"/>
    <n v="560.29133439999998"/>
    <n v="64"/>
    <n v="14"/>
    <n v="4"/>
    <n v="356"/>
    <n v="5"/>
    <n v="4261.5368099999996"/>
    <x v="2"/>
    <x v="0"/>
    <x v="0"/>
    <n v="5526.4884009999996"/>
    <x v="0"/>
  </r>
  <r>
    <s v="CUST_03597"/>
    <x v="15"/>
    <x v="0"/>
    <x v="0"/>
    <n v="68944.111369999999"/>
    <n v="204"/>
    <n v="2039.4118779999999"/>
    <n v="7"/>
    <n v="1180.727099"/>
    <n v="38"/>
    <n v="489.86187469999999"/>
    <n v="66"/>
    <n v="3"/>
    <n v="1"/>
    <n v="679"/>
    <n v="1"/>
    <n v="10592.476769999999"/>
    <x v="3"/>
    <x v="0"/>
    <x v="0"/>
    <n v="5814.4054290000004"/>
    <x v="0"/>
  </r>
  <r>
    <s v="CUST_03598"/>
    <x v="6"/>
    <x v="2"/>
    <x v="1"/>
    <n v="56283.764040000002"/>
    <n v="28"/>
    <n v="1657.350023"/>
    <n v="4"/>
    <n v="647.37192400000004"/>
    <n v="13"/>
    <n v="308.25251250000002"/>
    <n v="29"/>
    <n v="13"/>
    <n v="6"/>
    <n v="308"/>
    <n v="0"/>
    <n v="10131.878849999999"/>
    <x v="2"/>
    <x v="0"/>
    <x v="0"/>
    <n v="12674.56709"/>
    <x v="0"/>
  </r>
  <r>
    <s v="CUST_03599"/>
    <x v="19"/>
    <x v="2"/>
    <x v="1"/>
    <n v="40999.303820000001"/>
    <n v="135"/>
    <n v="465.59920549999998"/>
    <n v="4"/>
    <n v="576.97586130000002"/>
    <n v="13"/>
    <n v="989.93391910000003"/>
    <n v="18"/>
    <n v="4"/>
    <n v="9"/>
    <n v="890"/>
    <n v="0"/>
    <n v="14516.25439"/>
    <x v="6"/>
    <x v="0"/>
    <x v="0"/>
    <n v="13843.17751"/>
    <x v="1"/>
  </r>
  <r>
    <s v="CUST_03600"/>
    <x v="4"/>
    <x v="1"/>
    <x v="2"/>
    <n v="41839.296430000002"/>
    <n v="216"/>
    <n v="2928.2406129999999"/>
    <n v="1"/>
    <n v="984.27609129999996"/>
    <n v="43"/>
    <n v="480.37025690000002"/>
    <n v="7"/>
    <n v="10"/>
    <n v="7"/>
    <n v="804"/>
    <n v="0"/>
    <n v="16022.86577"/>
    <x v="5"/>
    <x v="0"/>
    <x v="0"/>
    <n v="6844.8857950000001"/>
    <x v="1"/>
  </r>
  <r>
    <s v="CUST_03601"/>
    <x v="4"/>
    <x v="2"/>
    <x v="0"/>
    <n v="61780.609629999999"/>
    <n v="70"/>
    <n v="2424.5462870000001"/>
    <n v="6"/>
    <n v="260.06130350000001"/>
    <n v="47"/>
    <n v="1189.1819519999999"/>
    <n v="61"/>
    <n v="19"/>
    <n v="4"/>
    <n v="577"/>
    <n v="1"/>
    <n v="0"/>
    <x v="6"/>
    <x v="0"/>
    <x v="0"/>
    <n v="10872.171619999999"/>
    <x v="0"/>
  </r>
  <r>
    <s v="CUST_03602"/>
    <x v="43"/>
    <x v="2"/>
    <x v="1"/>
    <n v="49280.88564"/>
    <n v="100"/>
    <n v="1046.5769009999999"/>
    <n v="4"/>
    <n v="1117.337661"/>
    <n v="17"/>
    <n v="265.05548659999999"/>
    <n v="18"/>
    <n v="6"/>
    <n v="0"/>
    <n v="733"/>
    <n v="0"/>
    <n v="13709.35994"/>
    <x v="1"/>
    <x v="0"/>
    <x v="0"/>
    <n v="6536.8694610000002"/>
    <x v="0"/>
  </r>
  <r>
    <s v="CUST_03603"/>
    <x v="19"/>
    <x v="2"/>
    <x v="0"/>
    <n v="10000"/>
    <n v="73"/>
    <n v="1411.099798"/>
    <n v="7"/>
    <n v="659.24079489999997"/>
    <n v="39"/>
    <n v="405.81174199999998"/>
    <n v="35"/>
    <n v="12"/>
    <n v="6"/>
    <n v="706"/>
    <n v="3"/>
    <n v="7916.4661640000004"/>
    <x v="2"/>
    <x v="0"/>
    <x v="0"/>
    <n v="1873.6950340000001"/>
    <x v="0"/>
  </r>
  <r>
    <s v="CUST_03604"/>
    <x v="42"/>
    <x v="2"/>
    <x v="2"/>
    <n v="87314.259250000003"/>
    <n v="52"/>
    <n v="1992.154258"/>
    <n v="4"/>
    <n v="1146.250127"/>
    <n v="33"/>
    <n v="506.15030350000001"/>
    <n v="68"/>
    <n v="18"/>
    <n v="2"/>
    <n v="383"/>
    <n v="1"/>
    <n v="15336.883330000001"/>
    <x v="0"/>
    <x v="0"/>
    <x v="0"/>
    <n v="10725.67196"/>
    <x v="0"/>
  </r>
  <r>
    <s v="CUST_03605"/>
    <x v="18"/>
    <x v="1"/>
    <x v="0"/>
    <n v="57797.135349999997"/>
    <n v="19"/>
    <n v="1644.0217250000001"/>
    <n v="8"/>
    <n v="1250.8456839999999"/>
    <n v="42"/>
    <n v="518.6233039"/>
    <n v="59"/>
    <n v="3"/>
    <n v="1"/>
    <n v="735"/>
    <n v="4"/>
    <n v="1324.507026"/>
    <x v="7"/>
    <x v="0"/>
    <x v="0"/>
    <n v="7276.9842429999999"/>
    <x v="1"/>
  </r>
  <r>
    <s v="CUST_03606"/>
    <x v="43"/>
    <x v="2"/>
    <x v="1"/>
    <n v="49063.805950000002"/>
    <n v="13"/>
    <n v="1585.646352"/>
    <n v="4"/>
    <n v="1024.053705"/>
    <n v="0"/>
    <n v="747.51193999999998"/>
    <n v="33"/>
    <n v="19"/>
    <n v="5"/>
    <n v="672"/>
    <n v="3"/>
    <n v="18095.132580000001"/>
    <x v="5"/>
    <x v="0"/>
    <x v="0"/>
    <n v="7379.2084260000001"/>
    <x v="1"/>
  </r>
  <r>
    <s v="CUST_03607"/>
    <x v="34"/>
    <x v="2"/>
    <x v="1"/>
    <n v="37068.381690000002"/>
    <n v="55"/>
    <n v="1904.4803489999999"/>
    <n v="2"/>
    <n v="515.80934749999994"/>
    <n v="41"/>
    <n v="0"/>
    <n v="54"/>
    <n v="11"/>
    <n v="1"/>
    <n v="444"/>
    <n v="5"/>
    <n v="7715.3053289999998"/>
    <x v="1"/>
    <x v="0"/>
    <x v="0"/>
    <n v="11608.14424"/>
    <x v="0"/>
  </r>
  <r>
    <s v="CUST_03608"/>
    <x v="0"/>
    <x v="0"/>
    <x v="0"/>
    <n v="46598.710930000001"/>
    <n v="52"/>
    <n v="1782.771937"/>
    <n v="1"/>
    <n v="362.20890270000001"/>
    <n v="17"/>
    <n v="881.77683030000003"/>
    <n v="26"/>
    <n v="13"/>
    <n v="9"/>
    <n v="450"/>
    <n v="4"/>
    <n v="9678.3149319999993"/>
    <x v="6"/>
    <x v="0"/>
    <x v="0"/>
    <n v="1986.156115"/>
    <x v="0"/>
  </r>
  <r>
    <s v="CUST_03609"/>
    <x v="24"/>
    <x v="1"/>
    <x v="1"/>
    <n v="72845.37066"/>
    <n v="138"/>
    <n v="1786.4131649999999"/>
    <n v="4"/>
    <n v="298.07456780000001"/>
    <n v="47"/>
    <n v="31.3015212"/>
    <n v="38"/>
    <n v="0"/>
    <n v="7"/>
    <n v="848"/>
    <n v="0"/>
    <n v="21784.452949999999"/>
    <x v="7"/>
    <x v="0"/>
    <x v="0"/>
    <n v="500"/>
    <x v="1"/>
  </r>
  <r>
    <s v="CUST_03610"/>
    <x v="46"/>
    <x v="0"/>
    <x v="1"/>
    <n v="54709.131820000002"/>
    <n v="222"/>
    <n v="1573.083472"/>
    <n v="9"/>
    <n v="1186.018746"/>
    <n v="33"/>
    <n v="305.67301579999997"/>
    <n v="41"/>
    <n v="7"/>
    <n v="2"/>
    <n v="500"/>
    <n v="1"/>
    <n v="11181.491319999999"/>
    <x v="1"/>
    <x v="0"/>
    <x v="0"/>
    <n v="9651.1281199999994"/>
    <x v="0"/>
  </r>
  <r>
    <s v="CUST_03611"/>
    <x v="4"/>
    <x v="0"/>
    <x v="1"/>
    <n v="56756.743240000003"/>
    <n v="126"/>
    <n v="2011.119782"/>
    <n v="9"/>
    <n v="752.81996070000002"/>
    <n v="22"/>
    <n v="512.96117070000003"/>
    <n v="41"/>
    <n v="15"/>
    <n v="1"/>
    <n v="753"/>
    <n v="5"/>
    <n v="17927.58005"/>
    <x v="5"/>
    <x v="0"/>
    <x v="0"/>
    <n v="15615.608700000001"/>
    <x v="1"/>
  </r>
  <r>
    <s v="CUST_03612"/>
    <x v="20"/>
    <x v="1"/>
    <x v="2"/>
    <n v="27514.92885"/>
    <n v="238"/>
    <n v="1667.749008"/>
    <n v="4"/>
    <n v="590.27237190000005"/>
    <n v="48"/>
    <n v="602.55313869999998"/>
    <n v="47"/>
    <n v="18"/>
    <n v="7"/>
    <n v="808"/>
    <n v="3"/>
    <n v="11853.34691"/>
    <x v="0"/>
    <x v="0"/>
    <x v="0"/>
    <n v="12348.395039999999"/>
    <x v="1"/>
  </r>
  <r>
    <s v="CUST_03613"/>
    <x v="22"/>
    <x v="2"/>
    <x v="2"/>
    <n v="43706.655030000002"/>
    <n v="227"/>
    <n v="1687.8494250000001"/>
    <n v="5"/>
    <n v="753.77124700000002"/>
    <n v="15"/>
    <n v="450.14843350000001"/>
    <n v="30"/>
    <n v="4"/>
    <n v="5"/>
    <n v="661"/>
    <n v="1"/>
    <n v="21989.84953"/>
    <x v="4"/>
    <x v="0"/>
    <x v="0"/>
    <n v="4568.3403619999999"/>
    <x v="0"/>
  </r>
  <r>
    <s v="CUST_03614"/>
    <x v="49"/>
    <x v="0"/>
    <x v="1"/>
    <n v="50918.92712"/>
    <n v="64"/>
    <n v="2599.8921540000001"/>
    <n v="1"/>
    <n v="1178.2174230000001"/>
    <n v="18"/>
    <n v="380.35825940000001"/>
    <n v="21"/>
    <n v="13"/>
    <n v="3"/>
    <n v="491"/>
    <n v="1"/>
    <n v="14038.95837"/>
    <x v="7"/>
    <x v="0"/>
    <x v="0"/>
    <n v="9252.6624659999998"/>
    <x v="0"/>
  </r>
  <r>
    <s v="CUST_03615"/>
    <x v="7"/>
    <x v="1"/>
    <x v="0"/>
    <n v="62538.194179999999"/>
    <n v="219"/>
    <n v="1846.756774"/>
    <n v="4"/>
    <n v="1072.558925"/>
    <n v="36"/>
    <n v="501.8153954"/>
    <n v="40"/>
    <n v="11"/>
    <n v="4"/>
    <n v="829"/>
    <n v="5"/>
    <n v="15100.63085"/>
    <x v="1"/>
    <x v="0"/>
    <x v="0"/>
    <n v="10323.04732"/>
    <x v="0"/>
  </r>
  <r>
    <s v="CUST_03616"/>
    <x v="16"/>
    <x v="2"/>
    <x v="2"/>
    <n v="42515.308219999999"/>
    <n v="215"/>
    <n v="1764.4410800000001"/>
    <n v="0"/>
    <n v="953.47715449999998"/>
    <n v="5"/>
    <n v="400.56708099999997"/>
    <n v="23"/>
    <n v="11"/>
    <n v="9"/>
    <n v="462"/>
    <n v="1"/>
    <n v="13080.7973"/>
    <x v="3"/>
    <x v="0"/>
    <x v="0"/>
    <n v="10554.57675"/>
    <x v="0"/>
  </r>
  <r>
    <s v="CUST_03617"/>
    <x v="43"/>
    <x v="1"/>
    <x v="0"/>
    <n v="66701.637780000005"/>
    <n v="78"/>
    <n v="788.9687682"/>
    <n v="2"/>
    <n v="1023.26012"/>
    <n v="23"/>
    <n v="770.89776970000003"/>
    <n v="39"/>
    <n v="19"/>
    <n v="6"/>
    <n v="578"/>
    <n v="4"/>
    <n v="10223.114680000001"/>
    <x v="3"/>
    <x v="0"/>
    <x v="0"/>
    <n v="5326.5773920000001"/>
    <x v="0"/>
  </r>
  <r>
    <s v="CUST_03618"/>
    <x v="26"/>
    <x v="0"/>
    <x v="1"/>
    <n v="29401.642250000001"/>
    <n v="125"/>
    <n v="829.26616739999997"/>
    <n v="2"/>
    <n v="863.06032440000001"/>
    <n v="16"/>
    <n v="672.92277530000001"/>
    <n v="31"/>
    <n v="11"/>
    <n v="3"/>
    <n v="650"/>
    <n v="1"/>
    <n v="17250.618849999999"/>
    <x v="6"/>
    <x v="0"/>
    <x v="1"/>
    <n v="5285.5893249999999"/>
    <x v="0"/>
  </r>
  <r>
    <s v="CUST_03619"/>
    <x v="7"/>
    <x v="2"/>
    <x v="1"/>
    <n v="51251.65382"/>
    <n v="92"/>
    <n v="2413.363343"/>
    <n v="2"/>
    <n v="905.73957010000004"/>
    <n v="47"/>
    <n v="611.68400819999999"/>
    <n v="50"/>
    <n v="10"/>
    <n v="6"/>
    <n v="511"/>
    <n v="0"/>
    <n v="7516.0513689999998"/>
    <x v="0"/>
    <x v="1"/>
    <x v="0"/>
    <n v="500"/>
    <x v="0"/>
  </r>
  <r>
    <s v="CUST_03620"/>
    <x v="21"/>
    <x v="2"/>
    <x v="0"/>
    <n v="48242.932180000003"/>
    <n v="31"/>
    <n v="1956.5143230000001"/>
    <n v="2"/>
    <n v="877.35883090000004"/>
    <n v="15"/>
    <n v="755.70132709999996"/>
    <n v="32"/>
    <n v="14"/>
    <n v="5"/>
    <n v="434"/>
    <n v="3"/>
    <n v="16371.44781"/>
    <x v="6"/>
    <x v="0"/>
    <x v="0"/>
    <n v="9004.2904309999994"/>
    <x v="0"/>
  </r>
  <r>
    <s v="CUST_03621"/>
    <x v="26"/>
    <x v="1"/>
    <x v="2"/>
    <n v="22720.523700000002"/>
    <n v="104"/>
    <n v="2234.0489710000002"/>
    <n v="7"/>
    <n v="799.97856400000001"/>
    <n v="38"/>
    <n v="587.03713470000002"/>
    <n v="27"/>
    <n v="6"/>
    <n v="4"/>
    <n v="807"/>
    <n v="2"/>
    <n v="17766.817050000001"/>
    <x v="3"/>
    <x v="0"/>
    <x v="0"/>
    <n v="11437.60823"/>
    <x v="0"/>
  </r>
  <r>
    <s v="CUST_03622"/>
    <x v="35"/>
    <x v="2"/>
    <x v="0"/>
    <n v="49141.25318"/>
    <n v="229"/>
    <n v="1658.1353790000001"/>
    <n v="0"/>
    <n v="1063.6808590000001"/>
    <n v="47"/>
    <n v="440.35916270000001"/>
    <n v="78"/>
    <n v="9"/>
    <n v="2"/>
    <n v="784"/>
    <n v="1"/>
    <n v="15220.521849999999"/>
    <x v="1"/>
    <x v="0"/>
    <x v="0"/>
    <n v="12374.126679999999"/>
    <x v="0"/>
  </r>
  <r>
    <s v="CUST_03623"/>
    <x v="30"/>
    <x v="0"/>
    <x v="0"/>
    <n v="39513.118629999997"/>
    <n v="103"/>
    <n v="1817.9894509999999"/>
    <n v="5"/>
    <n v="926.44873719999998"/>
    <n v="40"/>
    <n v="97.830284570000003"/>
    <n v="62"/>
    <n v="4"/>
    <n v="0"/>
    <n v="826"/>
    <n v="3"/>
    <n v="6349.5222309999999"/>
    <x v="7"/>
    <x v="0"/>
    <x v="0"/>
    <n v="3017.8834700000002"/>
    <x v="1"/>
  </r>
  <r>
    <s v="CUST_03624"/>
    <x v="30"/>
    <x v="0"/>
    <x v="1"/>
    <n v="75447.945089999994"/>
    <n v="112"/>
    <n v="1383.399208"/>
    <n v="5"/>
    <n v="491.7497391"/>
    <n v="5"/>
    <n v="965.84310749999997"/>
    <n v="21"/>
    <n v="14"/>
    <n v="7"/>
    <n v="685"/>
    <n v="4"/>
    <n v="14685.043750000001"/>
    <x v="6"/>
    <x v="0"/>
    <x v="0"/>
    <n v="7709.7191700000003"/>
    <x v="1"/>
  </r>
  <r>
    <s v="CUST_03625"/>
    <x v="14"/>
    <x v="0"/>
    <x v="2"/>
    <n v="42615.391349999998"/>
    <n v="174"/>
    <n v="1478.6184909999999"/>
    <n v="0"/>
    <n v="985.10603490000005"/>
    <n v="15"/>
    <n v="780.73945879999997"/>
    <n v="17"/>
    <n v="1"/>
    <n v="6"/>
    <n v="758"/>
    <n v="4"/>
    <n v="18290.617890000001"/>
    <x v="1"/>
    <x v="0"/>
    <x v="0"/>
    <n v="7586.9069710000003"/>
    <x v="0"/>
  </r>
  <r>
    <s v="CUST_03626"/>
    <x v="31"/>
    <x v="1"/>
    <x v="0"/>
    <n v="56315.669620000001"/>
    <n v="111"/>
    <n v="1166.574357"/>
    <n v="0"/>
    <n v="886.53647320000005"/>
    <n v="8"/>
    <n v="197.6741438"/>
    <n v="1"/>
    <n v="12"/>
    <n v="5"/>
    <n v="396"/>
    <n v="1"/>
    <n v="4397.9760390000001"/>
    <x v="3"/>
    <x v="0"/>
    <x v="0"/>
    <n v="4130.0289990000001"/>
    <x v="0"/>
  </r>
  <r>
    <s v="CUST_03627"/>
    <x v="16"/>
    <x v="2"/>
    <x v="2"/>
    <n v="27841.244309999998"/>
    <n v="175"/>
    <n v="2566.9795049999998"/>
    <n v="2"/>
    <n v="1013.994714"/>
    <n v="28"/>
    <n v="683.08252359999994"/>
    <n v="25"/>
    <n v="13"/>
    <n v="3"/>
    <n v="313"/>
    <n v="5"/>
    <n v="2846.8919770000002"/>
    <x v="0"/>
    <x v="0"/>
    <x v="0"/>
    <n v="12666.22738"/>
    <x v="0"/>
  </r>
  <r>
    <s v="CUST_03628"/>
    <x v="18"/>
    <x v="2"/>
    <x v="1"/>
    <n v="54258.240080000003"/>
    <n v="31"/>
    <n v="930.55309309999996"/>
    <n v="7"/>
    <n v="763.52758019999999"/>
    <n v="3"/>
    <n v="615.23712699999999"/>
    <n v="38"/>
    <n v="19"/>
    <n v="4"/>
    <n v="454"/>
    <n v="5"/>
    <n v="17072.84748"/>
    <x v="4"/>
    <x v="0"/>
    <x v="1"/>
    <n v="7984.2708229999998"/>
    <x v="0"/>
  </r>
  <r>
    <s v="CUST_03629"/>
    <x v="10"/>
    <x v="2"/>
    <x v="2"/>
    <n v="42529.166449999997"/>
    <n v="218"/>
    <n v="1746.03396"/>
    <n v="5"/>
    <n v="1084.1091100000001"/>
    <n v="25"/>
    <n v="264.180319"/>
    <n v="16"/>
    <n v="5"/>
    <n v="4"/>
    <n v="429"/>
    <n v="1"/>
    <n v="8120.3840049999999"/>
    <x v="0"/>
    <x v="0"/>
    <x v="0"/>
    <n v="5718.1807179999996"/>
    <x v="0"/>
  </r>
  <r>
    <s v="CUST_03630"/>
    <x v="30"/>
    <x v="0"/>
    <x v="1"/>
    <n v="36027.023289999997"/>
    <n v="61"/>
    <n v="1374.6876999999999"/>
    <n v="3"/>
    <n v="778.50700719999998"/>
    <n v="37"/>
    <n v="846.32627960000002"/>
    <n v="15"/>
    <n v="0"/>
    <n v="1"/>
    <n v="303"/>
    <n v="5"/>
    <n v="16478.85396"/>
    <x v="7"/>
    <x v="0"/>
    <x v="0"/>
    <n v="13100.98223"/>
    <x v="0"/>
  </r>
  <r>
    <s v="CUST_03631"/>
    <x v="27"/>
    <x v="2"/>
    <x v="2"/>
    <n v="101010.06020000001"/>
    <n v="145"/>
    <n v="2261.447028"/>
    <n v="4"/>
    <n v="1053.35789"/>
    <n v="25"/>
    <n v="541.33418619999998"/>
    <n v="26"/>
    <n v="14"/>
    <n v="5"/>
    <n v="451"/>
    <n v="0"/>
    <n v="22266.908810000001"/>
    <x v="7"/>
    <x v="0"/>
    <x v="0"/>
    <n v="10789.45962"/>
    <x v="0"/>
  </r>
  <r>
    <s v="CUST_03632"/>
    <x v="6"/>
    <x v="0"/>
    <x v="0"/>
    <n v="43637.917479999996"/>
    <n v="72"/>
    <n v="1682.1119389999999"/>
    <n v="9"/>
    <n v="640.23496939999995"/>
    <n v="13"/>
    <n v="213.00840890000001"/>
    <n v="48"/>
    <n v="10"/>
    <n v="4"/>
    <n v="489"/>
    <n v="2"/>
    <n v="3169.5922609999998"/>
    <x v="2"/>
    <x v="0"/>
    <x v="0"/>
    <n v="4946.2822230000002"/>
    <x v="0"/>
  </r>
  <r>
    <s v="CUST_03633"/>
    <x v="26"/>
    <x v="2"/>
    <x v="1"/>
    <n v="46184.919269999999"/>
    <n v="98"/>
    <n v="1869.2001869999999"/>
    <n v="2"/>
    <n v="664.4610811"/>
    <n v="34"/>
    <n v="195.57834840000001"/>
    <n v="2"/>
    <n v="12"/>
    <n v="0"/>
    <n v="427"/>
    <n v="5"/>
    <n v="2646.0693040000001"/>
    <x v="0"/>
    <x v="0"/>
    <x v="0"/>
    <n v="500"/>
    <x v="0"/>
  </r>
  <r>
    <s v="CUST_03634"/>
    <x v="24"/>
    <x v="0"/>
    <x v="0"/>
    <n v="66235.882150000005"/>
    <n v="46"/>
    <n v="1666.0630040000001"/>
    <n v="10"/>
    <n v="1010.718383"/>
    <n v="48"/>
    <n v="603.99287589999994"/>
    <n v="41"/>
    <n v="16"/>
    <n v="8"/>
    <n v="888"/>
    <n v="1"/>
    <n v="16814.64716"/>
    <x v="1"/>
    <x v="0"/>
    <x v="0"/>
    <n v="4510.5697289999998"/>
    <x v="0"/>
  </r>
  <r>
    <s v="CUST_03635"/>
    <x v="11"/>
    <x v="2"/>
    <x v="1"/>
    <n v="36168.319730000003"/>
    <n v="228"/>
    <n v="706.26512690000004"/>
    <n v="10"/>
    <n v="683.87931219999996"/>
    <n v="42"/>
    <n v="261.28472010000002"/>
    <n v="62"/>
    <n v="3"/>
    <n v="6"/>
    <n v="755"/>
    <n v="1"/>
    <n v="19874.584510000001"/>
    <x v="2"/>
    <x v="0"/>
    <x v="0"/>
    <n v="8464.0336950000001"/>
    <x v="0"/>
  </r>
  <r>
    <s v="CUST_03636"/>
    <x v="35"/>
    <x v="1"/>
    <x v="2"/>
    <n v="57258.900990000002"/>
    <n v="166"/>
    <n v="1940.289951"/>
    <n v="5"/>
    <n v="1572.0239429999999"/>
    <n v="23"/>
    <n v="316.24814379999998"/>
    <n v="28"/>
    <n v="10"/>
    <n v="1"/>
    <n v="377"/>
    <n v="0"/>
    <n v="22286.116170000001"/>
    <x v="3"/>
    <x v="0"/>
    <x v="1"/>
    <n v="5692.4675459999999"/>
    <x v="0"/>
  </r>
  <r>
    <s v="CUST_03637"/>
    <x v="21"/>
    <x v="1"/>
    <x v="2"/>
    <n v="59185.767419999996"/>
    <n v="86"/>
    <n v="1420.6433139999999"/>
    <n v="5"/>
    <n v="998.25574540000002"/>
    <n v="7"/>
    <n v="606.15904750000004"/>
    <n v="1"/>
    <n v="0"/>
    <n v="5"/>
    <n v="733"/>
    <n v="4"/>
    <n v="16839.752779999999"/>
    <x v="6"/>
    <x v="1"/>
    <x v="0"/>
    <n v="2663.7169899999999"/>
    <x v="0"/>
  </r>
  <r>
    <s v="CUST_03638"/>
    <x v="18"/>
    <x v="0"/>
    <x v="1"/>
    <n v="54404.607680000001"/>
    <n v="123"/>
    <n v="890.88583470000003"/>
    <n v="5"/>
    <n v="808.72322020000001"/>
    <n v="39"/>
    <n v="334.84925490000001"/>
    <n v="13"/>
    <n v="13"/>
    <n v="0"/>
    <n v="885"/>
    <n v="5"/>
    <n v="11195.01482"/>
    <x v="7"/>
    <x v="0"/>
    <x v="0"/>
    <n v="6865.3982800000003"/>
    <x v="1"/>
  </r>
  <r>
    <s v="CUST_03639"/>
    <x v="19"/>
    <x v="0"/>
    <x v="1"/>
    <n v="91334.107690000004"/>
    <n v="59"/>
    <n v="371.31928699999997"/>
    <n v="8"/>
    <n v="1086.9652719999999"/>
    <n v="24"/>
    <n v="382.5427267"/>
    <n v="11"/>
    <n v="4"/>
    <n v="1"/>
    <n v="424"/>
    <n v="2"/>
    <n v="12575.283160000001"/>
    <x v="1"/>
    <x v="0"/>
    <x v="0"/>
    <n v="500"/>
    <x v="0"/>
  </r>
  <r>
    <s v="CUST_03640"/>
    <x v="2"/>
    <x v="2"/>
    <x v="1"/>
    <n v="35523.15711"/>
    <n v="119"/>
    <n v="846.18142909999995"/>
    <n v="9"/>
    <n v="631.76185650000002"/>
    <n v="3"/>
    <n v="302.5332492"/>
    <n v="23"/>
    <n v="4"/>
    <n v="6"/>
    <n v="511"/>
    <n v="4"/>
    <n v="14017.605299999999"/>
    <x v="5"/>
    <x v="1"/>
    <x v="0"/>
    <n v="10473.93526"/>
    <x v="0"/>
  </r>
  <r>
    <s v="CUST_03641"/>
    <x v="44"/>
    <x v="2"/>
    <x v="2"/>
    <n v="77676.810830000002"/>
    <n v="66"/>
    <n v="2111.2712449999999"/>
    <n v="10"/>
    <n v="1123.0551869999999"/>
    <n v="14"/>
    <n v="668.12509499999999"/>
    <n v="27"/>
    <n v="2"/>
    <n v="2"/>
    <n v="492"/>
    <n v="1"/>
    <n v="22101.957999999999"/>
    <x v="1"/>
    <x v="0"/>
    <x v="0"/>
    <n v="17396.386849999999"/>
    <x v="0"/>
  </r>
  <r>
    <s v="CUST_03642"/>
    <x v="0"/>
    <x v="1"/>
    <x v="1"/>
    <n v="58498.527240000003"/>
    <n v="206"/>
    <n v="2909.4990699999998"/>
    <n v="7"/>
    <n v="1113.332326"/>
    <n v="15"/>
    <n v="809.62117049999995"/>
    <n v="17"/>
    <n v="8"/>
    <n v="6"/>
    <n v="887"/>
    <n v="2"/>
    <n v="13757.891670000001"/>
    <x v="6"/>
    <x v="0"/>
    <x v="0"/>
    <n v="10675.108260000001"/>
    <x v="1"/>
  </r>
  <r>
    <s v="CUST_03643"/>
    <x v="14"/>
    <x v="2"/>
    <x v="1"/>
    <n v="66370.093040000007"/>
    <n v="101"/>
    <n v="1594.7173290000001"/>
    <n v="5"/>
    <n v="1238.7369200000001"/>
    <n v="10"/>
    <n v="73.399923759999993"/>
    <n v="5"/>
    <n v="12"/>
    <n v="5"/>
    <n v="526"/>
    <n v="1"/>
    <n v="7861.665223"/>
    <x v="2"/>
    <x v="0"/>
    <x v="0"/>
    <n v="13805.544089999999"/>
    <x v="0"/>
  </r>
  <r>
    <s v="CUST_03644"/>
    <x v="1"/>
    <x v="0"/>
    <x v="0"/>
    <n v="56142.218690000002"/>
    <n v="40"/>
    <n v="702.61655129999997"/>
    <n v="1"/>
    <n v="645.71666400000004"/>
    <n v="27"/>
    <n v="253.96635029999999"/>
    <n v="29"/>
    <n v="10"/>
    <n v="4"/>
    <n v="639"/>
    <n v="0"/>
    <n v="13338.36861"/>
    <x v="3"/>
    <x v="0"/>
    <x v="0"/>
    <n v="5012.2838490000004"/>
    <x v="0"/>
  </r>
  <r>
    <s v="CUST_03645"/>
    <x v="44"/>
    <x v="0"/>
    <x v="1"/>
    <n v="83808.992329999994"/>
    <n v="147"/>
    <n v="1833.103576"/>
    <n v="3"/>
    <n v="372.04336110000003"/>
    <n v="6"/>
    <n v="0"/>
    <n v="33"/>
    <n v="17"/>
    <n v="9"/>
    <n v="439"/>
    <n v="0"/>
    <n v="2623.9769930000002"/>
    <x v="0"/>
    <x v="0"/>
    <x v="0"/>
    <n v="6364.059953"/>
    <x v="0"/>
  </r>
  <r>
    <s v="CUST_03646"/>
    <x v="40"/>
    <x v="0"/>
    <x v="0"/>
    <n v="44238.597379999999"/>
    <n v="29"/>
    <n v="2361.9067329999998"/>
    <n v="5"/>
    <n v="586.44587630000001"/>
    <n v="49"/>
    <n v="531.62640929999998"/>
    <n v="57"/>
    <n v="9"/>
    <n v="8"/>
    <n v="712"/>
    <n v="4"/>
    <n v="8667.7819650000001"/>
    <x v="3"/>
    <x v="0"/>
    <x v="0"/>
    <n v="2592.6796909999998"/>
    <x v="0"/>
  </r>
  <r>
    <s v="CUST_03647"/>
    <x v="14"/>
    <x v="0"/>
    <x v="0"/>
    <n v="58949.964290000004"/>
    <n v="19"/>
    <n v="3036.9864769999999"/>
    <n v="8"/>
    <n v="701.42931940000005"/>
    <n v="37"/>
    <n v="551.21684889999995"/>
    <n v="27"/>
    <n v="5"/>
    <n v="9"/>
    <n v="485"/>
    <n v="3"/>
    <n v="10154.34771"/>
    <x v="7"/>
    <x v="0"/>
    <x v="0"/>
    <n v="10622.32252"/>
    <x v="0"/>
  </r>
  <r>
    <s v="CUST_03648"/>
    <x v="8"/>
    <x v="0"/>
    <x v="0"/>
    <n v="73498.512929999997"/>
    <n v="65"/>
    <n v="2511.2921000000001"/>
    <n v="10"/>
    <n v="1383.52406"/>
    <n v="23"/>
    <n v="262.57086370000002"/>
    <n v="71"/>
    <n v="8"/>
    <n v="4"/>
    <n v="622"/>
    <n v="4"/>
    <n v="9661.7200589999993"/>
    <x v="7"/>
    <x v="0"/>
    <x v="0"/>
    <n v="12644.95513"/>
    <x v="1"/>
  </r>
  <r>
    <s v="CUST_03649"/>
    <x v="47"/>
    <x v="1"/>
    <x v="2"/>
    <n v="39940.831449999998"/>
    <n v="13"/>
    <n v="1679.4157929999999"/>
    <n v="1"/>
    <n v="1568.2542100000001"/>
    <n v="30"/>
    <n v="390.8214691"/>
    <n v="74"/>
    <n v="12"/>
    <n v="4"/>
    <n v="514"/>
    <n v="2"/>
    <n v="2480.1997259999998"/>
    <x v="1"/>
    <x v="1"/>
    <x v="0"/>
    <n v="5146.7308370000001"/>
    <x v="0"/>
  </r>
  <r>
    <s v="CUST_03650"/>
    <x v="40"/>
    <x v="1"/>
    <x v="0"/>
    <n v="68007.860190000007"/>
    <n v="66"/>
    <n v="1960.0621779999999"/>
    <n v="5"/>
    <n v="920.6318066"/>
    <n v="3"/>
    <n v="614.49795440000003"/>
    <n v="52"/>
    <n v="17"/>
    <n v="7"/>
    <n v="888"/>
    <n v="0"/>
    <n v="4879.373329"/>
    <x v="4"/>
    <x v="0"/>
    <x v="0"/>
    <n v="8909.9924879999999"/>
    <x v="0"/>
  </r>
  <r>
    <s v="CUST_03651"/>
    <x v="32"/>
    <x v="0"/>
    <x v="1"/>
    <n v="49664.511400000003"/>
    <n v="41"/>
    <n v="921.9111805"/>
    <n v="9"/>
    <n v="803.28671280000003"/>
    <n v="36"/>
    <n v="888.03413439999997"/>
    <n v="15"/>
    <n v="9"/>
    <n v="6"/>
    <n v="808"/>
    <n v="4"/>
    <n v="11881.069879999999"/>
    <x v="6"/>
    <x v="0"/>
    <x v="0"/>
    <n v="1263.5359490000001"/>
    <x v="1"/>
  </r>
  <r>
    <s v="CUST_03652"/>
    <x v="30"/>
    <x v="2"/>
    <x v="2"/>
    <n v="27772.094710000001"/>
    <n v="132"/>
    <n v="2137.5599910000001"/>
    <n v="10"/>
    <n v="677.53225929999996"/>
    <n v="34"/>
    <n v="315.07527579999999"/>
    <n v="25"/>
    <n v="14"/>
    <n v="0"/>
    <n v="374"/>
    <n v="0"/>
    <n v="17030.901709999998"/>
    <x v="1"/>
    <x v="0"/>
    <x v="0"/>
    <n v="7209.5520829999996"/>
    <x v="0"/>
  </r>
  <r>
    <s v="CUST_03653"/>
    <x v="29"/>
    <x v="0"/>
    <x v="2"/>
    <n v="23871.387589999998"/>
    <n v="117"/>
    <n v="2247.1789669999998"/>
    <n v="9"/>
    <n v="1088.641623"/>
    <n v="5"/>
    <n v="527.3643184"/>
    <n v="64"/>
    <n v="11"/>
    <n v="9"/>
    <n v="708"/>
    <n v="3"/>
    <n v="9493.9833269999999"/>
    <x v="3"/>
    <x v="0"/>
    <x v="0"/>
    <n v="4162.6144279999999"/>
    <x v="0"/>
  </r>
  <r>
    <s v="CUST_03654"/>
    <x v="0"/>
    <x v="1"/>
    <x v="2"/>
    <n v="48365.243000000002"/>
    <n v="196"/>
    <n v="10"/>
    <n v="9"/>
    <n v="1566.003487"/>
    <n v="45"/>
    <n v="636.4804206"/>
    <n v="56"/>
    <n v="19"/>
    <n v="1"/>
    <n v="639"/>
    <n v="4"/>
    <n v="12451.300789999999"/>
    <x v="6"/>
    <x v="0"/>
    <x v="0"/>
    <n v="8565.0482929999998"/>
    <x v="1"/>
  </r>
  <r>
    <s v="CUST_03655"/>
    <x v="24"/>
    <x v="0"/>
    <x v="2"/>
    <n v="67835.932190000007"/>
    <n v="184"/>
    <n v="1614.143088"/>
    <n v="6"/>
    <n v="1425.047812"/>
    <n v="32"/>
    <n v="949.30263860000002"/>
    <n v="30"/>
    <n v="14"/>
    <n v="3"/>
    <n v="860"/>
    <n v="0"/>
    <n v="17264.206859999998"/>
    <x v="7"/>
    <x v="0"/>
    <x v="0"/>
    <n v="10651.77894"/>
    <x v="1"/>
  </r>
  <r>
    <s v="CUST_03656"/>
    <x v="12"/>
    <x v="1"/>
    <x v="2"/>
    <n v="12578.54783"/>
    <n v="159"/>
    <n v="2692.0702040000001"/>
    <n v="7"/>
    <n v="1198.2918139999999"/>
    <n v="31"/>
    <n v="600.51113299999997"/>
    <n v="26"/>
    <n v="13"/>
    <n v="8"/>
    <n v="618"/>
    <n v="1"/>
    <n v="28024.22724"/>
    <x v="2"/>
    <x v="0"/>
    <x v="0"/>
    <n v="3693.5616770000001"/>
    <x v="0"/>
  </r>
  <r>
    <s v="CUST_03657"/>
    <x v="35"/>
    <x v="1"/>
    <x v="2"/>
    <n v="53608.100700000003"/>
    <n v="47"/>
    <n v="963.0130881"/>
    <n v="8"/>
    <n v="1193.155886"/>
    <n v="45"/>
    <n v="977.27067790000001"/>
    <n v="48"/>
    <n v="18"/>
    <n v="6"/>
    <n v="538"/>
    <n v="5"/>
    <n v="10102.81976"/>
    <x v="0"/>
    <x v="0"/>
    <x v="0"/>
    <n v="1904.513827"/>
    <x v="0"/>
  </r>
  <r>
    <s v="CUST_03658"/>
    <x v="38"/>
    <x v="0"/>
    <x v="2"/>
    <n v="66062.788430000001"/>
    <n v="218"/>
    <n v="10"/>
    <n v="4"/>
    <n v="1091.30846"/>
    <n v="37"/>
    <n v="139.6537543"/>
    <n v="8"/>
    <n v="18"/>
    <n v="1"/>
    <n v="809"/>
    <n v="3"/>
    <n v="6950.6824809999998"/>
    <x v="7"/>
    <x v="0"/>
    <x v="0"/>
    <n v="7580.2114240000001"/>
    <x v="1"/>
  </r>
  <r>
    <s v="CUST_03659"/>
    <x v="22"/>
    <x v="0"/>
    <x v="0"/>
    <n v="26996.90206"/>
    <n v="90"/>
    <n v="1477.864108"/>
    <n v="8"/>
    <n v="783.44827399999997"/>
    <n v="34"/>
    <n v="602.98275130000002"/>
    <n v="25"/>
    <n v="9"/>
    <n v="7"/>
    <n v="753"/>
    <n v="5"/>
    <n v="16740.44139"/>
    <x v="7"/>
    <x v="0"/>
    <x v="0"/>
    <n v="7693.3435280000003"/>
    <x v="1"/>
  </r>
  <r>
    <s v="CUST_03660"/>
    <x v="14"/>
    <x v="2"/>
    <x v="1"/>
    <n v="38588.600740000002"/>
    <n v="82"/>
    <n v="2360.8328510000001"/>
    <n v="8"/>
    <n v="542.20812209999997"/>
    <n v="16"/>
    <n v="432.69125450000001"/>
    <n v="5"/>
    <n v="0"/>
    <n v="0"/>
    <n v="786"/>
    <n v="1"/>
    <n v="17111.384109999999"/>
    <x v="6"/>
    <x v="0"/>
    <x v="0"/>
    <n v="7434.9837649999999"/>
    <x v="1"/>
  </r>
  <r>
    <s v="CUST_03661"/>
    <x v="1"/>
    <x v="1"/>
    <x v="1"/>
    <n v="60302.604950000001"/>
    <n v="161"/>
    <n v="1820.4890720000001"/>
    <n v="10"/>
    <n v="792.71506869999996"/>
    <n v="31"/>
    <n v="493.87445270000001"/>
    <n v="6"/>
    <n v="19"/>
    <n v="7"/>
    <n v="357"/>
    <n v="5"/>
    <n v="4152.6278759999996"/>
    <x v="3"/>
    <x v="0"/>
    <x v="0"/>
    <n v="2284.9114869999999"/>
    <x v="0"/>
  </r>
  <r>
    <s v="CUST_03662"/>
    <x v="17"/>
    <x v="2"/>
    <x v="0"/>
    <n v="65273.68305"/>
    <n v="179"/>
    <n v="1521.5502300000001"/>
    <n v="6"/>
    <n v="947.81886069999996"/>
    <n v="13"/>
    <n v="196.23033090000001"/>
    <n v="12"/>
    <n v="6"/>
    <n v="4"/>
    <n v="564"/>
    <n v="2"/>
    <n v="5287.2021439999999"/>
    <x v="0"/>
    <x v="0"/>
    <x v="0"/>
    <n v="2345.9080690000001"/>
    <x v="0"/>
  </r>
  <r>
    <s v="CUST_03663"/>
    <x v="12"/>
    <x v="0"/>
    <x v="0"/>
    <n v="78873.767999999996"/>
    <n v="237"/>
    <n v="759.4859318"/>
    <n v="1"/>
    <n v="291.22813539999999"/>
    <n v="18"/>
    <n v="805.64667129999998"/>
    <n v="48"/>
    <n v="10"/>
    <n v="0"/>
    <n v="541"/>
    <n v="3"/>
    <n v="3780.6959710000001"/>
    <x v="7"/>
    <x v="0"/>
    <x v="1"/>
    <n v="9067.2093280000008"/>
    <x v="0"/>
  </r>
  <r>
    <s v="CUST_03664"/>
    <x v="25"/>
    <x v="1"/>
    <x v="2"/>
    <n v="39445.865579999998"/>
    <n v="11"/>
    <n v="621.40477280000005"/>
    <n v="7"/>
    <n v="746.46724470000004"/>
    <n v="23"/>
    <n v="645.49163680000004"/>
    <n v="9"/>
    <n v="3"/>
    <n v="2"/>
    <n v="375"/>
    <n v="0"/>
    <n v="7702.4293440000001"/>
    <x v="6"/>
    <x v="0"/>
    <x v="0"/>
    <n v="500"/>
    <x v="0"/>
  </r>
  <r>
    <s v="CUST_03665"/>
    <x v="16"/>
    <x v="2"/>
    <x v="2"/>
    <n v="35319.616620000001"/>
    <n v="157"/>
    <n v="1646.2172009999999"/>
    <n v="11"/>
    <n v="510.92367589999998"/>
    <n v="38"/>
    <n v="553.33153819999995"/>
    <n v="42"/>
    <n v="3"/>
    <n v="6"/>
    <n v="647"/>
    <n v="1"/>
    <n v="17180.227790000001"/>
    <x v="5"/>
    <x v="0"/>
    <x v="0"/>
    <n v="2458.0350410000001"/>
    <x v="1"/>
  </r>
  <r>
    <s v="CUST_03666"/>
    <x v="11"/>
    <x v="2"/>
    <x v="0"/>
    <n v="79748.338359999994"/>
    <n v="186"/>
    <n v="1453.176342"/>
    <n v="4"/>
    <n v="1154.8444059999999"/>
    <n v="10"/>
    <n v="71.636922139999996"/>
    <n v="48"/>
    <n v="9"/>
    <n v="6"/>
    <n v="830"/>
    <n v="2"/>
    <n v="14142.671270000001"/>
    <x v="4"/>
    <x v="0"/>
    <x v="0"/>
    <n v="15683.11023"/>
    <x v="0"/>
  </r>
  <r>
    <s v="CUST_03667"/>
    <x v="14"/>
    <x v="2"/>
    <x v="2"/>
    <n v="36411.046410000003"/>
    <n v="107"/>
    <n v="2182.0058330000002"/>
    <n v="10"/>
    <n v="607.60205919999999"/>
    <n v="6"/>
    <n v="728.34896819999994"/>
    <n v="17"/>
    <n v="4"/>
    <n v="7"/>
    <n v="441"/>
    <n v="1"/>
    <n v="13011.22033"/>
    <x v="7"/>
    <x v="0"/>
    <x v="0"/>
    <n v="5450.1378029999996"/>
    <x v="0"/>
  </r>
  <r>
    <s v="CUST_03668"/>
    <x v="37"/>
    <x v="0"/>
    <x v="1"/>
    <n v="59131.139139999999"/>
    <n v="127"/>
    <n v="1852.4809740000001"/>
    <n v="7"/>
    <n v="914.87711620000005"/>
    <n v="44"/>
    <n v="333.81466319999998"/>
    <n v="10"/>
    <n v="15"/>
    <n v="3"/>
    <n v="807"/>
    <n v="3"/>
    <n v="6109.747472"/>
    <x v="5"/>
    <x v="0"/>
    <x v="0"/>
    <n v="1400.7836110000001"/>
    <x v="1"/>
  </r>
  <r>
    <s v="CUST_03669"/>
    <x v="44"/>
    <x v="0"/>
    <x v="1"/>
    <n v="89296.067420000007"/>
    <n v="80"/>
    <n v="905.54888559999995"/>
    <n v="1"/>
    <n v="554.99289750000003"/>
    <n v="23"/>
    <n v="303.99675159999998"/>
    <n v="9"/>
    <n v="11"/>
    <n v="5"/>
    <n v="412"/>
    <n v="5"/>
    <n v="5640.882748"/>
    <x v="0"/>
    <x v="0"/>
    <x v="0"/>
    <n v="2123.5204800000001"/>
    <x v="0"/>
  </r>
  <r>
    <s v="CUST_03670"/>
    <x v="19"/>
    <x v="0"/>
    <x v="2"/>
    <n v="63548.756479999996"/>
    <n v="47"/>
    <n v="1704.906281"/>
    <n v="6"/>
    <n v="1359.1947640000001"/>
    <n v="23"/>
    <n v="123.1017556"/>
    <n v="27"/>
    <n v="0"/>
    <n v="6"/>
    <n v="792"/>
    <n v="1"/>
    <n v="12445.6162"/>
    <x v="0"/>
    <x v="0"/>
    <x v="0"/>
    <n v="13372.5154"/>
    <x v="1"/>
  </r>
  <r>
    <s v="CUST_03671"/>
    <x v="36"/>
    <x v="1"/>
    <x v="2"/>
    <n v="64098.863899999997"/>
    <n v="219"/>
    <n v="1572.337583"/>
    <n v="4"/>
    <n v="204.73507219999999"/>
    <n v="13"/>
    <n v="416.70552700000002"/>
    <n v="52"/>
    <n v="4"/>
    <n v="7"/>
    <n v="649"/>
    <n v="1"/>
    <n v="11708.64734"/>
    <x v="7"/>
    <x v="0"/>
    <x v="0"/>
    <n v="4728.1909180000002"/>
    <x v="1"/>
  </r>
  <r>
    <s v="CUST_03672"/>
    <x v="3"/>
    <x v="0"/>
    <x v="2"/>
    <n v="73005.189889999994"/>
    <n v="173"/>
    <n v="168.70579530000001"/>
    <n v="3"/>
    <n v="966.54413190000002"/>
    <n v="23"/>
    <n v="361.73561949999998"/>
    <n v="53"/>
    <n v="17"/>
    <n v="2"/>
    <n v="318"/>
    <n v="4"/>
    <n v="14936.806850000001"/>
    <x v="4"/>
    <x v="0"/>
    <x v="0"/>
    <n v="7067.9182179999998"/>
    <x v="0"/>
  </r>
  <r>
    <s v="CUST_03673"/>
    <x v="45"/>
    <x v="1"/>
    <x v="1"/>
    <n v="59447.616399999999"/>
    <n v="110"/>
    <n v="1164.6958320000001"/>
    <n v="9"/>
    <n v="352.95981599999999"/>
    <n v="10"/>
    <n v="835.41497700000002"/>
    <n v="24"/>
    <n v="3"/>
    <n v="4"/>
    <n v="516"/>
    <n v="0"/>
    <n v="20326.21257"/>
    <x v="1"/>
    <x v="0"/>
    <x v="0"/>
    <n v="5790.168815"/>
    <x v="0"/>
  </r>
  <r>
    <s v="CUST_03674"/>
    <x v="43"/>
    <x v="2"/>
    <x v="2"/>
    <n v="64185.267229999998"/>
    <n v="152"/>
    <n v="1548.051496"/>
    <n v="5"/>
    <n v="621.73357229999999"/>
    <n v="7"/>
    <n v="249.05797200000001"/>
    <n v="5"/>
    <n v="14"/>
    <n v="7"/>
    <n v="799"/>
    <n v="1"/>
    <n v="5166.7449189999998"/>
    <x v="2"/>
    <x v="0"/>
    <x v="0"/>
    <n v="1234.6813529999999"/>
    <x v="0"/>
  </r>
  <r>
    <s v="CUST_03675"/>
    <x v="2"/>
    <x v="2"/>
    <x v="0"/>
    <n v="43833.38695"/>
    <n v="101"/>
    <n v="1409.3050450000001"/>
    <n v="4"/>
    <n v="872.16534630000001"/>
    <n v="43"/>
    <n v="320.28613150000001"/>
    <n v="10"/>
    <n v="5"/>
    <n v="5"/>
    <n v="724"/>
    <n v="4"/>
    <n v="11103.997649999999"/>
    <x v="3"/>
    <x v="0"/>
    <x v="0"/>
    <n v="945.87980770000001"/>
    <x v="0"/>
  </r>
  <r>
    <s v="CUST_03676"/>
    <x v="34"/>
    <x v="0"/>
    <x v="2"/>
    <n v="70879.324399999998"/>
    <n v="163"/>
    <n v="1752.592361"/>
    <n v="5"/>
    <n v="889.37496099999998"/>
    <n v="14"/>
    <n v="352.41084969999997"/>
    <n v="32"/>
    <n v="6"/>
    <n v="0"/>
    <n v="710"/>
    <n v="5"/>
    <n v="12680.101049999999"/>
    <x v="6"/>
    <x v="0"/>
    <x v="0"/>
    <n v="9826.6513890000006"/>
    <x v="1"/>
  </r>
  <r>
    <s v="CUST_03677"/>
    <x v="27"/>
    <x v="2"/>
    <x v="0"/>
    <n v="57442.669090000003"/>
    <n v="29"/>
    <n v="1562.6804259999999"/>
    <n v="8"/>
    <n v="880.24339440000006"/>
    <n v="41"/>
    <n v="295.26608279999999"/>
    <n v="68"/>
    <n v="18"/>
    <n v="1"/>
    <n v="810"/>
    <n v="0"/>
    <n v="13160.41768"/>
    <x v="6"/>
    <x v="0"/>
    <x v="1"/>
    <n v="2469.5962570000002"/>
    <x v="0"/>
  </r>
  <r>
    <s v="CUST_03678"/>
    <x v="5"/>
    <x v="0"/>
    <x v="2"/>
    <n v="23394.756369999999"/>
    <n v="42"/>
    <n v="1772.5492200000001"/>
    <n v="0"/>
    <n v="853.11219930000004"/>
    <n v="1"/>
    <n v="168.04466930000001"/>
    <n v="45"/>
    <n v="13"/>
    <n v="2"/>
    <n v="407"/>
    <n v="3"/>
    <n v="12445.203460000001"/>
    <x v="2"/>
    <x v="0"/>
    <x v="0"/>
    <n v="17974.348460000001"/>
    <x v="0"/>
  </r>
  <r>
    <s v="CUST_03679"/>
    <x v="21"/>
    <x v="1"/>
    <x v="2"/>
    <n v="54372.990420000002"/>
    <n v="28"/>
    <n v="1633.496173"/>
    <n v="10"/>
    <n v="575.35450830000002"/>
    <n v="23"/>
    <n v="662.31149379999999"/>
    <n v="76"/>
    <n v="14"/>
    <n v="6"/>
    <n v="404"/>
    <n v="3"/>
    <n v="11780.01636"/>
    <x v="4"/>
    <x v="0"/>
    <x v="0"/>
    <n v="1146.8746120000001"/>
    <x v="0"/>
  </r>
  <r>
    <s v="CUST_03680"/>
    <x v="41"/>
    <x v="2"/>
    <x v="1"/>
    <n v="10946.33452"/>
    <n v="85"/>
    <n v="1481.4176669999999"/>
    <n v="0"/>
    <n v="742.5813369"/>
    <n v="44"/>
    <n v="456.740386"/>
    <n v="54"/>
    <n v="15"/>
    <n v="9"/>
    <n v="854"/>
    <n v="4"/>
    <n v="13136.95515"/>
    <x v="5"/>
    <x v="0"/>
    <x v="0"/>
    <n v="2550.4610090000001"/>
    <x v="1"/>
  </r>
  <r>
    <s v="CUST_03681"/>
    <x v="20"/>
    <x v="0"/>
    <x v="0"/>
    <n v="62850.433380000002"/>
    <n v="175"/>
    <n v="1627.6348579999999"/>
    <n v="5"/>
    <n v="811.0719057"/>
    <n v="9"/>
    <n v="365.1656041"/>
    <n v="69"/>
    <n v="14"/>
    <n v="2"/>
    <n v="588"/>
    <n v="4"/>
    <n v="15101.781720000001"/>
    <x v="1"/>
    <x v="1"/>
    <x v="0"/>
    <n v="10028.85025"/>
    <x v="0"/>
  </r>
  <r>
    <s v="CUST_03682"/>
    <x v="7"/>
    <x v="2"/>
    <x v="0"/>
    <n v="45796.072220000002"/>
    <n v="233"/>
    <n v="1210.771236"/>
    <n v="1"/>
    <n v="868.3761389"/>
    <n v="31"/>
    <n v="337.13179359999998"/>
    <n v="50"/>
    <n v="5"/>
    <n v="8"/>
    <n v="726"/>
    <n v="3"/>
    <n v="7764.6313890000001"/>
    <x v="3"/>
    <x v="0"/>
    <x v="0"/>
    <n v="8556.7512079999997"/>
    <x v="0"/>
  </r>
  <r>
    <s v="CUST_03683"/>
    <x v="9"/>
    <x v="2"/>
    <x v="0"/>
    <n v="84299.948009999993"/>
    <n v="175"/>
    <n v="1167.4502729999999"/>
    <n v="7"/>
    <n v="777.01183449999996"/>
    <n v="16"/>
    <n v="531.42393219999997"/>
    <n v="24"/>
    <n v="5"/>
    <n v="8"/>
    <n v="589"/>
    <n v="2"/>
    <n v="14817.585290000001"/>
    <x v="1"/>
    <x v="1"/>
    <x v="0"/>
    <n v="13776.230589999999"/>
    <x v="0"/>
  </r>
  <r>
    <s v="CUST_03684"/>
    <x v="17"/>
    <x v="0"/>
    <x v="1"/>
    <n v="58813.362760000004"/>
    <n v="28"/>
    <n v="1578.7197839999999"/>
    <n v="6"/>
    <n v="1055.3566470000001"/>
    <n v="9"/>
    <n v="338.96370769999999"/>
    <n v="22"/>
    <n v="5"/>
    <n v="7"/>
    <n v="633"/>
    <n v="5"/>
    <n v="15088.202429999999"/>
    <x v="0"/>
    <x v="0"/>
    <x v="0"/>
    <n v="10032.61514"/>
    <x v="1"/>
  </r>
  <r>
    <s v="CUST_03685"/>
    <x v="24"/>
    <x v="2"/>
    <x v="0"/>
    <n v="66635.268639999995"/>
    <n v="72"/>
    <n v="10"/>
    <n v="5"/>
    <n v="832.6854396"/>
    <n v="21"/>
    <n v="482.95985480000002"/>
    <n v="49"/>
    <n v="11"/>
    <n v="8"/>
    <n v="319"/>
    <n v="0"/>
    <n v="13409.976629999999"/>
    <x v="7"/>
    <x v="0"/>
    <x v="0"/>
    <n v="13102.925080000001"/>
    <x v="0"/>
  </r>
  <r>
    <s v="CUST_03686"/>
    <x v="5"/>
    <x v="2"/>
    <x v="1"/>
    <n v="31113.981500000002"/>
    <n v="69"/>
    <n v="1203.328953"/>
    <n v="3"/>
    <n v="870.46408870000005"/>
    <n v="5"/>
    <n v="619.38584030000004"/>
    <n v="45"/>
    <n v="1"/>
    <n v="7"/>
    <n v="617"/>
    <n v="0"/>
    <n v="21457.77967"/>
    <x v="6"/>
    <x v="0"/>
    <x v="0"/>
    <n v="15199.909019999999"/>
    <x v="1"/>
  </r>
  <r>
    <s v="CUST_03687"/>
    <x v="3"/>
    <x v="2"/>
    <x v="2"/>
    <n v="62322.345050000004"/>
    <n v="8"/>
    <n v="935.06227539999998"/>
    <n v="8"/>
    <n v="666.07167809999999"/>
    <n v="26"/>
    <n v="586.093977"/>
    <n v="76"/>
    <n v="3"/>
    <n v="8"/>
    <n v="762"/>
    <n v="4"/>
    <n v="13297.78062"/>
    <x v="6"/>
    <x v="0"/>
    <x v="0"/>
    <n v="6589.8784610000002"/>
    <x v="1"/>
  </r>
  <r>
    <s v="CUST_03688"/>
    <x v="30"/>
    <x v="2"/>
    <x v="2"/>
    <n v="38468.155590000002"/>
    <n v="30"/>
    <n v="836.22793349999995"/>
    <n v="6"/>
    <n v="431.6453257"/>
    <n v="19"/>
    <n v="859.44193959999996"/>
    <n v="43"/>
    <n v="5"/>
    <n v="3"/>
    <n v="301"/>
    <n v="5"/>
    <n v="14188.372719999999"/>
    <x v="7"/>
    <x v="0"/>
    <x v="0"/>
    <n v="500"/>
    <x v="0"/>
  </r>
  <r>
    <s v="CUST_03689"/>
    <x v="10"/>
    <x v="1"/>
    <x v="0"/>
    <n v="69629.318150000006"/>
    <n v="197"/>
    <n v="1247.8200549999999"/>
    <n v="6"/>
    <n v="853.91012579999995"/>
    <n v="0"/>
    <n v="744.59087050000005"/>
    <n v="12"/>
    <n v="9"/>
    <n v="3"/>
    <n v="515"/>
    <n v="0"/>
    <n v="6136.5277079999996"/>
    <x v="7"/>
    <x v="0"/>
    <x v="0"/>
    <n v="14552.04082"/>
    <x v="0"/>
  </r>
  <r>
    <s v="CUST_03690"/>
    <x v="36"/>
    <x v="2"/>
    <x v="2"/>
    <n v="29869.659930000002"/>
    <n v="15"/>
    <n v="427.7334353"/>
    <n v="4"/>
    <n v="1222.606115"/>
    <n v="16"/>
    <n v="582.6278585"/>
    <n v="70"/>
    <n v="18"/>
    <n v="4"/>
    <n v="899"/>
    <n v="2"/>
    <n v="18239.744180000002"/>
    <x v="6"/>
    <x v="1"/>
    <x v="0"/>
    <n v="12203.244129999999"/>
    <x v="0"/>
  </r>
  <r>
    <s v="CUST_03691"/>
    <x v="43"/>
    <x v="2"/>
    <x v="2"/>
    <n v="51976.532350000001"/>
    <n v="65"/>
    <n v="1251.639995"/>
    <n v="0"/>
    <n v="955.3514308"/>
    <n v="0"/>
    <n v="595.42334149999999"/>
    <n v="47"/>
    <n v="4"/>
    <n v="6"/>
    <n v="552"/>
    <n v="0"/>
    <n v="23489.2533"/>
    <x v="6"/>
    <x v="0"/>
    <x v="0"/>
    <n v="10335.731110000001"/>
    <x v="0"/>
  </r>
  <r>
    <s v="CUST_03692"/>
    <x v="29"/>
    <x v="0"/>
    <x v="0"/>
    <n v="29158.11623"/>
    <n v="15"/>
    <n v="1685.0608749999999"/>
    <n v="1"/>
    <n v="513.87712060000001"/>
    <n v="36"/>
    <n v="990.12905360000002"/>
    <n v="16"/>
    <n v="5"/>
    <n v="8"/>
    <n v="522"/>
    <n v="4"/>
    <n v="12937.939109999999"/>
    <x v="6"/>
    <x v="0"/>
    <x v="0"/>
    <n v="14587.379129999999"/>
    <x v="0"/>
  </r>
  <r>
    <s v="CUST_03693"/>
    <x v="17"/>
    <x v="1"/>
    <x v="2"/>
    <n v="52264.579160000001"/>
    <n v="207"/>
    <n v="2340.3363180000001"/>
    <n v="7"/>
    <n v="1085.159009"/>
    <n v="14"/>
    <n v="300.4630219"/>
    <n v="72"/>
    <n v="13"/>
    <n v="3"/>
    <n v="507"/>
    <n v="1"/>
    <n v="0"/>
    <x v="7"/>
    <x v="0"/>
    <x v="0"/>
    <n v="7637.4691009999997"/>
    <x v="0"/>
  </r>
  <r>
    <s v="CUST_03694"/>
    <x v="16"/>
    <x v="0"/>
    <x v="0"/>
    <n v="86404.764309999999"/>
    <n v="131"/>
    <n v="3259.3385020000001"/>
    <n v="10"/>
    <n v="682.7090263"/>
    <n v="0"/>
    <n v="624.32821430000001"/>
    <n v="13"/>
    <n v="14"/>
    <n v="6"/>
    <n v="367"/>
    <n v="1"/>
    <n v="18450.51123"/>
    <x v="1"/>
    <x v="0"/>
    <x v="0"/>
    <n v="5304.5292170000002"/>
    <x v="0"/>
  </r>
  <r>
    <s v="CUST_03695"/>
    <x v="15"/>
    <x v="0"/>
    <x v="0"/>
    <n v="62982.825440000001"/>
    <n v="42"/>
    <n v="37.15954138"/>
    <n v="4"/>
    <n v="1050.1288930000001"/>
    <n v="16"/>
    <n v="284.36468880000001"/>
    <n v="29"/>
    <n v="18"/>
    <n v="5"/>
    <n v="525"/>
    <n v="4"/>
    <n v="20216.03081"/>
    <x v="5"/>
    <x v="0"/>
    <x v="0"/>
    <n v="12902.11082"/>
    <x v="0"/>
  </r>
  <r>
    <s v="CUST_03696"/>
    <x v="39"/>
    <x v="0"/>
    <x v="2"/>
    <n v="49412.686970000002"/>
    <n v="167"/>
    <n v="752.86915390000001"/>
    <n v="1"/>
    <n v="670.92144729999995"/>
    <n v="45"/>
    <n v="708.41882720000001"/>
    <n v="29"/>
    <n v="18"/>
    <n v="8"/>
    <n v="890"/>
    <n v="1"/>
    <n v="13299.115030000001"/>
    <x v="6"/>
    <x v="0"/>
    <x v="0"/>
    <n v="9186.1193910000002"/>
    <x v="1"/>
  </r>
  <r>
    <s v="CUST_03697"/>
    <x v="48"/>
    <x v="1"/>
    <x v="2"/>
    <n v="10000"/>
    <n v="33"/>
    <n v="1251.4348809999999"/>
    <n v="11"/>
    <n v="923.6572539"/>
    <n v="44"/>
    <n v="659.62609529999997"/>
    <n v="32"/>
    <n v="6"/>
    <n v="8"/>
    <n v="638"/>
    <n v="5"/>
    <n v="8890.2845109999998"/>
    <x v="4"/>
    <x v="0"/>
    <x v="0"/>
    <n v="6985.4917210000003"/>
    <x v="0"/>
  </r>
  <r>
    <s v="CUST_03698"/>
    <x v="12"/>
    <x v="0"/>
    <x v="2"/>
    <n v="40357.631869999997"/>
    <n v="19"/>
    <n v="1610.616"/>
    <n v="4"/>
    <n v="618.52593220000006"/>
    <n v="42"/>
    <n v="438.62556769999998"/>
    <n v="53"/>
    <n v="17"/>
    <n v="8"/>
    <n v="667"/>
    <n v="0"/>
    <n v="19641.35152"/>
    <x v="3"/>
    <x v="0"/>
    <x v="0"/>
    <n v="14849.011710000001"/>
    <x v="0"/>
  </r>
  <r>
    <s v="CUST_03699"/>
    <x v="12"/>
    <x v="0"/>
    <x v="2"/>
    <n v="58543.765619999998"/>
    <n v="139"/>
    <n v="1791.63049"/>
    <n v="7"/>
    <n v="627.43162619999998"/>
    <n v="43"/>
    <n v="824.4278716"/>
    <n v="56"/>
    <n v="11"/>
    <n v="4"/>
    <n v="791"/>
    <n v="4"/>
    <n v="19187.192080000001"/>
    <x v="4"/>
    <x v="0"/>
    <x v="0"/>
    <n v="14013.17592"/>
    <x v="0"/>
  </r>
  <r>
    <s v="CUST_03700"/>
    <x v="24"/>
    <x v="0"/>
    <x v="2"/>
    <n v="40804.561840000002"/>
    <n v="111"/>
    <n v="1011.901968"/>
    <n v="3"/>
    <n v="251.80712149999999"/>
    <n v="37"/>
    <n v="515.05420779999997"/>
    <n v="30"/>
    <n v="7"/>
    <n v="2"/>
    <n v="846"/>
    <n v="4"/>
    <n v="13509.78584"/>
    <x v="5"/>
    <x v="0"/>
    <x v="0"/>
    <n v="5466.8965410000001"/>
    <x v="1"/>
  </r>
  <r>
    <s v="CUST_03701"/>
    <x v="15"/>
    <x v="2"/>
    <x v="1"/>
    <n v="75688.704459999994"/>
    <n v="66"/>
    <n v="10"/>
    <n v="2"/>
    <n v="979.22618669999997"/>
    <n v="42"/>
    <n v="583.91382190000002"/>
    <n v="22"/>
    <n v="2"/>
    <n v="5"/>
    <n v="658"/>
    <n v="4"/>
    <n v="18837.17035"/>
    <x v="6"/>
    <x v="0"/>
    <x v="0"/>
    <n v="1425.305339"/>
    <x v="1"/>
  </r>
  <r>
    <s v="CUST_03702"/>
    <x v="2"/>
    <x v="0"/>
    <x v="2"/>
    <n v="51287.68692"/>
    <n v="59"/>
    <n v="2327.6834829999998"/>
    <n v="4"/>
    <n v="929.55937219999998"/>
    <n v="1"/>
    <n v="96.045556210000001"/>
    <n v="51"/>
    <n v="14"/>
    <n v="1"/>
    <n v="596"/>
    <n v="1"/>
    <n v="7649.2446460000001"/>
    <x v="7"/>
    <x v="0"/>
    <x v="0"/>
    <n v="3631.2935520000001"/>
    <x v="1"/>
  </r>
  <r>
    <s v="CUST_03703"/>
    <x v="44"/>
    <x v="1"/>
    <x v="1"/>
    <n v="69414.712090000001"/>
    <n v="143"/>
    <n v="1902.1323640000001"/>
    <n v="6"/>
    <n v="949.25495069999999"/>
    <n v="17"/>
    <n v="1063.175176"/>
    <n v="53"/>
    <n v="9"/>
    <n v="6"/>
    <n v="712"/>
    <n v="3"/>
    <n v="19753.49914"/>
    <x v="2"/>
    <x v="1"/>
    <x v="0"/>
    <n v="5348.9061019999999"/>
    <x v="0"/>
  </r>
  <r>
    <s v="CUST_03704"/>
    <x v="7"/>
    <x v="1"/>
    <x v="0"/>
    <n v="53688.21544"/>
    <n v="167"/>
    <n v="2070.5866510000001"/>
    <n v="1"/>
    <n v="896.36569640000005"/>
    <n v="11"/>
    <n v="241.8756477"/>
    <n v="46"/>
    <n v="18"/>
    <n v="6"/>
    <n v="698"/>
    <n v="1"/>
    <n v="13641.67851"/>
    <x v="5"/>
    <x v="1"/>
    <x v="0"/>
    <n v="5797.9499660000001"/>
    <x v="0"/>
  </r>
  <r>
    <s v="CUST_03705"/>
    <x v="11"/>
    <x v="2"/>
    <x v="2"/>
    <n v="45032.32142"/>
    <n v="144"/>
    <n v="1328.278452"/>
    <n v="0"/>
    <n v="533.21248830000002"/>
    <n v="28"/>
    <n v="189.14020980000001"/>
    <n v="48"/>
    <n v="11"/>
    <n v="1"/>
    <n v="843"/>
    <n v="4"/>
    <n v="10169.80755"/>
    <x v="4"/>
    <x v="0"/>
    <x v="0"/>
    <n v="9223.2240469999997"/>
    <x v="0"/>
  </r>
  <r>
    <s v="CUST_03706"/>
    <x v="8"/>
    <x v="1"/>
    <x v="2"/>
    <n v="41516.122940000001"/>
    <n v="205"/>
    <n v="1780.9296059999999"/>
    <n v="10"/>
    <n v="1138.0647429999999"/>
    <n v="22"/>
    <n v="655.32199619999994"/>
    <n v="55"/>
    <n v="2"/>
    <n v="5"/>
    <n v="690"/>
    <n v="0"/>
    <n v="12692.64567"/>
    <x v="4"/>
    <x v="0"/>
    <x v="0"/>
    <n v="21714.336060000001"/>
    <x v="0"/>
  </r>
  <r>
    <s v="CUST_03707"/>
    <x v="42"/>
    <x v="1"/>
    <x v="2"/>
    <n v="31781.227309999998"/>
    <n v="27"/>
    <n v="10"/>
    <n v="4"/>
    <n v="1147.472755"/>
    <n v="46"/>
    <n v="542.83839699999999"/>
    <n v="7"/>
    <n v="13"/>
    <n v="3"/>
    <n v="827"/>
    <n v="5"/>
    <n v="16847.754250000002"/>
    <x v="3"/>
    <x v="1"/>
    <x v="0"/>
    <n v="12557.779070000001"/>
    <x v="0"/>
  </r>
  <r>
    <s v="CUST_03708"/>
    <x v="48"/>
    <x v="2"/>
    <x v="0"/>
    <n v="69739.037299999996"/>
    <n v="225"/>
    <n v="643.70148529999994"/>
    <n v="6"/>
    <n v="524.11688719999995"/>
    <n v="8"/>
    <n v="116.77886119999999"/>
    <n v="21"/>
    <n v="16"/>
    <n v="6"/>
    <n v="565"/>
    <n v="3"/>
    <n v="13851.20493"/>
    <x v="2"/>
    <x v="0"/>
    <x v="0"/>
    <n v="13496.098900000001"/>
    <x v="0"/>
  </r>
  <r>
    <s v="CUST_03709"/>
    <x v="10"/>
    <x v="0"/>
    <x v="1"/>
    <n v="42295.785219999998"/>
    <n v="124"/>
    <n v="2455.4059240000001"/>
    <n v="7"/>
    <n v="986.24339699999996"/>
    <n v="7"/>
    <n v="285.65543120000001"/>
    <n v="61"/>
    <n v="2"/>
    <n v="7"/>
    <n v="548"/>
    <n v="4"/>
    <n v="23014.980380000001"/>
    <x v="6"/>
    <x v="1"/>
    <x v="0"/>
    <n v="7867.2812720000002"/>
    <x v="0"/>
  </r>
  <r>
    <s v="CUST_03710"/>
    <x v="18"/>
    <x v="2"/>
    <x v="1"/>
    <n v="59401.343150000001"/>
    <n v="80"/>
    <n v="1524.731106"/>
    <n v="10"/>
    <n v="1106.2469149999999"/>
    <n v="49"/>
    <n v="398.93166309999998"/>
    <n v="53"/>
    <n v="6"/>
    <n v="9"/>
    <n v="483"/>
    <n v="5"/>
    <n v="19280.98431"/>
    <x v="4"/>
    <x v="0"/>
    <x v="0"/>
    <n v="9028.0019749999992"/>
    <x v="0"/>
  </r>
  <r>
    <s v="CUST_03711"/>
    <x v="9"/>
    <x v="0"/>
    <x v="2"/>
    <n v="40536.590300000003"/>
    <n v="59"/>
    <n v="2995.4250299999999"/>
    <n v="7"/>
    <n v="635.4656043"/>
    <n v="15"/>
    <n v="314.18223289999997"/>
    <n v="34"/>
    <n v="16"/>
    <n v="0"/>
    <n v="493"/>
    <n v="1"/>
    <n v="4970.3545830000003"/>
    <x v="6"/>
    <x v="0"/>
    <x v="0"/>
    <n v="10309.455809999999"/>
    <x v="0"/>
  </r>
  <r>
    <s v="CUST_03712"/>
    <x v="0"/>
    <x v="0"/>
    <x v="2"/>
    <n v="30505.479719999999"/>
    <n v="73"/>
    <n v="720.23537420000002"/>
    <n v="9"/>
    <n v="696.38750879999998"/>
    <n v="22"/>
    <n v="549.07841429999996"/>
    <n v="14"/>
    <n v="14"/>
    <n v="4"/>
    <n v="798"/>
    <n v="2"/>
    <n v="17545.980670000001"/>
    <x v="1"/>
    <x v="0"/>
    <x v="0"/>
    <n v="13433.923269999999"/>
    <x v="0"/>
  </r>
  <r>
    <s v="CUST_03713"/>
    <x v="39"/>
    <x v="1"/>
    <x v="2"/>
    <n v="59992.534590000003"/>
    <n v="90"/>
    <n v="3541.7176800000002"/>
    <n v="8"/>
    <n v="986.93969289999995"/>
    <n v="28"/>
    <n v="732.73394040000005"/>
    <n v="4"/>
    <n v="19"/>
    <n v="8"/>
    <n v="352"/>
    <n v="4"/>
    <n v="18037.14604"/>
    <x v="7"/>
    <x v="0"/>
    <x v="0"/>
    <n v="12376.84736"/>
    <x v="0"/>
  </r>
  <r>
    <s v="CUST_03714"/>
    <x v="24"/>
    <x v="2"/>
    <x v="2"/>
    <n v="36559.329870000001"/>
    <n v="115"/>
    <n v="3656.3025109999999"/>
    <n v="10"/>
    <n v="271.38458070000001"/>
    <n v="9"/>
    <n v="1049.5625339999999"/>
    <n v="16"/>
    <n v="9"/>
    <n v="1"/>
    <n v="381"/>
    <n v="0"/>
    <n v="15691.31653"/>
    <x v="2"/>
    <x v="0"/>
    <x v="0"/>
    <n v="11172.850189999999"/>
    <x v="0"/>
  </r>
  <r>
    <s v="CUST_03715"/>
    <x v="27"/>
    <x v="1"/>
    <x v="0"/>
    <n v="42791.229590000003"/>
    <n v="102"/>
    <n v="984.06368970000005"/>
    <n v="10"/>
    <n v="419.01897250000002"/>
    <n v="11"/>
    <n v="117.3410822"/>
    <n v="2"/>
    <n v="6"/>
    <n v="3"/>
    <n v="845"/>
    <n v="2"/>
    <n v="6298.4130260000002"/>
    <x v="2"/>
    <x v="0"/>
    <x v="0"/>
    <n v="5111.7296120000001"/>
    <x v="0"/>
  </r>
  <r>
    <s v="CUST_03716"/>
    <x v="28"/>
    <x v="1"/>
    <x v="2"/>
    <n v="27523.607260000001"/>
    <n v="172"/>
    <n v="1136.453217"/>
    <n v="11"/>
    <n v="453.57874720000001"/>
    <n v="11"/>
    <n v="483.45964470000001"/>
    <n v="18"/>
    <n v="19"/>
    <n v="7"/>
    <n v="384"/>
    <n v="2"/>
    <n v="18715.175319999998"/>
    <x v="6"/>
    <x v="0"/>
    <x v="0"/>
    <n v="500"/>
    <x v="0"/>
  </r>
  <r>
    <s v="CUST_03717"/>
    <x v="31"/>
    <x v="0"/>
    <x v="0"/>
    <n v="41123.781470000002"/>
    <n v="172"/>
    <n v="2501.6015299999999"/>
    <n v="0"/>
    <n v="171.28927229999999"/>
    <n v="29"/>
    <n v="521.14485460000003"/>
    <n v="36"/>
    <n v="2"/>
    <n v="4"/>
    <n v="684"/>
    <n v="1"/>
    <n v="13562.31696"/>
    <x v="3"/>
    <x v="0"/>
    <x v="0"/>
    <n v="13376.490970000001"/>
    <x v="0"/>
  </r>
  <r>
    <s v="CUST_03718"/>
    <x v="27"/>
    <x v="1"/>
    <x v="2"/>
    <n v="50433.929029999999"/>
    <n v="49"/>
    <n v="1049.7782480000001"/>
    <n v="6"/>
    <n v="1179.7289209999999"/>
    <n v="9"/>
    <n v="517.79151400000001"/>
    <n v="20"/>
    <n v="14"/>
    <n v="7"/>
    <n v="870"/>
    <n v="1"/>
    <n v="5932.5518970000003"/>
    <x v="4"/>
    <x v="0"/>
    <x v="0"/>
    <n v="11294.11845"/>
    <x v="0"/>
  </r>
  <r>
    <s v="CUST_03719"/>
    <x v="45"/>
    <x v="2"/>
    <x v="1"/>
    <n v="44825.162360000002"/>
    <n v="118"/>
    <n v="1287.5142049999999"/>
    <n v="9"/>
    <n v="104.153865"/>
    <n v="13"/>
    <n v="549.84997080000005"/>
    <n v="50"/>
    <n v="19"/>
    <n v="9"/>
    <n v="324"/>
    <n v="5"/>
    <n v="14140.170539999999"/>
    <x v="0"/>
    <x v="0"/>
    <x v="0"/>
    <n v="5160.1850400000003"/>
    <x v="0"/>
  </r>
  <r>
    <s v="CUST_03720"/>
    <x v="45"/>
    <x v="1"/>
    <x v="1"/>
    <n v="64728.079100000003"/>
    <n v="174"/>
    <n v="913.43644429999995"/>
    <n v="7"/>
    <n v="920.08873219999998"/>
    <n v="3"/>
    <n v="520.76004309999996"/>
    <n v="53"/>
    <n v="4"/>
    <n v="9"/>
    <n v="842"/>
    <n v="3"/>
    <n v="18791.820189999999"/>
    <x v="4"/>
    <x v="0"/>
    <x v="0"/>
    <n v="18077.274809999999"/>
    <x v="0"/>
  </r>
  <r>
    <s v="CUST_03721"/>
    <x v="26"/>
    <x v="1"/>
    <x v="2"/>
    <n v="52619.373379999997"/>
    <n v="171"/>
    <n v="934.97686050000004"/>
    <n v="5"/>
    <n v="1084.0891879999999"/>
    <n v="46"/>
    <n v="790.35791700000004"/>
    <n v="10"/>
    <n v="1"/>
    <n v="0"/>
    <n v="885"/>
    <n v="4"/>
    <n v="6945.0210630000001"/>
    <x v="4"/>
    <x v="0"/>
    <x v="0"/>
    <n v="4200.5780480000003"/>
    <x v="0"/>
  </r>
  <r>
    <s v="CUST_03722"/>
    <x v="35"/>
    <x v="0"/>
    <x v="2"/>
    <n v="105571.6486"/>
    <n v="133"/>
    <n v="1594.3728470000001"/>
    <n v="9"/>
    <n v="697.24141599999996"/>
    <n v="19"/>
    <n v="596.81297470000004"/>
    <n v="64"/>
    <n v="8"/>
    <n v="6"/>
    <n v="302"/>
    <n v="5"/>
    <n v="6947.3019549999999"/>
    <x v="1"/>
    <x v="0"/>
    <x v="0"/>
    <n v="7841.9290959999998"/>
    <x v="0"/>
  </r>
  <r>
    <s v="CUST_03723"/>
    <x v="6"/>
    <x v="2"/>
    <x v="0"/>
    <n v="57636.510580000002"/>
    <n v="238"/>
    <n v="1281.10643"/>
    <n v="11"/>
    <n v="566.0713313"/>
    <n v="40"/>
    <n v="121.9009219"/>
    <n v="29"/>
    <n v="17"/>
    <n v="5"/>
    <n v="493"/>
    <n v="3"/>
    <n v="16372.58959"/>
    <x v="4"/>
    <x v="0"/>
    <x v="0"/>
    <n v="6900.3771930000003"/>
    <x v="0"/>
  </r>
  <r>
    <s v="CUST_03724"/>
    <x v="1"/>
    <x v="1"/>
    <x v="2"/>
    <n v="18761.22437"/>
    <n v="92"/>
    <n v="10"/>
    <n v="3"/>
    <n v="881.49485779999998"/>
    <n v="38"/>
    <n v="170.62004150000001"/>
    <n v="42"/>
    <n v="12"/>
    <n v="1"/>
    <n v="676"/>
    <n v="3"/>
    <n v="14202.403710000001"/>
    <x v="0"/>
    <x v="0"/>
    <x v="0"/>
    <n v="4932.2217479999999"/>
    <x v="1"/>
  </r>
  <r>
    <s v="CUST_03725"/>
    <x v="40"/>
    <x v="0"/>
    <x v="2"/>
    <n v="46168.11651"/>
    <n v="113"/>
    <n v="2652.8707709999999"/>
    <n v="6"/>
    <n v="800.64155019999998"/>
    <n v="6"/>
    <n v="726.89371640000002"/>
    <n v="35"/>
    <n v="19"/>
    <n v="6"/>
    <n v="844"/>
    <n v="2"/>
    <n v="16927.845249999998"/>
    <x v="2"/>
    <x v="0"/>
    <x v="0"/>
    <n v="5689.1182410000001"/>
    <x v="0"/>
  </r>
  <r>
    <s v="CUST_03726"/>
    <x v="30"/>
    <x v="1"/>
    <x v="2"/>
    <n v="47727.533340000002"/>
    <n v="92"/>
    <n v="2779.4759300000001"/>
    <n v="2"/>
    <n v="1151.2267019999999"/>
    <n v="29"/>
    <n v="623.24996180000005"/>
    <n v="56"/>
    <n v="6"/>
    <n v="2"/>
    <n v="390"/>
    <n v="1"/>
    <n v="12426.05262"/>
    <x v="4"/>
    <x v="0"/>
    <x v="0"/>
    <n v="5204.1339699999999"/>
    <x v="0"/>
  </r>
  <r>
    <s v="CUST_03727"/>
    <x v="24"/>
    <x v="2"/>
    <x v="1"/>
    <n v="38954.637710000003"/>
    <n v="131"/>
    <n v="1909.916774"/>
    <n v="1"/>
    <n v="20"/>
    <n v="40"/>
    <n v="430.99248219999998"/>
    <n v="25"/>
    <n v="3"/>
    <n v="3"/>
    <n v="784"/>
    <n v="2"/>
    <n v="27053.25461"/>
    <x v="2"/>
    <x v="0"/>
    <x v="0"/>
    <n v="4744.5028389999998"/>
    <x v="0"/>
  </r>
  <r>
    <s v="CUST_03728"/>
    <x v="36"/>
    <x v="1"/>
    <x v="0"/>
    <n v="51306.995020000002"/>
    <n v="209"/>
    <n v="1600.6100650000001"/>
    <n v="5"/>
    <n v="478.45238330000001"/>
    <n v="23"/>
    <n v="618.06144029999996"/>
    <n v="59"/>
    <n v="7"/>
    <n v="5"/>
    <n v="850"/>
    <n v="4"/>
    <n v="9890.8776359999993"/>
    <x v="4"/>
    <x v="0"/>
    <x v="0"/>
    <n v="10507.941290000001"/>
    <x v="0"/>
  </r>
  <r>
    <s v="CUST_03729"/>
    <x v="3"/>
    <x v="1"/>
    <x v="1"/>
    <n v="38418.852879999999"/>
    <n v="141"/>
    <n v="751.31442560000005"/>
    <n v="1"/>
    <n v="996.5519094"/>
    <n v="9"/>
    <n v="652.9709484"/>
    <n v="21"/>
    <n v="5"/>
    <n v="2"/>
    <n v="328"/>
    <n v="3"/>
    <n v="16014.794029999999"/>
    <x v="5"/>
    <x v="0"/>
    <x v="0"/>
    <n v="11853.571959999999"/>
    <x v="0"/>
  </r>
  <r>
    <s v="CUST_03730"/>
    <x v="26"/>
    <x v="0"/>
    <x v="0"/>
    <n v="55990.756379999999"/>
    <n v="231"/>
    <n v="1130.5086249999999"/>
    <n v="5"/>
    <n v="817.65660500000001"/>
    <n v="44"/>
    <n v="752.72959679999997"/>
    <n v="23"/>
    <n v="3"/>
    <n v="0"/>
    <n v="404"/>
    <n v="3"/>
    <n v="9265.7026549999991"/>
    <x v="6"/>
    <x v="0"/>
    <x v="0"/>
    <n v="5152.5967339999997"/>
    <x v="0"/>
  </r>
  <r>
    <s v="CUST_03731"/>
    <x v="41"/>
    <x v="1"/>
    <x v="1"/>
    <n v="15643.62117"/>
    <n v="137"/>
    <n v="2371.3273159999999"/>
    <n v="9"/>
    <n v="1063.2119560000001"/>
    <n v="37"/>
    <n v="442.18976079999999"/>
    <n v="11"/>
    <n v="4"/>
    <n v="9"/>
    <n v="324"/>
    <n v="4"/>
    <n v="3598.2136639999999"/>
    <x v="0"/>
    <x v="0"/>
    <x v="0"/>
    <n v="5746.435673"/>
    <x v="0"/>
  </r>
  <r>
    <s v="CUST_03732"/>
    <x v="22"/>
    <x v="0"/>
    <x v="2"/>
    <n v="70594.852490000005"/>
    <n v="14"/>
    <n v="1978.335885"/>
    <n v="2"/>
    <n v="891.7069917"/>
    <n v="35"/>
    <n v="699.2044257"/>
    <n v="74"/>
    <n v="19"/>
    <n v="0"/>
    <n v="793"/>
    <n v="5"/>
    <n v="11265.50532"/>
    <x v="7"/>
    <x v="0"/>
    <x v="0"/>
    <n v="9706.7875629999999"/>
    <x v="1"/>
  </r>
  <r>
    <s v="CUST_03733"/>
    <x v="8"/>
    <x v="2"/>
    <x v="1"/>
    <n v="21590.773229999999"/>
    <n v="168"/>
    <n v="1864.225107"/>
    <n v="1"/>
    <n v="752.84202789999995"/>
    <n v="16"/>
    <n v="468.0769621"/>
    <n v="59"/>
    <n v="19"/>
    <n v="5"/>
    <n v="574"/>
    <n v="3"/>
    <n v="10342.79235"/>
    <x v="3"/>
    <x v="0"/>
    <x v="0"/>
    <n v="9087.3525399999999"/>
    <x v="0"/>
  </r>
  <r>
    <s v="CUST_03734"/>
    <x v="21"/>
    <x v="1"/>
    <x v="1"/>
    <n v="45256.000059999998"/>
    <n v="184"/>
    <n v="1898.2249650000001"/>
    <n v="7"/>
    <n v="694.19904489999999"/>
    <n v="20"/>
    <n v="131.56875220000001"/>
    <n v="20"/>
    <n v="8"/>
    <n v="3"/>
    <n v="748"/>
    <n v="1"/>
    <n v="22721.046350000001"/>
    <x v="5"/>
    <x v="0"/>
    <x v="0"/>
    <n v="8591.2066809999997"/>
    <x v="1"/>
  </r>
  <r>
    <s v="CUST_03735"/>
    <x v="21"/>
    <x v="2"/>
    <x v="0"/>
    <n v="36811.277800000003"/>
    <n v="197"/>
    <n v="2349.9938440000001"/>
    <n v="3"/>
    <n v="1613.769256"/>
    <n v="45"/>
    <n v="596.99085579999996"/>
    <n v="79"/>
    <n v="7"/>
    <n v="6"/>
    <n v="398"/>
    <n v="1"/>
    <n v="14644.133159999999"/>
    <x v="0"/>
    <x v="0"/>
    <x v="0"/>
    <n v="8897.7747319999999"/>
    <x v="0"/>
  </r>
  <r>
    <s v="CUST_03736"/>
    <x v="17"/>
    <x v="2"/>
    <x v="0"/>
    <n v="55506.561280000002"/>
    <n v="108"/>
    <n v="2229.992741"/>
    <n v="11"/>
    <n v="1337.231196"/>
    <n v="2"/>
    <n v="816.55032340000002"/>
    <n v="35"/>
    <n v="1"/>
    <n v="8"/>
    <n v="827"/>
    <n v="3"/>
    <n v="7391.9799430000003"/>
    <x v="6"/>
    <x v="0"/>
    <x v="0"/>
    <n v="10738.77442"/>
    <x v="1"/>
  </r>
  <r>
    <s v="CUST_03737"/>
    <x v="46"/>
    <x v="1"/>
    <x v="1"/>
    <n v="46701.66001"/>
    <n v="124"/>
    <n v="2051.5245369999998"/>
    <n v="3"/>
    <n v="973.42678430000001"/>
    <n v="0"/>
    <n v="694.87886470000001"/>
    <n v="6"/>
    <n v="6"/>
    <n v="7"/>
    <n v="883"/>
    <n v="4"/>
    <n v="12393.544529999999"/>
    <x v="6"/>
    <x v="0"/>
    <x v="0"/>
    <n v="12965.24467"/>
    <x v="1"/>
  </r>
  <r>
    <s v="CUST_03738"/>
    <x v="4"/>
    <x v="0"/>
    <x v="0"/>
    <n v="54529.71198"/>
    <n v="55"/>
    <n v="1221.4014440000001"/>
    <n v="6"/>
    <n v="827.46236269999997"/>
    <n v="17"/>
    <n v="799.83647370000006"/>
    <n v="60"/>
    <n v="17"/>
    <n v="2"/>
    <n v="498"/>
    <n v="2"/>
    <n v="6619.0402960000001"/>
    <x v="1"/>
    <x v="0"/>
    <x v="0"/>
    <n v="5526.2789679999996"/>
    <x v="0"/>
  </r>
  <r>
    <s v="CUST_03739"/>
    <x v="39"/>
    <x v="2"/>
    <x v="0"/>
    <n v="70001.463409999997"/>
    <n v="220"/>
    <n v="2847.5019619999998"/>
    <n v="7"/>
    <n v="988.34639230000005"/>
    <n v="1"/>
    <n v="544.05488560000003"/>
    <n v="52"/>
    <n v="9"/>
    <n v="6"/>
    <n v="896"/>
    <n v="3"/>
    <n v="10547.313260000001"/>
    <x v="6"/>
    <x v="0"/>
    <x v="0"/>
    <n v="9519.3892350000006"/>
    <x v="1"/>
  </r>
  <r>
    <s v="CUST_03740"/>
    <x v="42"/>
    <x v="2"/>
    <x v="0"/>
    <n v="63835.077879999997"/>
    <n v="224"/>
    <n v="1112.065047"/>
    <n v="11"/>
    <n v="1089.392151"/>
    <n v="39"/>
    <n v="288.7930369"/>
    <n v="27"/>
    <n v="2"/>
    <n v="0"/>
    <n v="762"/>
    <n v="0"/>
    <n v="18268.866119999999"/>
    <x v="0"/>
    <x v="0"/>
    <x v="0"/>
    <n v="5807.9338719999996"/>
    <x v="1"/>
  </r>
  <r>
    <s v="CUST_03741"/>
    <x v="19"/>
    <x v="1"/>
    <x v="0"/>
    <n v="50653.532149999999"/>
    <n v="162"/>
    <n v="804.99123410000004"/>
    <n v="8"/>
    <n v="946.58933999999999"/>
    <n v="47"/>
    <n v="548.29388349999999"/>
    <n v="23"/>
    <n v="16"/>
    <n v="1"/>
    <n v="472"/>
    <n v="1"/>
    <n v="14882.07799"/>
    <x v="6"/>
    <x v="0"/>
    <x v="0"/>
    <n v="500"/>
    <x v="0"/>
  </r>
  <r>
    <s v="CUST_03742"/>
    <x v="17"/>
    <x v="1"/>
    <x v="0"/>
    <n v="58271.139799999997"/>
    <n v="102"/>
    <n v="1048.9703199999999"/>
    <n v="9"/>
    <n v="537.0169568"/>
    <n v="3"/>
    <n v="406.38250950000003"/>
    <n v="52"/>
    <n v="1"/>
    <n v="8"/>
    <n v="735"/>
    <n v="0"/>
    <n v="2134.3212079999998"/>
    <x v="4"/>
    <x v="0"/>
    <x v="0"/>
    <n v="3967.2847149999998"/>
    <x v="0"/>
  </r>
  <r>
    <s v="CUST_03743"/>
    <x v="45"/>
    <x v="1"/>
    <x v="1"/>
    <n v="85280.135339999993"/>
    <n v="175"/>
    <n v="547.02332320000005"/>
    <n v="7"/>
    <n v="1424.578769"/>
    <n v="31"/>
    <n v="581.94356570000002"/>
    <n v="12"/>
    <n v="2"/>
    <n v="9"/>
    <n v="561"/>
    <n v="0"/>
    <n v="7278.7600190000003"/>
    <x v="1"/>
    <x v="0"/>
    <x v="0"/>
    <n v="16050.07034"/>
    <x v="0"/>
  </r>
  <r>
    <s v="CUST_03744"/>
    <x v="41"/>
    <x v="1"/>
    <x v="0"/>
    <n v="64476.289299999997"/>
    <n v="181"/>
    <n v="1966.8607320000001"/>
    <n v="3"/>
    <n v="886.17287969999995"/>
    <n v="18"/>
    <n v="514.68243900000004"/>
    <n v="77"/>
    <n v="4"/>
    <n v="7"/>
    <n v="743"/>
    <n v="0"/>
    <n v="7043.4804020000001"/>
    <x v="7"/>
    <x v="1"/>
    <x v="0"/>
    <n v="12601.29197"/>
    <x v="0"/>
  </r>
  <r>
    <s v="CUST_03745"/>
    <x v="31"/>
    <x v="1"/>
    <x v="2"/>
    <n v="44716.317179999998"/>
    <n v="39"/>
    <n v="1489.1494700000001"/>
    <n v="1"/>
    <n v="1504.875511"/>
    <n v="19"/>
    <n v="757.25680520000003"/>
    <n v="71"/>
    <n v="12"/>
    <n v="6"/>
    <n v="592"/>
    <n v="3"/>
    <n v="7890.0569519999999"/>
    <x v="4"/>
    <x v="0"/>
    <x v="0"/>
    <n v="500"/>
    <x v="0"/>
  </r>
  <r>
    <s v="CUST_03746"/>
    <x v="21"/>
    <x v="1"/>
    <x v="1"/>
    <n v="73001.558069999999"/>
    <n v="121"/>
    <n v="2402.9201830000002"/>
    <n v="9"/>
    <n v="865.50162039999998"/>
    <n v="41"/>
    <n v="154.1782364"/>
    <n v="0"/>
    <n v="12"/>
    <n v="9"/>
    <n v="810"/>
    <n v="3"/>
    <n v="13781.139730000001"/>
    <x v="1"/>
    <x v="0"/>
    <x v="0"/>
    <n v="4884.4400400000004"/>
    <x v="0"/>
  </r>
  <r>
    <s v="CUST_03747"/>
    <x v="43"/>
    <x v="0"/>
    <x v="1"/>
    <n v="57043.585769999998"/>
    <n v="61"/>
    <n v="10"/>
    <n v="4"/>
    <n v="714.0213268"/>
    <n v="48"/>
    <n v="0"/>
    <n v="40"/>
    <n v="5"/>
    <n v="1"/>
    <n v="303"/>
    <n v="0"/>
    <n v="18285.321840000001"/>
    <x v="6"/>
    <x v="1"/>
    <x v="0"/>
    <n v="7230.5387790000004"/>
    <x v="0"/>
  </r>
  <r>
    <s v="CUST_03748"/>
    <x v="33"/>
    <x v="2"/>
    <x v="1"/>
    <n v="32670.052680000001"/>
    <n v="56"/>
    <n v="1668.7160449999999"/>
    <n v="6"/>
    <n v="1284.4490430000001"/>
    <n v="48"/>
    <n v="519.64149380000003"/>
    <n v="58"/>
    <n v="13"/>
    <n v="1"/>
    <n v="766"/>
    <n v="3"/>
    <n v="9987.5545239999992"/>
    <x v="5"/>
    <x v="0"/>
    <x v="0"/>
    <n v="8160.0694480000002"/>
    <x v="1"/>
  </r>
  <r>
    <s v="CUST_03749"/>
    <x v="46"/>
    <x v="0"/>
    <x v="0"/>
    <n v="46746.998780000002"/>
    <n v="148"/>
    <n v="1294.5009540000001"/>
    <n v="1"/>
    <n v="905.41543530000001"/>
    <n v="6"/>
    <n v="411.07163759999997"/>
    <n v="12"/>
    <n v="4"/>
    <n v="6"/>
    <n v="474"/>
    <n v="0"/>
    <n v="8232.3850289999991"/>
    <x v="1"/>
    <x v="1"/>
    <x v="0"/>
    <n v="5471.7769490000001"/>
    <x v="0"/>
  </r>
  <r>
    <s v="CUST_03750"/>
    <x v="16"/>
    <x v="0"/>
    <x v="2"/>
    <n v="23499.367460000001"/>
    <n v="3"/>
    <n v="1223.516539"/>
    <n v="3"/>
    <n v="846.69792210000003"/>
    <n v="8"/>
    <n v="370.2104736"/>
    <n v="53"/>
    <n v="0"/>
    <n v="6"/>
    <n v="640"/>
    <n v="0"/>
    <n v="17019.3655"/>
    <x v="7"/>
    <x v="0"/>
    <x v="0"/>
    <n v="11542.86837"/>
    <x v="1"/>
  </r>
  <r>
    <s v="CUST_03751"/>
    <x v="9"/>
    <x v="1"/>
    <x v="0"/>
    <n v="10000"/>
    <n v="151"/>
    <n v="667.46202170000004"/>
    <n v="5"/>
    <n v="379.87252799999999"/>
    <n v="6"/>
    <n v="323.33522809999999"/>
    <n v="46"/>
    <n v="8"/>
    <n v="5"/>
    <n v="765"/>
    <n v="5"/>
    <n v="13883.816709999999"/>
    <x v="4"/>
    <x v="0"/>
    <x v="0"/>
    <n v="14861.557709999999"/>
    <x v="0"/>
  </r>
  <r>
    <s v="CUST_03752"/>
    <x v="12"/>
    <x v="2"/>
    <x v="1"/>
    <n v="32917.27476"/>
    <n v="30"/>
    <n v="1534.9007509999999"/>
    <n v="7"/>
    <n v="1031.0762319999999"/>
    <n v="26"/>
    <n v="490.99304560000002"/>
    <n v="26"/>
    <n v="2"/>
    <n v="9"/>
    <n v="469"/>
    <n v="2"/>
    <n v="8875.2544460000008"/>
    <x v="5"/>
    <x v="0"/>
    <x v="0"/>
    <n v="13092.256789999999"/>
    <x v="0"/>
  </r>
  <r>
    <s v="CUST_03753"/>
    <x v="8"/>
    <x v="0"/>
    <x v="1"/>
    <n v="52206.459239999996"/>
    <n v="114"/>
    <n v="888.23101220000001"/>
    <n v="9"/>
    <n v="627.34136599999999"/>
    <n v="20"/>
    <n v="603.11594960000002"/>
    <n v="76"/>
    <n v="5"/>
    <n v="4"/>
    <n v="745"/>
    <n v="5"/>
    <n v="9671.4958019999995"/>
    <x v="1"/>
    <x v="0"/>
    <x v="0"/>
    <n v="5538.2334069999997"/>
    <x v="0"/>
  </r>
  <r>
    <s v="CUST_03754"/>
    <x v="43"/>
    <x v="1"/>
    <x v="1"/>
    <n v="52259.159740000003"/>
    <n v="18"/>
    <n v="2715.739247"/>
    <n v="5"/>
    <n v="643.27307680000001"/>
    <n v="34"/>
    <n v="637.48354710000001"/>
    <n v="39"/>
    <n v="3"/>
    <n v="5"/>
    <n v="826"/>
    <n v="2"/>
    <n v="10259.0242"/>
    <x v="1"/>
    <x v="0"/>
    <x v="0"/>
    <n v="1825.9975019999999"/>
    <x v="0"/>
  </r>
  <r>
    <s v="CUST_03755"/>
    <x v="31"/>
    <x v="1"/>
    <x v="1"/>
    <n v="24591.63767"/>
    <n v="178"/>
    <n v="2001.652673"/>
    <n v="5"/>
    <n v="628.30790409999997"/>
    <n v="23"/>
    <n v="0"/>
    <n v="31"/>
    <n v="1"/>
    <n v="8"/>
    <n v="870"/>
    <n v="2"/>
    <n v="18666.19125"/>
    <x v="5"/>
    <x v="0"/>
    <x v="0"/>
    <n v="10713.640450000001"/>
    <x v="1"/>
  </r>
  <r>
    <s v="CUST_03756"/>
    <x v="34"/>
    <x v="2"/>
    <x v="0"/>
    <n v="10000"/>
    <n v="30"/>
    <n v="2285.143642"/>
    <n v="5"/>
    <n v="953.66184209999994"/>
    <n v="31"/>
    <n v="474.078824"/>
    <n v="57"/>
    <n v="15"/>
    <n v="3"/>
    <n v="597"/>
    <n v="4"/>
    <n v="14650.48272"/>
    <x v="4"/>
    <x v="0"/>
    <x v="0"/>
    <n v="1306.031798"/>
    <x v="0"/>
  </r>
  <r>
    <s v="CUST_03757"/>
    <x v="22"/>
    <x v="0"/>
    <x v="2"/>
    <n v="76473.724539999996"/>
    <n v="152"/>
    <n v="107.7134247"/>
    <n v="3"/>
    <n v="262.61830420000001"/>
    <n v="11"/>
    <n v="54.308081999999999"/>
    <n v="75"/>
    <n v="5"/>
    <n v="9"/>
    <n v="809"/>
    <n v="1"/>
    <n v="23009.947680000001"/>
    <x v="3"/>
    <x v="0"/>
    <x v="0"/>
    <n v="11304.4535"/>
    <x v="0"/>
  </r>
  <r>
    <s v="CUST_03758"/>
    <x v="49"/>
    <x v="0"/>
    <x v="2"/>
    <n v="51715.276140000002"/>
    <n v="213"/>
    <n v="2208.5114619999999"/>
    <n v="2"/>
    <n v="726.20412999999996"/>
    <n v="22"/>
    <n v="722.58745910000005"/>
    <n v="42"/>
    <n v="13"/>
    <n v="0"/>
    <n v="458"/>
    <n v="3"/>
    <n v="15290.246510000001"/>
    <x v="2"/>
    <x v="0"/>
    <x v="0"/>
    <n v="14419.57281"/>
    <x v="0"/>
  </r>
  <r>
    <s v="CUST_03759"/>
    <x v="3"/>
    <x v="0"/>
    <x v="1"/>
    <n v="78002.815600000002"/>
    <n v="114"/>
    <n v="2133.1061869999999"/>
    <n v="0"/>
    <n v="1143.0976470000001"/>
    <n v="35"/>
    <n v="655.49571949999995"/>
    <n v="51"/>
    <n v="9"/>
    <n v="8"/>
    <n v="716"/>
    <n v="2"/>
    <n v="6683.6361029999998"/>
    <x v="2"/>
    <x v="1"/>
    <x v="0"/>
    <n v="10327.931210000001"/>
    <x v="0"/>
  </r>
  <r>
    <s v="CUST_03760"/>
    <x v="22"/>
    <x v="1"/>
    <x v="2"/>
    <n v="76974.639739999999"/>
    <n v="131"/>
    <n v="1174.9450609999999"/>
    <n v="1"/>
    <n v="364.01589569999999"/>
    <n v="48"/>
    <n v="233.55692289999999"/>
    <n v="76"/>
    <n v="3"/>
    <n v="7"/>
    <n v="659"/>
    <n v="1"/>
    <n v="1997.249225"/>
    <x v="6"/>
    <x v="0"/>
    <x v="1"/>
    <n v="3140.3655610000001"/>
    <x v="0"/>
  </r>
  <r>
    <s v="CUST_03761"/>
    <x v="23"/>
    <x v="2"/>
    <x v="1"/>
    <n v="63224.774019999997"/>
    <n v="225"/>
    <n v="1350.849217"/>
    <n v="1"/>
    <n v="860.50763629999994"/>
    <n v="28"/>
    <n v="522.15023640000004"/>
    <n v="79"/>
    <n v="6"/>
    <n v="1"/>
    <n v="645"/>
    <n v="1"/>
    <n v="8266.5224870000002"/>
    <x v="7"/>
    <x v="0"/>
    <x v="0"/>
    <n v="3587.7712889999998"/>
    <x v="1"/>
  </r>
  <r>
    <s v="CUST_03762"/>
    <x v="33"/>
    <x v="2"/>
    <x v="1"/>
    <n v="51064.584470000002"/>
    <n v="118"/>
    <n v="713.79877050000005"/>
    <n v="9"/>
    <n v="579.01020289999997"/>
    <n v="2"/>
    <n v="0"/>
    <n v="33"/>
    <n v="16"/>
    <n v="3"/>
    <n v="713"/>
    <n v="5"/>
    <n v="2213.2387450000001"/>
    <x v="4"/>
    <x v="0"/>
    <x v="1"/>
    <n v="8295.1965529999998"/>
    <x v="0"/>
  </r>
  <r>
    <s v="CUST_03763"/>
    <x v="38"/>
    <x v="0"/>
    <x v="2"/>
    <n v="42842.285340000002"/>
    <n v="172"/>
    <n v="1253.9509390000001"/>
    <n v="6"/>
    <n v="658.70740820000003"/>
    <n v="42"/>
    <n v="609.20919570000001"/>
    <n v="5"/>
    <n v="4"/>
    <n v="2"/>
    <n v="425"/>
    <n v="3"/>
    <n v="7332.9664210000001"/>
    <x v="0"/>
    <x v="0"/>
    <x v="0"/>
    <n v="15995.38818"/>
    <x v="0"/>
  </r>
  <r>
    <s v="CUST_03764"/>
    <x v="2"/>
    <x v="1"/>
    <x v="1"/>
    <n v="62934.737419999998"/>
    <n v="100"/>
    <n v="1951.700509"/>
    <n v="10"/>
    <n v="1379.3032909999999"/>
    <n v="7"/>
    <n v="612.83489550000002"/>
    <n v="47"/>
    <n v="13"/>
    <n v="2"/>
    <n v="409"/>
    <n v="5"/>
    <n v="12118.9655"/>
    <x v="3"/>
    <x v="0"/>
    <x v="0"/>
    <n v="8636.2289660000006"/>
    <x v="0"/>
  </r>
  <r>
    <s v="CUST_03765"/>
    <x v="16"/>
    <x v="0"/>
    <x v="2"/>
    <n v="47122.558409999998"/>
    <n v="234"/>
    <n v="964.52656679999996"/>
    <n v="5"/>
    <n v="222.32878579999999"/>
    <n v="33"/>
    <n v="689.52069879999999"/>
    <n v="17"/>
    <n v="15"/>
    <n v="5"/>
    <n v="748"/>
    <n v="4"/>
    <n v="4202.2627849999999"/>
    <x v="2"/>
    <x v="0"/>
    <x v="0"/>
    <n v="2970.9287370000002"/>
    <x v="0"/>
  </r>
  <r>
    <s v="CUST_03766"/>
    <x v="23"/>
    <x v="2"/>
    <x v="1"/>
    <n v="39386.85327"/>
    <n v="72"/>
    <n v="1528.8927229999999"/>
    <n v="7"/>
    <n v="1067.9706180000001"/>
    <n v="13"/>
    <n v="655.38182099999995"/>
    <n v="38"/>
    <n v="7"/>
    <n v="6"/>
    <n v="441"/>
    <n v="0"/>
    <n v="16720.731599999999"/>
    <x v="7"/>
    <x v="0"/>
    <x v="0"/>
    <n v="7494.3264639999998"/>
    <x v="0"/>
  </r>
  <r>
    <s v="CUST_03767"/>
    <x v="27"/>
    <x v="1"/>
    <x v="2"/>
    <n v="12237.715679999999"/>
    <n v="94"/>
    <n v="3536.5001569999999"/>
    <n v="8"/>
    <n v="632.72510590000002"/>
    <n v="35"/>
    <n v="365.3915002"/>
    <n v="77"/>
    <n v="15"/>
    <n v="7"/>
    <n v="309"/>
    <n v="2"/>
    <n v="8962.9892670000008"/>
    <x v="2"/>
    <x v="0"/>
    <x v="0"/>
    <n v="17503.444670000001"/>
    <x v="0"/>
  </r>
  <r>
    <s v="CUST_03768"/>
    <x v="27"/>
    <x v="0"/>
    <x v="1"/>
    <n v="48504.104449999999"/>
    <n v="5"/>
    <n v="716.96165870000004"/>
    <n v="4"/>
    <n v="615.3176052"/>
    <n v="47"/>
    <n v="242.7528112"/>
    <n v="6"/>
    <n v="5"/>
    <n v="6"/>
    <n v="316"/>
    <n v="4"/>
    <n v="16802.493709999999"/>
    <x v="1"/>
    <x v="0"/>
    <x v="0"/>
    <n v="1364.873321"/>
    <x v="0"/>
  </r>
  <r>
    <s v="CUST_03769"/>
    <x v="23"/>
    <x v="0"/>
    <x v="2"/>
    <n v="69740.075970000005"/>
    <n v="225"/>
    <n v="1765.709069"/>
    <n v="10"/>
    <n v="410.9531801"/>
    <n v="45"/>
    <n v="325.92117619999999"/>
    <n v="5"/>
    <n v="10"/>
    <n v="8"/>
    <n v="789"/>
    <n v="3"/>
    <n v="6329.5009280000004"/>
    <x v="7"/>
    <x v="0"/>
    <x v="0"/>
    <n v="14095.83512"/>
    <x v="1"/>
  </r>
  <r>
    <s v="CUST_03770"/>
    <x v="27"/>
    <x v="1"/>
    <x v="1"/>
    <n v="72667.698439999993"/>
    <n v="210"/>
    <n v="672.94816400000002"/>
    <n v="2"/>
    <n v="1063.864873"/>
    <n v="31"/>
    <n v="468.63540990000001"/>
    <n v="75"/>
    <n v="1"/>
    <n v="1"/>
    <n v="826"/>
    <n v="4"/>
    <n v="16343.70897"/>
    <x v="3"/>
    <x v="0"/>
    <x v="0"/>
    <n v="6500.8780070000003"/>
    <x v="0"/>
  </r>
  <r>
    <s v="CUST_03771"/>
    <x v="36"/>
    <x v="2"/>
    <x v="1"/>
    <n v="50959.016790000001"/>
    <n v="83"/>
    <n v="311.61167810000001"/>
    <n v="3"/>
    <n v="733.00838429999999"/>
    <n v="6"/>
    <n v="184.0338146"/>
    <n v="52"/>
    <n v="0"/>
    <n v="9"/>
    <n v="302"/>
    <n v="5"/>
    <n v="8971.2380009999997"/>
    <x v="6"/>
    <x v="0"/>
    <x v="0"/>
    <n v="10178.12211"/>
    <x v="0"/>
  </r>
  <r>
    <s v="CUST_03772"/>
    <x v="7"/>
    <x v="1"/>
    <x v="1"/>
    <n v="34003.213689999997"/>
    <n v="46"/>
    <n v="2139.435653"/>
    <n v="10"/>
    <n v="688.81570520000002"/>
    <n v="9"/>
    <n v="413.51603660000001"/>
    <n v="0"/>
    <n v="8"/>
    <n v="3"/>
    <n v="541"/>
    <n v="1"/>
    <n v="10581.32756"/>
    <x v="5"/>
    <x v="0"/>
    <x v="0"/>
    <n v="12194.42251"/>
    <x v="0"/>
  </r>
  <r>
    <s v="CUST_03773"/>
    <x v="38"/>
    <x v="0"/>
    <x v="2"/>
    <n v="66249.3894"/>
    <n v="157"/>
    <n v="1174.5021119999999"/>
    <n v="7"/>
    <n v="838.44292519999999"/>
    <n v="11"/>
    <n v="413.56788160000002"/>
    <n v="28"/>
    <n v="4"/>
    <n v="1"/>
    <n v="486"/>
    <n v="4"/>
    <n v="8188.8600500000002"/>
    <x v="2"/>
    <x v="0"/>
    <x v="0"/>
    <n v="4648.648553"/>
    <x v="0"/>
  </r>
  <r>
    <s v="CUST_03774"/>
    <x v="31"/>
    <x v="0"/>
    <x v="0"/>
    <n v="49723.42194"/>
    <n v="181"/>
    <n v="2779.5028240000001"/>
    <n v="2"/>
    <n v="740.39950599999997"/>
    <n v="39"/>
    <n v="779.42366340000001"/>
    <n v="68"/>
    <n v="1"/>
    <n v="2"/>
    <n v="534"/>
    <n v="2"/>
    <n v="11097.470230000001"/>
    <x v="3"/>
    <x v="0"/>
    <x v="0"/>
    <n v="13282.781730000001"/>
    <x v="0"/>
  </r>
  <r>
    <s v="CUST_03775"/>
    <x v="30"/>
    <x v="0"/>
    <x v="1"/>
    <n v="43417.843970000002"/>
    <n v="26"/>
    <n v="1954.290708"/>
    <n v="1"/>
    <n v="99.759242090000001"/>
    <n v="22"/>
    <n v="617.66944490000003"/>
    <n v="48"/>
    <n v="13"/>
    <n v="9"/>
    <n v="477"/>
    <n v="4"/>
    <n v="15455.76988"/>
    <x v="3"/>
    <x v="0"/>
    <x v="0"/>
    <n v="10216.85032"/>
    <x v="0"/>
  </r>
  <r>
    <s v="CUST_03776"/>
    <x v="29"/>
    <x v="0"/>
    <x v="1"/>
    <n v="23793.531449999999"/>
    <n v="150"/>
    <n v="871.35829860000001"/>
    <n v="6"/>
    <n v="628.21153600000002"/>
    <n v="10"/>
    <n v="320.15072750000002"/>
    <n v="58"/>
    <n v="19"/>
    <n v="0"/>
    <n v="898"/>
    <n v="4"/>
    <n v="3730.1616349999999"/>
    <x v="4"/>
    <x v="0"/>
    <x v="0"/>
    <n v="14205.284809999999"/>
    <x v="0"/>
  </r>
  <r>
    <s v="CUST_03777"/>
    <x v="21"/>
    <x v="2"/>
    <x v="2"/>
    <n v="87867.706590000002"/>
    <n v="162"/>
    <n v="798.4344337"/>
    <n v="3"/>
    <n v="1113.4043119999999"/>
    <n v="12"/>
    <n v="572.93173139999999"/>
    <n v="12"/>
    <n v="12"/>
    <n v="7"/>
    <n v="616"/>
    <n v="1"/>
    <n v="25331.076059999999"/>
    <x v="5"/>
    <x v="0"/>
    <x v="0"/>
    <n v="9819.2142129999993"/>
    <x v="1"/>
  </r>
  <r>
    <s v="CUST_03778"/>
    <x v="1"/>
    <x v="2"/>
    <x v="1"/>
    <n v="63291.172079999997"/>
    <n v="101"/>
    <n v="2076.4864080000002"/>
    <n v="7"/>
    <n v="272.68423760000002"/>
    <n v="11"/>
    <n v="605.20550270000001"/>
    <n v="44"/>
    <n v="11"/>
    <n v="4"/>
    <n v="552"/>
    <n v="5"/>
    <n v="25398.441739999998"/>
    <x v="1"/>
    <x v="1"/>
    <x v="0"/>
    <n v="16638.574949999998"/>
    <x v="0"/>
  </r>
  <r>
    <s v="CUST_03779"/>
    <x v="47"/>
    <x v="0"/>
    <x v="1"/>
    <n v="65232.473149999998"/>
    <n v="143"/>
    <n v="657.67407000000003"/>
    <n v="0"/>
    <n v="418.5217351"/>
    <n v="6"/>
    <n v="66.209081609999998"/>
    <n v="45"/>
    <n v="8"/>
    <n v="4"/>
    <n v="610"/>
    <n v="4"/>
    <n v="8997.9273450000001"/>
    <x v="5"/>
    <x v="0"/>
    <x v="0"/>
    <n v="593.130132"/>
    <x v="1"/>
  </r>
  <r>
    <s v="CUST_03780"/>
    <x v="26"/>
    <x v="2"/>
    <x v="1"/>
    <n v="34469.433259999998"/>
    <n v="114"/>
    <n v="635.23537920000001"/>
    <n v="7"/>
    <n v="650.62301160000004"/>
    <n v="43"/>
    <n v="1018.935214"/>
    <n v="22"/>
    <n v="5"/>
    <n v="7"/>
    <n v="491"/>
    <n v="1"/>
    <n v="17978.645850000001"/>
    <x v="4"/>
    <x v="0"/>
    <x v="0"/>
    <n v="11158.284309999999"/>
    <x v="0"/>
  </r>
  <r>
    <s v="CUST_03781"/>
    <x v="37"/>
    <x v="2"/>
    <x v="1"/>
    <n v="51435.494010000002"/>
    <n v="173"/>
    <n v="124.6345377"/>
    <n v="4"/>
    <n v="546.03180350000002"/>
    <n v="9"/>
    <n v="454.45830410000002"/>
    <n v="31"/>
    <n v="3"/>
    <n v="8"/>
    <n v="302"/>
    <n v="2"/>
    <n v="4824.5822520000002"/>
    <x v="4"/>
    <x v="0"/>
    <x v="0"/>
    <n v="9272.3742139999995"/>
    <x v="0"/>
  </r>
  <r>
    <s v="CUST_03782"/>
    <x v="43"/>
    <x v="2"/>
    <x v="0"/>
    <n v="48533.110410000001"/>
    <n v="150"/>
    <n v="1998.7109720000001"/>
    <n v="11"/>
    <n v="790.24008130000004"/>
    <n v="6"/>
    <n v="274.7975131"/>
    <n v="71"/>
    <n v="9"/>
    <n v="8"/>
    <n v="457"/>
    <n v="2"/>
    <n v="2163.2400790000002"/>
    <x v="3"/>
    <x v="0"/>
    <x v="0"/>
    <n v="3208.1244879999999"/>
    <x v="0"/>
  </r>
  <r>
    <s v="CUST_03783"/>
    <x v="48"/>
    <x v="0"/>
    <x v="0"/>
    <n v="64077.703000000001"/>
    <n v="125"/>
    <n v="852.30150590000005"/>
    <n v="1"/>
    <n v="417.42313689999997"/>
    <n v="26"/>
    <n v="505.04674240000003"/>
    <n v="74"/>
    <n v="4"/>
    <n v="9"/>
    <n v="485"/>
    <n v="0"/>
    <n v="23597.47107"/>
    <x v="4"/>
    <x v="0"/>
    <x v="0"/>
    <n v="13869.742679999999"/>
    <x v="0"/>
  </r>
  <r>
    <s v="CUST_03784"/>
    <x v="42"/>
    <x v="1"/>
    <x v="1"/>
    <n v="74474.932209999999"/>
    <n v="114"/>
    <n v="1787.772984"/>
    <n v="0"/>
    <n v="664.25091669999995"/>
    <n v="6"/>
    <n v="270.31898619999998"/>
    <n v="12"/>
    <n v="3"/>
    <n v="8"/>
    <n v="440"/>
    <n v="5"/>
    <n v="16762.436720000002"/>
    <x v="0"/>
    <x v="0"/>
    <x v="0"/>
    <n v="3056.0312829999998"/>
    <x v="0"/>
  </r>
  <r>
    <s v="CUST_03785"/>
    <x v="13"/>
    <x v="1"/>
    <x v="1"/>
    <n v="24184.11925"/>
    <n v="132"/>
    <n v="458.20376349999998"/>
    <n v="5"/>
    <n v="783.20191390000002"/>
    <n v="49"/>
    <n v="60.141448130000001"/>
    <n v="52"/>
    <n v="19"/>
    <n v="1"/>
    <n v="350"/>
    <n v="0"/>
    <n v="12941.10132"/>
    <x v="0"/>
    <x v="1"/>
    <x v="0"/>
    <n v="11227.386630000001"/>
    <x v="0"/>
  </r>
  <r>
    <s v="CUST_03786"/>
    <x v="31"/>
    <x v="1"/>
    <x v="1"/>
    <n v="30655.803240000001"/>
    <n v="70"/>
    <n v="189.33751129999999"/>
    <n v="8"/>
    <n v="1027.129146"/>
    <n v="23"/>
    <n v="640.80678179999995"/>
    <n v="19"/>
    <n v="3"/>
    <n v="6"/>
    <n v="724"/>
    <n v="1"/>
    <n v="16526.462530000001"/>
    <x v="6"/>
    <x v="0"/>
    <x v="0"/>
    <n v="6243.6078550000002"/>
    <x v="1"/>
  </r>
  <r>
    <s v="CUST_03787"/>
    <x v="46"/>
    <x v="0"/>
    <x v="0"/>
    <n v="61623.281309999998"/>
    <n v="93"/>
    <n v="2075.8161380000001"/>
    <n v="8"/>
    <n v="1235.676285"/>
    <n v="22"/>
    <n v="510.59280239999998"/>
    <n v="0"/>
    <n v="12"/>
    <n v="6"/>
    <n v="674"/>
    <n v="0"/>
    <n v="8008.4848579999998"/>
    <x v="7"/>
    <x v="0"/>
    <x v="0"/>
    <n v="18293.582119999999"/>
    <x v="1"/>
  </r>
  <r>
    <s v="CUST_03788"/>
    <x v="27"/>
    <x v="2"/>
    <x v="0"/>
    <n v="40855.471530000003"/>
    <n v="62"/>
    <n v="1373.1895959999999"/>
    <n v="8"/>
    <n v="708.45849620000001"/>
    <n v="24"/>
    <n v="565.29901089999998"/>
    <n v="56"/>
    <n v="15"/>
    <n v="3"/>
    <n v="419"/>
    <n v="0"/>
    <n v="12642.27427"/>
    <x v="4"/>
    <x v="0"/>
    <x v="0"/>
    <n v="10856.700489999999"/>
    <x v="0"/>
  </r>
  <r>
    <s v="CUST_03789"/>
    <x v="44"/>
    <x v="2"/>
    <x v="2"/>
    <n v="64667.734120000001"/>
    <n v="219"/>
    <n v="957.43774550000001"/>
    <n v="10"/>
    <n v="1460.8210839999999"/>
    <n v="43"/>
    <n v="77.136408869999997"/>
    <n v="65"/>
    <n v="10"/>
    <n v="4"/>
    <n v="669"/>
    <n v="3"/>
    <n v="13460.69587"/>
    <x v="6"/>
    <x v="1"/>
    <x v="0"/>
    <n v="10969.750029999999"/>
    <x v="0"/>
  </r>
  <r>
    <s v="CUST_03790"/>
    <x v="21"/>
    <x v="0"/>
    <x v="2"/>
    <n v="43284.931799999998"/>
    <n v="134"/>
    <n v="1110.8366960000001"/>
    <n v="3"/>
    <n v="735.63339680000001"/>
    <n v="35"/>
    <n v="613.93124190000003"/>
    <n v="10"/>
    <n v="18"/>
    <n v="5"/>
    <n v="716"/>
    <n v="0"/>
    <n v="3355.1090509999999"/>
    <x v="7"/>
    <x v="0"/>
    <x v="0"/>
    <n v="15470.04722"/>
    <x v="1"/>
  </r>
  <r>
    <s v="CUST_03791"/>
    <x v="47"/>
    <x v="0"/>
    <x v="1"/>
    <n v="27522.056649999999"/>
    <n v="126"/>
    <n v="1113.6885239999999"/>
    <n v="5"/>
    <n v="1090.1063019999999"/>
    <n v="32"/>
    <n v="443.24587750000001"/>
    <n v="45"/>
    <n v="17"/>
    <n v="6"/>
    <n v="506"/>
    <n v="5"/>
    <n v="18945.160090000001"/>
    <x v="3"/>
    <x v="0"/>
    <x v="0"/>
    <n v="8137.5864579999998"/>
    <x v="0"/>
  </r>
  <r>
    <s v="CUST_03792"/>
    <x v="39"/>
    <x v="1"/>
    <x v="1"/>
    <n v="18331.709200000001"/>
    <n v="98"/>
    <n v="3127.4148570000002"/>
    <n v="11"/>
    <n v="1476.027707"/>
    <n v="36"/>
    <n v="186.65874070000001"/>
    <n v="29"/>
    <n v="0"/>
    <n v="1"/>
    <n v="842"/>
    <n v="4"/>
    <n v="9327.4083289999999"/>
    <x v="1"/>
    <x v="1"/>
    <x v="0"/>
    <n v="10378.5931"/>
    <x v="0"/>
  </r>
  <r>
    <s v="CUST_03793"/>
    <x v="43"/>
    <x v="1"/>
    <x v="0"/>
    <n v="58714.302559999996"/>
    <n v="147"/>
    <n v="1712.345325"/>
    <n v="9"/>
    <n v="848.7579432"/>
    <n v="41"/>
    <n v="272.5139519"/>
    <n v="68"/>
    <n v="3"/>
    <n v="9"/>
    <n v="463"/>
    <n v="2"/>
    <n v="4974.5983370000004"/>
    <x v="4"/>
    <x v="0"/>
    <x v="0"/>
    <n v="2154.7612730000001"/>
    <x v="0"/>
  </r>
  <r>
    <s v="CUST_03794"/>
    <x v="13"/>
    <x v="0"/>
    <x v="1"/>
    <n v="59155.709779999997"/>
    <n v="131"/>
    <n v="1611.1940050000001"/>
    <n v="5"/>
    <n v="319.2656824"/>
    <n v="38"/>
    <n v="893.03515800000002"/>
    <n v="6"/>
    <n v="8"/>
    <n v="1"/>
    <n v="433"/>
    <n v="0"/>
    <n v="22151.621869999999"/>
    <x v="0"/>
    <x v="0"/>
    <x v="0"/>
    <n v="8256.323085"/>
    <x v="0"/>
  </r>
  <r>
    <s v="CUST_03795"/>
    <x v="7"/>
    <x v="1"/>
    <x v="1"/>
    <n v="67463.883360000007"/>
    <n v="35"/>
    <n v="897.21070069999996"/>
    <n v="4"/>
    <n v="831.81635000000006"/>
    <n v="6"/>
    <n v="390.73107590000001"/>
    <n v="23"/>
    <n v="8"/>
    <n v="1"/>
    <n v="600"/>
    <n v="1"/>
    <n v="19432.700349999999"/>
    <x v="3"/>
    <x v="0"/>
    <x v="0"/>
    <n v="8435.2413180000003"/>
    <x v="0"/>
  </r>
  <r>
    <s v="CUST_03796"/>
    <x v="12"/>
    <x v="2"/>
    <x v="0"/>
    <n v="55901.724909999997"/>
    <n v="32"/>
    <n v="2129.4491990000001"/>
    <n v="1"/>
    <n v="585.92498909999995"/>
    <n v="29"/>
    <n v="881.83659869999997"/>
    <n v="47"/>
    <n v="10"/>
    <n v="4"/>
    <n v="389"/>
    <n v="3"/>
    <n v="10763.881939999999"/>
    <x v="6"/>
    <x v="0"/>
    <x v="0"/>
    <n v="500"/>
    <x v="0"/>
  </r>
  <r>
    <s v="CUST_03797"/>
    <x v="23"/>
    <x v="0"/>
    <x v="0"/>
    <n v="10000"/>
    <n v="7"/>
    <n v="578.15949390000003"/>
    <n v="6"/>
    <n v="703.94879060000005"/>
    <n v="30"/>
    <n v="260.32846619999998"/>
    <n v="42"/>
    <n v="4"/>
    <n v="5"/>
    <n v="371"/>
    <n v="3"/>
    <n v="4504.7929800000002"/>
    <x v="7"/>
    <x v="0"/>
    <x v="0"/>
    <n v="10117.65971"/>
    <x v="0"/>
  </r>
  <r>
    <s v="CUST_03798"/>
    <x v="39"/>
    <x v="0"/>
    <x v="0"/>
    <n v="59061.81394"/>
    <n v="120"/>
    <n v="1914.9479160000001"/>
    <n v="0"/>
    <n v="1494.7419090000001"/>
    <n v="44"/>
    <n v="356.42387280000003"/>
    <n v="78"/>
    <n v="5"/>
    <n v="5"/>
    <n v="658"/>
    <n v="2"/>
    <n v="15209.55766"/>
    <x v="1"/>
    <x v="0"/>
    <x v="0"/>
    <n v="14244.010630000001"/>
    <x v="0"/>
  </r>
  <r>
    <s v="CUST_03799"/>
    <x v="48"/>
    <x v="2"/>
    <x v="0"/>
    <n v="23765.765640000001"/>
    <n v="142"/>
    <n v="1919.2758879999999"/>
    <n v="5"/>
    <n v="372.03280189999998"/>
    <n v="45"/>
    <n v="396.04711950000001"/>
    <n v="35"/>
    <n v="19"/>
    <n v="2"/>
    <n v="848"/>
    <n v="2"/>
    <n v="12465.83351"/>
    <x v="0"/>
    <x v="0"/>
    <x v="0"/>
    <n v="11976.36349"/>
    <x v="1"/>
  </r>
  <r>
    <s v="CUST_03800"/>
    <x v="43"/>
    <x v="2"/>
    <x v="2"/>
    <n v="16381.07603"/>
    <n v="232"/>
    <n v="2314.0309849999999"/>
    <n v="4"/>
    <n v="905.16338780000001"/>
    <n v="36"/>
    <n v="693.69685630000004"/>
    <n v="73"/>
    <n v="5"/>
    <n v="3"/>
    <n v="400"/>
    <n v="1"/>
    <n v="25202.199280000001"/>
    <x v="7"/>
    <x v="0"/>
    <x v="0"/>
    <n v="13842.46463"/>
    <x v="0"/>
  </r>
  <r>
    <s v="CUST_03801"/>
    <x v="21"/>
    <x v="2"/>
    <x v="0"/>
    <n v="14213.21686"/>
    <n v="162"/>
    <n v="10"/>
    <n v="4"/>
    <n v="492.79755189999997"/>
    <n v="20"/>
    <n v="562.07432400000005"/>
    <n v="0"/>
    <n v="7"/>
    <n v="6"/>
    <n v="329"/>
    <n v="1"/>
    <n v="20095.514279999999"/>
    <x v="6"/>
    <x v="0"/>
    <x v="1"/>
    <n v="11151.362730000001"/>
    <x v="0"/>
  </r>
  <r>
    <s v="CUST_03802"/>
    <x v="5"/>
    <x v="1"/>
    <x v="0"/>
    <n v="12556.61649"/>
    <n v="40"/>
    <n v="2401.795474"/>
    <n v="7"/>
    <n v="692.31972059999998"/>
    <n v="33"/>
    <n v="542.08779530000004"/>
    <n v="6"/>
    <n v="18"/>
    <n v="6"/>
    <n v="849"/>
    <n v="5"/>
    <n v="9305.9419070000004"/>
    <x v="2"/>
    <x v="0"/>
    <x v="0"/>
    <n v="8287.6556110000001"/>
    <x v="0"/>
  </r>
  <r>
    <s v="CUST_03803"/>
    <x v="49"/>
    <x v="0"/>
    <x v="1"/>
    <n v="55021.60583"/>
    <n v="19"/>
    <n v="1783.0470310000001"/>
    <n v="8"/>
    <n v="1060.6948170000001"/>
    <n v="45"/>
    <n v="759.34881729999995"/>
    <n v="43"/>
    <n v="0"/>
    <n v="5"/>
    <n v="465"/>
    <n v="5"/>
    <n v="20810.591509999998"/>
    <x v="2"/>
    <x v="0"/>
    <x v="0"/>
    <n v="500"/>
    <x v="0"/>
  </r>
  <r>
    <s v="CUST_03804"/>
    <x v="15"/>
    <x v="1"/>
    <x v="1"/>
    <n v="36838.683660000002"/>
    <n v="188"/>
    <n v="896.54682709999997"/>
    <n v="6"/>
    <n v="911.35738019999997"/>
    <n v="20"/>
    <n v="651.6109027"/>
    <n v="60"/>
    <n v="4"/>
    <n v="0"/>
    <n v="691"/>
    <n v="1"/>
    <n v="20173.110560000001"/>
    <x v="1"/>
    <x v="0"/>
    <x v="0"/>
    <n v="4092.2773360000001"/>
    <x v="0"/>
  </r>
  <r>
    <s v="CUST_03805"/>
    <x v="5"/>
    <x v="2"/>
    <x v="1"/>
    <n v="22656.104759999998"/>
    <n v="111"/>
    <n v="10"/>
    <n v="9"/>
    <n v="721.23870590000001"/>
    <n v="39"/>
    <n v="159.94845910000001"/>
    <n v="25"/>
    <n v="18"/>
    <n v="9"/>
    <n v="820"/>
    <n v="3"/>
    <n v="1559.2427869999999"/>
    <x v="6"/>
    <x v="0"/>
    <x v="0"/>
    <n v="8463.7603839999992"/>
    <x v="1"/>
  </r>
  <r>
    <s v="CUST_03806"/>
    <x v="15"/>
    <x v="1"/>
    <x v="2"/>
    <n v="50415.485999999997"/>
    <n v="42"/>
    <n v="1175.0068409999999"/>
    <n v="7"/>
    <n v="572.56988620000004"/>
    <n v="19"/>
    <n v="738.66483619999997"/>
    <n v="29"/>
    <n v="1"/>
    <n v="5"/>
    <n v="576"/>
    <n v="3"/>
    <n v="15563.84863"/>
    <x v="1"/>
    <x v="0"/>
    <x v="0"/>
    <n v="5544.278088"/>
    <x v="0"/>
  </r>
  <r>
    <s v="CUST_03807"/>
    <x v="8"/>
    <x v="2"/>
    <x v="0"/>
    <n v="30093.201959999999"/>
    <n v="226"/>
    <n v="1649.4630360000001"/>
    <n v="1"/>
    <n v="910.62736729999995"/>
    <n v="33"/>
    <n v="232.34007260000001"/>
    <n v="0"/>
    <n v="15"/>
    <n v="0"/>
    <n v="468"/>
    <n v="1"/>
    <n v="19338.66518"/>
    <x v="5"/>
    <x v="0"/>
    <x v="0"/>
    <n v="3892.399774"/>
    <x v="0"/>
  </r>
  <r>
    <s v="CUST_03808"/>
    <x v="0"/>
    <x v="1"/>
    <x v="0"/>
    <n v="67659.276629999993"/>
    <n v="154"/>
    <n v="283.88022180000002"/>
    <n v="1"/>
    <n v="1397.690351"/>
    <n v="7"/>
    <n v="746.26443800000004"/>
    <n v="62"/>
    <n v="1"/>
    <n v="4"/>
    <n v="574"/>
    <n v="0"/>
    <n v="9603.9891129999996"/>
    <x v="1"/>
    <x v="0"/>
    <x v="0"/>
    <n v="20209.714070000002"/>
    <x v="0"/>
  </r>
  <r>
    <s v="CUST_03809"/>
    <x v="31"/>
    <x v="1"/>
    <x v="2"/>
    <n v="76103.948730000004"/>
    <n v="142"/>
    <n v="819.19871350000005"/>
    <n v="11"/>
    <n v="484.52682010000001"/>
    <n v="31"/>
    <n v="610.09205799999995"/>
    <n v="14"/>
    <n v="8"/>
    <n v="5"/>
    <n v="548"/>
    <n v="5"/>
    <n v="4648.7268190000004"/>
    <x v="4"/>
    <x v="0"/>
    <x v="0"/>
    <n v="14480.465609999999"/>
    <x v="0"/>
  </r>
  <r>
    <s v="CUST_03810"/>
    <x v="45"/>
    <x v="2"/>
    <x v="0"/>
    <n v="46083.159760000002"/>
    <n v="113"/>
    <n v="489.2317951"/>
    <n v="7"/>
    <n v="1469.0823600000001"/>
    <n v="29"/>
    <n v="642.0599727"/>
    <n v="62"/>
    <n v="17"/>
    <n v="6"/>
    <n v="811"/>
    <n v="0"/>
    <n v="30124.453750000001"/>
    <x v="2"/>
    <x v="0"/>
    <x v="0"/>
    <n v="17844.036899999999"/>
    <x v="0"/>
  </r>
  <r>
    <s v="CUST_03811"/>
    <x v="24"/>
    <x v="1"/>
    <x v="1"/>
    <n v="74790.938959999999"/>
    <n v="130"/>
    <n v="1152.1891390000001"/>
    <n v="5"/>
    <n v="1219.824108"/>
    <n v="28"/>
    <n v="389.82680210000001"/>
    <n v="54"/>
    <n v="15"/>
    <n v="7"/>
    <n v="411"/>
    <n v="1"/>
    <n v="21615.329760000001"/>
    <x v="1"/>
    <x v="0"/>
    <x v="0"/>
    <n v="5645.5244080000002"/>
    <x v="0"/>
  </r>
  <r>
    <s v="CUST_03812"/>
    <x v="9"/>
    <x v="0"/>
    <x v="2"/>
    <n v="74760.633690000002"/>
    <n v="97"/>
    <n v="629.3839524"/>
    <n v="7"/>
    <n v="1279.2736789999999"/>
    <n v="4"/>
    <n v="229.3249835"/>
    <n v="56"/>
    <n v="6"/>
    <n v="8"/>
    <n v="891"/>
    <n v="1"/>
    <n v="13763.2099"/>
    <x v="2"/>
    <x v="0"/>
    <x v="0"/>
    <n v="7621.6323000000002"/>
    <x v="0"/>
  </r>
  <r>
    <s v="CUST_03813"/>
    <x v="36"/>
    <x v="1"/>
    <x v="0"/>
    <n v="51522.93939"/>
    <n v="149"/>
    <n v="3236.2053740000001"/>
    <n v="8"/>
    <n v="907.95133329999999"/>
    <n v="29"/>
    <n v="462.12938000000003"/>
    <n v="19"/>
    <n v="8"/>
    <n v="5"/>
    <n v="317"/>
    <n v="3"/>
    <n v="0"/>
    <x v="2"/>
    <x v="0"/>
    <x v="0"/>
    <n v="6237.4580370000003"/>
    <x v="0"/>
  </r>
  <r>
    <s v="CUST_03814"/>
    <x v="47"/>
    <x v="1"/>
    <x v="2"/>
    <n v="81202.162400000001"/>
    <n v="31"/>
    <n v="2190.948856"/>
    <n v="8"/>
    <n v="1209.8954209999999"/>
    <n v="11"/>
    <n v="573.23639109999999"/>
    <n v="21"/>
    <n v="11"/>
    <n v="6"/>
    <n v="759"/>
    <n v="0"/>
    <n v="9767.0782249999993"/>
    <x v="5"/>
    <x v="0"/>
    <x v="0"/>
    <n v="500"/>
    <x v="1"/>
  </r>
  <r>
    <s v="CUST_03815"/>
    <x v="26"/>
    <x v="0"/>
    <x v="2"/>
    <n v="38810.083910000001"/>
    <n v="215"/>
    <n v="615.54544039999996"/>
    <n v="10"/>
    <n v="446.9090511"/>
    <n v="38"/>
    <n v="643.39930179999999"/>
    <n v="49"/>
    <n v="18"/>
    <n v="3"/>
    <n v="379"/>
    <n v="5"/>
    <n v="24059.73273"/>
    <x v="0"/>
    <x v="0"/>
    <x v="0"/>
    <n v="9924.7782270000007"/>
    <x v="0"/>
  </r>
  <r>
    <s v="CUST_03816"/>
    <x v="39"/>
    <x v="2"/>
    <x v="0"/>
    <n v="14805.407139999999"/>
    <n v="220"/>
    <n v="732.04910840000002"/>
    <n v="5"/>
    <n v="566.18463229999998"/>
    <n v="26"/>
    <n v="371.06688839999998"/>
    <n v="35"/>
    <n v="0"/>
    <n v="9"/>
    <n v="498"/>
    <n v="2"/>
    <n v="20315.741480000001"/>
    <x v="0"/>
    <x v="0"/>
    <x v="0"/>
    <n v="5916.9592730000004"/>
    <x v="0"/>
  </r>
  <r>
    <s v="CUST_03817"/>
    <x v="8"/>
    <x v="0"/>
    <x v="1"/>
    <n v="22021.194579999999"/>
    <n v="182"/>
    <n v="315.28002950000001"/>
    <n v="7"/>
    <n v="1068.0348349999999"/>
    <n v="12"/>
    <n v="331.28262080000002"/>
    <n v="36"/>
    <n v="5"/>
    <n v="6"/>
    <n v="415"/>
    <n v="2"/>
    <n v="10658.468870000001"/>
    <x v="3"/>
    <x v="0"/>
    <x v="0"/>
    <n v="5709.4277570000004"/>
    <x v="0"/>
  </r>
  <r>
    <s v="CUST_03818"/>
    <x v="10"/>
    <x v="1"/>
    <x v="0"/>
    <n v="37981.676220000001"/>
    <n v="222"/>
    <n v="1379.7366790000001"/>
    <n v="1"/>
    <n v="903.54576929999996"/>
    <n v="46"/>
    <n v="420.5302701"/>
    <n v="45"/>
    <n v="1"/>
    <n v="9"/>
    <n v="843"/>
    <n v="4"/>
    <n v="9261.8648919999996"/>
    <x v="4"/>
    <x v="1"/>
    <x v="0"/>
    <n v="4523.0371679999998"/>
    <x v="0"/>
  </r>
  <r>
    <s v="CUST_03819"/>
    <x v="37"/>
    <x v="2"/>
    <x v="0"/>
    <n v="59617.436900000001"/>
    <n v="147"/>
    <n v="2920.1313679999998"/>
    <n v="7"/>
    <n v="748.06725949999998"/>
    <n v="9"/>
    <n v="699.72940210000002"/>
    <n v="26"/>
    <n v="16"/>
    <n v="0"/>
    <n v="522"/>
    <n v="5"/>
    <n v="21063.171569999999"/>
    <x v="5"/>
    <x v="0"/>
    <x v="0"/>
    <n v="7728.8848189999999"/>
    <x v="0"/>
  </r>
  <r>
    <s v="CUST_03820"/>
    <x v="36"/>
    <x v="1"/>
    <x v="1"/>
    <n v="29213.18838"/>
    <n v="75"/>
    <n v="2457.8818139999998"/>
    <n v="2"/>
    <n v="20"/>
    <n v="35"/>
    <n v="48.973399989999997"/>
    <n v="18"/>
    <n v="13"/>
    <n v="2"/>
    <n v="761"/>
    <n v="2"/>
    <n v="10848.77304"/>
    <x v="1"/>
    <x v="0"/>
    <x v="0"/>
    <n v="11499.579369999999"/>
    <x v="0"/>
  </r>
  <r>
    <s v="CUST_03821"/>
    <x v="30"/>
    <x v="1"/>
    <x v="0"/>
    <n v="37835.584640000001"/>
    <n v="23"/>
    <n v="1658.4214179999999"/>
    <n v="0"/>
    <n v="647.58408320000001"/>
    <n v="30"/>
    <n v="429.9198169"/>
    <n v="15"/>
    <n v="12"/>
    <n v="0"/>
    <n v="387"/>
    <n v="0"/>
    <n v="11567.5052"/>
    <x v="3"/>
    <x v="0"/>
    <x v="0"/>
    <n v="3767.1512630000002"/>
    <x v="0"/>
  </r>
  <r>
    <s v="CUST_03822"/>
    <x v="11"/>
    <x v="0"/>
    <x v="0"/>
    <n v="27509.423210000001"/>
    <n v="62"/>
    <n v="1264.654487"/>
    <n v="6"/>
    <n v="389.0811769"/>
    <n v="15"/>
    <n v="326.49410399999999"/>
    <n v="53"/>
    <n v="10"/>
    <n v="7"/>
    <n v="731"/>
    <n v="3"/>
    <n v="14911.027169999999"/>
    <x v="5"/>
    <x v="0"/>
    <x v="0"/>
    <n v="6454.9924840000003"/>
    <x v="1"/>
  </r>
  <r>
    <s v="CUST_03823"/>
    <x v="13"/>
    <x v="0"/>
    <x v="0"/>
    <n v="38247.76427"/>
    <n v="100"/>
    <n v="1941.1533669999999"/>
    <n v="0"/>
    <n v="972.73700899999994"/>
    <n v="38"/>
    <n v="624.26832899999999"/>
    <n v="33"/>
    <n v="15"/>
    <n v="2"/>
    <n v="627"/>
    <n v="0"/>
    <n v="15865.758019999999"/>
    <x v="6"/>
    <x v="0"/>
    <x v="0"/>
    <n v="6849.4680669999998"/>
    <x v="1"/>
  </r>
  <r>
    <s v="CUST_03824"/>
    <x v="9"/>
    <x v="2"/>
    <x v="2"/>
    <n v="74168.769899999999"/>
    <n v="77"/>
    <n v="1723.852995"/>
    <n v="10"/>
    <n v="733.09101499999997"/>
    <n v="44"/>
    <n v="767.89322489999995"/>
    <n v="78"/>
    <n v="17"/>
    <n v="6"/>
    <n v="402"/>
    <n v="0"/>
    <n v="5720.7494189999998"/>
    <x v="3"/>
    <x v="0"/>
    <x v="0"/>
    <n v="7396.494087"/>
    <x v="0"/>
  </r>
  <r>
    <s v="CUST_03825"/>
    <x v="6"/>
    <x v="2"/>
    <x v="2"/>
    <n v="56436.366029999997"/>
    <n v="121"/>
    <n v="1846.360735"/>
    <n v="0"/>
    <n v="580.0948095"/>
    <n v="35"/>
    <n v="92.532323939999998"/>
    <n v="50"/>
    <n v="19"/>
    <n v="1"/>
    <n v="597"/>
    <n v="2"/>
    <n v="16039.366760000001"/>
    <x v="3"/>
    <x v="0"/>
    <x v="0"/>
    <n v="4250.7513950000002"/>
    <x v="0"/>
  </r>
  <r>
    <s v="CUST_03826"/>
    <x v="27"/>
    <x v="2"/>
    <x v="2"/>
    <n v="39614.193200000002"/>
    <n v="150"/>
    <n v="1657.897154"/>
    <n v="0"/>
    <n v="1725.018669"/>
    <n v="25"/>
    <n v="579.42248270000005"/>
    <n v="35"/>
    <n v="2"/>
    <n v="4"/>
    <n v="488"/>
    <n v="1"/>
    <n v="6341.3986249999998"/>
    <x v="6"/>
    <x v="0"/>
    <x v="0"/>
    <n v="10434.28938"/>
    <x v="0"/>
  </r>
  <r>
    <s v="CUST_03827"/>
    <x v="0"/>
    <x v="1"/>
    <x v="0"/>
    <n v="71968.480219999998"/>
    <n v="115"/>
    <n v="1855.848767"/>
    <n v="3"/>
    <n v="1163.361067"/>
    <n v="43"/>
    <n v="721.09611459999996"/>
    <n v="52"/>
    <n v="0"/>
    <n v="2"/>
    <n v="670"/>
    <n v="4"/>
    <n v="20123.660500000002"/>
    <x v="3"/>
    <x v="1"/>
    <x v="0"/>
    <n v="8058.0161150000004"/>
    <x v="0"/>
  </r>
  <r>
    <s v="CUST_03828"/>
    <x v="5"/>
    <x v="0"/>
    <x v="1"/>
    <n v="50461.974280000002"/>
    <n v="183"/>
    <n v="363.51905799999997"/>
    <n v="11"/>
    <n v="1169.555249"/>
    <n v="19"/>
    <n v="254.5965616"/>
    <n v="61"/>
    <n v="13"/>
    <n v="9"/>
    <n v="549"/>
    <n v="2"/>
    <n v="10301.92978"/>
    <x v="4"/>
    <x v="0"/>
    <x v="0"/>
    <n v="6772.9427420000002"/>
    <x v="0"/>
  </r>
  <r>
    <s v="CUST_03829"/>
    <x v="4"/>
    <x v="0"/>
    <x v="2"/>
    <n v="52405.799019999999"/>
    <n v="116"/>
    <n v="1403.73543"/>
    <n v="11"/>
    <n v="1570.7753009999999"/>
    <n v="33"/>
    <n v="742.07819930000005"/>
    <n v="30"/>
    <n v="16"/>
    <n v="2"/>
    <n v="525"/>
    <n v="2"/>
    <n v="14082.72985"/>
    <x v="1"/>
    <x v="0"/>
    <x v="0"/>
    <n v="9829.4408129999993"/>
    <x v="0"/>
  </r>
  <r>
    <s v="CUST_03830"/>
    <x v="24"/>
    <x v="0"/>
    <x v="1"/>
    <n v="70569.954800000007"/>
    <n v="105"/>
    <n v="1686.815965"/>
    <n v="3"/>
    <n v="1080.767124"/>
    <n v="36"/>
    <n v="251.3912369"/>
    <n v="3"/>
    <n v="2"/>
    <n v="4"/>
    <n v="423"/>
    <n v="2"/>
    <n v="0"/>
    <x v="6"/>
    <x v="0"/>
    <x v="0"/>
    <n v="7444.1443209999998"/>
    <x v="0"/>
  </r>
  <r>
    <s v="CUST_03831"/>
    <x v="46"/>
    <x v="2"/>
    <x v="0"/>
    <n v="43832.819660000001"/>
    <n v="82"/>
    <n v="1151.95703"/>
    <n v="9"/>
    <n v="530.16609670000003"/>
    <n v="7"/>
    <n v="648.13096829999995"/>
    <n v="11"/>
    <n v="11"/>
    <n v="7"/>
    <n v="604"/>
    <n v="4"/>
    <n v="17366.840179999999"/>
    <x v="0"/>
    <x v="0"/>
    <x v="0"/>
    <n v="4281.0475340000003"/>
    <x v="1"/>
  </r>
  <r>
    <s v="CUST_03832"/>
    <x v="37"/>
    <x v="0"/>
    <x v="2"/>
    <n v="66492.328330000004"/>
    <n v="65"/>
    <n v="501.79014799999999"/>
    <n v="10"/>
    <n v="489.23627690000001"/>
    <n v="3"/>
    <n v="793.08556109999995"/>
    <n v="52"/>
    <n v="1"/>
    <n v="1"/>
    <n v="697"/>
    <n v="3"/>
    <n v="18201.125629999999"/>
    <x v="1"/>
    <x v="1"/>
    <x v="0"/>
    <n v="9256.6743569999999"/>
    <x v="0"/>
  </r>
  <r>
    <s v="CUST_03833"/>
    <x v="27"/>
    <x v="0"/>
    <x v="0"/>
    <n v="65208.715550000001"/>
    <n v="59"/>
    <n v="1504.180145"/>
    <n v="5"/>
    <n v="1137.715966"/>
    <n v="28"/>
    <n v="310.4482175"/>
    <n v="60"/>
    <n v="1"/>
    <n v="3"/>
    <n v="577"/>
    <n v="5"/>
    <n v="9224.3654609999994"/>
    <x v="4"/>
    <x v="0"/>
    <x v="0"/>
    <n v="8577.0314190000008"/>
    <x v="0"/>
  </r>
  <r>
    <s v="CUST_03834"/>
    <x v="10"/>
    <x v="0"/>
    <x v="1"/>
    <n v="47380.190470000001"/>
    <n v="31"/>
    <n v="4818.3160399999997"/>
    <n v="11"/>
    <n v="79.226002080000001"/>
    <n v="30"/>
    <n v="433.9181792"/>
    <n v="18"/>
    <n v="11"/>
    <n v="3"/>
    <n v="457"/>
    <n v="2"/>
    <n v="4102.3067810000002"/>
    <x v="7"/>
    <x v="0"/>
    <x v="0"/>
    <n v="500"/>
    <x v="0"/>
  </r>
  <r>
    <s v="CUST_03835"/>
    <x v="6"/>
    <x v="2"/>
    <x v="2"/>
    <n v="24868.52031"/>
    <n v="131"/>
    <n v="841.51999239999998"/>
    <n v="9"/>
    <n v="772.77712910000002"/>
    <n v="1"/>
    <n v="778.38624279999999"/>
    <n v="55"/>
    <n v="4"/>
    <n v="4"/>
    <n v="302"/>
    <n v="3"/>
    <n v="3912.9164089999999"/>
    <x v="2"/>
    <x v="0"/>
    <x v="0"/>
    <n v="12473.585419999999"/>
    <x v="0"/>
  </r>
  <r>
    <s v="CUST_03836"/>
    <x v="22"/>
    <x v="0"/>
    <x v="2"/>
    <n v="50228.45175"/>
    <n v="126"/>
    <n v="1386.191975"/>
    <n v="11"/>
    <n v="40.106467860000002"/>
    <n v="24"/>
    <n v="0"/>
    <n v="8"/>
    <n v="15"/>
    <n v="5"/>
    <n v="630"/>
    <n v="3"/>
    <n v="12349.95707"/>
    <x v="6"/>
    <x v="0"/>
    <x v="0"/>
    <n v="2394.311565"/>
    <x v="1"/>
  </r>
  <r>
    <s v="CUST_03837"/>
    <x v="39"/>
    <x v="2"/>
    <x v="2"/>
    <n v="70470.558439999993"/>
    <n v="212"/>
    <n v="2509.1083659999999"/>
    <n v="2"/>
    <n v="834.59522790000005"/>
    <n v="37"/>
    <n v="621.74856899999997"/>
    <n v="24"/>
    <n v="4"/>
    <n v="8"/>
    <n v="309"/>
    <n v="0"/>
    <n v="5640.1412710000004"/>
    <x v="4"/>
    <x v="0"/>
    <x v="0"/>
    <n v="8010.7015369999999"/>
    <x v="0"/>
  </r>
  <r>
    <s v="CUST_03838"/>
    <x v="8"/>
    <x v="0"/>
    <x v="2"/>
    <n v="64755.825250000002"/>
    <n v="61"/>
    <n v="2918.4994689999999"/>
    <n v="9"/>
    <n v="1098.9245880000001"/>
    <n v="2"/>
    <n v="949.52885209999999"/>
    <n v="53"/>
    <n v="2"/>
    <n v="4"/>
    <n v="878"/>
    <n v="1"/>
    <n v="11943.474179999999"/>
    <x v="2"/>
    <x v="0"/>
    <x v="0"/>
    <n v="6221.6280109999998"/>
    <x v="0"/>
  </r>
  <r>
    <s v="CUST_03839"/>
    <x v="43"/>
    <x v="0"/>
    <x v="1"/>
    <n v="80784.507039999997"/>
    <n v="194"/>
    <n v="1033.368318"/>
    <n v="5"/>
    <n v="897.79543709999996"/>
    <n v="45"/>
    <n v="0"/>
    <n v="46"/>
    <n v="5"/>
    <n v="9"/>
    <n v="861"/>
    <n v="4"/>
    <n v="13040.10334"/>
    <x v="5"/>
    <x v="0"/>
    <x v="0"/>
    <n v="8774.1251830000001"/>
    <x v="1"/>
  </r>
  <r>
    <s v="CUST_03840"/>
    <x v="26"/>
    <x v="0"/>
    <x v="2"/>
    <n v="41172.796280000002"/>
    <n v="88"/>
    <n v="2271.6922509999999"/>
    <n v="6"/>
    <n v="1128.338276"/>
    <n v="41"/>
    <n v="769.34466099999997"/>
    <n v="40"/>
    <n v="18"/>
    <n v="7"/>
    <n v="496"/>
    <n v="1"/>
    <n v="13715.303529999999"/>
    <x v="0"/>
    <x v="0"/>
    <x v="0"/>
    <n v="5699.1122450000003"/>
    <x v="0"/>
  </r>
  <r>
    <s v="CUST_03841"/>
    <x v="19"/>
    <x v="2"/>
    <x v="0"/>
    <n v="64027.408510000001"/>
    <n v="202"/>
    <n v="2133.0015440000002"/>
    <n v="10"/>
    <n v="1487.6894299999999"/>
    <n v="42"/>
    <n v="706.24568109999996"/>
    <n v="50"/>
    <n v="11"/>
    <n v="4"/>
    <n v="741"/>
    <n v="3"/>
    <n v="20977.287899999999"/>
    <x v="6"/>
    <x v="0"/>
    <x v="0"/>
    <n v="9300.2361369999999"/>
    <x v="1"/>
  </r>
  <r>
    <s v="CUST_03842"/>
    <x v="5"/>
    <x v="2"/>
    <x v="2"/>
    <n v="31886.82043"/>
    <n v="73"/>
    <n v="1094.9378280000001"/>
    <n v="0"/>
    <n v="749.76154699999995"/>
    <n v="4"/>
    <n v="486.5511199"/>
    <n v="49"/>
    <n v="7"/>
    <n v="2"/>
    <n v="314"/>
    <n v="3"/>
    <n v="20197.65294"/>
    <x v="1"/>
    <x v="0"/>
    <x v="0"/>
    <n v="13882.924510000001"/>
    <x v="0"/>
  </r>
  <r>
    <s v="CUST_03843"/>
    <x v="8"/>
    <x v="0"/>
    <x v="1"/>
    <n v="53628.511290000002"/>
    <n v="91"/>
    <n v="1999.967177"/>
    <n v="5"/>
    <n v="1782.677774"/>
    <n v="21"/>
    <n v="602.46336859999997"/>
    <n v="6"/>
    <n v="5"/>
    <n v="5"/>
    <n v="421"/>
    <n v="4"/>
    <n v="13283.76368"/>
    <x v="1"/>
    <x v="0"/>
    <x v="0"/>
    <n v="5752.5619589999997"/>
    <x v="0"/>
  </r>
  <r>
    <s v="CUST_03844"/>
    <x v="0"/>
    <x v="1"/>
    <x v="2"/>
    <n v="69897.423290000006"/>
    <n v="224"/>
    <n v="1361.54276"/>
    <n v="9"/>
    <n v="874.43448469999998"/>
    <n v="15"/>
    <n v="561.41548820000003"/>
    <n v="26"/>
    <n v="13"/>
    <n v="3"/>
    <n v="859"/>
    <n v="1"/>
    <n v="16366.2438"/>
    <x v="7"/>
    <x v="0"/>
    <x v="0"/>
    <n v="6243.5597500000003"/>
    <x v="1"/>
  </r>
  <r>
    <s v="CUST_03845"/>
    <x v="24"/>
    <x v="2"/>
    <x v="1"/>
    <n v="66315.642569999996"/>
    <n v="100"/>
    <n v="998.57866609999996"/>
    <n v="0"/>
    <n v="1132.207772"/>
    <n v="8"/>
    <n v="363.94127950000001"/>
    <n v="47"/>
    <n v="2"/>
    <n v="4"/>
    <n v="305"/>
    <n v="0"/>
    <n v="14742.403389999999"/>
    <x v="1"/>
    <x v="0"/>
    <x v="0"/>
    <n v="4848.1686090000003"/>
    <x v="0"/>
  </r>
  <r>
    <s v="CUST_03846"/>
    <x v="46"/>
    <x v="2"/>
    <x v="1"/>
    <n v="51855.314749999998"/>
    <n v="46"/>
    <n v="2875.2524020000001"/>
    <n v="6"/>
    <n v="586.12804989999995"/>
    <n v="47"/>
    <n v="809.28917439999998"/>
    <n v="54"/>
    <n v="10"/>
    <n v="7"/>
    <n v="815"/>
    <n v="1"/>
    <n v="21171.156330000002"/>
    <x v="0"/>
    <x v="0"/>
    <x v="0"/>
    <n v="9424.6798309999995"/>
    <x v="1"/>
  </r>
  <r>
    <s v="CUST_03847"/>
    <x v="37"/>
    <x v="0"/>
    <x v="0"/>
    <n v="45175.061070000003"/>
    <n v="178"/>
    <n v="2019.4654479999999"/>
    <n v="9"/>
    <n v="1366.7598929999999"/>
    <n v="8"/>
    <n v="498.43504259999997"/>
    <n v="62"/>
    <n v="6"/>
    <n v="3"/>
    <n v="578"/>
    <n v="2"/>
    <n v="13250.61392"/>
    <x v="5"/>
    <x v="0"/>
    <x v="0"/>
    <n v="6826.9152309999999"/>
    <x v="0"/>
  </r>
  <r>
    <s v="CUST_03848"/>
    <x v="35"/>
    <x v="1"/>
    <x v="2"/>
    <n v="32093.042160000001"/>
    <n v="235"/>
    <n v="154.56016170000001"/>
    <n v="4"/>
    <n v="1164.598569"/>
    <n v="48"/>
    <n v="598.40445569999997"/>
    <n v="5"/>
    <n v="8"/>
    <n v="6"/>
    <n v="355"/>
    <n v="1"/>
    <n v="17935.20937"/>
    <x v="1"/>
    <x v="0"/>
    <x v="1"/>
    <n v="8535.0034259999993"/>
    <x v="0"/>
  </r>
  <r>
    <s v="CUST_03849"/>
    <x v="44"/>
    <x v="0"/>
    <x v="2"/>
    <n v="45936.08109"/>
    <n v="118"/>
    <n v="1397.822848"/>
    <n v="9"/>
    <n v="1315.0079559999999"/>
    <n v="11"/>
    <n v="259.98445220000002"/>
    <n v="34"/>
    <n v="10"/>
    <n v="2"/>
    <n v="314"/>
    <n v="3"/>
    <n v="25638.30935"/>
    <x v="3"/>
    <x v="0"/>
    <x v="0"/>
    <n v="2736.212235"/>
    <x v="0"/>
  </r>
  <r>
    <s v="CUST_03850"/>
    <x v="49"/>
    <x v="2"/>
    <x v="2"/>
    <n v="26416.330849999998"/>
    <n v="77"/>
    <n v="1084.4091880000001"/>
    <n v="3"/>
    <n v="819.07654760000003"/>
    <n v="46"/>
    <n v="0"/>
    <n v="31"/>
    <n v="12"/>
    <n v="3"/>
    <n v="687"/>
    <n v="4"/>
    <n v="14948.81265"/>
    <x v="4"/>
    <x v="0"/>
    <x v="0"/>
    <n v="8259.7888710000007"/>
    <x v="0"/>
  </r>
  <r>
    <s v="CUST_03851"/>
    <x v="19"/>
    <x v="2"/>
    <x v="0"/>
    <n v="43822.507129999998"/>
    <n v="145"/>
    <n v="1331.482346"/>
    <n v="0"/>
    <n v="360.60385250000002"/>
    <n v="41"/>
    <n v="205.2908209"/>
    <n v="77"/>
    <n v="17"/>
    <n v="7"/>
    <n v="390"/>
    <n v="2"/>
    <n v="9552.1646340000007"/>
    <x v="4"/>
    <x v="0"/>
    <x v="0"/>
    <n v="500"/>
    <x v="0"/>
  </r>
  <r>
    <s v="CUST_03852"/>
    <x v="38"/>
    <x v="0"/>
    <x v="0"/>
    <n v="17487.982120000001"/>
    <n v="165"/>
    <n v="1912.765463"/>
    <n v="8"/>
    <n v="961.13910390000001"/>
    <n v="3"/>
    <n v="957.29339340000001"/>
    <n v="5"/>
    <n v="9"/>
    <n v="7"/>
    <n v="793"/>
    <n v="3"/>
    <n v="9809.5598470000004"/>
    <x v="3"/>
    <x v="1"/>
    <x v="0"/>
    <n v="10289.75614"/>
    <x v="0"/>
  </r>
  <r>
    <s v="CUST_03853"/>
    <x v="37"/>
    <x v="0"/>
    <x v="1"/>
    <n v="26263.9899"/>
    <n v="25"/>
    <n v="1734.724248"/>
    <n v="6"/>
    <n v="206.04306529999999"/>
    <n v="48"/>
    <n v="661.0507447"/>
    <n v="62"/>
    <n v="1"/>
    <n v="8"/>
    <n v="538"/>
    <n v="1"/>
    <n v="8011.019918"/>
    <x v="1"/>
    <x v="0"/>
    <x v="0"/>
    <n v="5042.9940200000001"/>
    <x v="0"/>
  </r>
  <r>
    <s v="CUST_03854"/>
    <x v="6"/>
    <x v="1"/>
    <x v="1"/>
    <n v="65350.50621"/>
    <n v="183"/>
    <n v="2647.2603180000001"/>
    <n v="1"/>
    <n v="682.33496869999999"/>
    <n v="17"/>
    <n v="391.98979889999998"/>
    <n v="17"/>
    <n v="6"/>
    <n v="3"/>
    <n v="820"/>
    <n v="4"/>
    <n v="17005.448250000001"/>
    <x v="1"/>
    <x v="1"/>
    <x v="0"/>
    <n v="6198.577072"/>
    <x v="0"/>
  </r>
  <r>
    <s v="CUST_03855"/>
    <x v="34"/>
    <x v="1"/>
    <x v="1"/>
    <n v="63345.093650000003"/>
    <n v="47"/>
    <n v="2477.4803059999999"/>
    <n v="3"/>
    <n v="866.87815279999995"/>
    <n v="17"/>
    <n v="643.09325090000004"/>
    <n v="30"/>
    <n v="14"/>
    <n v="9"/>
    <n v="516"/>
    <n v="2"/>
    <n v="14612.505230000001"/>
    <x v="2"/>
    <x v="0"/>
    <x v="0"/>
    <n v="8564.6496779999998"/>
    <x v="0"/>
  </r>
  <r>
    <s v="CUST_03856"/>
    <x v="42"/>
    <x v="2"/>
    <x v="0"/>
    <n v="44800.738899999997"/>
    <n v="215"/>
    <n v="528.88170309999998"/>
    <n v="3"/>
    <n v="1632.0285019999999"/>
    <n v="41"/>
    <n v="605.71337329999994"/>
    <n v="51"/>
    <n v="9"/>
    <n v="3"/>
    <n v="484"/>
    <n v="1"/>
    <n v="10287.48878"/>
    <x v="0"/>
    <x v="0"/>
    <x v="0"/>
    <n v="3238.8238289999999"/>
    <x v="0"/>
  </r>
  <r>
    <s v="CUST_03857"/>
    <x v="15"/>
    <x v="1"/>
    <x v="0"/>
    <n v="51165.838210000002"/>
    <n v="94"/>
    <n v="1421.348974"/>
    <n v="7"/>
    <n v="911.49201419999997"/>
    <n v="42"/>
    <n v="49.77419604"/>
    <n v="15"/>
    <n v="11"/>
    <n v="4"/>
    <n v="494"/>
    <n v="2"/>
    <n v="21691.095890000001"/>
    <x v="4"/>
    <x v="0"/>
    <x v="0"/>
    <n v="3373.736903"/>
    <x v="0"/>
  </r>
  <r>
    <s v="CUST_03858"/>
    <x v="15"/>
    <x v="1"/>
    <x v="0"/>
    <n v="53580.122100000001"/>
    <n v="15"/>
    <n v="10"/>
    <n v="1"/>
    <n v="848.83811419999995"/>
    <n v="32"/>
    <n v="712.4708157"/>
    <n v="55"/>
    <n v="19"/>
    <n v="4"/>
    <n v="338"/>
    <n v="0"/>
    <n v="10079.294260000001"/>
    <x v="2"/>
    <x v="0"/>
    <x v="0"/>
    <n v="18778.94987"/>
    <x v="0"/>
  </r>
  <r>
    <s v="CUST_03859"/>
    <x v="48"/>
    <x v="2"/>
    <x v="1"/>
    <n v="58285.91102"/>
    <n v="36"/>
    <n v="702.65031180000005"/>
    <n v="10"/>
    <n v="777.93865159999996"/>
    <n v="41"/>
    <n v="22.973777399999999"/>
    <n v="66"/>
    <n v="8"/>
    <n v="2"/>
    <n v="339"/>
    <n v="0"/>
    <n v="13014.39905"/>
    <x v="1"/>
    <x v="0"/>
    <x v="0"/>
    <n v="7925.5980639999998"/>
    <x v="0"/>
  </r>
  <r>
    <s v="CUST_03860"/>
    <x v="38"/>
    <x v="2"/>
    <x v="0"/>
    <n v="56359.700729999997"/>
    <n v="168"/>
    <n v="10"/>
    <n v="4"/>
    <n v="330.26818329999998"/>
    <n v="2"/>
    <n v="342.81244379999998"/>
    <n v="61"/>
    <n v="18"/>
    <n v="0"/>
    <n v="315"/>
    <n v="4"/>
    <n v="7753.9341830000003"/>
    <x v="6"/>
    <x v="0"/>
    <x v="0"/>
    <n v="12178.9121"/>
    <x v="0"/>
  </r>
  <r>
    <s v="CUST_03861"/>
    <x v="10"/>
    <x v="2"/>
    <x v="1"/>
    <n v="25938.034189999998"/>
    <n v="72"/>
    <n v="245.60382150000001"/>
    <n v="9"/>
    <n v="830.03904399999999"/>
    <n v="37"/>
    <n v="254.96737150000001"/>
    <n v="51"/>
    <n v="5"/>
    <n v="9"/>
    <n v="380"/>
    <n v="0"/>
    <n v="11784.31774"/>
    <x v="1"/>
    <x v="0"/>
    <x v="0"/>
    <n v="5043.391662"/>
    <x v="0"/>
  </r>
  <r>
    <s v="CUST_03862"/>
    <x v="17"/>
    <x v="2"/>
    <x v="1"/>
    <n v="10000"/>
    <n v="110"/>
    <n v="2620.0824510000002"/>
    <n v="7"/>
    <n v="836.00893659999997"/>
    <n v="16"/>
    <n v="550.26757810000004"/>
    <n v="4"/>
    <n v="18"/>
    <n v="0"/>
    <n v="364"/>
    <n v="3"/>
    <n v="7623.3015770000002"/>
    <x v="1"/>
    <x v="0"/>
    <x v="0"/>
    <n v="7200.4548359999999"/>
    <x v="0"/>
  </r>
  <r>
    <s v="CUST_03863"/>
    <x v="8"/>
    <x v="0"/>
    <x v="2"/>
    <n v="31696.006119999998"/>
    <n v="198"/>
    <n v="2102.1668129999998"/>
    <n v="5"/>
    <n v="460.98702659999998"/>
    <n v="11"/>
    <n v="552.74562890000004"/>
    <n v="52"/>
    <n v="0"/>
    <n v="7"/>
    <n v="414"/>
    <n v="1"/>
    <n v="11818.43598"/>
    <x v="5"/>
    <x v="0"/>
    <x v="0"/>
    <n v="4701.2633889999997"/>
    <x v="0"/>
  </r>
  <r>
    <s v="CUST_03864"/>
    <x v="18"/>
    <x v="2"/>
    <x v="2"/>
    <n v="47222.053229999998"/>
    <n v="135"/>
    <n v="1993.647935"/>
    <n v="3"/>
    <n v="384.63903499999998"/>
    <n v="10"/>
    <n v="0"/>
    <n v="79"/>
    <n v="1"/>
    <n v="3"/>
    <n v="861"/>
    <n v="2"/>
    <n v="6146.4206510000004"/>
    <x v="7"/>
    <x v="0"/>
    <x v="0"/>
    <n v="14224.028979999999"/>
    <x v="1"/>
  </r>
  <r>
    <s v="CUST_03865"/>
    <x v="9"/>
    <x v="2"/>
    <x v="2"/>
    <n v="67283.306049999999"/>
    <n v="128"/>
    <n v="2440.2701699999998"/>
    <n v="4"/>
    <n v="631.45026099999995"/>
    <n v="16"/>
    <n v="807.52301360000001"/>
    <n v="16"/>
    <n v="14"/>
    <n v="9"/>
    <n v="584"/>
    <n v="2"/>
    <n v="9369.5551020000003"/>
    <x v="3"/>
    <x v="1"/>
    <x v="0"/>
    <n v="9159.0874700000004"/>
    <x v="0"/>
  </r>
  <r>
    <s v="CUST_03866"/>
    <x v="7"/>
    <x v="2"/>
    <x v="1"/>
    <n v="54218.474430000002"/>
    <n v="170"/>
    <n v="1990.164773"/>
    <n v="1"/>
    <n v="822.72654250000005"/>
    <n v="34"/>
    <n v="515.61217390000002"/>
    <n v="30"/>
    <n v="10"/>
    <n v="1"/>
    <n v="445"/>
    <n v="5"/>
    <n v="8167.3637740000004"/>
    <x v="0"/>
    <x v="0"/>
    <x v="0"/>
    <n v="6366.0568919999996"/>
    <x v="0"/>
  </r>
  <r>
    <s v="CUST_03867"/>
    <x v="2"/>
    <x v="1"/>
    <x v="2"/>
    <n v="59618.778129999999"/>
    <n v="200"/>
    <n v="1432.1811439999999"/>
    <n v="4"/>
    <n v="639.85603649999996"/>
    <n v="40"/>
    <n v="740.71297349999998"/>
    <n v="15"/>
    <n v="17"/>
    <n v="5"/>
    <n v="715"/>
    <n v="0"/>
    <n v="8466.6128219999991"/>
    <x v="1"/>
    <x v="0"/>
    <x v="0"/>
    <n v="10376.936669999999"/>
    <x v="0"/>
  </r>
  <r>
    <s v="CUST_03868"/>
    <x v="22"/>
    <x v="2"/>
    <x v="2"/>
    <n v="33856.130810000002"/>
    <n v="23"/>
    <n v="1028.5285940000001"/>
    <n v="2"/>
    <n v="432.19359259999999"/>
    <n v="49"/>
    <n v="508.28716910000003"/>
    <n v="56"/>
    <n v="0"/>
    <n v="8"/>
    <n v="678"/>
    <n v="2"/>
    <n v="6998.3924539999998"/>
    <x v="2"/>
    <x v="0"/>
    <x v="0"/>
    <n v="4992.933196"/>
    <x v="0"/>
  </r>
  <r>
    <s v="CUST_03869"/>
    <x v="8"/>
    <x v="0"/>
    <x v="2"/>
    <n v="48726.879809999999"/>
    <n v="158"/>
    <n v="2856.5188899999998"/>
    <n v="11"/>
    <n v="901.2452882"/>
    <n v="5"/>
    <n v="544.00883959999999"/>
    <n v="20"/>
    <n v="3"/>
    <n v="4"/>
    <n v="769"/>
    <n v="2"/>
    <n v="10364.24351"/>
    <x v="3"/>
    <x v="0"/>
    <x v="0"/>
    <n v="2089.3922910000001"/>
    <x v="0"/>
  </r>
  <r>
    <s v="CUST_03870"/>
    <x v="33"/>
    <x v="0"/>
    <x v="0"/>
    <n v="51178.727469999998"/>
    <n v="133"/>
    <n v="2545.1084519999999"/>
    <n v="2"/>
    <n v="988.60338850000005"/>
    <n v="34"/>
    <n v="141.41274680000001"/>
    <n v="40"/>
    <n v="3"/>
    <n v="2"/>
    <n v="566"/>
    <n v="1"/>
    <n v="0"/>
    <x v="3"/>
    <x v="1"/>
    <x v="0"/>
    <n v="13138.593409999999"/>
    <x v="0"/>
  </r>
  <r>
    <s v="CUST_03871"/>
    <x v="37"/>
    <x v="2"/>
    <x v="1"/>
    <n v="36397.816899999998"/>
    <n v="25"/>
    <n v="1324.430194"/>
    <n v="6"/>
    <n v="842.45419819999995"/>
    <n v="5"/>
    <n v="305.51794619999998"/>
    <n v="38"/>
    <n v="3"/>
    <n v="3"/>
    <n v="712"/>
    <n v="4"/>
    <n v="16396.974460000001"/>
    <x v="5"/>
    <x v="0"/>
    <x v="0"/>
    <n v="6931.5183729999999"/>
    <x v="1"/>
  </r>
  <r>
    <s v="CUST_03872"/>
    <x v="32"/>
    <x v="0"/>
    <x v="2"/>
    <n v="30747.921689999999"/>
    <n v="202"/>
    <n v="2111.0905210000001"/>
    <n v="2"/>
    <n v="602.95605009999997"/>
    <n v="31"/>
    <n v="446.23477309999998"/>
    <n v="36"/>
    <n v="17"/>
    <n v="1"/>
    <n v="698"/>
    <n v="5"/>
    <n v="14034.294599999999"/>
    <x v="4"/>
    <x v="0"/>
    <x v="0"/>
    <n v="9680.8716010000007"/>
    <x v="0"/>
  </r>
  <r>
    <s v="CUST_03873"/>
    <x v="22"/>
    <x v="1"/>
    <x v="0"/>
    <n v="45919.800009999999"/>
    <n v="21"/>
    <n v="10"/>
    <n v="3"/>
    <n v="1008.194357"/>
    <n v="10"/>
    <n v="674.00480289999996"/>
    <n v="40"/>
    <n v="0"/>
    <n v="6"/>
    <n v="590"/>
    <n v="2"/>
    <n v="14121.30222"/>
    <x v="5"/>
    <x v="0"/>
    <x v="0"/>
    <n v="6769.5011860000004"/>
    <x v="1"/>
  </r>
  <r>
    <s v="CUST_03874"/>
    <x v="30"/>
    <x v="2"/>
    <x v="0"/>
    <n v="61902.254269999998"/>
    <n v="205"/>
    <n v="2151.3860920000002"/>
    <n v="6"/>
    <n v="733.31194860000005"/>
    <n v="42"/>
    <n v="387.32793299999997"/>
    <n v="52"/>
    <n v="6"/>
    <n v="3"/>
    <n v="379"/>
    <n v="0"/>
    <n v="11267.63213"/>
    <x v="4"/>
    <x v="0"/>
    <x v="0"/>
    <n v="9800.17202"/>
    <x v="0"/>
  </r>
  <r>
    <s v="CUST_03875"/>
    <x v="24"/>
    <x v="0"/>
    <x v="0"/>
    <n v="33710.873200000002"/>
    <n v="52"/>
    <n v="1099.3685599999999"/>
    <n v="2"/>
    <n v="383.82070240000002"/>
    <n v="38"/>
    <n v="320.19606329999999"/>
    <n v="73"/>
    <n v="13"/>
    <n v="3"/>
    <n v="671"/>
    <n v="0"/>
    <n v="19822.298019999998"/>
    <x v="6"/>
    <x v="0"/>
    <x v="0"/>
    <n v="500"/>
    <x v="1"/>
  </r>
  <r>
    <s v="CUST_03876"/>
    <x v="26"/>
    <x v="0"/>
    <x v="2"/>
    <n v="46252.530809999997"/>
    <n v="204"/>
    <n v="3669.9887570000001"/>
    <n v="9"/>
    <n v="1162.685524"/>
    <n v="12"/>
    <n v="274.14776169999999"/>
    <n v="31"/>
    <n v="15"/>
    <n v="7"/>
    <n v="776"/>
    <n v="5"/>
    <n v="7987.5941009999997"/>
    <x v="0"/>
    <x v="0"/>
    <x v="0"/>
    <n v="4421.5685890000004"/>
    <x v="1"/>
  </r>
  <r>
    <s v="CUST_03877"/>
    <x v="26"/>
    <x v="2"/>
    <x v="0"/>
    <n v="74389.813420000006"/>
    <n v="188"/>
    <n v="2420.4982949999999"/>
    <n v="9"/>
    <n v="923.72780669999997"/>
    <n v="12"/>
    <n v="589.61921889999996"/>
    <n v="24"/>
    <n v="14"/>
    <n v="9"/>
    <n v="461"/>
    <n v="4"/>
    <n v="2077.3798750000001"/>
    <x v="6"/>
    <x v="0"/>
    <x v="0"/>
    <n v="500"/>
    <x v="0"/>
  </r>
  <r>
    <s v="CUST_03878"/>
    <x v="31"/>
    <x v="0"/>
    <x v="1"/>
    <n v="40651.856399999997"/>
    <n v="222"/>
    <n v="10"/>
    <n v="1"/>
    <n v="758.24839299999996"/>
    <n v="38"/>
    <n v="477.1035412"/>
    <n v="52"/>
    <n v="4"/>
    <n v="4"/>
    <n v="447"/>
    <n v="2"/>
    <n v="13854.577020000001"/>
    <x v="6"/>
    <x v="0"/>
    <x v="1"/>
    <n v="15494.55782"/>
    <x v="0"/>
  </r>
  <r>
    <s v="CUST_03879"/>
    <x v="28"/>
    <x v="2"/>
    <x v="0"/>
    <n v="50131.093769999999"/>
    <n v="22"/>
    <n v="930.96008280000001"/>
    <n v="9"/>
    <n v="250.13172829999999"/>
    <n v="45"/>
    <n v="279.3029416"/>
    <n v="63"/>
    <n v="12"/>
    <n v="2"/>
    <n v="804"/>
    <n v="2"/>
    <n v="23666.258020000001"/>
    <x v="6"/>
    <x v="0"/>
    <x v="0"/>
    <n v="8673.0742599999994"/>
    <x v="1"/>
  </r>
  <r>
    <s v="CUST_03880"/>
    <x v="43"/>
    <x v="0"/>
    <x v="0"/>
    <n v="48097.254540000002"/>
    <n v="238"/>
    <n v="1548.4644989999999"/>
    <n v="6"/>
    <n v="539.29890230000001"/>
    <n v="33"/>
    <n v="451.601112"/>
    <n v="32"/>
    <n v="4"/>
    <n v="5"/>
    <n v="504"/>
    <n v="2"/>
    <n v="20895.595789999999"/>
    <x v="5"/>
    <x v="0"/>
    <x v="0"/>
    <n v="6517.8226290000002"/>
    <x v="0"/>
  </r>
  <r>
    <s v="CUST_03881"/>
    <x v="36"/>
    <x v="1"/>
    <x v="0"/>
    <n v="46619.750690000001"/>
    <n v="118"/>
    <n v="1466.049074"/>
    <n v="4"/>
    <n v="1506.4979989999999"/>
    <n v="2"/>
    <n v="311.78367889999998"/>
    <n v="37"/>
    <n v="17"/>
    <n v="7"/>
    <n v="896"/>
    <n v="4"/>
    <n v="17708.094069999999"/>
    <x v="3"/>
    <x v="0"/>
    <x v="0"/>
    <n v="4196.1530519999997"/>
    <x v="0"/>
  </r>
  <r>
    <s v="CUST_03882"/>
    <x v="42"/>
    <x v="0"/>
    <x v="0"/>
    <n v="80032.606960000005"/>
    <n v="94"/>
    <n v="1429.9154169999999"/>
    <n v="0"/>
    <n v="272.08027829999997"/>
    <n v="31"/>
    <n v="255.41964899999999"/>
    <n v="78"/>
    <n v="4"/>
    <n v="9"/>
    <n v="349"/>
    <n v="0"/>
    <n v="25818.84333"/>
    <x v="2"/>
    <x v="0"/>
    <x v="0"/>
    <n v="13078.511189999999"/>
    <x v="0"/>
  </r>
  <r>
    <s v="CUST_03883"/>
    <x v="29"/>
    <x v="0"/>
    <x v="1"/>
    <n v="55503.559560000002"/>
    <n v="95"/>
    <n v="2287.7853829999999"/>
    <n v="11"/>
    <n v="712.02775210000004"/>
    <n v="3"/>
    <n v="100.4718297"/>
    <n v="7"/>
    <n v="4"/>
    <n v="0"/>
    <n v="713"/>
    <n v="2"/>
    <n v="9749.6445939999994"/>
    <x v="2"/>
    <x v="1"/>
    <x v="0"/>
    <n v="15985.90136"/>
    <x v="0"/>
  </r>
  <r>
    <s v="CUST_03884"/>
    <x v="4"/>
    <x v="2"/>
    <x v="2"/>
    <n v="21736.7222"/>
    <n v="202"/>
    <n v="1067.37781"/>
    <n v="9"/>
    <n v="794.2824832"/>
    <n v="39"/>
    <n v="160.28221210000001"/>
    <n v="0"/>
    <n v="5"/>
    <n v="8"/>
    <n v="420"/>
    <n v="5"/>
    <n v="9454.3692859999992"/>
    <x v="3"/>
    <x v="0"/>
    <x v="0"/>
    <n v="9480.5217150000008"/>
    <x v="0"/>
  </r>
  <r>
    <s v="CUST_03885"/>
    <x v="43"/>
    <x v="0"/>
    <x v="1"/>
    <n v="77511.557239999995"/>
    <n v="85"/>
    <n v="1442.1349760000001"/>
    <n v="7"/>
    <n v="912.16687630000001"/>
    <n v="0"/>
    <n v="486.8162974"/>
    <n v="73"/>
    <n v="13"/>
    <n v="3"/>
    <n v="757"/>
    <n v="2"/>
    <n v="10647.10311"/>
    <x v="3"/>
    <x v="0"/>
    <x v="0"/>
    <n v="9068.6276570000009"/>
    <x v="0"/>
  </r>
  <r>
    <s v="CUST_03886"/>
    <x v="37"/>
    <x v="2"/>
    <x v="1"/>
    <n v="54946.6423"/>
    <n v="55"/>
    <n v="2720.8576800000001"/>
    <n v="2"/>
    <n v="275.99017250000003"/>
    <n v="8"/>
    <n v="0"/>
    <n v="58"/>
    <n v="1"/>
    <n v="4"/>
    <n v="498"/>
    <n v="5"/>
    <n v="0"/>
    <x v="3"/>
    <x v="0"/>
    <x v="0"/>
    <n v="9229.9709409999996"/>
    <x v="0"/>
  </r>
  <r>
    <s v="CUST_03887"/>
    <x v="37"/>
    <x v="1"/>
    <x v="2"/>
    <n v="43275.66145"/>
    <n v="125"/>
    <n v="2733.7755390000002"/>
    <n v="10"/>
    <n v="860.96168969999997"/>
    <n v="48"/>
    <n v="289.36236270000001"/>
    <n v="34"/>
    <n v="14"/>
    <n v="9"/>
    <n v="525"/>
    <n v="5"/>
    <n v="20939.472389999999"/>
    <x v="7"/>
    <x v="0"/>
    <x v="0"/>
    <n v="5665.1988369999999"/>
    <x v="0"/>
  </r>
  <r>
    <s v="CUST_03888"/>
    <x v="21"/>
    <x v="2"/>
    <x v="0"/>
    <n v="74289.965100000001"/>
    <n v="87"/>
    <n v="2282.1905879999999"/>
    <n v="6"/>
    <n v="209.8630881"/>
    <n v="49"/>
    <n v="661.75955780000004"/>
    <n v="15"/>
    <n v="15"/>
    <n v="2"/>
    <n v="559"/>
    <n v="3"/>
    <n v="12154.36333"/>
    <x v="1"/>
    <x v="0"/>
    <x v="0"/>
    <n v="7293.6355549999998"/>
    <x v="0"/>
  </r>
  <r>
    <s v="CUST_03889"/>
    <x v="18"/>
    <x v="2"/>
    <x v="2"/>
    <n v="35983.58066"/>
    <n v="84"/>
    <n v="1220.2183190000001"/>
    <n v="5"/>
    <n v="834.10007870000004"/>
    <n v="6"/>
    <n v="745.49734179999996"/>
    <n v="13"/>
    <n v="4"/>
    <n v="8"/>
    <n v="874"/>
    <n v="1"/>
    <n v="8375.6860199999992"/>
    <x v="7"/>
    <x v="1"/>
    <x v="0"/>
    <n v="500"/>
    <x v="0"/>
  </r>
  <r>
    <s v="CUST_03890"/>
    <x v="48"/>
    <x v="0"/>
    <x v="2"/>
    <n v="80882.601670000004"/>
    <n v="11"/>
    <n v="934.14002909999999"/>
    <n v="9"/>
    <n v="571.66072829999996"/>
    <n v="26"/>
    <n v="592.53809980000005"/>
    <n v="4"/>
    <n v="15"/>
    <n v="5"/>
    <n v="577"/>
    <n v="4"/>
    <n v="10926.20844"/>
    <x v="2"/>
    <x v="0"/>
    <x v="0"/>
    <n v="3403.9889210000001"/>
    <x v="0"/>
  </r>
  <r>
    <s v="CUST_03891"/>
    <x v="4"/>
    <x v="1"/>
    <x v="1"/>
    <n v="51679.447569999997"/>
    <n v="6"/>
    <n v="1466.964911"/>
    <n v="11"/>
    <n v="496.94575659999998"/>
    <n v="2"/>
    <n v="703.97832189999997"/>
    <n v="79"/>
    <n v="0"/>
    <n v="0"/>
    <n v="303"/>
    <n v="1"/>
    <n v="6417.0354079999997"/>
    <x v="6"/>
    <x v="0"/>
    <x v="0"/>
    <n v="9680.7864750000008"/>
    <x v="0"/>
  </r>
  <r>
    <s v="CUST_03892"/>
    <x v="6"/>
    <x v="2"/>
    <x v="2"/>
    <n v="68100.059250000006"/>
    <n v="171"/>
    <n v="1522.761389"/>
    <n v="5"/>
    <n v="1092.1860059999999"/>
    <n v="21"/>
    <n v="504.91516250000001"/>
    <n v="20"/>
    <n v="7"/>
    <n v="8"/>
    <n v="492"/>
    <n v="4"/>
    <n v="12387.64516"/>
    <x v="5"/>
    <x v="0"/>
    <x v="0"/>
    <n v="6889.2113950000003"/>
    <x v="0"/>
  </r>
  <r>
    <s v="CUST_03893"/>
    <x v="17"/>
    <x v="0"/>
    <x v="0"/>
    <n v="105215.038"/>
    <n v="27"/>
    <n v="1471.737216"/>
    <n v="7"/>
    <n v="717.53781479999998"/>
    <n v="15"/>
    <n v="236.83415729999999"/>
    <n v="57"/>
    <n v="0"/>
    <n v="4"/>
    <n v="603"/>
    <n v="1"/>
    <n v="8995.1901909999997"/>
    <x v="6"/>
    <x v="0"/>
    <x v="0"/>
    <n v="13393.397629999999"/>
    <x v="1"/>
  </r>
  <r>
    <s v="CUST_03894"/>
    <x v="12"/>
    <x v="0"/>
    <x v="1"/>
    <n v="53241.647700000001"/>
    <n v="36"/>
    <n v="1945.0364589999999"/>
    <n v="11"/>
    <n v="965.79878169999995"/>
    <n v="7"/>
    <n v="671.45787389999998"/>
    <n v="56"/>
    <n v="6"/>
    <n v="2"/>
    <n v="450"/>
    <n v="3"/>
    <n v="9275.2174309999991"/>
    <x v="6"/>
    <x v="0"/>
    <x v="0"/>
    <n v="2610.7947490000001"/>
    <x v="0"/>
  </r>
  <r>
    <s v="CUST_03895"/>
    <x v="46"/>
    <x v="2"/>
    <x v="0"/>
    <n v="48257.025800000003"/>
    <n v="75"/>
    <n v="1788.533052"/>
    <n v="3"/>
    <n v="977.38941899999998"/>
    <n v="4"/>
    <n v="621.67380949999995"/>
    <n v="10"/>
    <n v="5"/>
    <n v="3"/>
    <n v="305"/>
    <n v="1"/>
    <n v="6751.4635680000001"/>
    <x v="4"/>
    <x v="1"/>
    <x v="0"/>
    <n v="12848.968860000001"/>
    <x v="0"/>
  </r>
  <r>
    <s v="CUST_03896"/>
    <x v="47"/>
    <x v="0"/>
    <x v="1"/>
    <n v="30793.467120000001"/>
    <n v="139"/>
    <n v="1755.1258330000001"/>
    <n v="3"/>
    <n v="1244.4837210000001"/>
    <n v="48"/>
    <n v="365.01166749999999"/>
    <n v="70"/>
    <n v="7"/>
    <n v="4"/>
    <n v="752"/>
    <n v="2"/>
    <n v="12265.373100000001"/>
    <x v="6"/>
    <x v="0"/>
    <x v="0"/>
    <n v="5348.217369"/>
    <x v="1"/>
  </r>
  <r>
    <s v="CUST_03897"/>
    <x v="26"/>
    <x v="2"/>
    <x v="0"/>
    <n v="47829.731780000002"/>
    <n v="84"/>
    <n v="1126.6047980000001"/>
    <n v="11"/>
    <n v="377.10979040000001"/>
    <n v="29"/>
    <n v="344.39611710000003"/>
    <n v="7"/>
    <n v="4"/>
    <n v="0"/>
    <n v="514"/>
    <n v="1"/>
    <n v="8999.2951940000003"/>
    <x v="0"/>
    <x v="0"/>
    <x v="0"/>
    <n v="5218.7052960000001"/>
    <x v="0"/>
  </r>
  <r>
    <s v="CUST_03898"/>
    <x v="49"/>
    <x v="2"/>
    <x v="2"/>
    <n v="31348.908049999998"/>
    <n v="205"/>
    <n v="540.8502555"/>
    <n v="2"/>
    <n v="1121.6554819999999"/>
    <n v="27"/>
    <n v="488.58624409999999"/>
    <n v="13"/>
    <n v="14"/>
    <n v="9"/>
    <n v="626"/>
    <n v="1"/>
    <n v="20158.116580000002"/>
    <x v="0"/>
    <x v="0"/>
    <x v="0"/>
    <n v="5219.4785860000002"/>
    <x v="1"/>
  </r>
  <r>
    <s v="CUST_03899"/>
    <x v="41"/>
    <x v="2"/>
    <x v="2"/>
    <n v="46634.568270000003"/>
    <n v="143"/>
    <n v="2055.7136949999999"/>
    <n v="0"/>
    <n v="805.76156790000005"/>
    <n v="26"/>
    <n v="783.26975049999999"/>
    <n v="48"/>
    <n v="19"/>
    <n v="2"/>
    <n v="384"/>
    <n v="0"/>
    <n v="15238.53429"/>
    <x v="6"/>
    <x v="0"/>
    <x v="0"/>
    <n v="4654.8341700000001"/>
    <x v="0"/>
  </r>
  <r>
    <s v="CUST_03900"/>
    <x v="25"/>
    <x v="1"/>
    <x v="2"/>
    <n v="102104.3143"/>
    <n v="232"/>
    <n v="1548.5528830000001"/>
    <n v="9"/>
    <n v="667.6563969"/>
    <n v="49"/>
    <n v="406.01715869999998"/>
    <n v="32"/>
    <n v="15"/>
    <n v="6"/>
    <n v="717"/>
    <n v="4"/>
    <n v="4151.8186420000002"/>
    <x v="7"/>
    <x v="1"/>
    <x v="0"/>
    <n v="10815.34217"/>
    <x v="0"/>
  </r>
  <r>
    <s v="CUST_03901"/>
    <x v="33"/>
    <x v="2"/>
    <x v="0"/>
    <n v="52152.763180000002"/>
    <n v="139"/>
    <n v="1827.048299"/>
    <n v="2"/>
    <n v="397.7623183"/>
    <n v="21"/>
    <n v="0"/>
    <n v="23"/>
    <n v="16"/>
    <n v="8"/>
    <n v="453"/>
    <n v="1"/>
    <n v="15680.365159999999"/>
    <x v="7"/>
    <x v="0"/>
    <x v="0"/>
    <n v="5498.0374160000001"/>
    <x v="0"/>
  </r>
  <r>
    <s v="CUST_03902"/>
    <x v="48"/>
    <x v="0"/>
    <x v="1"/>
    <n v="40033.624709999996"/>
    <n v="210"/>
    <n v="1849.377868"/>
    <n v="0"/>
    <n v="1012.3068019999999"/>
    <n v="29"/>
    <n v="608.36131950000004"/>
    <n v="70"/>
    <n v="10"/>
    <n v="5"/>
    <n v="831"/>
    <n v="5"/>
    <n v="14052.48957"/>
    <x v="2"/>
    <x v="0"/>
    <x v="0"/>
    <n v="500"/>
    <x v="0"/>
  </r>
  <r>
    <s v="CUST_03903"/>
    <x v="13"/>
    <x v="1"/>
    <x v="1"/>
    <n v="46225.074619999999"/>
    <n v="6"/>
    <n v="10"/>
    <n v="5"/>
    <n v="477.22141749999997"/>
    <n v="36"/>
    <n v="222.66475030000001"/>
    <n v="37"/>
    <n v="1"/>
    <n v="3"/>
    <n v="569"/>
    <n v="2"/>
    <n v="12423.65856"/>
    <x v="5"/>
    <x v="0"/>
    <x v="0"/>
    <n v="9367.6134719999991"/>
    <x v="0"/>
  </r>
  <r>
    <s v="CUST_03904"/>
    <x v="1"/>
    <x v="0"/>
    <x v="1"/>
    <n v="42586.314810000003"/>
    <n v="164"/>
    <n v="2877.2089329999999"/>
    <n v="7"/>
    <n v="981.23230539999997"/>
    <n v="6"/>
    <n v="611.2652478"/>
    <n v="78"/>
    <n v="0"/>
    <n v="3"/>
    <n v="545"/>
    <n v="2"/>
    <n v="11057.82862"/>
    <x v="0"/>
    <x v="0"/>
    <x v="0"/>
    <n v="9570.8529070000004"/>
    <x v="0"/>
  </r>
  <r>
    <s v="CUST_03905"/>
    <x v="13"/>
    <x v="1"/>
    <x v="2"/>
    <n v="68871.233720000004"/>
    <n v="9"/>
    <n v="1047.9180719999999"/>
    <n v="2"/>
    <n v="1474.740771"/>
    <n v="49"/>
    <n v="601.66334340000003"/>
    <n v="49"/>
    <n v="16"/>
    <n v="8"/>
    <n v="672"/>
    <n v="4"/>
    <n v="19059.804479999999"/>
    <x v="1"/>
    <x v="0"/>
    <x v="0"/>
    <n v="7468.3374110000004"/>
    <x v="0"/>
  </r>
  <r>
    <s v="CUST_03906"/>
    <x v="3"/>
    <x v="1"/>
    <x v="0"/>
    <n v="48375.957240000003"/>
    <n v="17"/>
    <n v="2599.1556559999999"/>
    <n v="11"/>
    <n v="1142.9919640000001"/>
    <n v="29"/>
    <n v="884.64052389999995"/>
    <n v="63"/>
    <n v="0"/>
    <n v="0"/>
    <n v="370"/>
    <n v="3"/>
    <n v="5362.4948780000004"/>
    <x v="6"/>
    <x v="1"/>
    <x v="0"/>
    <n v="8216.6694729999999"/>
    <x v="0"/>
  </r>
  <r>
    <s v="CUST_03907"/>
    <x v="12"/>
    <x v="1"/>
    <x v="1"/>
    <n v="78959.985679999998"/>
    <n v="40"/>
    <n v="1839.725003"/>
    <n v="3"/>
    <n v="1287.0020139999999"/>
    <n v="12"/>
    <n v="475.1978762"/>
    <n v="1"/>
    <n v="1"/>
    <n v="5"/>
    <n v="501"/>
    <n v="4"/>
    <n v="11591.510490000001"/>
    <x v="1"/>
    <x v="0"/>
    <x v="0"/>
    <n v="7822.8958629999997"/>
    <x v="0"/>
  </r>
  <r>
    <s v="CUST_03908"/>
    <x v="40"/>
    <x v="1"/>
    <x v="0"/>
    <n v="44310.212890000003"/>
    <n v="205"/>
    <n v="637.14331360000006"/>
    <n v="4"/>
    <n v="548.34832800000004"/>
    <n v="21"/>
    <n v="624.00018290000003"/>
    <n v="38"/>
    <n v="16"/>
    <n v="3"/>
    <n v="650"/>
    <n v="2"/>
    <n v="1940.608702"/>
    <x v="0"/>
    <x v="0"/>
    <x v="0"/>
    <n v="11120.752179999999"/>
    <x v="1"/>
  </r>
  <r>
    <s v="CUST_03909"/>
    <x v="23"/>
    <x v="0"/>
    <x v="1"/>
    <n v="45471.57301"/>
    <n v="226"/>
    <n v="933.88914339999997"/>
    <n v="6"/>
    <n v="1066.9565660000001"/>
    <n v="10"/>
    <n v="533.43473429999995"/>
    <n v="73"/>
    <n v="3"/>
    <n v="2"/>
    <n v="357"/>
    <n v="3"/>
    <n v="15200.83287"/>
    <x v="1"/>
    <x v="0"/>
    <x v="0"/>
    <n v="14513.79701"/>
    <x v="0"/>
  </r>
  <r>
    <s v="CUST_03910"/>
    <x v="5"/>
    <x v="2"/>
    <x v="2"/>
    <n v="33857.88106"/>
    <n v="93"/>
    <n v="948.7018276"/>
    <n v="11"/>
    <n v="399.52476569999999"/>
    <n v="4"/>
    <n v="719.69353750000005"/>
    <n v="13"/>
    <n v="11"/>
    <n v="0"/>
    <n v="520"/>
    <n v="3"/>
    <n v="11612.758019999999"/>
    <x v="2"/>
    <x v="0"/>
    <x v="0"/>
    <n v="2733.2247440000001"/>
    <x v="0"/>
  </r>
  <r>
    <s v="CUST_03911"/>
    <x v="25"/>
    <x v="0"/>
    <x v="0"/>
    <n v="43099.125760000003"/>
    <n v="224"/>
    <n v="994.71200469999997"/>
    <n v="10"/>
    <n v="718.28098409999996"/>
    <n v="21"/>
    <n v="0"/>
    <n v="11"/>
    <n v="9"/>
    <n v="4"/>
    <n v="458"/>
    <n v="0"/>
    <n v="6115.893223"/>
    <x v="7"/>
    <x v="0"/>
    <x v="0"/>
    <n v="16481.26887"/>
    <x v="0"/>
  </r>
  <r>
    <s v="CUST_03912"/>
    <x v="19"/>
    <x v="2"/>
    <x v="1"/>
    <n v="18795.73589"/>
    <n v="54"/>
    <n v="84.515383360000001"/>
    <n v="5"/>
    <n v="1409.4452200000001"/>
    <n v="14"/>
    <n v="330.70597070000002"/>
    <n v="77"/>
    <n v="9"/>
    <n v="3"/>
    <n v="507"/>
    <n v="5"/>
    <n v="13108.103160000001"/>
    <x v="4"/>
    <x v="0"/>
    <x v="0"/>
    <n v="14251.650869999999"/>
    <x v="0"/>
  </r>
  <r>
    <s v="CUST_03913"/>
    <x v="14"/>
    <x v="0"/>
    <x v="1"/>
    <n v="11663.41669"/>
    <n v="83"/>
    <n v="861.23046699999998"/>
    <n v="1"/>
    <n v="587.25522779999994"/>
    <n v="38"/>
    <n v="438.28350940000001"/>
    <n v="50"/>
    <n v="14"/>
    <n v="9"/>
    <n v="537"/>
    <n v="1"/>
    <n v="20185.896919999999"/>
    <x v="7"/>
    <x v="0"/>
    <x v="0"/>
    <n v="6708.8544060000004"/>
    <x v="0"/>
  </r>
  <r>
    <s v="CUST_03914"/>
    <x v="44"/>
    <x v="1"/>
    <x v="1"/>
    <n v="61244.120369999997"/>
    <n v="102"/>
    <n v="2273.9054729999998"/>
    <n v="6"/>
    <n v="1188.9746640000001"/>
    <n v="36"/>
    <n v="511.68734710000001"/>
    <n v="9"/>
    <n v="10"/>
    <n v="3"/>
    <n v="487"/>
    <n v="5"/>
    <n v="12668.53573"/>
    <x v="4"/>
    <x v="0"/>
    <x v="0"/>
    <n v="9346.7190580000006"/>
    <x v="0"/>
  </r>
  <r>
    <s v="CUST_03915"/>
    <x v="9"/>
    <x v="1"/>
    <x v="1"/>
    <n v="18582.068660000001"/>
    <n v="213"/>
    <n v="2355.8044810000001"/>
    <n v="7"/>
    <n v="1155.476357"/>
    <n v="30"/>
    <n v="196.51060290000001"/>
    <n v="43"/>
    <n v="6"/>
    <n v="7"/>
    <n v="693"/>
    <n v="5"/>
    <n v="2550.1771990000002"/>
    <x v="3"/>
    <x v="0"/>
    <x v="0"/>
    <n v="13883.34411"/>
    <x v="0"/>
  </r>
  <r>
    <s v="CUST_03916"/>
    <x v="36"/>
    <x v="2"/>
    <x v="2"/>
    <n v="57307.378989999997"/>
    <n v="9"/>
    <n v="958.99371459999998"/>
    <n v="11"/>
    <n v="1176.1594379999999"/>
    <n v="28"/>
    <n v="574.09309140000005"/>
    <n v="39"/>
    <n v="9"/>
    <n v="1"/>
    <n v="553"/>
    <n v="0"/>
    <n v="11888.008099999999"/>
    <x v="4"/>
    <x v="1"/>
    <x v="0"/>
    <n v="11026.38341"/>
    <x v="0"/>
  </r>
  <r>
    <s v="CUST_03917"/>
    <x v="16"/>
    <x v="2"/>
    <x v="1"/>
    <n v="40991.056700000001"/>
    <n v="109"/>
    <n v="10"/>
    <n v="0"/>
    <n v="356.54930839999997"/>
    <n v="38"/>
    <n v="720.56262030000005"/>
    <n v="59"/>
    <n v="18"/>
    <n v="9"/>
    <n v="648"/>
    <n v="1"/>
    <n v="13767.611199999999"/>
    <x v="3"/>
    <x v="0"/>
    <x v="0"/>
    <n v="10621.684380000001"/>
    <x v="0"/>
  </r>
  <r>
    <s v="CUST_03918"/>
    <x v="16"/>
    <x v="0"/>
    <x v="1"/>
    <n v="66911.521500000003"/>
    <n v="47"/>
    <n v="2004.7347480000001"/>
    <n v="5"/>
    <n v="983.82033809999996"/>
    <n v="16"/>
    <n v="326.82432590000002"/>
    <n v="69"/>
    <n v="17"/>
    <n v="9"/>
    <n v="621"/>
    <n v="0"/>
    <n v="7843.960932"/>
    <x v="5"/>
    <x v="0"/>
    <x v="0"/>
    <n v="12986.131079999999"/>
    <x v="1"/>
  </r>
  <r>
    <s v="CUST_03919"/>
    <x v="26"/>
    <x v="2"/>
    <x v="2"/>
    <n v="18978.720430000001"/>
    <n v="61"/>
    <n v="637.00954209999998"/>
    <n v="10"/>
    <n v="745.19050189999996"/>
    <n v="40"/>
    <n v="256.96379250000001"/>
    <n v="30"/>
    <n v="1"/>
    <n v="3"/>
    <n v="479"/>
    <n v="3"/>
    <n v="25318.922149999999"/>
    <x v="5"/>
    <x v="0"/>
    <x v="0"/>
    <n v="1213.965549"/>
    <x v="0"/>
  </r>
  <r>
    <s v="CUST_03920"/>
    <x v="36"/>
    <x v="0"/>
    <x v="1"/>
    <n v="60768.514649999997"/>
    <n v="124"/>
    <n v="699.44518849999997"/>
    <n v="8"/>
    <n v="1180.9739"/>
    <n v="5"/>
    <n v="598.86072019999995"/>
    <n v="36"/>
    <n v="6"/>
    <n v="0"/>
    <n v="899"/>
    <n v="1"/>
    <n v="3303.7088659999999"/>
    <x v="4"/>
    <x v="0"/>
    <x v="0"/>
    <n v="3968.0290810000001"/>
    <x v="0"/>
  </r>
  <r>
    <s v="CUST_03921"/>
    <x v="6"/>
    <x v="2"/>
    <x v="0"/>
    <n v="55968.799180000002"/>
    <n v="23"/>
    <n v="1273.7328669999999"/>
    <n v="6"/>
    <n v="220.74986010000001"/>
    <n v="40"/>
    <n v="539.81248000000005"/>
    <n v="72"/>
    <n v="13"/>
    <n v="1"/>
    <n v="662"/>
    <n v="2"/>
    <n v="0"/>
    <x v="2"/>
    <x v="0"/>
    <x v="0"/>
    <n v="7355.8577850000001"/>
    <x v="0"/>
  </r>
  <r>
    <s v="CUST_03922"/>
    <x v="33"/>
    <x v="2"/>
    <x v="0"/>
    <n v="56525.29206"/>
    <n v="158"/>
    <n v="1198.8249060000001"/>
    <n v="4"/>
    <n v="928.72576119999997"/>
    <n v="16"/>
    <n v="558.37399819999996"/>
    <n v="57"/>
    <n v="10"/>
    <n v="9"/>
    <n v="603"/>
    <n v="3"/>
    <n v="6377.738437"/>
    <x v="3"/>
    <x v="0"/>
    <x v="0"/>
    <n v="12715.7217"/>
    <x v="0"/>
  </r>
  <r>
    <s v="CUST_03923"/>
    <x v="4"/>
    <x v="2"/>
    <x v="1"/>
    <n v="70230.179600000003"/>
    <n v="5"/>
    <n v="868.1968746"/>
    <n v="9"/>
    <n v="879.23132099999998"/>
    <n v="33"/>
    <n v="136.93834559999999"/>
    <n v="42"/>
    <n v="0"/>
    <n v="9"/>
    <n v="681"/>
    <n v="4"/>
    <n v="308.92577189999997"/>
    <x v="5"/>
    <x v="0"/>
    <x v="0"/>
    <n v="16002.862590000001"/>
    <x v="1"/>
  </r>
  <r>
    <s v="CUST_03924"/>
    <x v="34"/>
    <x v="1"/>
    <x v="2"/>
    <n v="51265.16721"/>
    <n v="144"/>
    <n v="940.48258239999996"/>
    <n v="10"/>
    <n v="103.459142"/>
    <n v="22"/>
    <n v="1184.022291"/>
    <n v="70"/>
    <n v="19"/>
    <n v="2"/>
    <n v="425"/>
    <n v="3"/>
    <n v="17665.447670000001"/>
    <x v="2"/>
    <x v="0"/>
    <x v="0"/>
    <n v="11067.22069"/>
    <x v="0"/>
  </r>
  <r>
    <s v="CUST_03925"/>
    <x v="21"/>
    <x v="1"/>
    <x v="2"/>
    <n v="10000"/>
    <n v="4"/>
    <n v="1098.448236"/>
    <n v="9"/>
    <n v="490.10287540000002"/>
    <n v="29"/>
    <n v="0"/>
    <n v="37"/>
    <n v="4"/>
    <n v="0"/>
    <n v="673"/>
    <n v="2"/>
    <n v="18369.341230000002"/>
    <x v="3"/>
    <x v="0"/>
    <x v="0"/>
    <n v="5696.7870819999998"/>
    <x v="0"/>
  </r>
  <r>
    <s v="CUST_03926"/>
    <x v="11"/>
    <x v="0"/>
    <x v="2"/>
    <n v="58083.945630000002"/>
    <n v="31"/>
    <n v="928.80982900000004"/>
    <n v="8"/>
    <n v="159.44672539999999"/>
    <n v="12"/>
    <n v="716.41003079999996"/>
    <n v="7"/>
    <n v="3"/>
    <n v="1"/>
    <n v="479"/>
    <n v="0"/>
    <n v="2335.6423129999998"/>
    <x v="3"/>
    <x v="0"/>
    <x v="0"/>
    <n v="7704.0820640000002"/>
    <x v="0"/>
  </r>
  <r>
    <s v="CUST_03927"/>
    <x v="28"/>
    <x v="2"/>
    <x v="1"/>
    <n v="55754.107029999999"/>
    <n v="148"/>
    <n v="979.1304652"/>
    <n v="1"/>
    <n v="545.77564429999995"/>
    <n v="29"/>
    <n v="320.61863140000003"/>
    <n v="33"/>
    <n v="13"/>
    <n v="6"/>
    <n v="854"/>
    <n v="1"/>
    <n v="5468.6104530000002"/>
    <x v="1"/>
    <x v="0"/>
    <x v="0"/>
    <n v="4742.1048369999999"/>
    <x v="0"/>
  </r>
  <r>
    <s v="CUST_03928"/>
    <x v="16"/>
    <x v="0"/>
    <x v="1"/>
    <n v="45596.748509999998"/>
    <n v="39"/>
    <n v="1255.4160360000001"/>
    <n v="6"/>
    <n v="992.22597959999996"/>
    <n v="48"/>
    <n v="1255.4461690000001"/>
    <n v="16"/>
    <n v="2"/>
    <n v="9"/>
    <n v="387"/>
    <n v="0"/>
    <n v="4710.6456310000003"/>
    <x v="1"/>
    <x v="0"/>
    <x v="0"/>
    <n v="5478.982591"/>
    <x v="0"/>
  </r>
  <r>
    <s v="CUST_03929"/>
    <x v="28"/>
    <x v="2"/>
    <x v="0"/>
    <n v="34848.087659999997"/>
    <n v="175"/>
    <n v="1782.6858520000001"/>
    <n v="8"/>
    <n v="868.37795149999999"/>
    <n v="19"/>
    <n v="609.81739089999996"/>
    <n v="16"/>
    <n v="17"/>
    <n v="9"/>
    <n v="825"/>
    <n v="5"/>
    <n v="11863.43556"/>
    <x v="4"/>
    <x v="0"/>
    <x v="0"/>
    <n v="4716.7190369999998"/>
    <x v="0"/>
  </r>
  <r>
    <s v="CUST_03930"/>
    <x v="12"/>
    <x v="1"/>
    <x v="2"/>
    <n v="43503.452190000004"/>
    <n v="47"/>
    <n v="1699.242184"/>
    <n v="1"/>
    <n v="859.29002820000005"/>
    <n v="5"/>
    <n v="766.70931540000004"/>
    <n v="52"/>
    <n v="17"/>
    <n v="5"/>
    <n v="542"/>
    <n v="0"/>
    <n v="14821.51137"/>
    <x v="0"/>
    <x v="0"/>
    <x v="0"/>
    <n v="10493.21276"/>
    <x v="0"/>
  </r>
  <r>
    <s v="CUST_03931"/>
    <x v="45"/>
    <x v="1"/>
    <x v="1"/>
    <n v="76245.075979999994"/>
    <n v="154"/>
    <n v="1066.2635580000001"/>
    <n v="10"/>
    <n v="436.08816189999999"/>
    <n v="30"/>
    <n v="624.48014550000005"/>
    <n v="14"/>
    <n v="3"/>
    <n v="1"/>
    <n v="829"/>
    <n v="1"/>
    <n v="20972.78902"/>
    <x v="6"/>
    <x v="0"/>
    <x v="0"/>
    <n v="9919.4782560000003"/>
    <x v="1"/>
  </r>
  <r>
    <s v="CUST_03932"/>
    <x v="10"/>
    <x v="2"/>
    <x v="1"/>
    <n v="33441.658799999997"/>
    <n v="122"/>
    <n v="1246.6453329999999"/>
    <n v="9"/>
    <n v="1192.157672"/>
    <n v="18"/>
    <n v="0"/>
    <n v="63"/>
    <n v="2"/>
    <n v="0"/>
    <n v="527"/>
    <n v="0"/>
    <n v="14548.26403"/>
    <x v="7"/>
    <x v="0"/>
    <x v="0"/>
    <n v="12778.5805"/>
    <x v="0"/>
  </r>
  <r>
    <s v="CUST_03933"/>
    <x v="20"/>
    <x v="2"/>
    <x v="1"/>
    <n v="18672.59347"/>
    <n v="48"/>
    <n v="2575.4792670000002"/>
    <n v="5"/>
    <n v="793.41311259999998"/>
    <n v="5"/>
    <n v="528.0913693"/>
    <n v="56"/>
    <n v="9"/>
    <n v="9"/>
    <n v="376"/>
    <n v="5"/>
    <n v="9979.3702859999994"/>
    <x v="4"/>
    <x v="0"/>
    <x v="0"/>
    <n v="9056.219024"/>
    <x v="0"/>
  </r>
  <r>
    <s v="CUST_03934"/>
    <x v="27"/>
    <x v="1"/>
    <x v="2"/>
    <n v="23571.271629999999"/>
    <n v="142"/>
    <n v="2289.3070160000002"/>
    <n v="8"/>
    <n v="811.79633430000001"/>
    <n v="33"/>
    <n v="590.14606719999995"/>
    <n v="19"/>
    <n v="15"/>
    <n v="8"/>
    <n v="589"/>
    <n v="2"/>
    <n v="9707.4074540000001"/>
    <x v="3"/>
    <x v="1"/>
    <x v="0"/>
    <n v="6253.9878859999999"/>
    <x v="0"/>
  </r>
  <r>
    <s v="CUST_03935"/>
    <x v="45"/>
    <x v="1"/>
    <x v="2"/>
    <n v="49364.673490000001"/>
    <n v="55"/>
    <n v="1938.574468"/>
    <n v="2"/>
    <n v="1129.1398489999999"/>
    <n v="27"/>
    <n v="618.36511959999996"/>
    <n v="60"/>
    <n v="2"/>
    <n v="0"/>
    <n v="852"/>
    <n v="5"/>
    <n v="12585.80445"/>
    <x v="6"/>
    <x v="0"/>
    <x v="0"/>
    <n v="10237.5137"/>
    <x v="1"/>
  </r>
  <r>
    <s v="CUST_03936"/>
    <x v="2"/>
    <x v="0"/>
    <x v="0"/>
    <n v="80075.309529999999"/>
    <n v="47"/>
    <n v="82.934529549999993"/>
    <n v="7"/>
    <n v="453.02898829999998"/>
    <n v="12"/>
    <n v="795.76634469999999"/>
    <n v="24"/>
    <n v="18"/>
    <n v="9"/>
    <n v="418"/>
    <n v="4"/>
    <n v="12947.421560000001"/>
    <x v="1"/>
    <x v="0"/>
    <x v="0"/>
    <n v="13446.91562"/>
    <x v="0"/>
  </r>
  <r>
    <s v="CUST_03937"/>
    <x v="27"/>
    <x v="1"/>
    <x v="2"/>
    <n v="89687.312999999995"/>
    <n v="34"/>
    <n v="1585.6404239999999"/>
    <n v="4"/>
    <n v="879.99171950000004"/>
    <n v="9"/>
    <n v="556.79532700000004"/>
    <n v="77"/>
    <n v="19"/>
    <n v="4"/>
    <n v="886"/>
    <n v="1"/>
    <n v="11264.814039999999"/>
    <x v="0"/>
    <x v="0"/>
    <x v="0"/>
    <n v="10838.008169999999"/>
    <x v="1"/>
  </r>
  <r>
    <s v="CUST_03938"/>
    <x v="47"/>
    <x v="2"/>
    <x v="1"/>
    <n v="61704.167170000001"/>
    <n v="20"/>
    <n v="959.62212380000005"/>
    <n v="6"/>
    <n v="948.21187210000005"/>
    <n v="40"/>
    <n v="701.17741799999999"/>
    <n v="26"/>
    <n v="14"/>
    <n v="8"/>
    <n v="476"/>
    <n v="0"/>
    <n v="12584.20536"/>
    <x v="1"/>
    <x v="0"/>
    <x v="0"/>
    <n v="14064.8037"/>
    <x v="0"/>
  </r>
  <r>
    <s v="CUST_03939"/>
    <x v="11"/>
    <x v="0"/>
    <x v="0"/>
    <n v="32337.572929999998"/>
    <n v="15"/>
    <n v="734.79095029999996"/>
    <n v="11"/>
    <n v="609.05114739999999"/>
    <n v="44"/>
    <n v="309.80465809999998"/>
    <n v="46"/>
    <n v="4"/>
    <n v="8"/>
    <n v="517"/>
    <n v="1"/>
    <n v="11856.521940000001"/>
    <x v="4"/>
    <x v="0"/>
    <x v="0"/>
    <n v="9210.9487410000002"/>
    <x v="0"/>
  </r>
  <r>
    <s v="CUST_03940"/>
    <x v="4"/>
    <x v="2"/>
    <x v="2"/>
    <n v="34248.348400000003"/>
    <n v="134"/>
    <n v="1212.249331"/>
    <n v="2"/>
    <n v="1028.3306829999999"/>
    <n v="6"/>
    <n v="58.810483359999999"/>
    <n v="27"/>
    <n v="10"/>
    <n v="5"/>
    <n v="880"/>
    <n v="5"/>
    <n v="3289.1639150000001"/>
    <x v="5"/>
    <x v="1"/>
    <x v="0"/>
    <n v="1588.9071739999999"/>
    <x v="0"/>
  </r>
  <r>
    <s v="CUST_03941"/>
    <x v="46"/>
    <x v="0"/>
    <x v="2"/>
    <n v="65765.071920000002"/>
    <n v="25"/>
    <n v="2337.6600490000001"/>
    <n v="7"/>
    <n v="966.99310969999999"/>
    <n v="17"/>
    <n v="269.07437779999998"/>
    <n v="5"/>
    <n v="8"/>
    <n v="2"/>
    <n v="311"/>
    <n v="0"/>
    <n v="12887.301390000001"/>
    <x v="3"/>
    <x v="0"/>
    <x v="0"/>
    <n v="11831.955389999999"/>
    <x v="0"/>
  </r>
  <r>
    <s v="CUST_03942"/>
    <x v="29"/>
    <x v="2"/>
    <x v="2"/>
    <n v="73969.437739999994"/>
    <n v="64"/>
    <n v="2210.6221529999998"/>
    <n v="1"/>
    <n v="764.58815070000003"/>
    <n v="21"/>
    <n v="314.35492790000001"/>
    <n v="40"/>
    <n v="12"/>
    <n v="1"/>
    <n v="412"/>
    <n v="2"/>
    <n v="6752.1788489999999"/>
    <x v="7"/>
    <x v="0"/>
    <x v="0"/>
    <n v="11636.863890000001"/>
    <x v="0"/>
  </r>
  <r>
    <s v="CUST_03943"/>
    <x v="45"/>
    <x v="1"/>
    <x v="2"/>
    <n v="38444.054100000001"/>
    <n v="56"/>
    <n v="1004.388673"/>
    <n v="7"/>
    <n v="753.74718849999999"/>
    <n v="13"/>
    <n v="269.3832046"/>
    <n v="58"/>
    <n v="10"/>
    <n v="2"/>
    <n v="619"/>
    <n v="3"/>
    <n v="13239.137479999999"/>
    <x v="3"/>
    <x v="0"/>
    <x v="0"/>
    <n v="15670.33253"/>
    <x v="0"/>
  </r>
  <r>
    <s v="CUST_03944"/>
    <x v="10"/>
    <x v="2"/>
    <x v="1"/>
    <n v="75640.108909999995"/>
    <n v="204"/>
    <n v="1567.6962579999999"/>
    <n v="1"/>
    <n v="983.24168029999998"/>
    <n v="35"/>
    <n v="194.09221669999999"/>
    <n v="77"/>
    <n v="13"/>
    <n v="0"/>
    <n v="325"/>
    <n v="4"/>
    <n v="14936.51064"/>
    <x v="5"/>
    <x v="0"/>
    <x v="0"/>
    <n v="4496.5231290000002"/>
    <x v="0"/>
  </r>
  <r>
    <s v="CUST_03945"/>
    <x v="36"/>
    <x v="0"/>
    <x v="2"/>
    <n v="45867.91689"/>
    <n v="185"/>
    <n v="1162.7519729999999"/>
    <n v="6"/>
    <n v="1075.964864"/>
    <n v="7"/>
    <n v="260.61279769999999"/>
    <n v="60"/>
    <n v="0"/>
    <n v="2"/>
    <n v="690"/>
    <n v="4"/>
    <n v="19063.663659999998"/>
    <x v="6"/>
    <x v="0"/>
    <x v="0"/>
    <n v="9081.7475699999995"/>
    <x v="1"/>
  </r>
  <r>
    <s v="CUST_03946"/>
    <x v="14"/>
    <x v="2"/>
    <x v="1"/>
    <n v="62857.111570000001"/>
    <n v="71"/>
    <n v="1307.946786"/>
    <n v="1"/>
    <n v="822.01497110000003"/>
    <n v="11"/>
    <n v="389.8647282"/>
    <n v="79"/>
    <n v="8"/>
    <n v="1"/>
    <n v="354"/>
    <n v="1"/>
    <n v="11799.792009999999"/>
    <x v="1"/>
    <x v="0"/>
    <x v="0"/>
    <n v="8865.4593580000001"/>
    <x v="0"/>
  </r>
  <r>
    <s v="CUST_03947"/>
    <x v="11"/>
    <x v="0"/>
    <x v="1"/>
    <n v="70618.405759999994"/>
    <n v="170"/>
    <n v="2298.0447140000001"/>
    <n v="6"/>
    <n v="1192.066311"/>
    <n v="39"/>
    <n v="244.92615319999999"/>
    <n v="48"/>
    <n v="12"/>
    <n v="7"/>
    <n v="507"/>
    <n v="4"/>
    <n v="8170.6845229999999"/>
    <x v="5"/>
    <x v="0"/>
    <x v="0"/>
    <n v="6970.5791239999999"/>
    <x v="0"/>
  </r>
  <r>
    <s v="CUST_03948"/>
    <x v="7"/>
    <x v="2"/>
    <x v="1"/>
    <n v="23328.17872"/>
    <n v="16"/>
    <n v="1449.4760020000001"/>
    <n v="0"/>
    <n v="1030.484087"/>
    <n v="47"/>
    <n v="1141.8326400000001"/>
    <n v="4"/>
    <n v="1"/>
    <n v="9"/>
    <n v="890"/>
    <n v="0"/>
    <n v="17066.208920000001"/>
    <x v="2"/>
    <x v="0"/>
    <x v="0"/>
    <n v="1602.209936"/>
    <x v="0"/>
  </r>
  <r>
    <s v="CUST_03949"/>
    <x v="29"/>
    <x v="1"/>
    <x v="0"/>
    <n v="58125.897799999999"/>
    <n v="100"/>
    <n v="94.250834859999998"/>
    <n v="5"/>
    <n v="174.0376176"/>
    <n v="32"/>
    <n v="150.0625747"/>
    <n v="10"/>
    <n v="3"/>
    <n v="6"/>
    <n v="739"/>
    <n v="5"/>
    <n v="12380.598309999999"/>
    <x v="6"/>
    <x v="0"/>
    <x v="0"/>
    <n v="6455.6377970000003"/>
    <x v="1"/>
  </r>
  <r>
    <s v="CUST_03950"/>
    <x v="39"/>
    <x v="1"/>
    <x v="1"/>
    <n v="75715.565789999993"/>
    <n v="30"/>
    <n v="1610.9517000000001"/>
    <n v="9"/>
    <n v="308.28615589999998"/>
    <n v="23"/>
    <n v="609.98195239999995"/>
    <n v="39"/>
    <n v="15"/>
    <n v="0"/>
    <n v="450"/>
    <n v="2"/>
    <n v="23781.533439999999"/>
    <x v="5"/>
    <x v="0"/>
    <x v="0"/>
    <n v="6899.2825210000001"/>
    <x v="0"/>
  </r>
  <r>
    <s v="CUST_03951"/>
    <x v="49"/>
    <x v="2"/>
    <x v="2"/>
    <n v="39908.029629999997"/>
    <n v="202"/>
    <n v="2953.0950499999999"/>
    <n v="6"/>
    <n v="1213.7823269999999"/>
    <n v="41"/>
    <n v="364.7924726"/>
    <n v="69"/>
    <n v="9"/>
    <n v="0"/>
    <n v="762"/>
    <n v="5"/>
    <n v="3491.6655430000001"/>
    <x v="6"/>
    <x v="0"/>
    <x v="0"/>
    <n v="6109.0003939999997"/>
    <x v="1"/>
  </r>
  <r>
    <s v="CUST_03952"/>
    <x v="32"/>
    <x v="2"/>
    <x v="0"/>
    <n v="30981.534159999999"/>
    <n v="210"/>
    <n v="940.0010082"/>
    <n v="3"/>
    <n v="713.62940400000002"/>
    <n v="38"/>
    <n v="634.2060864"/>
    <n v="38"/>
    <n v="5"/>
    <n v="4"/>
    <n v="627"/>
    <n v="2"/>
    <n v="8519.9528480000008"/>
    <x v="5"/>
    <x v="0"/>
    <x v="0"/>
    <n v="9832.1133539999992"/>
    <x v="1"/>
  </r>
  <r>
    <s v="CUST_03953"/>
    <x v="31"/>
    <x v="2"/>
    <x v="2"/>
    <n v="58906.137840000003"/>
    <n v="97"/>
    <n v="2738.8340579999999"/>
    <n v="10"/>
    <n v="857.46153800000002"/>
    <n v="13"/>
    <n v="439.48084210000002"/>
    <n v="69"/>
    <n v="8"/>
    <n v="3"/>
    <n v="497"/>
    <n v="5"/>
    <n v="7720.4407419999998"/>
    <x v="5"/>
    <x v="0"/>
    <x v="0"/>
    <n v="15120.081700000001"/>
    <x v="0"/>
  </r>
  <r>
    <s v="CUST_03954"/>
    <x v="16"/>
    <x v="0"/>
    <x v="1"/>
    <n v="52401.979019999999"/>
    <n v="73"/>
    <n v="1993.9718559999999"/>
    <n v="10"/>
    <n v="1198.751681"/>
    <n v="48"/>
    <n v="712.68354739999995"/>
    <n v="19"/>
    <n v="1"/>
    <n v="7"/>
    <n v="803"/>
    <n v="1"/>
    <n v="23064.934600000001"/>
    <x v="1"/>
    <x v="0"/>
    <x v="0"/>
    <n v="11367.983819999999"/>
    <x v="0"/>
  </r>
  <r>
    <s v="CUST_03955"/>
    <x v="41"/>
    <x v="2"/>
    <x v="2"/>
    <n v="44108.527439999998"/>
    <n v="69"/>
    <n v="2441.0082739999998"/>
    <n v="0"/>
    <n v="797.75607390000005"/>
    <n v="4"/>
    <n v="400.10057089999998"/>
    <n v="3"/>
    <n v="0"/>
    <n v="7"/>
    <n v="519"/>
    <n v="0"/>
    <n v="14729.19543"/>
    <x v="1"/>
    <x v="0"/>
    <x v="0"/>
    <n v="4291.262772"/>
    <x v="0"/>
  </r>
  <r>
    <s v="CUST_03956"/>
    <x v="17"/>
    <x v="2"/>
    <x v="0"/>
    <n v="49960.171219999997"/>
    <n v="159"/>
    <n v="2200.3536429999999"/>
    <n v="11"/>
    <n v="813.04366340000001"/>
    <n v="18"/>
    <n v="521.8287838"/>
    <n v="12"/>
    <n v="11"/>
    <n v="2"/>
    <n v="603"/>
    <n v="4"/>
    <n v="774.35699369999998"/>
    <x v="1"/>
    <x v="0"/>
    <x v="0"/>
    <n v="12600.152910000001"/>
    <x v="0"/>
  </r>
  <r>
    <s v="CUST_03957"/>
    <x v="8"/>
    <x v="0"/>
    <x v="0"/>
    <n v="19934.707900000001"/>
    <n v="102"/>
    <n v="1642.235784"/>
    <n v="5"/>
    <n v="495.94476850000001"/>
    <n v="2"/>
    <n v="0"/>
    <n v="48"/>
    <n v="15"/>
    <n v="4"/>
    <n v="810"/>
    <n v="0"/>
    <n v="1239.868001"/>
    <x v="6"/>
    <x v="0"/>
    <x v="0"/>
    <n v="13107.63392"/>
    <x v="1"/>
  </r>
  <r>
    <s v="CUST_03958"/>
    <x v="36"/>
    <x v="1"/>
    <x v="2"/>
    <n v="57280.555809999998"/>
    <n v="63"/>
    <n v="1009.404418"/>
    <n v="3"/>
    <n v="929.49807750000002"/>
    <n v="0"/>
    <n v="156.31507260000001"/>
    <n v="75"/>
    <n v="1"/>
    <n v="6"/>
    <n v="832"/>
    <n v="4"/>
    <n v="17153.75044"/>
    <x v="0"/>
    <x v="0"/>
    <x v="0"/>
    <n v="10675.96133"/>
    <x v="1"/>
  </r>
  <r>
    <s v="CUST_03959"/>
    <x v="4"/>
    <x v="2"/>
    <x v="2"/>
    <n v="78666.761400000003"/>
    <n v="105"/>
    <n v="1640.5394659999999"/>
    <n v="2"/>
    <n v="1005.279277"/>
    <n v="39"/>
    <n v="111.4442142"/>
    <n v="8"/>
    <n v="12"/>
    <n v="7"/>
    <n v="703"/>
    <n v="0"/>
    <n v="5652.9566869999999"/>
    <x v="4"/>
    <x v="0"/>
    <x v="0"/>
    <n v="15372.32259"/>
    <x v="0"/>
  </r>
  <r>
    <s v="CUST_03960"/>
    <x v="12"/>
    <x v="2"/>
    <x v="2"/>
    <n v="37135.835780000001"/>
    <n v="198"/>
    <n v="1686.5455609999999"/>
    <n v="3"/>
    <n v="597.74135699999999"/>
    <n v="40"/>
    <n v="879.10119889999999"/>
    <n v="58"/>
    <n v="7"/>
    <n v="2"/>
    <n v="662"/>
    <n v="4"/>
    <n v="12031.998659999999"/>
    <x v="6"/>
    <x v="0"/>
    <x v="0"/>
    <n v="7279.2410799999998"/>
    <x v="1"/>
  </r>
  <r>
    <s v="CUST_03961"/>
    <x v="32"/>
    <x v="1"/>
    <x v="0"/>
    <n v="35088.49525"/>
    <n v="139"/>
    <n v="2277.247691"/>
    <n v="5"/>
    <n v="477.2925176"/>
    <n v="36"/>
    <n v="733.01188530000002"/>
    <n v="2"/>
    <n v="0"/>
    <n v="7"/>
    <n v="370"/>
    <n v="4"/>
    <n v="10760.69778"/>
    <x v="7"/>
    <x v="0"/>
    <x v="0"/>
    <n v="17845.31524"/>
    <x v="0"/>
  </r>
  <r>
    <s v="CUST_03962"/>
    <x v="47"/>
    <x v="1"/>
    <x v="1"/>
    <n v="53106.111389999998"/>
    <n v="121"/>
    <n v="10"/>
    <n v="4"/>
    <n v="1719.201239"/>
    <n v="32"/>
    <n v="548.71674640000003"/>
    <n v="10"/>
    <n v="4"/>
    <n v="9"/>
    <n v="393"/>
    <n v="2"/>
    <n v="23869.579819999999"/>
    <x v="7"/>
    <x v="0"/>
    <x v="0"/>
    <n v="9271.3324950000006"/>
    <x v="0"/>
  </r>
  <r>
    <s v="CUST_03963"/>
    <x v="43"/>
    <x v="0"/>
    <x v="2"/>
    <n v="101225.7941"/>
    <n v="19"/>
    <n v="356.10380800000001"/>
    <n v="1"/>
    <n v="767.48203560000002"/>
    <n v="48"/>
    <n v="761.37002370000005"/>
    <n v="4"/>
    <n v="9"/>
    <n v="8"/>
    <n v="774"/>
    <n v="3"/>
    <n v="10578.00405"/>
    <x v="0"/>
    <x v="0"/>
    <x v="0"/>
    <n v="500"/>
    <x v="1"/>
  </r>
  <r>
    <s v="CUST_03964"/>
    <x v="48"/>
    <x v="2"/>
    <x v="1"/>
    <n v="69797.898920000007"/>
    <n v="51"/>
    <n v="1689.042659"/>
    <n v="1"/>
    <n v="560.70768109999995"/>
    <n v="45"/>
    <n v="246.5469473"/>
    <n v="34"/>
    <n v="2"/>
    <n v="2"/>
    <n v="884"/>
    <n v="3"/>
    <n v="9466.9408519999997"/>
    <x v="5"/>
    <x v="0"/>
    <x v="0"/>
    <n v="18023.464810000001"/>
    <x v="1"/>
  </r>
  <r>
    <s v="CUST_03965"/>
    <x v="39"/>
    <x v="2"/>
    <x v="0"/>
    <n v="48304.853869999999"/>
    <n v="193"/>
    <n v="1766.184393"/>
    <n v="2"/>
    <n v="1047.3052560000001"/>
    <n v="16"/>
    <n v="871.88630660000001"/>
    <n v="23"/>
    <n v="10"/>
    <n v="1"/>
    <n v="527"/>
    <n v="5"/>
    <n v="15385.33906"/>
    <x v="6"/>
    <x v="0"/>
    <x v="0"/>
    <n v="2807.4329419999999"/>
    <x v="0"/>
  </r>
  <r>
    <s v="CUST_03966"/>
    <x v="43"/>
    <x v="0"/>
    <x v="2"/>
    <n v="50712.778720000002"/>
    <n v="214"/>
    <n v="806.21951330000002"/>
    <n v="10"/>
    <n v="782.22208769999997"/>
    <n v="8"/>
    <n v="524.23673540000004"/>
    <n v="69"/>
    <n v="4"/>
    <n v="1"/>
    <n v="646"/>
    <n v="1"/>
    <n v="18672.437590000001"/>
    <x v="4"/>
    <x v="0"/>
    <x v="0"/>
    <n v="7559.590706"/>
    <x v="0"/>
  </r>
  <r>
    <s v="CUST_03967"/>
    <x v="6"/>
    <x v="1"/>
    <x v="2"/>
    <n v="71579.243759999998"/>
    <n v="80"/>
    <n v="1785.8223310000001"/>
    <n v="5"/>
    <n v="419.98178689999997"/>
    <n v="30"/>
    <n v="440.42080110000001"/>
    <n v="5"/>
    <n v="11"/>
    <n v="4"/>
    <n v="474"/>
    <n v="5"/>
    <n v="12735.3349"/>
    <x v="3"/>
    <x v="0"/>
    <x v="0"/>
    <n v="6063.5272249999998"/>
    <x v="0"/>
  </r>
  <r>
    <s v="CUST_03968"/>
    <x v="17"/>
    <x v="0"/>
    <x v="0"/>
    <n v="33631.245540000004"/>
    <n v="48"/>
    <n v="2042.6845679999999"/>
    <n v="11"/>
    <n v="969.06875009999999"/>
    <n v="34"/>
    <n v="753.70464170000002"/>
    <n v="41"/>
    <n v="11"/>
    <n v="9"/>
    <n v="516"/>
    <n v="3"/>
    <n v="0"/>
    <x v="1"/>
    <x v="0"/>
    <x v="0"/>
    <n v="6761.2919789999996"/>
    <x v="0"/>
  </r>
  <r>
    <s v="CUST_03969"/>
    <x v="25"/>
    <x v="1"/>
    <x v="2"/>
    <n v="61011.36692"/>
    <n v="95"/>
    <n v="1344.23288"/>
    <n v="0"/>
    <n v="501.40766079999997"/>
    <n v="2"/>
    <n v="738.81415019999997"/>
    <n v="42"/>
    <n v="12"/>
    <n v="0"/>
    <n v="847"/>
    <n v="1"/>
    <n v="16852.47322"/>
    <x v="5"/>
    <x v="0"/>
    <x v="0"/>
    <n v="7983.3181219999997"/>
    <x v="1"/>
  </r>
  <r>
    <s v="CUST_03970"/>
    <x v="14"/>
    <x v="0"/>
    <x v="1"/>
    <n v="29885.809840000002"/>
    <n v="123"/>
    <n v="2643.6445699999999"/>
    <n v="10"/>
    <n v="1351.760301"/>
    <n v="12"/>
    <n v="145.14841870000001"/>
    <n v="13"/>
    <n v="13"/>
    <n v="5"/>
    <n v="696"/>
    <n v="2"/>
    <n v="3857.7824220000002"/>
    <x v="5"/>
    <x v="0"/>
    <x v="0"/>
    <n v="12358.23626"/>
    <x v="1"/>
  </r>
  <r>
    <s v="CUST_03971"/>
    <x v="11"/>
    <x v="1"/>
    <x v="0"/>
    <n v="66648.464049999995"/>
    <n v="15"/>
    <n v="2793.155538"/>
    <n v="6"/>
    <n v="973.07662040000002"/>
    <n v="36"/>
    <n v="715.44886550000001"/>
    <n v="75"/>
    <n v="3"/>
    <n v="6"/>
    <n v="573"/>
    <n v="1"/>
    <n v="2787.1649910000001"/>
    <x v="3"/>
    <x v="0"/>
    <x v="0"/>
    <n v="10068.63601"/>
    <x v="0"/>
  </r>
  <r>
    <s v="CUST_03972"/>
    <x v="37"/>
    <x v="0"/>
    <x v="0"/>
    <n v="44708.820939999998"/>
    <n v="230"/>
    <n v="1597.427823"/>
    <n v="7"/>
    <n v="703.0918514"/>
    <n v="37"/>
    <n v="456.77970800000003"/>
    <n v="24"/>
    <n v="2"/>
    <n v="4"/>
    <n v="414"/>
    <n v="3"/>
    <n v="9046.4627980000005"/>
    <x v="7"/>
    <x v="0"/>
    <x v="0"/>
    <n v="7968.1710370000001"/>
    <x v="0"/>
  </r>
  <r>
    <s v="CUST_03973"/>
    <x v="39"/>
    <x v="1"/>
    <x v="2"/>
    <n v="53612.494250000003"/>
    <n v="47"/>
    <n v="2172.697928"/>
    <n v="6"/>
    <n v="838.27145629999995"/>
    <n v="13"/>
    <n v="569.34009709999998"/>
    <n v="17"/>
    <n v="16"/>
    <n v="7"/>
    <n v="502"/>
    <n v="4"/>
    <n v="12750.3884"/>
    <x v="1"/>
    <x v="0"/>
    <x v="0"/>
    <n v="5973.6122800000003"/>
    <x v="0"/>
  </r>
  <r>
    <s v="CUST_03974"/>
    <x v="23"/>
    <x v="1"/>
    <x v="0"/>
    <n v="43540.230470000002"/>
    <n v="183"/>
    <n v="142.9105692"/>
    <n v="10"/>
    <n v="1116.150842"/>
    <n v="5"/>
    <n v="397.02793029999998"/>
    <n v="23"/>
    <n v="7"/>
    <n v="5"/>
    <n v="817"/>
    <n v="1"/>
    <n v="20752.31697"/>
    <x v="4"/>
    <x v="0"/>
    <x v="0"/>
    <n v="7215.8220869999996"/>
    <x v="0"/>
  </r>
  <r>
    <s v="CUST_03975"/>
    <x v="25"/>
    <x v="1"/>
    <x v="2"/>
    <n v="62576.360769999999"/>
    <n v="19"/>
    <n v="2358.6970550000001"/>
    <n v="2"/>
    <n v="865.08643870000003"/>
    <n v="28"/>
    <n v="225.7061405"/>
    <n v="62"/>
    <n v="15"/>
    <n v="0"/>
    <n v="424"/>
    <n v="3"/>
    <n v="0"/>
    <x v="1"/>
    <x v="0"/>
    <x v="0"/>
    <n v="13054.734189999999"/>
    <x v="0"/>
  </r>
  <r>
    <s v="CUST_03976"/>
    <x v="17"/>
    <x v="1"/>
    <x v="2"/>
    <n v="46855.7255"/>
    <n v="49"/>
    <n v="2672.7889380000001"/>
    <n v="5"/>
    <n v="1542.73831"/>
    <n v="48"/>
    <n v="161.71835340000001"/>
    <n v="78"/>
    <n v="10"/>
    <n v="8"/>
    <n v="607"/>
    <n v="3"/>
    <n v="12928.54333"/>
    <x v="6"/>
    <x v="0"/>
    <x v="0"/>
    <n v="9192.9073540000009"/>
    <x v="1"/>
  </r>
  <r>
    <s v="CUST_03977"/>
    <x v="14"/>
    <x v="1"/>
    <x v="0"/>
    <n v="88843.490349999993"/>
    <n v="64"/>
    <n v="687.67736209999998"/>
    <n v="3"/>
    <n v="1197.553631"/>
    <n v="8"/>
    <n v="345.00778739999998"/>
    <n v="0"/>
    <n v="4"/>
    <n v="4"/>
    <n v="497"/>
    <n v="4"/>
    <n v="20865.747299999999"/>
    <x v="2"/>
    <x v="0"/>
    <x v="0"/>
    <n v="4737.1350869999997"/>
    <x v="0"/>
  </r>
  <r>
    <s v="CUST_03978"/>
    <x v="14"/>
    <x v="2"/>
    <x v="2"/>
    <n v="75539.616620000001"/>
    <n v="180"/>
    <n v="1993.377886"/>
    <n v="4"/>
    <n v="970.66257859999996"/>
    <n v="35"/>
    <n v="608.97171360000004"/>
    <n v="14"/>
    <n v="15"/>
    <n v="4"/>
    <n v="814"/>
    <n v="0"/>
    <n v="11389.795319999999"/>
    <x v="1"/>
    <x v="0"/>
    <x v="0"/>
    <n v="10595.88737"/>
    <x v="0"/>
  </r>
  <r>
    <s v="CUST_03979"/>
    <x v="34"/>
    <x v="1"/>
    <x v="1"/>
    <n v="26522.804080000002"/>
    <n v="45"/>
    <n v="10"/>
    <n v="2"/>
    <n v="472.05494429999999"/>
    <n v="22"/>
    <n v="563.72662360000004"/>
    <n v="53"/>
    <n v="8"/>
    <n v="0"/>
    <n v="777"/>
    <n v="3"/>
    <n v="16625.04782"/>
    <x v="4"/>
    <x v="0"/>
    <x v="0"/>
    <n v="15810.28702"/>
    <x v="0"/>
  </r>
  <r>
    <s v="CUST_03980"/>
    <x v="47"/>
    <x v="2"/>
    <x v="1"/>
    <n v="53446.210449999999"/>
    <n v="70"/>
    <n v="870.58171059999995"/>
    <n v="4"/>
    <n v="748.58916360000001"/>
    <n v="14"/>
    <n v="550.77759709999998"/>
    <n v="33"/>
    <n v="12"/>
    <n v="4"/>
    <n v="365"/>
    <n v="2"/>
    <n v="16120.69169"/>
    <x v="1"/>
    <x v="0"/>
    <x v="0"/>
    <n v="4309.205132"/>
    <x v="0"/>
  </r>
  <r>
    <s v="CUST_03981"/>
    <x v="26"/>
    <x v="1"/>
    <x v="2"/>
    <n v="63232.794179999997"/>
    <n v="126"/>
    <n v="1083.743197"/>
    <n v="5"/>
    <n v="967.60623950000002"/>
    <n v="49"/>
    <n v="699.22894670000005"/>
    <n v="51"/>
    <n v="7"/>
    <n v="2"/>
    <n v="507"/>
    <n v="5"/>
    <n v="8583.4529199999997"/>
    <x v="7"/>
    <x v="0"/>
    <x v="0"/>
    <n v="500"/>
    <x v="0"/>
  </r>
  <r>
    <s v="CUST_03982"/>
    <x v="41"/>
    <x v="2"/>
    <x v="1"/>
    <n v="41753.132089999999"/>
    <n v="214"/>
    <n v="320.19759479999999"/>
    <n v="7"/>
    <n v="511.99850450000002"/>
    <n v="46"/>
    <n v="486.10416409999999"/>
    <n v="1"/>
    <n v="4"/>
    <n v="9"/>
    <n v="577"/>
    <n v="4"/>
    <n v="15642.3874"/>
    <x v="1"/>
    <x v="0"/>
    <x v="0"/>
    <n v="8205.4369279999992"/>
    <x v="0"/>
  </r>
  <r>
    <s v="CUST_03983"/>
    <x v="39"/>
    <x v="2"/>
    <x v="2"/>
    <n v="71824.580669999996"/>
    <n v="205"/>
    <n v="1309.607753"/>
    <n v="11"/>
    <n v="1252.699406"/>
    <n v="49"/>
    <n v="973.75895300000002"/>
    <n v="35"/>
    <n v="8"/>
    <n v="2"/>
    <n v="438"/>
    <n v="0"/>
    <n v="12703.82696"/>
    <x v="3"/>
    <x v="0"/>
    <x v="0"/>
    <n v="10719.340819999999"/>
    <x v="0"/>
  </r>
  <r>
    <s v="CUST_03984"/>
    <x v="0"/>
    <x v="0"/>
    <x v="1"/>
    <n v="69703.714689999993"/>
    <n v="236"/>
    <n v="1256.830698"/>
    <n v="5"/>
    <n v="459.0449304"/>
    <n v="6"/>
    <n v="594.3019309"/>
    <n v="22"/>
    <n v="5"/>
    <n v="9"/>
    <n v="608"/>
    <n v="4"/>
    <n v="10093.50712"/>
    <x v="5"/>
    <x v="0"/>
    <x v="0"/>
    <n v="15064.5707"/>
    <x v="1"/>
  </r>
  <r>
    <s v="CUST_03985"/>
    <x v="12"/>
    <x v="1"/>
    <x v="0"/>
    <n v="48495.874040000002"/>
    <n v="216"/>
    <n v="1993.4214850000001"/>
    <n v="8"/>
    <n v="576.97100569999998"/>
    <n v="46"/>
    <n v="253.26525599999999"/>
    <n v="23"/>
    <n v="1"/>
    <n v="7"/>
    <n v="631"/>
    <n v="5"/>
    <n v="21577.75288"/>
    <x v="5"/>
    <x v="0"/>
    <x v="0"/>
    <n v="4506.9129329999996"/>
    <x v="1"/>
  </r>
  <r>
    <s v="CUST_03986"/>
    <x v="4"/>
    <x v="0"/>
    <x v="2"/>
    <n v="67661.885909999997"/>
    <n v="111"/>
    <n v="288.88178770000002"/>
    <n v="9"/>
    <n v="603.19528530000002"/>
    <n v="24"/>
    <n v="165.41332969999999"/>
    <n v="31"/>
    <n v="6"/>
    <n v="8"/>
    <n v="467"/>
    <n v="1"/>
    <n v="10952.7104"/>
    <x v="2"/>
    <x v="0"/>
    <x v="0"/>
    <n v="7057.847479"/>
    <x v="0"/>
  </r>
  <r>
    <s v="CUST_03987"/>
    <x v="7"/>
    <x v="0"/>
    <x v="2"/>
    <n v="10000"/>
    <n v="202"/>
    <n v="1998.6742039999999"/>
    <n v="9"/>
    <n v="1060.338561"/>
    <n v="36"/>
    <n v="583.14295779999998"/>
    <n v="50"/>
    <n v="16"/>
    <n v="5"/>
    <n v="846"/>
    <n v="3"/>
    <n v="21061.230960000001"/>
    <x v="5"/>
    <x v="0"/>
    <x v="0"/>
    <n v="6096.3895679999996"/>
    <x v="1"/>
  </r>
  <r>
    <s v="CUST_03988"/>
    <x v="32"/>
    <x v="1"/>
    <x v="2"/>
    <n v="74436.587769999998"/>
    <n v="30"/>
    <n v="868.66549010000006"/>
    <n v="9"/>
    <n v="518.27227149999999"/>
    <n v="22"/>
    <n v="446.30410549999999"/>
    <n v="45"/>
    <n v="11"/>
    <n v="2"/>
    <n v="342"/>
    <n v="3"/>
    <n v="9954.3790900000004"/>
    <x v="0"/>
    <x v="0"/>
    <x v="0"/>
    <n v="11219.53487"/>
    <x v="0"/>
  </r>
  <r>
    <s v="CUST_03989"/>
    <x v="22"/>
    <x v="0"/>
    <x v="2"/>
    <n v="65957.158439999999"/>
    <n v="175"/>
    <n v="477.19079900000003"/>
    <n v="9"/>
    <n v="170.00820039999999"/>
    <n v="10"/>
    <n v="211.0579999"/>
    <n v="12"/>
    <n v="0"/>
    <n v="7"/>
    <n v="570"/>
    <n v="4"/>
    <n v="11232.927589999999"/>
    <x v="2"/>
    <x v="0"/>
    <x v="1"/>
    <n v="3110.4201130000001"/>
    <x v="0"/>
  </r>
  <r>
    <s v="CUST_03990"/>
    <x v="1"/>
    <x v="1"/>
    <x v="2"/>
    <n v="30421.801490000002"/>
    <n v="171"/>
    <n v="1342.886608"/>
    <n v="3"/>
    <n v="1180.8135930000001"/>
    <n v="45"/>
    <n v="460.60730799999999"/>
    <n v="13"/>
    <n v="14"/>
    <n v="2"/>
    <n v="599"/>
    <n v="1"/>
    <n v="10603.67923"/>
    <x v="1"/>
    <x v="0"/>
    <x v="0"/>
    <n v="14372.12364"/>
    <x v="0"/>
  </r>
  <r>
    <s v="CUST_03991"/>
    <x v="0"/>
    <x v="0"/>
    <x v="2"/>
    <n v="54533.84648"/>
    <n v="96"/>
    <n v="2102.1944870000002"/>
    <n v="1"/>
    <n v="644.46480020000001"/>
    <n v="7"/>
    <n v="362.2657979"/>
    <n v="16"/>
    <n v="10"/>
    <n v="6"/>
    <n v="341"/>
    <n v="5"/>
    <n v="18298.278190000001"/>
    <x v="5"/>
    <x v="0"/>
    <x v="0"/>
    <n v="10552.24382"/>
    <x v="0"/>
  </r>
  <r>
    <s v="CUST_03992"/>
    <x v="0"/>
    <x v="1"/>
    <x v="0"/>
    <n v="13526.8968"/>
    <n v="227"/>
    <n v="1112.632306"/>
    <n v="11"/>
    <n v="426.0223287"/>
    <n v="35"/>
    <n v="389.04097309999997"/>
    <n v="15"/>
    <n v="9"/>
    <n v="1"/>
    <n v="896"/>
    <n v="4"/>
    <n v="6812.2854360000001"/>
    <x v="7"/>
    <x v="0"/>
    <x v="0"/>
    <n v="2425.912041"/>
    <x v="1"/>
  </r>
  <r>
    <s v="CUST_03993"/>
    <x v="45"/>
    <x v="1"/>
    <x v="0"/>
    <n v="36258.374609999999"/>
    <n v="227"/>
    <n v="1911.124744"/>
    <n v="8"/>
    <n v="535.79950640000004"/>
    <n v="41"/>
    <n v="839.3337133"/>
    <n v="31"/>
    <n v="15"/>
    <n v="5"/>
    <n v="815"/>
    <n v="2"/>
    <n v="14768.80486"/>
    <x v="7"/>
    <x v="0"/>
    <x v="0"/>
    <n v="6748.1401370000003"/>
    <x v="1"/>
  </r>
  <r>
    <s v="CUST_03994"/>
    <x v="37"/>
    <x v="1"/>
    <x v="1"/>
    <n v="69721.508090000003"/>
    <n v="120"/>
    <n v="1723.125121"/>
    <n v="10"/>
    <n v="1400.8669620000001"/>
    <n v="38"/>
    <n v="679.47648389999995"/>
    <n v="78"/>
    <n v="8"/>
    <n v="7"/>
    <n v="626"/>
    <n v="3"/>
    <n v="14372.422500000001"/>
    <x v="4"/>
    <x v="1"/>
    <x v="0"/>
    <n v="8723.6226320000005"/>
    <x v="0"/>
  </r>
  <r>
    <s v="CUST_03995"/>
    <x v="44"/>
    <x v="2"/>
    <x v="2"/>
    <n v="49768.94915"/>
    <n v="166"/>
    <n v="4007.7322650000001"/>
    <n v="2"/>
    <n v="570.03470600000003"/>
    <n v="0"/>
    <n v="761.91680140000005"/>
    <n v="11"/>
    <n v="11"/>
    <n v="2"/>
    <n v="584"/>
    <n v="3"/>
    <n v="14407.269039999999"/>
    <x v="0"/>
    <x v="0"/>
    <x v="0"/>
    <n v="4731.6552810000003"/>
    <x v="1"/>
  </r>
  <r>
    <s v="CUST_03996"/>
    <x v="16"/>
    <x v="0"/>
    <x v="1"/>
    <n v="48772.346490000004"/>
    <n v="93"/>
    <n v="1249.9315120000001"/>
    <n v="10"/>
    <n v="756.82116310000004"/>
    <n v="43"/>
    <n v="929.24537889999999"/>
    <n v="2"/>
    <n v="14"/>
    <n v="8"/>
    <n v="561"/>
    <n v="2"/>
    <n v="24294.204689999999"/>
    <x v="2"/>
    <x v="0"/>
    <x v="0"/>
    <n v="4763.0827440000003"/>
    <x v="0"/>
  </r>
  <r>
    <s v="CUST_03997"/>
    <x v="47"/>
    <x v="2"/>
    <x v="1"/>
    <n v="50814.071430000004"/>
    <n v="86"/>
    <n v="1366.807564"/>
    <n v="6"/>
    <n v="643.57857320000005"/>
    <n v="12"/>
    <n v="531.25415320000002"/>
    <n v="74"/>
    <n v="15"/>
    <n v="8"/>
    <n v="554"/>
    <n v="0"/>
    <n v="10725.01973"/>
    <x v="2"/>
    <x v="0"/>
    <x v="0"/>
    <n v="4960.1531830000004"/>
    <x v="0"/>
  </r>
  <r>
    <s v="CUST_03998"/>
    <x v="5"/>
    <x v="0"/>
    <x v="0"/>
    <n v="48714.266369999998"/>
    <n v="35"/>
    <n v="2386.3380379999999"/>
    <n v="3"/>
    <n v="368.5681098"/>
    <n v="15"/>
    <n v="563.10714589999998"/>
    <n v="52"/>
    <n v="0"/>
    <n v="2"/>
    <n v="493"/>
    <n v="5"/>
    <n v="28392.215400000001"/>
    <x v="3"/>
    <x v="0"/>
    <x v="0"/>
    <n v="4853.4502089999996"/>
    <x v="0"/>
  </r>
  <r>
    <s v="CUST_03999"/>
    <x v="6"/>
    <x v="0"/>
    <x v="1"/>
    <n v="67774.814910000001"/>
    <n v="27"/>
    <n v="1458.63096"/>
    <n v="11"/>
    <n v="540.04850320000003"/>
    <n v="45"/>
    <n v="581.65142470000001"/>
    <n v="42"/>
    <n v="5"/>
    <n v="2"/>
    <n v="380"/>
    <n v="3"/>
    <n v="18728.584269999999"/>
    <x v="5"/>
    <x v="1"/>
    <x v="0"/>
    <n v="500"/>
    <x v="0"/>
  </r>
  <r>
    <s v="CUST_04000"/>
    <x v="6"/>
    <x v="0"/>
    <x v="0"/>
    <n v="38858.18694"/>
    <n v="238"/>
    <n v="1700.7890950000001"/>
    <n v="11"/>
    <n v="344.61205749999999"/>
    <n v="12"/>
    <n v="777.4112599"/>
    <n v="4"/>
    <n v="12"/>
    <n v="4"/>
    <n v="710"/>
    <n v="5"/>
    <n v="3319.0646350000002"/>
    <x v="5"/>
    <x v="1"/>
    <x v="0"/>
    <n v="12072.35793"/>
    <x v="0"/>
  </r>
  <r>
    <s v="CUST_04001"/>
    <x v="20"/>
    <x v="2"/>
    <x v="1"/>
    <n v="57548.229330000002"/>
    <n v="237"/>
    <n v="94.683012469999994"/>
    <n v="0"/>
    <n v="1134.558446"/>
    <n v="36"/>
    <n v="763.53910519999999"/>
    <n v="46"/>
    <n v="0"/>
    <n v="8"/>
    <n v="438"/>
    <n v="4"/>
    <n v="5164.2331910000003"/>
    <x v="6"/>
    <x v="0"/>
    <x v="0"/>
    <n v="13754.267040000001"/>
    <x v="0"/>
  </r>
  <r>
    <s v="CUST_04002"/>
    <x v="13"/>
    <x v="0"/>
    <x v="2"/>
    <n v="29396.882030000001"/>
    <n v="21"/>
    <n v="1402.467392"/>
    <n v="7"/>
    <n v="835.30767260000005"/>
    <n v="13"/>
    <n v="353.29180869999999"/>
    <n v="26"/>
    <n v="12"/>
    <n v="0"/>
    <n v="800"/>
    <n v="0"/>
    <n v="18163.823479999999"/>
    <x v="1"/>
    <x v="0"/>
    <x v="0"/>
    <n v="500"/>
    <x v="0"/>
  </r>
  <r>
    <s v="CUST_04003"/>
    <x v="41"/>
    <x v="2"/>
    <x v="1"/>
    <n v="63339.786110000001"/>
    <n v="177"/>
    <n v="935.92201139999997"/>
    <n v="11"/>
    <n v="1668.9372169999999"/>
    <n v="12"/>
    <n v="214.12061689999999"/>
    <n v="51"/>
    <n v="4"/>
    <n v="0"/>
    <n v="402"/>
    <n v="0"/>
    <n v="7533.676614"/>
    <x v="0"/>
    <x v="0"/>
    <x v="0"/>
    <n v="8583.8688949999996"/>
    <x v="0"/>
  </r>
  <r>
    <s v="CUST_04004"/>
    <x v="37"/>
    <x v="1"/>
    <x v="0"/>
    <n v="44215.320169999999"/>
    <n v="215"/>
    <n v="1116.3938760000001"/>
    <n v="3"/>
    <n v="551.88124630000004"/>
    <n v="45"/>
    <n v="231.20152300000001"/>
    <n v="55"/>
    <n v="2"/>
    <n v="0"/>
    <n v="843"/>
    <n v="4"/>
    <n v="13477.206169999999"/>
    <x v="2"/>
    <x v="0"/>
    <x v="0"/>
    <n v="6511.3683289999999"/>
    <x v="0"/>
  </r>
  <r>
    <s v="CUST_04005"/>
    <x v="7"/>
    <x v="0"/>
    <x v="0"/>
    <n v="49262.224410000003"/>
    <n v="108"/>
    <n v="1705.230967"/>
    <n v="10"/>
    <n v="499.3989138"/>
    <n v="11"/>
    <n v="512.93338440000002"/>
    <n v="79"/>
    <n v="11"/>
    <n v="3"/>
    <n v="669"/>
    <n v="5"/>
    <n v="7841.7422900000001"/>
    <x v="5"/>
    <x v="0"/>
    <x v="0"/>
    <n v="6419.8638700000001"/>
    <x v="1"/>
  </r>
  <r>
    <s v="CUST_04006"/>
    <x v="48"/>
    <x v="0"/>
    <x v="0"/>
    <n v="43480.9231"/>
    <n v="35"/>
    <n v="1456.072696"/>
    <n v="5"/>
    <n v="1336.8159189999999"/>
    <n v="27"/>
    <n v="191.79646450000001"/>
    <n v="79"/>
    <n v="9"/>
    <n v="6"/>
    <n v="350"/>
    <n v="2"/>
    <n v="9224.3435489999993"/>
    <x v="3"/>
    <x v="0"/>
    <x v="0"/>
    <n v="3960.4920999999999"/>
    <x v="0"/>
  </r>
  <r>
    <s v="CUST_04007"/>
    <x v="40"/>
    <x v="1"/>
    <x v="1"/>
    <n v="45758.238790000003"/>
    <n v="69"/>
    <n v="2117.7298940000001"/>
    <n v="6"/>
    <n v="1170.2919609999999"/>
    <n v="21"/>
    <n v="590.88701990000004"/>
    <n v="79"/>
    <n v="8"/>
    <n v="1"/>
    <n v="537"/>
    <n v="0"/>
    <n v="10470.598819999999"/>
    <x v="1"/>
    <x v="0"/>
    <x v="0"/>
    <n v="6285.6293949999999"/>
    <x v="0"/>
  </r>
  <r>
    <s v="CUST_04008"/>
    <x v="40"/>
    <x v="1"/>
    <x v="1"/>
    <n v="31914.927899999999"/>
    <n v="144"/>
    <n v="2263.1870479999998"/>
    <n v="7"/>
    <n v="934.66775759999996"/>
    <n v="19"/>
    <n v="0"/>
    <n v="67"/>
    <n v="16"/>
    <n v="2"/>
    <n v="339"/>
    <n v="3"/>
    <n v="17913.982530000001"/>
    <x v="2"/>
    <x v="0"/>
    <x v="0"/>
    <n v="18112.2945"/>
    <x v="0"/>
  </r>
  <r>
    <s v="CUST_04009"/>
    <x v="10"/>
    <x v="0"/>
    <x v="0"/>
    <n v="55926.501120000001"/>
    <n v="209"/>
    <n v="1358.239415"/>
    <n v="9"/>
    <n v="410.20796969999998"/>
    <n v="46"/>
    <n v="967.59918000000005"/>
    <n v="14"/>
    <n v="5"/>
    <n v="3"/>
    <n v="522"/>
    <n v="1"/>
    <n v="10647.37874"/>
    <x v="1"/>
    <x v="0"/>
    <x v="0"/>
    <n v="11385.626689999999"/>
    <x v="0"/>
  </r>
  <r>
    <s v="CUST_04010"/>
    <x v="4"/>
    <x v="1"/>
    <x v="2"/>
    <n v="59983.953750000001"/>
    <n v="163"/>
    <n v="1739.5843640000001"/>
    <n v="1"/>
    <n v="1410.7486939999999"/>
    <n v="18"/>
    <n v="157.1158733"/>
    <n v="18"/>
    <n v="13"/>
    <n v="0"/>
    <n v="817"/>
    <n v="0"/>
    <n v="20561.718690000002"/>
    <x v="0"/>
    <x v="1"/>
    <x v="0"/>
    <n v="7620.8678879999998"/>
    <x v="0"/>
  </r>
  <r>
    <s v="CUST_04011"/>
    <x v="35"/>
    <x v="2"/>
    <x v="2"/>
    <n v="26048.47723"/>
    <n v="44"/>
    <n v="10"/>
    <n v="8"/>
    <n v="774.76389410000002"/>
    <n v="10"/>
    <n v="336.94916369999999"/>
    <n v="25"/>
    <n v="2"/>
    <n v="1"/>
    <n v="680"/>
    <n v="2"/>
    <n v="6149.155675"/>
    <x v="7"/>
    <x v="0"/>
    <x v="0"/>
    <n v="1678.819673"/>
    <x v="1"/>
  </r>
  <r>
    <s v="CUST_04012"/>
    <x v="48"/>
    <x v="2"/>
    <x v="1"/>
    <n v="39264.80169"/>
    <n v="216"/>
    <n v="1751.664291"/>
    <n v="9"/>
    <n v="649.26370499999996"/>
    <n v="29"/>
    <n v="355.59503619999998"/>
    <n v="78"/>
    <n v="17"/>
    <n v="1"/>
    <n v="571"/>
    <n v="4"/>
    <n v="16766.779009999998"/>
    <x v="0"/>
    <x v="0"/>
    <x v="0"/>
    <n v="5808.4911750000001"/>
    <x v="0"/>
  </r>
  <r>
    <s v="CUST_04013"/>
    <x v="33"/>
    <x v="0"/>
    <x v="1"/>
    <n v="50540.249170000003"/>
    <n v="195"/>
    <n v="2342.4099249999999"/>
    <n v="2"/>
    <n v="1200.0359080000001"/>
    <n v="25"/>
    <n v="865.98610880000001"/>
    <n v="44"/>
    <n v="6"/>
    <n v="5"/>
    <n v="698"/>
    <n v="3"/>
    <n v="13282.747600000001"/>
    <x v="2"/>
    <x v="0"/>
    <x v="0"/>
    <n v="7873.3832050000001"/>
    <x v="0"/>
  </r>
  <r>
    <s v="CUST_04014"/>
    <x v="32"/>
    <x v="2"/>
    <x v="0"/>
    <n v="39224.333509999997"/>
    <n v="97"/>
    <n v="772.19866100000002"/>
    <n v="0"/>
    <n v="792.19670759999997"/>
    <n v="14"/>
    <n v="498.19028350000002"/>
    <n v="9"/>
    <n v="8"/>
    <n v="3"/>
    <n v="705"/>
    <n v="1"/>
    <n v="4590.1181230000002"/>
    <x v="5"/>
    <x v="1"/>
    <x v="0"/>
    <n v="4155.7882380000001"/>
    <x v="0"/>
  </r>
  <r>
    <s v="CUST_04015"/>
    <x v="33"/>
    <x v="2"/>
    <x v="1"/>
    <n v="45989.210939999997"/>
    <n v="49"/>
    <n v="2104.4076599999999"/>
    <n v="1"/>
    <n v="392.01546999999999"/>
    <n v="29"/>
    <n v="233.46824609999999"/>
    <n v="25"/>
    <n v="14"/>
    <n v="6"/>
    <n v="445"/>
    <n v="0"/>
    <n v="8460.8621129999992"/>
    <x v="2"/>
    <x v="0"/>
    <x v="0"/>
    <n v="8952.4265570000007"/>
    <x v="0"/>
  </r>
  <r>
    <s v="CUST_04016"/>
    <x v="24"/>
    <x v="0"/>
    <x v="1"/>
    <n v="79089.831330000001"/>
    <n v="37"/>
    <n v="1138.4210889999999"/>
    <n v="7"/>
    <n v="814.10590979999995"/>
    <n v="28"/>
    <n v="481.96655099999998"/>
    <n v="7"/>
    <n v="18"/>
    <n v="7"/>
    <n v="733"/>
    <n v="2"/>
    <n v="11293.48098"/>
    <x v="6"/>
    <x v="1"/>
    <x v="0"/>
    <n v="7370.3064949999998"/>
    <x v="0"/>
  </r>
  <r>
    <s v="CUST_04017"/>
    <x v="49"/>
    <x v="1"/>
    <x v="0"/>
    <n v="31673.06986"/>
    <n v="119"/>
    <n v="1038.6513399999999"/>
    <n v="9"/>
    <n v="526.52791950000005"/>
    <n v="31"/>
    <n v="511.19979590000003"/>
    <n v="79"/>
    <n v="15"/>
    <n v="1"/>
    <n v="528"/>
    <n v="1"/>
    <n v="19437.467110000001"/>
    <x v="1"/>
    <x v="0"/>
    <x v="0"/>
    <n v="11632.21305"/>
    <x v="0"/>
  </r>
  <r>
    <s v="CUST_04018"/>
    <x v="9"/>
    <x v="0"/>
    <x v="0"/>
    <n v="10000"/>
    <n v="214"/>
    <n v="2639.3502480000002"/>
    <n v="5"/>
    <n v="20"/>
    <n v="29"/>
    <n v="596.70643670000004"/>
    <n v="31"/>
    <n v="18"/>
    <n v="1"/>
    <n v="860"/>
    <n v="1"/>
    <n v="11244.51304"/>
    <x v="0"/>
    <x v="0"/>
    <x v="0"/>
    <n v="4475.7733740000003"/>
    <x v="1"/>
  </r>
  <r>
    <s v="CUST_04019"/>
    <x v="2"/>
    <x v="2"/>
    <x v="1"/>
    <n v="39222.683380000002"/>
    <n v="162"/>
    <n v="1473.6845390000001"/>
    <n v="10"/>
    <n v="491.40143269999999"/>
    <n v="43"/>
    <n v="226.32283029999999"/>
    <n v="20"/>
    <n v="18"/>
    <n v="4"/>
    <n v="753"/>
    <n v="3"/>
    <n v="24407.177469999999"/>
    <x v="6"/>
    <x v="0"/>
    <x v="0"/>
    <n v="10176.64932"/>
    <x v="1"/>
  </r>
  <r>
    <s v="CUST_04020"/>
    <x v="13"/>
    <x v="0"/>
    <x v="2"/>
    <n v="44093.125670000001"/>
    <n v="185"/>
    <n v="2193.452597"/>
    <n v="0"/>
    <n v="615.29255020000005"/>
    <n v="15"/>
    <n v="721.12791000000004"/>
    <n v="44"/>
    <n v="16"/>
    <n v="3"/>
    <n v="662"/>
    <n v="3"/>
    <n v="10088.55018"/>
    <x v="2"/>
    <x v="0"/>
    <x v="0"/>
    <n v="10594.24062"/>
    <x v="0"/>
  </r>
  <r>
    <s v="CUST_04021"/>
    <x v="16"/>
    <x v="0"/>
    <x v="1"/>
    <n v="41180.180919999999"/>
    <n v="184"/>
    <n v="10"/>
    <n v="10"/>
    <n v="395.52421170000002"/>
    <n v="35"/>
    <n v="532.50408289999996"/>
    <n v="54"/>
    <n v="5"/>
    <n v="9"/>
    <n v="550"/>
    <n v="0"/>
    <n v="12590.46011"/>
    <x v="4"/>
    <x v="0"/>
    <x v="0"/>
    <n v="9243.8257059999996"/>
    <x v="0"/>
  </r>
  <r>
    <s v="CUST_04022"/>
    <x v="31"/>
    <x v="2"/>
    <x v="2"/>
    <n v="54838.601549999999"/>
    <n v="78"/>
    <n v="1012.130623"/>
    <n v="8"/>
    <n v="1001.336286"/>
    <n v="17"/>
    <n v="866.69741120000003"/>
    <n v="11"/>
    <n v="0"/>
    <n v="1"/>
    <n v="693"/>
    <n v="0"/>
    <n v="19933.866239999999"/>
    <x v="3"/>
    <x v="0"/>
    <x v="0"/>
    <n v="6905.8487009999999"/>
    <x v="0"/>
  </r>
  <r>
    <s v="CUST_04023"/>
    <x v="47"/>
    <x v="2"/>
    <x v="2"/>
    <n v="31494.528320000001"/>
    <n v="181"/>
    <n v="2069.2774420000001"/>
    <n v="6"/>
    <n v="527.89328490000003"/>
    <n v="40"/>
    <n v="456.62688000000003"/>
    <n v="47"/>
    <n v="18"/>
    <n v="8"/>
    <n v="594"/>
    <n v="1"/>
    <n v="4443.989611"/>
    <x v="2"/>
    <x v="0"/>
    <x v="0"/>
    <n v="10970.292880000001"/>
    <x v="0"/>
  </r>
  <r>
    <s v="CUST_04024"/>
    <x v="7"/>
    <x v="0"/>
    <x v="2"/>
    <n v="28844.957900000001"/>
    <n v="210"/>
    <n v="1599.5275670000001"/>
    <n v="9"/>
    <n v="967.44917029999999"/>
    <n v="47"/>
    <n v="481.13519339999999"/>
    <n v="58"/>
    <n v="14"/>
    <n v="8"/>
    <n v="869"/>
    <n v="2"/>
    <n v="19209.788619999999"/>
    <x v="1"/>
    <x v="0"/>
    <x v="0"/>
    <n v="5302.202319"/>
    <x v="0"/>
  </r>
  <r>
    <s v="CUST_04025"/>
    <x v="4"/>
    <x v="2"/>
    <x v="0"/>
    <n v="37859.230860000003"/>
    <n v="189"/>
    <n v="1352.9066809999999"/>
    <n v="10"/>
    <n v="368.33809230000003"/>
    <n v="38"/>
    <n v="458.57405340000003"/>
    <n v="73"/>
    <n v="2"/>
    <n v="9"/>
    <n v="600"/>
    <n v="1"/>
    <n v="8098.5587089999999"/>
    <x v="6"/>
    <x v="0"/>
    <x v="0"/>
    <n v="500"/>
    <x v="1"/>
  </r>
  <r>
    <s v="CUST_04026"/>
    <x v="30"/>
    <x v="2"/>
    <x v="0"/>
    <n v="38230.722739999997"/>
    <n v="202"/>
    <n v="1983.1821540000001"/>
    <n v="2"/>
    <n v="1118.2266219999999"/>
    <n v="27"/>
    <n v="812.91703659999996"/>
    <n v="69"/>
    <n v="16"/>
    <n v="3"/>
    <n v="327"/>
    <n v="5"/>
    <n v="10599.97241"/>
    <x v="5"/>
    <x v="0"/>
    <x v="0"/>
    <n v="6257.696637"/>
    <x v="0"/>
  </r>
  <r>
    <s v="CUST_04027"/>
    <x v="19"/>
    <x v="2"/>
    <x v="0"/>
    <n v="88175.137059999994"/>
    <n v="144"/>
    <n v="834.9157586"/>
    <n v="6"/>
    <n v="353.23111569999998"/>
    <n v="18"/>
    <n v="671.20996360000004"/>
    <n v="36"/>
    <n v="5"/>
    <n v="1"/>
    <n v="372"/>
    <n v="2"/>
    <n v="13503.176589999999"/>
    <x v="5"/>
    <x v="0"/>
    <x v="0"/>
    <n v="8125.5620150000004"/>
    <x v="0"/>
  </r>
  <r>
    <s v="CUST_04028"/>
    <x v="41"/>
    <x v="2"/>
    <x v="1"/>
    <n v="77944.055859999993"/>
    <n v="148"/>
    <n v="2473.7927340000001"/>
    <n v="5"/>
    <n v="20"/>
    <n v="10"/>
    <n v="317.2151217"/>
    <n v="30"/>
    <n v="3"/>
    <n v="2"/>
    <n v="612"/>
    <n v="3"/>
    <n v="7155.3012749999998"/>
    <x v="0"/>
    <x v="0"/>
    <x v="0"/>
    <n v="4283.8322969999999"/>
    <x v="1"/>
  </r>
  <r>
    <s v="CUST_04029"/>
    <x v="32"/>
    <x v="2"/>
    <x v="0"/>
    <n v="19948.514910000002"/>
    <n v="130"/>
    <n v="1329.935808"/>
    <n v="2"/>
    <n v="1233.041905"/>
    <n v="16"/>
    <n v="1168.8514640000001"/>
    <n v="2"/>
    <n v="7"/>
    <n v="7"/>
    <n v="379"/>
    <n v="2"/>
    <n v="27968.948079999998"/>
    <x v="3"/>
    <x v="0"/>
    <x v="0"/>
    <n v="7561.1824630000001"/>
    <x v="0"/>
  </r>
  <r>
    <s v="CUST_04030"/>
    <x v="39"/>
    <x v="2"/>
    <x v="0"/>
    <n v="15263.43957"/>
    <n v="57"/>
    <n v="847.40866249999999"/>
    <n v="7"/>
    <n v="500.43716869999997"/>
    <n v="20"/>
    <n v="339.63824510000001"/>
    <n v="68"/>
    <n v="3"/>
    <n v="7"/>
    <n v="328"/>
    <n v="2"/>
    <n v="13337.08329"/>
    <x v="1"/>
    <x v="0"/>
    <x v="0"/>
    <n v="500"/>
    <x v="0"/>
  </r>
  <r>
    <s v="CUST_04031"/>
    <x v="30"/>
    <x v="1"/>
    <x v="1"/>
    <n v="48456.446940000002"/>
    <n v="224"/>
    <n v="899.94814680000002"/>
    <n v="0"/>
    <n v="1414.92517"/>
    <n v="36"/>
    <n v="368.71638259999997"/>
    <n v="58"/>
    <n v="1"/>
    <n v="6"/>
    <n v="610"/>
    <n v="3"/>
    <n v="12826.83757"/>
    <x v="6"/>
    <x v="0"/>
    <x v="0"/>
    <n v="10767.515100000001"/>
    <x v="1"/>
  </r>
  <r>
    <s v="CUST_04032"/>
    <x v="39"/>
    <x v="0"/>
    <x v="1"/>
    <n v="84408.710219999994"/>
    <n v="227"/>
    <n v="1434.7600910000001"/>
    <n v="4"/>
    <n v="997.60716539999999"/>
    <n v="43"/>
    <n v="740.95313510000005"/>
    <n v="32"/>
    <n v="9"/>
    <n v="3"/>
    <n v="356"/>
    <n v="4"/>
    <n v="8462.5379929999999"/>
    <x v="0"/>
    <x v="0"/>
    <x v="0"/>
    <n v="10657.0867"/>
    <x v="0"/>
  </r>
  <r>
    <s v="CUST_04033"/>
    <x v="8"/>
    <x v="2"/>
    <x v="2"/>
    <n v="61989.61535"/>
    <n v="100"/>
    <n v="1158.818432"/>
    <n v="7"/>
    <n v="1076.592161"/>
    <n v="33"/>
    <n v="459.86217920000001"/>
    <n v="35"/>
    <n v="11"/>
    <n v="0"/>
    <n v="709"/>
    <n v="5"/>
    <n v="3949.0178390000001"/>
    <x v="0"/>
    <x v="0"/>
    <x v="0"/>
    <n v="7877.5894639999997"/>
    <x v="1"/>
  </r>
  <r>
    <s v="CUST_04034"/>
    <x v="44"/>
    <x v="0"/>
    <x v="1"/>
    <n v="49408.057410000001"/>
    <n v="186"/>
    <n v="1920.927512"/>
    <n v="2"/>
    <n v="1165.915375"/>
    <n v="32"/>
    <n v="230.46071319999999"/>
    <n v="73"/>
    <n v="0"/>
    <n v="9"/>
    <n v="794"/>
    <n v="1"/>
    <n v="18816.645810000002"/>
    <x v="3"/>
    <x v="0"/>
    <x v="0"/>
    <n v="13703.96421"/>
    <x v="0"/>
  </r>
  <r>
    <s v="CUST_04035"/>
    <x v="19"/>
    <x v="1"/>
    <x v="1"/>
    <n v="41790.663090000002"/>
    <n v="110"/>
    <n v="1462.9043590000001"/>
    <n v="10"/>
    <n v="839.43777120000004"/>
    <n v="28"/>
    <n v="808.08283840000001"/>
    <n v="2"/>
    <n v="11"/>
    <n v="8"/>
    <n v="432"/>
    <n v="0"/>
    <n v="10374.513080000001"/>
    <x v="3"/>
    <x v="0"/>
    <x v="0"/>
    <n v="3863.3119320000001"/>
    <x v="0"/>
  </r>
  <r>
    <s v="CUST_04036"/>
    <x v="21"/>
    <x v="2"/>
    <x v="0"/>
    <n v="69388.924580000006"/>
    <n v="51"/>
    <n v="1215.214322"/>
    <n v="9"/>
    <n v="843.41939620000005"/>
    <n v="3"/>
    <n v="1000.617842"/>
    <n v="74"/>
    <n v="9"/>
    <n v="6"/>
    <n v="446"/>
    <n v="2"/>
    <n v="13984.993200000001"/>
    <x v="7"/>
    <x v="0"/>
    <x v="0"/>
    <n v="11547.34607"/>
    <x v="0"/>
  </r>
  <r>
    <s v="CUST_04037"/>
    <x v="2"/>
    <x v="0"/>
    <x v="2"/>
    <n v="53203.808830000002"/>
    <n v="228"/>
    <n v="1782.714804"/>
    <n v="10"/>
    <n v="1248.469008"/>
    <n v="31"/>
    <n v="243.7232377"/>
    <n v="2"/>
    <n v="11"/>
    <n v="0"/>
    <n v="528"/>
    <n v="0"/>
    <n v="6142.6142239999999"/>
    <x v="1"/>
    <x v="0"/>
    <x v="1"/>
    <n v="9762.4326540000002"/>
    <x v="0"/>
  </r>
  <r>
    <s v="CUST_04038"/>
    <x v="41"/>
    <x v="2"/>
    <x v="2"/>
    <n v="81171.650899999993"/>
    <n v="190"/>
    <n v="1076.3668379999999"/>
    <n v="11"/>
    <n v="838.97547350000002"/>
    <n v="10"/>
    <n v="806.11470989999998"/>
    <n v="58"/>
    <n v="18"/>
    <n v="4"/>
    <n v="895"/>
    <n v="5"/>
    <n v="16883.418799999999"/>
    <x v="0"/>
    <x v="0"/>
    <x v="0"/>
    <n v="6043.7159309999997"/>
    <x v="1"/>
  </r>
  <r>
    <s v="CUST_04039"/>
    <x v="21"/>
    <x v="2"/>
    <x v="1"/>
    <n v="19621.312480000001"/>
    <n v="115"/>
    <n v="1893.0671729999999"/>
    <n v="5"/>
    <n v="545.13810360000002"/>
    <n v="25"/>
    <n v="376.44376319999998"/>
    <n v="53"/>
    <n v="2"/>
    <n v="2"/>
    <n v="861"/>
    <n v="0"/>
    <n v="10111.83043"/>
    <x v="1"/>
    <x v="0"/>
    <x v="0"/>
    <n v="7270.282201"/>
    <x v="0"/>
  </r>
  <r>
    <s v="CUST_04040"/>
    <x v="1"/>
    <x v="2"/>
    <x v="0"/>
    <n v="57625.624190000002"/>
    <n v="183"/>
    <n v="1761.1142560000001"/>
    <n v="9"/>
    <n v="1005.015496"/>
    <n v="17"/>
    <n v="0"/>
    <n v="27"/>
    <n v="18"/>
    <n v="1"/>
    <n v="631"/>
    <n v="1"/>
    <n v="2084.7768679999999"/>
    <x v="1"/>
    <x v="0"/>
    <x v="0"/>
    <n v="7647.2344839999996"/>
    <x v="0"/>
  </r>
  <r>
    <s v="CUST_04041"/>
    <x v="34"/>
    <x v="2"/>
    <x v="0"/>
    <n v="39860.64198"/>
    <n v="201"/>
    <n v="1728.194248"/>
    <n v="10"/>
    <n v="60.224804970000001"/>
    <n v="31"/>
    <n v="662.94858120000004"/>
    <n v="8"/>
    <n v="6"/>
    <n v="2"/>
    <n v="748"/>
    <n v="4"/>
    <n v="10263.37563"/>
    <x v="0"/>
    <x v="0"/>
    <x v="0"/>
    <n v="9206.1830179999997"/>
    <x v="1"/>
  </r>
  <r>
    <s v="CUST_04042"/>
    <x v="30"/>
    <x v="2"/>
    <x v="0"/>
    <n v="57456.95392"/>
    <n v="136"/>
    <n v="1213.641746"/>
    <n v="1"/>
    <n v="1261.845581"/>
    <n v="26"/>
    <n v="32.13579859"/>
    <n v="25"/>
    <n v="0"/>
    <n v="5"/>
    <n v="743"/>
    <n v="4"/>
    <n v="16673.364669999999"/>
    <x v="7"/>
    <x v="0"/>
    <x v="0"/>
    <n v="8574.4687450000001"/>
    <x v="1"/>
  </r>
  <r>
    <s v="CUST_04043"/>
    <x v="48"/>
    <x v="2"/>
    <x v="0"/>
    <n v="54515.412530000001"/>
    <n v="72"/>
    <n v="996.31264699999997"/>
    <n v="8"/>
    <n v="1269.1536980000001"/>
    <n v="15"/>
    <n v="317.45387490000002"/>
    <n v="28"/>
    <n v="12"/>
    <n v="6"/>
    <n v="741"/>
    <n v="5"/>
    <n v="15527.01086"/>
    <x v="0"/>
    <x v="0"/>
    <x v="0"/>
    <n v="1819.2043799999999"/>
    <x v="1"/>
  </r>
  <r>
    <s v="CUST_04044"/>
    <x v="13"/>
    <x v="2"/>
    <x v="1"/>
    <n v="59173.991759999997"/>
    <n v="88"/>
    <n v="2146.9659769999998"/>
    <n v="1"/>
    <n v="1219.358334"/>
    <n v="9"/>
    <n v="431.24365649999999"/>
    <n v="9"/>
    <n v="8"/>
    <n v="9"/>
    <n v="710"/>
    <n v="5"/>
    <n v="14302.373900000001"/>
    <x v="0"/>
    <x v="1"/>
    <x v="1"/>
    <n v="11684.68101"/>
    <x v="0"/>
  </r>
  <r>
    <s v="CUST_04045"/>
    <x v="17"/>
    <x v="1"/>
    <x v="0"/>
    <n v="67596.478640000001"/>
    <n v="138"/>
    <n v="1991.2434479999999"/>
    <n v="4"/>
    <n v="1205.9201869999999"/>
    <n v="43"/>
    <n v="491.77287860000001"/>
    <n v="26"/>
    <n v="15"/>
    <n v="8"/>
    <n v="512"/>
    <n v="4"/>
    <n v="11789.03016"/>
    <x v="1"/>
    <x v="0"/>
    <x v="0"/>
    <n v="12075.23409"/>
    <x v="0"/>
  </r>
  <r>
    <s v="CUST_04046"/>
    <x v="37"/>
    <x v="1"/>
    <x v="2"/>
    <n v="75016.266440000007"/>
    <n v="231"/>
    <n v="693.61143419999996"/>
    <n v="2"/>
    <n v="770.53863609999996"/>
    <n v="33"/>
    <n v="773.28930860000003"/>
    <n v="62"/>
    <n v="17"/>
    <n v="9"/>
    <n v="408"/>
    <n v="4"/>
    <n v="12230.62364"/>
    <x v="0"/>
    <x v="0"/>
    <x v="0"/>
    <n v="8601.7702289999997"/>
    <x v="0"/>
  </r>
  <r>
    <s v="CUST_04047"/>
    <x v="7"/>
    <x v="2"/>
    <x v="2"/>
    <n v="85131.017070000002"/>
    <n v="145"/>
    <n v="1153.7377879999999"/>
    <n v="9"/>
    <n v="762.66116539999996"/>
    <n v="32"/>
    <n v="346.66143899999997"/>
    <n v="61"/>
    <n v="14"/>
    <n v="6"/>
    <n v="801"/>
    <n v="3"/>
    <n v="8664.8559110000006"/>
    <x v="6"/>
    <x v="0"/>
    <x v="1"/>
    <n v="12396.00714"/>
    <x v="0"/>
  </r>
  <r>
    <s v="CUST_04048"/>
    <x v="9"/>
    <x v="2"/>
    <x v="1"/>
    <n v="50284.297420000003"/>
    <n v="156"/>
    <n v="2571.768243"/>
    <n v="11"/>
    <n v="369.62596860000002"/>
    <n v="9"/>
    <n v="848.94667990000005"/>
    <n v="17"/>
    <n v="19"/>
    <n v="0"/>
    <n v="844"/>
    <n v="0"/>
    <n v="18968.75362"/>
    <x v="7"/>
    <x v="0"/>
    <x v="1"/>
    <n v="4134.2203319999999"/>
    <x v="0"/>
  </r>
  <r>
    <s v="CUST_04049"/>
    <x v="33"/>
    <x v="1"/>
    <x v="0"/>
    <n v="40237.70048"/>
    <n v="41"/>
    <n v="2287.2060110000002"/>
    <n v="8"/>
    <n v="1411.8144380000001"/>
    <n v="41"/>
    <n v="477.12328439999999"/>
    <n v="52"/>
    <n v="14"/>
    <n v="6"/>
    <n v="401"/>
    <n v="0"/>
    <n v="11696.285099999999"/>
    <x v="3"/>
    <x v="0"/>
    <x v="0"/>
    <n v="15407.29106"/>
    <x v="0"/>
  </r>
  <r>
    <s v="CUST_04050"/>
    <x v="4"/>
    <x v="1"/>
    <x v="0"/>
    <n v="27935.208159999998"/>
    <n v="133"/>
    <n v="563.98310260000005"/>
    <n v="8"/>
    <n v="630.24363940000001"/>
    <n v="25"/>
    <n v="228.4503325"/>
    <n v="16"/>
    <n v="14"/>
    <n v="0"/>
    <n v="780"/>
    <n v="5"/>
    <n v="8844.1345099999999"/>
    <x v="5"/>
    <x v="0"/>
    <x v="0"/>
    <n v="4126.4214940000002"/>
    <x v="1"/>
  </r>
  <r>
    <s v="CUST_04051"/>
    <x v="44"/>
    <x v="1"/>
    <x v="0"/>
    <n v="57827.954129999998"/>
    <n v="187"/>
    <n v="1509.5111320000001"/>
    <n v="6"/>
    <n v="918.95985840000003"/>
    <n v="41"/>
    <n v="648.56693940000002"/>
    <n v="48"/>
    <n v="9"/>
    <n v="7"/>
    <n v="720"/>
    <n v="5"/>
    <n v="22747.322410000001"/>
    <x v="0"/>
    <x v="0"/>
    <x v="0"/>
    <n v="12503.51773"/>
    <x v="1"/>
  </r>
  <r>
    <s v="CUST_04052"/>
    <x v="38"/>
    <x v="2"/>
    <x v="0"/>
    <n v="65028.51225"/>
    <n v="12"/>
    <n v="1835.2036800000001"/>
    <n v="9"/>
    <n v="888.91584899999998"/>
    <n v="24"/>
    <n v="950.03601690000005"/>
    <n v="25"/>
    <n v="17"/>
    <n v="1"/>
    <n v="752"/>
    <n v="5"/>
    <n v="19429.340240000001"/>
    <x v="3"/>
    <x v="0"/>
    <x v="0"/>
    <n v="8868.4582420000006"/>
    <x v="0"/>
  </r>
  <r>
    <s v="CUST_04053"/>
    <x v="46"/>
    <x v="0"/>
    <x v="1"/>
    <n v="25727.94052"/>
    <n v="5"/>
    <n v="2294.9090430000001"/>
    <n v="4"/>
    <n v="330.8532864"/>
    <n v="1"/>
    <n v="384.8604929"/>
    <n v="4"/>
    <n v="14"/>
    <n v="1"/>
    <n v="711"/>
    <n v="3"/>
    <n v="12582.69759"/>
    <x v="6"/>
    <x v="0"/>
    <x v="0"/>
    <n v="9725.421413"/>
    <x v="1"/>
  </r>
  <r>
    <s v="CUST_04054"/>
    <x v="15"/>
    <x v="0"/>
    <x v="0"/>
    <n v="70603.969719999994"/>
    <n v="224"/>
    <n v="1601.6975560000001"/>
    <n v="8"/>
    <n v="189.3637416"/>
    <n v="25"/>
    <n v="238.98396869999999"/>
    <n v="72"/>
    <n v="11"/>
    <n v="0"/>
    <n v="393"/>
    <n v="1"/>
    <n v="9893.9581969999999"/>
    <x v="6"/>
    <x v="1"/>
    <x v="0"/>
    <n v="13683.05816"/>
    <x v="0"/>
  </r>
  <r>
    <s v="CUST_04055"/>
    <x v="1"/>
    <x v="0"/>
    <x v="1"/>
    <n v="48175.694409999996"/>
    <n v="48"/>
    <n v="1887.0884799999999"/>
    <n v="6"/>
    <n v="801.95531730000005"/>
    <n v="19"/>
    <n v="355.84617830000002"/>
    <n v="43"/>
    <n v="0"/>
    <n v="8"/>
    <n v="783"/>
    <n v="2"/>
    <n v="10076.41958"/>
    <x v="6"/>
    <x v="0"/>
    <x v="0"/>
    <n v="10822.340889999999"/>
    <x v="1"/>
  </r>
  <r>
    <s v="CUST_04056"/>
    <x v="24"/>
    <x v="0"/>
    <x v="0"/>
    <n v="27395.297879999998"/>
    <n v="152"/>
    <n v="2245.0749470000001"/>
    <n v="1"/>
    <n v="641.18535880000002"/>
    <n v="2"/>
    <n v="65.872035179999997"/>
    <n v="23"/>
    <n v="12"/>
    <n v="7"/>
    <n v="343"/>
    <n v="4"/>
    <n v="6220.2565560000003"/>
    <x v="7"/>
    <x v="0"/>
    <x v="0"/>
    <n v="4576.7258970000003"/>
    <x v="0"/>
  </r>
  <r>
    <s v="CUST_04057"/>
    <x v="8"/>
    <x v="2"/>
    <x v="0"/>
    <n v="34730.830499999996"/>
    <n v="69"/>
    <n v="2352.5553159999999"/>
    <n v="9"/>
    <n v="768.69709929999999"/>
    <n v="31"/>
    <n v="576.45063049999999"/>
    <n v="56"/>
    <n v="16"/>
    <n v="8"/>
    <n v="615"/>
    <n v="4"/>
    <n v="17716.98717"/>
    <x v="4"/>
    <x v="0"/>
    <x v="0"/>
    <n v="10430.956560000001"/>
    <x v="0"/>
  </r>
  <r>
    <s v="CUST_04058"/>
    <x v="45"/>
    <x v="0"/>
    <x v="2"/>
    <n v="33021.630270000001"/>
    <n v="195"/>
    <n v="1355.385317"/>
    <n v="0"/>
    <n v="1172.895471"/>
    <n v="0"/>
    <n v="111.9423346"/>
    <n v="6"/>
    <n v="16"/>
    <n v="7"/>
    <n v="357"/>
    <n v="3"/>
    <n v="23033.458119999999"/>
    <x v="4"/>
    <x v="0"/>
    <x v="0"/>
    <n v="17540.976070000001"/>
    <x v="0"/>
  </r>
  <r>
    <s v="CUST_04059"/>
    <x v="3"/>
    <x v="1"/>
    <x v="1"/>
    <n v="33341.805529999998"/>
    <n v="99"/>
    <n v="1536.4470220000001"/>
    <n v="9"/>
    <n v="878.7304527"/>
    <n v="23"/>
    <n v="660.38422149999997"/>
    <n v="19"/>
    <n v="6"/>
    <n v="3"/>
    <n v="441"/>
    <n v="4"/>
    <n v="15438.354520000001"/>
    <x v="7"/>
    <x v="0"/>
    <x v="0"/>
    <n v="16464.394230000002"/>
    <x v="0"/>
  </r>
  <r>
    <s v="CUST_04060"/>
    <x v="6"/>
    <x v="1"/>
    <x v="2"/>
    <n v="60258.225140000002"/>
    <n v="21"/>
    <n v="893.55817530000002"/>
    <n v="9"/>
    <n v="1065.4828889999999"/>
    <n v="49"/>
    <n v="433.40707700000002"/>
    <n v="55"/>
    <n v="10"/>
    <n v="8"/>
    <n v="689"/>
    <n v="3"/>
    <n v="21309.97208"/>
    <x v="3"/>
    <x v="0"/>
    <x v="0"/>
    <n v="12592.43089"/>
    <x v="0"/>
  </r>
  <r>
    <s v="CUST_04061"/>
    <x v="29"/>
    <x v="0"/>
    <x v="1"/>
    <n v="65548.899120000002"/>
    <n v="230"/>
    <n v="1281.496684"/>
    <n v="3"/>
    <n v="955.86485679999998"/>
    <n v="42"/>
    <n v="673.45066699999995"/>
    <n v="71"/>
    <n v="11"/>
    <n v="7"/>
    <n v="745"/>
    <n v="2"/>
    <n v="17166.176869999999"/>
    <x v="2"/>
    <x v="0"/>
    <x v="0"/>
    <n v="10121.50628"/>
    <x v="0"/>
  </r>
  <r>
    <s v="CUST_04062"/>
    <x v="22"/>
    <x v="1"/>
    <x v="0"/>
    <n v="80584.620469999994"/>
    <n v="64"/>
    <n v="1174.0700650000001"/>
    <n v="9"/>
    <n v="689.28303240000002"/>
    <n v="43"/>
    <n v="434.28782969999997"/>
    <n v="18"/>
    <n v="8"/>
    <n v="0"/>
    <n v="304"/>
    <n v="0"/>
    <n v="3181.7522760000002"/>
    <x v="0"/>
    <x v="0"/>
    <x v="0"/>
    <n v="4487.1522800000002"/>
    <x v="0"/>
  </r>
  <r>
    <s v="CUST_04063"/>
    <x v="39"/>
    <x v="2"/>
    <x v="0"/>
    <n v="37431.999819999997"/>
    <n v="100"/>
    <n v="1349.104718"/>
    <n v="7"/>
    <n v="449.36889150000002"/>
    <n v="32"/>
    <n v="621.41606100000001"/>
    <n v="63"/>
    <n v="14"/>
    <n v="9"/>
    <n v="732"/>
    <n v="4"/>
    <n v="20780.698659999998"/>
    <x v="5"/>
    <x v="1"/>
    <x v="0"/>
    <n v="9941.3600910000005"/>
    <x v="0"/>
  </r>
  <r>
    <s v="CUST_04064"/>
    <x v="15"/>
    <x v="0"/>
    <x v="1"/>
    <n v="56173.212809999997"/>
    <n v="59"/>
    <n v="1424.603032"/>
    <n v="5"/>
    <n v="892.65125379999995"/>
    <n v="37"/>
    <n v="253.0925738"/>
    <n v="42"/>
    <n v="0"/>
    <n v="4"/>
    <n v="734"/>
    <n v="1"/>
    <n v="10653.539650000001"/>
    <x v="5"/>
    <x v="0"/>
    <x v="0"/>
    <n v="7665.0150739999999"/>
    <x v="1"/>
  </r>
  <r>
    <s v="CUST_04065"/>
    <x v="31"/>
    <x v="0"/>
    <x v="2"/>
    <n v="38353.53559"/>
    <n v="97"/>
    <n v="2150.6892640000001"/>
    <n v="1"/>
    <n v="829.36241680000001"/>
    <n v="47"/>
    <n v="569.74548319999997"/>
    <n v="43"/>
    <n v="10"/>
    <n v="8"/>
    <n v="422"/>
    <n v="3"/>
    <n v="13315.034830000001"/>
    <x v="2"/>
    <x v="1"/>
    <x v="0"/>
    <n v="5564.3404479999999"/>
    <x v="0"/>
  </r>
  <r>
    <s v="CUST_04066"/>
    <x v="10"/>
    <x v="2"/>
    <x v="1"/>
    <n v="50362.230250000001"/>
    <n v="109"/>
    <n v="1779.4582519999999"/>
    <n v="4"/>
    <n v="1120.3047180000001"/>
    <n v="34"/>
    <n v="335.87460720000001"/>
    <n v="24"/>
    <n v="4"/>
    <n v="7"/>
    <n v="317"/>
    <n v="5"/>
    <n v="6541.3707569999997"/>
    <x v="5"/>
    <x v="0"/>
    <x v="0"/>
    <n v="7184.2741770000002"/>
    <x v="0"/>
  </r>
  <r>
    <s v="CUST_04067"/>
    <x v="30"/>
    <x v="1"/>
    <x v="1"/>
    <n v="23353.153030000001"/>
    <n v="90"/>
    <n v="476.0502985"/>
    <n v="8"/>
    <n v="747.18497560000003"/>
    <n v="16"/>
    <n v="652.40356640000005"/>
    <n v="16"/>
    <n v="18"/>
    <n v="0"/>
    <n v="784"/>
    <n v="2"/>
    <n v="1471.1277419999999"/>
    <x v="0"/>
    <x v="0"/>
    <x v="0"/>
    <n v="4658.336765"/>
    <x v="1"/>
  </r>
  <r>
    <s v="CUST_04068"/>
    <x v="2"/>
    <x v="2"/>
    <x v="0"/>
    <n v="29782.45147"/>
    <n v="206"/>
    <n v="1940.3140060000001"/>
    <n v="5"/>
    <n v="695.93045919999997"/>
    <n v="47"/>
    <n v="464.00083439999997"/>
    <n v="38"/>
    <n v="17"/>
    <n v="5"/>
    <n v="810"/>
    <n v="1"/>
    <n v="8266.392801"/>
    <x v="5"/>
    <x v="0"/>
    <x v="0"/>
    <n v="18530.104770000002"/>
    <x v="1"/>
  </r>
  <r>
    <s v="CUST_04069"/>
    <x v="47"/>
    <x v="2"/>
    <x v="2"/>
    <n v="64455.088799999998"/>
    <n v="143"/>
    <n v="1060.9750220000001"/>
    <n v="5"/>
    <n v="719.67521569999997"/>
    <n v="42"/>
    <n v="775.56898669999998"/>
    <n v="24"/>
    <n v="17"/>
    <n v="5"/>
    <n v="522"/>
    <n v="0"/>
    <n v="13645.477209999999"/>
    <x v="0"/>
    <x v="0"/>
    <x v="0"/>
    <n v="6282.5144950000004"/>
    <x v="0"/>
  </r>
  <r>
    <s v="CUST_04070"/>
    <x v="6"/>
    <x v="1"/>
    <x v="1"/>
    <n v="23297.612860000001"/>
    <n v="146"/>
    <n v="628.47888109999997"/>
    <n v="6"/>
    <n v="478.44567769999998"/>
    <n v="47"/>
    <n v="437.02038349999998"/>
    <n v="38"/>
    <n v="17"/>
    <n v="1"/>
    <n v="543"/>
    <n v="1"/>
    <n v="12773.333049999999"/>
    <x v="7"/>
    <x v="0"/>
    <x v="1"/>
    <n v="11639.70305"/>
    <x v="0"/>
  </r>
  <r>
    <s v="CUST_04071"/>
    <x v="21"/>
    <x v="2"/>
    <x v="2"/>
    <n v="61066.957419999999"/>
    <n v="146"/>
    <n v="586.19031359999997"/>
    <n v="10"/>
    <n v="1306.4184809999999"/>
    <n v="43"/>
    <n v="312.87221940000001"/>
    <n v="38"/>
    <n v="19"/>
    <n v="1"/>
    <n v="308"/>
    <n v="3"/>
    <n v="16781.45191"/>
    <x v="4"/>
    <x v="0"/>
    <x v="0"/>
    <n v="8051.1796759999997"/>
    <x v="0"/>
  </r>
  <r>
    <s v="CUST_04072"/>
    <x v="38"/>
    <x v="1"/>
    <x v="2"/>
    <n v="37829.317060000001"/>
    <n v="117"/>
    <n v="1635.8224560000001"/>
    <n v="4"/>
    <n v="1198.870064"/>
    <n v="32"/>
    <n v="533.87435579999999"/>
    <n v="58"/>
    <n v="6"/>
    <n v="0"/>
    <n v="645"/>
    <n v="4"/>
    <n v="13740.829879999999"/>
    <x v="7"/>
    <x v="0"/>
    <x v="0"/>
    <n v="2268.2393400000001"/>
    <x v="1"/>
  </r>
  <r>
    <s v="CUST_04073"/>
    <x v="42"/>
    <x v="1"/>
    <x v="1"/>
    <n v="15340.345079999999"/>
    <n v="121"/>
    <n v="2348.7364459999999"/>
    <n v="2"/>
    <n v="375.43955990000001"/>
    <n v="10"/>
    <n v="1086.1358769999999"/>
    <n v="65"/>
    <n v="13"/>
    <n v="5"/>
    <n v="421"/>
    <n v="0"/>
    <n v="12917.433919999999"/>
    <x v="0"/>
    <x v="0"/>
    <x v="0"/>
    <n v="7628.5854890000001"/>
    <x v="0"/>
  </r>
  <r>
    <s v="CUST_04074"/>
    <x v="19"/>
    <x v="2"/>
    <x v="2"/>
    <n v="10000"/>
    <n v="54"/>
    <n v="1331.3519530000001"/>
    <n v="2"/>
    <n v="1081.38185"/>
    <n v="22"/>
    <n v="769.35040389999995"/>
    <n v="15"/>
    <n v="0"/>
    <n v="8"/>
    <n v="779"/>
    <n v="3"/>
    <n v="8736.4047989999999"/>
    <x v="4"/>
    <x v="0"/>
    <x v="0"/>
    <n v="8336.7074909999992"/>
    <x v="0"/>
  </r>
  <r>
    <s v="CUST_04075"/>
    <x v="27"/>
    <x v="1"/>
    <x v="0"/>
    <n v="76342.304239999998"/>
    <n v="214"/>
    <n v="2249.813643"/>
    <n v="4"/>
    <n v="154.24822760000001"/>
    <n v="37"/>
    <n v="299.6548689"/>
    <n v="52"/>
    <n v="19"/>
    <n v="7"/>
    <n v="597"/>
    <n v="2"/>
    <n v="24145.567889999998"/>
    <x v="4"/>
    <x v="0"/>
    <x v="0"/>
    <n v="14840.78911"/>
    <x v="0"/>
  </r>
  <r>
    <s v="CUST_04076"/>
    <x v="37"/>
    <x v="2"/>
    <x v="0"/>
    <n v="15702.503580000001"/>
    <n v="43"/>
    <n v="1568.5387370000001"/>
    <n v="3"/>
    <n v="1144.851232"/>
    <n v="31"/>
    <n v="499.12314170000002"/>
    <n v="77"/>
    <n v="8"/>
    <n v="4"/>
    <n v="664"/>
    <n v="1"/>
    <n v="23817.393749999999"/>
    <x v="1"/>
    <x v="0"/>
    <x v="1"/>
    <n v="7540.4753000000001"/>
    <x v="0"/>
  </r>
  <r>
    <s v="CUST_04077"/>
    <x v="7"/>
    <x v="1"/>
    <x v="0"/>
    <n v="48841.292909999996"/>
    <n v="50"/>
    <n v="10"/>
    <n v="4"/>
    <n v="556.27734210000006"/>
    <n v="18"/>
    <n v="333.58021200000002"/>
    <n v="28"/>
    <n v="15"/>
    <n v="7"/>
    <n v="625"/>
    <n v="1"/>
    <n v="13608.405570000001"/>
    <x v="0"/>
    <x v="0"/>
    <x v="0"/>
    <n v="3418.4668219999999"/>
    <x v="1"/>
  </r>
  <r>
    <s v="CUST_04078"/>
    <x v="34"/>
    <x v="0"/>
    <x v="0"/>
    <n v="56371.114300000001"/>
    <n v="93"/>
    <n v="1989.7190029999999"/>
    <n v="8"/>
    <n v="925.96519520000004"/>
    <n v="11"/>
    <n v="282.32263219999999"/>
    <n v="65"/>
    <n v="5"/>
    <n v="1"/>
    <n v="408"/>
    <n v="0"/>
    <n v="3688.343218"/>
    <x v="7"/>
    <x v="0"/>
    <x v="0"/>
    <n v="2906.5096509999998"/>
    <x v="0"/>
  </r>
  <r>
    <s v="CUST_04079"/>
    <x v="1"/>
    <x v="1"/>
    <x v="2"/>
    <n v="26362.35988"/>
    <n v="41"/>
    <n v="1066.2600620000001"/>
    <n v="4"/>
    <n v="124.67160869999999"/>
    <n v="27"/>
    <n v="503.61212119999999"/>
    <n v="9"/>
    <n v="6"/>
    <n v="5"/>
    <n v="842"/>
    <n v="0"/>
    <n v="14216.5375"/>
    <x v="0"/>
    <x v="0"/>
    <x v="1"/>
    <n v="12675.17668"/>
    <x v="0"/>
  </r>
  <r>
    <s v="CUST_04080"/>
    <x v="18"/>
    <x v="1"/>
    <x v="0"/>
    <n v="40036.543369999999"/>
    <n v="15"/>
    <n v="851.56995110000003"/>
    <n v="3"/>
    <n v="380.45351890000001"/>
    <n v="1"/>
    <n v="435.40020420000002"/>
    <n v="1"/>
    <n v="17"/>
    <n v="1"/>
    <n v="421"/>
    <n v="2"/>
    <n v="4440.8835060000001"/>
    <x v="2"/>
    <x v="0"/>
    <x v="0"/>
    <n v="5135.5316929999999"/>
    <x v="0"/>
  </r>
  <r>
    <s v="CUST_04081"/>
    <x v="22"/>
    <x v="2"/>
    <x v="1"/>
    <n v="58618.830379999999"/>
    <n v="134"/>
    <n v="1994.312805"/>
    <n v="3"/>
    <n v="964.04603850000001"/>
    <n v="9"/>
    <n v="239.74538150000001"/>
    <n v="12"/>
    <n v="0"/>
    <n v="7"/>
    <n v="574"/>
    <n v="2"/>
    <n v="3616.0979280000001"/>
    <x v="7"/>
    <x v="0"/>
    <x v="0"/>
    <n v="8436.4243559999995"/>
    <x v="0"/>
  </r>
  <r>
    <s v="CUST_04082"/>
    <x v="20"/>
    <x v="1"/>
    <x v="0"/>
    <n v="55279.691330000001"/>
    <n v="98"/>
    <n v="1607.0879"/>
    <n v="0"/>
    <n v="554.68213579999997"/>
    <n v="18"/>
    <n v="335.35442740000002"/>
    <n v="53"/>
    <n v="15"/>
    <n v="1"/>
    <n v="370"/>
    <n v="0"/>
    <n v="17997.67971"/>
    <x v="5"/>
    <x v="0"/>
    <x v="0"/>
    <n v="500"/>
    <x v="0"/>
  </r>
  <r>
    <s v="CUST_04083"/>
    <x v="40"/>
    <x v="0"/>
    <x v="1"/>
    <n v="41709.639799999997"/>
    <n v="111"/>
    <n v="1446.1857150000001"/>
    <n v="9"/>
    <n v="506.01299540000002"/>
    <n v="27"/>
    <n v="513.45839439999997"/>
    <n v="1"/>
    <n v="17"/>
    <n v="4"/>
    <n v="474"/>
    <n v="3"/>
    <n v="6875.423511"/>
    <x v="7"/>
    <x v="0"/>
    <x v="0"/>
    <n v="15583.027459999999"/>
    <x v="0"/>
  </r>
  <r>
    <s v="CUST_04084"/>
    <x v="26"/>
    <x v="0"/>
    <x v="1"/>
    <n v="54264.283329999998"/>
    <n v="106"/>
    <n v="1577.6418900000001"/>
    <n v="3"/>
    <n v="1288.551594"/>
    <n v="46"/>
    <n v="355.45116839999997"/>
    <n v="41"/>
    <n v="17"/>
    <n v="6"/>
    <n v="592"/>
    <n v="3"/>
    <n v="9046.9457020000009"/>
    <x v="5"/>
    <x v="0"/>
    <x v="0"/>
    <n v="3715.725985"/>
    <x v="1"/>
  </r>
  <r>
    <s v="CUST_04085"/>
    <x v="7"/>
    <x v="1"/>
    <x v="0"/>
    <n v="48159.776039999997"/>
    <n v="100"/>
    <n v="822.32695249999995"/>
    <n v="11"/>
    <n v="1573.835724"/>
    <n v="7"/>
    <n v="496.16696660000002"/>
    <n v="13"/>
    <n v="18"/>
    <n v="6"/>
    <n v="774"/>
    <n v="0"/>
    <n v="17506.99093"/>
    <x v="3"/>
    <x v="0"/>
    <x v="0"/>
    <n v="12120.59908"/>
    <x v="0"/>
  </r>
  <r>
    <s v="CUST_04086"/>
    <x v="5"/>
    <x v="1"/>
    <x v="0"/>
    <n v="32532.50157"/>
    <n v="233"/>
    <n v="2915.9686969999998"/>
    <n v="3"/>
    <n v="1127.954878"/>
    <n v="42"/>
    <n v="325.3663196"/>
    <n v="50"/>
    <n v="12"/>
    <n v="3"/>
    <n v="318"/>
    <n v="1"/>
    <n v="14847.23323"/>
    <x v="5"/>
    <x v="0"/>
    <x v="0"/>
    <n v="12935.50676"/>
    <x v="0"/>
  </r>
  <r>
    <s v="CUST_04087"/>
    <x v="5"/>
    <x v="0"/>
    <x v="2"/>
    <n v="71608.828219999996"/>
    <n v="45"/>
    <n v="1638.0599580000001"/>
    <n v="8"/>
    <n v="417.84179990000001"/>
    <n v="22"/>
    <n v="617.01823200000001"/>
    <n v="48"/>
    <n v="18"/>
    <n v="7"/>
    <n v="392"/>
    <n v="5"/>
    <n v="16203.686680000001"/>
    <x v="2"/>
    <x v="0"/>
    <x v="0"/>
    <n v="17588.97393"/>
    <x v="0"/>
  </r>
  <r>
    <s v="CUST_04088"/>
    <x v="3"/>
    <x v="2"/>
    <x v="1"/>
    <n v="53733.570529999997"/>
    <n v="211"/>
    <n v="1626.91192"/>
    <n v="10"/>
    <n v="1417.2317660000001"/>
    <n v="47"/>
    <n v="328.2861671"/>
    <n v="37"/>
    <n v="2"/>
    <n v="6"/>
    <n v="708"/>
    <n v="4"/>
    <n v="22798.375250000001"/>
    <x v="7"/>
    <x v="0"/>
    <x v="0"/>
    <n v="3410.6487120000002"/>
    <x v="1"/>
  </r>
  <r>
    <s v="CUST_04089"/>
    <x v="47"/>
    <x v="0"/>
    <x v="0"/>
    <n v="16843.43881"/>
    <n v="90"/>
    <n v="1430.3620080000001"/>
    <n v="3"/>
    <n v="253.49870910000001"/>
    <n v="44"/>
    <n v="658.53844349999997"/>
    <n v="33"/>
    <n v="19"/>
    <n v="9"/>
    <n v="352"/>
    <n v="2"/>
    <n v="8799.3725400000003"/>
    <x v="7"/>
    <x v="0"/>
    <x v="0"/>
    <n v="8320.8287199999995"/>
    <x v="0"/>
  </r>
  <r>
    <s v="CUST_04090"/>
    <x v="27"/>
    <x v="0"/>
    <x v="2"/>
    <n v="59390.143689999997"/>
    <n v="95"/>
    <n v="206.76957010000001"/>
    <n v="6"/>
    <n v="693.42799109999999"/>
    <n v="29"/>
    <n v="426.87801560000003"/>
    <n v="28"/>
    <n v="16"/>
    <n v="4"/>
    <n v="784"/>
    <n v="3"/>
    <n v="14043.19594"/>
    <x v="3"/>
    <x v="0"/>
    <x v="0"/>
    <n v="21298.925930000001"/>
    <x v="0"/>
  </r>
  <r>
    <s v="CUST_04091"/>
    <x v="18"/>
    <x v="1"/>
    <x v="0"/>
    <n v="38920.714699999997"/>
    <n v="176"/>
    <n v="960.34755240000004"/>
    <n v="0"/>
    <n v="819.17221840000002"/>
    <n v="27"/>
    <n v="0"/>
    <n v="63"/>
    <n v="10"/>
    <n v="3"/>
    <n v="886"/>
    <n v="4"/>
    <n v="21016.89313"/>
    <x v="2"/>
    <x v="0"/>
    <x v="0"/>
    <n v="5342.8232360000002"/>
    <x v="0"/>
  </r>
  <r>
    <s v="CUST_04092"/>
    <x v="9"/>
    <x v="1"/>
    <x v="0"/>
    <n v="44790.148569999998"/>
    <n v="222"/>
    <n v="520.98174900000004"/>
    <n v="6"/>
    <n v="1473.413245"/>
    <n v="12"/>
    <n v="434.00984080000001"/>
    <n v="22"/>
    <n v="16"/>
    <n v="1"/>
    <n v="857"/>
    <n v="1"/>
    <n v="6461.8163910000003"/>
    <x v="4"/>
    <x v="0"/>
    <x v="0"/>
    <n v="7680.1120549999996"/>
    <x v="0"/>
  </r>
  <r>
    <s v="CUST_04093"/>
    <x v="15"/>
    <x v="0"/>
    <x v="0"/>
    <n v="50147.507019999997"/>
    <n v="128"/>
    <n v="444.27354650000001"/>
    <n v="1"/>
    <n v="1119.4306979999999"/>
    <n v="36"/>
    <n v="626.26529430000005"/>
    <n v="22"/>
    <n v="11"/>
    <n v="1"/>
    <n v="714"/>
    <n v="2"/>
    <n v="11208.98839"/>
    <x v="3"/>
    <x v="0"/>
    <x v="0"/>
    <n v="11495.568090000001"/>
    <x v="0"/>
  </r>
  <r>
    <s v="CUST_04094"/>
    <x v="8"/>
    <x v="2"/>
    <x v="1"/>
    <n v="35726.944949999997"/>
    <n v="111"/>
    <n v="266.75003729999997"/>
    <n v="11"/>
    <n v="637.68480680000005"/>
    <n v="11"/>
    <n v="361.82352520000001"/>
    <n v="15"/>
    <n v="11"/>
    <n v="3"/>
    <n v="847"/>
    <n v="3"/>
    <n v="17181.101930000001"/>
    <x v="7"/>
    <x v="0"/>
    <x v="0"/>
    <n v="12308.817800000001"/>
    <x v="1"/>
  </r>
  <r>
    <s v="CUST_04095"/>
    <x v="37"/>
    <x v="0"/>
    <x v="0"/>
    <n v="82454.681530000002"/>
    <n v="49"/>
    <n v="991.83317880000004"/>
    <n v="10"/>
    <n v="469.2653052"/>
    <n v="9"/>
    <n v="450.96068700000001"/>
    <n v="43"/>
    <n v="19"/>
    <n v="7"/>
    <n v="431"/>
    <n v="3"/>
    <n v="4608.5695009999999"/>
    <x v="4"/>
    <x v="0"/>
    <x v="0"/>
    <n v="16703.090510000002"/>
    <x v="0"/>
  </r>
  <r>
    <s v="CUST_04096"/>
    <x v="31"/>
    <x v="0"/>
    <x v="2"/>
    <n v="23120.28095"/>
    <n v="216"/>
    <n v="1516.3869199999999"/>
    <n v="7"/>
    <n v="1150.767429"/>
    <n v="16"/>
    <n v="656.12381970000001"/>
    <n v="59"/>
    <n v="15"/>
    <n v="5"/>
    <n v="542"/>
    <n v="1"/>
    <n v="13380.90242"/>
    <x v="5"/>
    <x v="0"/>
    <x v="0"/>
    <n v="5658.9693939999997"/>
    <x v="0"/>
  </r>
  <r>
    <s v="CUST_04097"/>
    <x v="26"/>
    <x v="2"/>
    <x v="0"/>
    <n v="51020.374589999999"/>
    <n v="94"/>
    <n v="362.24454309999999"/>
    <n v="0"/>
    <n v="613.32436499999994"/>
    <n v="0"/>
    <n v="879.97198019999996"/>
    <n v="70"/>
    <n v="0"/>
    <n v="8"/>
    <n v="390"/>
    <n v="1"/>
    <n v="10273.75016"/>
    <x v="1"/>
    <x v="0"/>
    <x v="0"/>
    <n v="5739.350152"/>
    <x v="0"/>
  </r>
  <r>
    <s v="CUST_04098"/>
    <x v="20"/>
    <x v="0"/>
    <x v="0"/>
    <n v="56864.328459999997"/>
    <n v="183"/>
    <n v="2059.8747880000001"/>
    <n v="9"/>
    <n v="875.85903080000003"/>
    <n v="21"/>
    <n v="788.41581340000005"/>
    <n v="64"/>
    <n v="19"/>
    <n v="1"/>
    <n v="645"/>
    <n v="3"/>
    <n v="6559.6840270000002"/>
    <x v="1"/>
    <x v="0"/>
    <x v="0"/>
    <n v="8738.3516589999999"/>
    <x v="0"/>
  </r>
  <r>
    <s v="CUST_04099"/>
    <x v="16"/>
    <x v="0"/>
    <x v="2"/>
    <n v="50741.829949999999"/>
    <n v="155"/>
    <n v="1737.9673190000001"/>
    <n v="2"/>
    <n v="320.57822879999998"/>
    <n v="14"/>
    <n v="527.20828410000001"/>
    <n v="18"/>
    <n v="12"/>
    <n v="6"/>
    <n v="663"/>
    <n v="3"/>
    <n v="19219.396690000001"/>
    <x v="4"/>
    <x v="0"/>
    <x v="0"/>
    <n v="15663.912420000001"/>
    <x v="0"/>
  </r>
  <r>
    <s v="CUST_04100"/>
    <x v="29"/>
    <x v="1"/>
    <x v="2"/>
    <n v="46562.255449999997"/>
    <n v="43"/>
    <n v="1314.6329410000001"/>
    <n v="7"/>
    <n v="999.24024929999996"/>
    <n v="15"/>
    <n v="639.92895120000003"/>
    <n v="44"/>
    <n v="1"/>
    <n v="0"/>
    <n v="421"/>
    <n v="4"/>
    <n v="17510.824069999999"/>
    <x v="0"/>
    <x v="0"/>
    <x v="0"/>
    <n v="5319.9230349999998"/>
    <x v="0"/>
  </r>
  <r>
    <s v="CUST_04101"/>
    <x v="5"/>
    <x v="2"/>
    <x v="1"/>
    <n v="43213.760909999997"/>
    <n v="5"/>
    <n v="3229.6745559999999"/>
    <n v="9"/>
    <n v="971.04330100000004"/>
    <n v="19"/>
    <n v="522.52742220000005"/>
    <n v="0"/>
    <n v="15"/>
    <n v="1"/>
    <n v="658"/>
    <n v="1"/>
    <n v="15206.207770000001"/>
    <x v="1"/>
    <x v="0"/>
    <x v="0"/>
    <n v="6635.158762"/>
    <x v="0"/>
  </r>
  <r>
    <s v="CUST_04102"/>
    <x v="35"/>
    <x v="1"/>
    <x v="1"/>
    <n v="35542.760979999999"/>
    <n v="123"/>
    <n v="1307.5213140000001"/>
    <n v="7"/>
    <n v="365.43297840000002"/>
    <n v="9"/>
    <n v="124.4610562"/>
    <n v="11"/>
    <n v="6"/>
    <n v="8"/>
    <n v="413"/>
    <n v="5"/>
    <n v="16245.06597"/>
    <x v="1"/>
    <x v="0"/>
    <x v="0"/>
    <n v="5560.6574650000002"/>
    <x v="0"/>
  </r>
  <r>
    <s v="CUST_04103"/>
    <x v="6"/>
    <x v="1"/>
    <x v="1"/>
    <n v="35223.563150000002"/>
    <n v="79"/>
    <n v="2138.5683260000001"/>
    <n v="10"/>
    <n v="1161.06809"/>
    <n v="41"/>
    <n v="816.55108870000004"/>
    <n v="24"/>
    <n v="1"/>
    <n v="7"/>
    <n v="718"/>
    <n v="1"/>
    <n v="9600.6571380000005"/>
    <x v="2"/>
    <x v="0"/>
    <x v="0"/>
    <n v="7121.5359520000002"/>
    <x v="0"/>
  </r>
  <r>
    <s v="CUST_04104"/>
    <x v="6"/>
    <x v="2"/>
    <x v="1"/>
    <n v="70853.782120000003"/>
    <n v="97"/>
    <n v="1667.5726649999999"/>
    <n v="4"/>
    <n v="994.16103290000001"/>
    <n v="25"/>
    <n v="829.00537710000003"/>
    <n v="9"/>
    <n v="17"/>
    <n v="8"/>
    <n v="822"/>
    <n v="4"/>
    <n v="12321.27368"/>
    <x v="1"/>
    <x v="0"/>
    <x v="0"/>
    <n v="5761.4655050000001"/>
    <x v="0"/>
  </r>
  <r>
    <s v="CUST_04105"/>
    <x v="19"/>
    <x v="2"/>
    <x v="2"/>
    <n v="42048.558980000002"/>
    <n v="15"/>
    <n v="2650.9899220000002"/>
    <n v="4"/>
    <n v="1059.0084879999999"/>
    <n v="48"/>
    <n v="80.942472109999997"/>
    <n v="65"/>
    <n v="16"/>
    <n v="6"/>
    <n v="486"/>
    <n v="1"/>
    <n v="7071.2605480000002"/>
    <x v="2"/>
    <x v="0"/>
    <x v="0"/>
    <n v="9779.4397399999998"/>
    <x v="0"/>
  </r>
  <r>
    <s v="CUST_04106"/>
    <x v="27"/>
    <x v="0"/>
    <x v="0"/>
    <n v="88379.342000000004"/>
    <n v="107"/>
    <n v="2367.6678299999999"/>
    <n v="7"/>
    <n v="667.46245750000003"/>
    <n v="22"/>
    <n v="404.3695558"/>
    <n v="32"/>
    <n v="15"/>
    <n v="9"/>
    <n v="377"/>
    <n v="0"/>
    <n v="16638.669269999999"/>
    <x v="3"/>
    <x v="0"/>
    <x v="0"/>
    <n v="6918.1141319999997"/>
    <x v="0"/>
  </r>
  <r>
    <s v="CUST_04107"/>
    <x v="23"/>
    <x v="1"/>
    <x v="0"/>
    <n v="62040.925739999999"/>
    <n v="20"/>
    <n v="1259.998947"/>
    <n v="9"/>
    <n v="862.63474399999996"/>
    <n v="16"/>
    <n v="883.63236319999999"/>
    <n v="1"/>
    <n v="19"/>
    <n v="8"/>
    <n v="881"/>
    <n v="2"/>
    <n v="6572.592877"/>
    <x v="4"/>
    <x v="0"/>
    <x v="0"/>
    <n v="12681.068509999999"/>
    <x v="0"/>
  </r>
  <r>
    <s v="CUST_04108"/>
    <x v="37"/>
    <x v="2"/>
    <x v="0"/>
    <n v="10000"/>
    <n v="39"/>
    <n v="1289.055243"/>
    <n v="4"/>
    <n v="822.18260410000005"/>
    <n v="33"/>
    <n v="554.79859629999999"/>
    <n v="3"/>
    <n v="17"/>
    <n v="3"/>
    <n v="786"/>
    <n v="0"/>
    <n v="9007.5366900000008"/>
    <x v="3"/>
    <x v="0"/>
    <x v="0"/>
    <n v="8055.7226039999996"/>
    <x v="0"/>
  </r>
  <r>
    <s v="CUST_04109"/>
    <x v="27"/>
    <x v="1"/>
    <x v="1"/>
    <n v="65898.662289999993"/>
    <n v="173"/>
    <n v="426.86786169999999"/>
    <n v="8"/>
    <n v="748.1403583"/>
    <n v="40"/>
    <n v="250.16322890000001"/>
    <n v="22"/>
    <n v="19"/>
    <n v="2"/>
    <n v="304"/>
    <n v="5"/>
    <n v="5863.2933169999997"/>
    <x v="0"/>
    <x v="0"/>
    <x v="0"/>
    <n v="500"/>
    <x v="0"/>
  </r>
  <r>
    <s v="CUST_04110"/>
    <x v="42"/>
    <x v="1"/>
    <x v="2"/>
    <n v="49043.123500000002"/>
    <n v="164"/>
    <n v="1592.7637999999999"/>
    <n v="0"/>
    <n v="859.67614739999999"/>
    <n v="21"/>
    <n v="804.55310110000005"/>
    <n v="40"/>
    <n v="15"/>
    <n v="3"/>
    <n v="602"/>
    <n v="1"/>
    <n v="13301.14416"/>
    <x v="3"/>
    <x v="0"/>
    <x v="0"/>
    <n v="15076.680340000001"/>
    <x v="0"/>
  </r>
  <r>
    <s v="CUST_04111"/>
    <x v="0"/>
    <x v="2"/>
    <x v="2"/>
    <n v="24980.868549999999"/>
    <n v="211"/>
    <n v="2023.7125820000001"/>
    <n v="4"/>
    <n v="1239.7550409999999"/>
    <n v="3"/>
    <n v="529.01765369999998"/>
    <n v="37"/>
    <n v="0"/>
    <n v="4"/>
    <n v="389"/>
    <n v="4"/>
    <n v="10445.649450000001"/>
    <x v="5"/>
    <x v="0"/>
    <x v="0"/>
    <n v="11703.311229999999"/>
    <x v="0"/>
  </r>
  <r>
    <s v="CUST_04112"/>
    <x v="24"/>
    <x v="0"/>
    <x v="2"/>
    <n v="73476.593599999993"/>
    <n v="57"/>
    <n v="1450.502418"/>
    <n v="2"/>
    <n v="1176.232724"/>
    <n v="6"/>
    <n v="823.87773879999997"/>
    <n v="55"/>
    <n v="4"/>
    <n v="9"/>
    <n v="861"/>
    <n v="3"/>
    <n v="14415.159100000001"/>
    <x v="0"/>
    <x v="0"/>
    <x v="0"/>
    <n v="13373.909229999999"/>
    <x v="1"/>
  </r>
  <r>
    <s v="CUST_04113"/>
    <x v="44"/>
    <x v="1"/>
    <x v="0"/>
    <n v="42153.495199999998"/>
    <n v="54"/>
    <n v="2620.4848489999999"/>
    <n v="2"/>
    <n v="386.3487629"/>
    <n v="4"/>
    <n v="521.33390129999998"/>
    <n v="75"/>
    <n v="14"/>
    <n v="3"/>
    <n v="654"/>
    <n v="1"/>
    <n v="8020.1276690000004"/>
    <x v="7"/>
    <x v="0"/>
    <x v="0"/>
    <n v="6751.3879189999998"/>
    <x v="1"/>
  </r>
  <r>
    <s v="CUST_04114"/>
    <x v="36"/>
    <x v="2"/>
    <x v="1"/>
    <n v="40623.217510000002"/>
    <n v="215"/>
    <n v="1616.0892710000001"/>
    <n v="1"/>
    <n v="1144.8906360000001"/>
    <n v="30"/>
    <n v="0"/>
    <n v="43"/>
    <n v="12"/>
    <n v="3"/>
    <n v="501"/>
    <n v="3"/>
    <n v="7470.0221620000002"/>
    <x v="0"/>
    <x v="0"/>
    <x v="0"/>
    <n v="17300.422549999999"/>
    <x v="0"/>
  </r>
  <r>
    <s v="CUST_04115"/>
    <x v="26"/>
    <x v="0"/>
    <x v="2"/>
    <n v="56753.420299999998"/>
    <n v="38"/>
    <n v="2497.9287300000001"/>
    <n v="2"/>
    <n v="1216.9001800000001"/>
    <n v="18"/>
    <n v="951.73213999999996"/>
    <n v="63"/>
    <n v="4"/>
    <n v="6"/>
    <n v="394"/>
    <n v="2"/>
    <n v="14624.903"/>
    <x v="2"/>
    <x v="0"/>
    <x v="0"/>
    <n v="11419.619549999999"/>
    <x v="0"/>
  </r>
  <r>
    <s v="CUST_04116"/>
    <x v="42"/>
    <x v="1"/>
    <x v="1"/>
    <n v="70570.946110000004"/>
    <n v="184"/>
    <n v="1369.486453"/>
    <n v="6"/>
    <n v="747.08781429999999"/>
    <n v="3"/>
    <n v="223.14911359999999"/>
    <n v="23"/>
    <n v="17"/>
    <n v="3"/>
    <n v="890"/>
    <n v="0"/>
    <n v="11194.488869999999"/>
    <x v="6"/>
    <x v="0"/>
    <x v="0"/>
    <n v="11427.71003"/>
    <x v="1"/>
  </r>
  <r>
    <s v="CUST_04117"/>
    <x v="30"/>
    <x v="2"/>
    <x v="2"/>
    <n v="52041.473570000002"/>
    <n v="189"/>
    <n v="572.37009030000002"/>
    <n v="7"/>
    <n v="977.95648630000005"/>
    <n v="49"/>
    <n v="390.70618669999999"/>
    <n v="40"/>
    <n v="19"/>
    <n v="3"/>
    <n v="467"/>
    <n v="2"/>
    <n v="29049.120139999999"/>
    <x v="7"/>
    <x v="0"/>
    <x v="0"/>
    <n v="500"/>
    <x v="0"/>
  </r>
  <r>
    <s v="CUST_04118"/>
    <x v="32"/>
    <x v="1"/>
    <x v="1"/>
    <n v="50752.74826"/>
    <n v="116"/>
    <n v="1000.007852"/>
    <n v="11"/>
    <n v="972.9005836"/>
    <n v="21"/>
    <n v="800.25577569999996"/>
    <n v="27"/>
    <n v="4"/>
    <n v="8"/>
    <n v="729"/>
    <n v="3"/>
    <n v="15913.458689999999"/>
    <x v="4"/>
    <x v="0"/>
    <x v="1"/>
    <n v="7231.8510530000003"/>
    <x v="0"/>
  </r>
  <r>
    <s v="CUST_04119"/>
    <x v="36"/>
    <x v="2"/>
    <x v="2"/>
    <n v="37456.411740000003"/>
    <n v="54"/>
    <n v="1474.2411950000001"/>
    <n v="7"/>
    <n v="502.51168419999999"/>
    <n v="2"/>
    <n v="1070.182924"/>
    <n v="61"/>
    <n v="15"/>
    <n v="8"/>
    <n v="657"/>
    <n v="2"/>
    <n v="12845.87455"/>
    <x v="1"/>
    <x v="0"/>
    <x v="0"/>
    <n v="10913.305340000001"/>
    <x v="0"/>
  </r>
  <r>
    <s v="CUST_04120"/>
    <x v="15"/>
    <x v="2"/>
    <x v="1"/>
    <n v="70263.62328"/>
    <n v="234"/>
    <n v="900.36300900000003"/>
    <n v="10"/>
    <n v="666.31529939999996"/>
    <n v="22"/>
    <n v="483.53610830000002"/>
    <n v="14"/>
    <n v="10"/>
    <n v="4"/>
    <n v="413"/>
    <n v="3"/>
    <n v="19784.4048"/>
    <x v="1"/>
    <x v="0"/>
    <x v="0"/>
    <n v="9400.1253369999995"/>
    <x v="0"/>
  </r>
  <r>
    <s v="CUST_04121"/>
    <x v="44"/>
    <x v="1"/>
    <x v="2"/>
    <n v="52214.91416"/>
    <n v="21"/>
    <n v="175.94710839999999"/>
    <n v="7"/>
    <n v="1062.783584"/>
    <n v="3"/>
    <n v="589.42138220000004"/>
    <n v="61"/>
    <n v="10"/>
    <n v="8"/>
    <n v="831"/>
    <n v="0"/>
    <n v="18012.143520000001"/>
    <x v="4"/>
    <x v="0"/>
    <x v="0"/>
    <n v="5496.8467190000001"/>
    <x v="0"/>
  </r>
  <r>
    <s v="CUST_04122"/>
    <x v="28"/>
    <x v="1"/>
    <x v="2"/>
    <n v="45942.023710000001"/>
    <n v="142"/>
    <n v="10"/>
    <n v="0"/>
    <n v="626.46221709999998"/>
    <n v="45"/>
    <n v="203.59625080000001"/>
    <n v="9"/>
    <n v="2"/>
    <n v="1"/>
    <n v="899"/>
    <n v="3"/>
    <n v="13100.27909"/>
    <x v="1"/>
    <x v="0"/>
    <x v="0"/>
    <n v="500"/>
    <x v="0"/>
  </r>
  <r>
    <s v="CUST_04123"/>
    <x v="44"/>
    <x v="2"/>
    <x v="1"/>
    <n v="43708.876210000002"/>
    <n v="94"/>
    <n v="2311.1260910000001"/>
    <n v="10"/>
    <n v="1141.4248459999999"/>
    <n v="23"/>
    <n v="430.79792079999999"/>
    <n v="28"/>
    <n v="18"/>
    <n v="4"/>
    <n v="804"/>
    <n v="0"/>
    <n v="30275.513719999999"/>
    <x v="0"/>
    <x v="0"/>
    <x v="0"/>
    <n v="8850.1395960000009"/>
    <x v="1"/>
  </r>
  <r>
    <s v="CUST_04124"/>
    <x v="47"/>
    <x v="0"/>
    <x v="1"/>
    <n v="68482.860719999997"/>
    <n v="141"/>
    <n v="1808.266273"/>
    <n v="6"/>
    <n v="1256.740354"/>
    <n v="13"/>
    <n v="774.43540529999996"/>
    <n v="30"/>
    <n v="9"/>
    <n v="6"/>
    <n v="625"/>
    <n v="1"/>
    <n v="18935.28903"/>
    <x v="0"/>
    <x v="0"/>
    <x v="0"/>
    <n v="9475.1294870000002"/>
    <x v="1"/>
  </r>
  <r>
    <s v="CUST_04125"/>
    <x v="30"/>
    <x v="1"/>
    <x v="0"/>
    <n v="45278.17527"/>
    <n v="50"/>
    <n v="1720.526807"/>
    <n v="1"/>
    <n v="1200.2851450000001"/>
    <n v="48"/>
    <n v="576.97833679999997"/>
    <n v="62"/>
    <n v="1"/>
    <n v="7"/>
    <n v="596"/>
    <n v="3"/>
    <n v="5317.7952649999997"/>
    <x v="5"/>
    <x v="0"/>
    <x v="0"/>
    <n v="14591.16829"/>
    <x v="1"/>
  </r>
  <r>
    <s v="CUST_04126"/>
    <x v="27"/>
    <x v="2"/>
    <x v="1"/>
    <n v="68529.157130000007"/>
    <n v="103"/>
    <n v="1634.685547"/>
    <n v="10"/>
    <n v="1492.931611"/>
    <n v="40"/>
    <n v="933.73061110000003"/>
    <n v="17"/>
    <n v="16"/>
    <n v="4"/>
    <n v="667"/>
    <n v="2"/>
    <n v="9997.2330139999995"/>
    <x v="4"/>
    <x v="0"/>
    <x v="0"/>
    <n v="10911.17116"/>
    <x v="0"/>
  </r>
  <r>
    <s v="CUST_04127"/>
    <x v="47"/>
    <x v="2"/>
    <x v="2"/>
    <n v="41511.655339999998"/>
    <n v="222"/>
    <n v="1062.052025"/>
    <n v="9"/>
    <n v="768.24370120000003"/>
    <n v="2"/>
    <n v="150.87810999999999"/>
    <n v="6"/>
    <n v="2"/>
    <n v="8"/>
    <n v="694"/>
    <n v="4"/>
    <n v="1256.270289"/>
    <x v="7"/>
    <x v="0"/>
    <x v="0"/>
    <n v="8897.6607490000006"/>
    <x v="1"/>
  </r>
  <r>
    <s v="CUST_04128"/>
    <x v="10"/>
    <x v="0"/>
    <x v="2"/>
    <n v="63001.49871"/>
    <n v="101"/>
    <n v="2135.466954"/>
    <n v="3"/>
    <n v="862.02037589999998"/>
    <n v="46"/>
    <n v="140.47459420000001"/>
    <n v="26"/>
    <n v="2"/>
    <n v="2"/>
    <n v="329"/>
    <n v="2"/>
    <n v="3213.3189360000001"/>
    <x v="5"/>
    <x v="0"/>
    <x v="1"/>
    <n v="8573.9540190000007"/>
    <x v="0"/>
  </r>
  <r>
    <s v="CUST_04129"/>
    <x v="41"/>
    <x v="0"/>
    <x v="1"/>
    <n v="53727.731249999997"/>
    <n v="238"/>
    <n v="108.57817660000001"/>
    <n v="4"/>
    <n v="912.23206670000002"/>
    <n v="20"/>
    <n v="328.83059759999998"/>
    <n v="8"/>
    <n v="7"/>
    <n v="7"/>
    <n v="686"/>
    <n v="5"/>
    <n v="29900.436809999999"/>
    <x v="2"/>
    <x v="0"/>
    <x v="0"/>
    <n v="8780.7959699999992"/>
    <x v="0"/>
  </r>
  <r>
    <s v="CUST_04130"/>
    <x v="14"/>
    <x v="0"/>
    <x v="0"/>
    <n v="32886.410210000002"/>
    <n v="209"/>
    <n v="10"/>
    <n v="11"/>
    <n v="778.86072630000001"/>
    <n v="25"/>
    <n v="340.89720440000002"/>
    <n v="19"/>
    <n v="15"/>
    <n v="8"/>
    <n v="353"/>
    <n v="4"/>
    <n v="20110.363880000001"/>
    <x v="2"/>
    <x v="0"/>
    <x v="0"/>
    <n v="5972.5824689999999"/>
    <x v="0"/>
  </r>
  <r>
    <s v="CUST_04131"/>
    <x v="25"/>
    <x v="1"/>
    <x v="1"/>
    <n v="48434.430240000002"/>
    <n v="146"/>
    <n v="1338.680396"/>
    <n v="0"/>
    <n v="989.76264089999995"/>
    <n v="0"/>
    <n v="739.18673330000001"/>
    <n v="49"/>
    <n v="11"/>
    <n v="6"/>
    <n v="309"/>
    <n v="2"/>
    <n v="1894.768957"/>
    <x v="5"/>
    <x v="0"/>
    <x v="0"/>
    <n v="6091.9446639999996"/>
    <x v="0"/>
  </r>
  <r>
    <s v="CUST_04132"/>
    <x v="29"/>
    <x v="2"/>
    <x v="2"/>
    <n v="10569.147499999999"/>
    <n v="239"/>
    <n v="1603.7585340000001"/>
    <n v="3"/>
    <n v="201.0785898"/>
    <n v="29"/>
    <n v="397.28910610000003"/>
    <n v="60"/>
    <n v="18"/>
    <n v="4"/>
    <n v="564"/>
    <n v="3"/>
    <n v="11966.823990000001"/>
    <x v="7"/>
    <x v="0"/>
    <x v="0"/>
    <n v="8933.0442820000007"/>
    <x v="0"/>
  </r>
  <r>
    <s v="CUST_04133"/>
    <x v="29"/>
    <x v="2"/>
    <x v="2"/>
    <n v="36607.282859999999"/>
    <n v="201"/>
    <n v="792.70865990000004"/>
    <n v="3"/>
    <n v="871.71688600000004"/>
    <n v="3"/>
    <n v="205.54023649999999"/>
    <n v="66"/>
    <n v="0"/>
    <n v="8"/>
    <n v="434"/>
    <n v="1"/>
    <n v="9866.0463940000009"/>
    <x v="3"/>
    <x v="0"/>
    <x v="0"/>
    <n v="13738.64632"/>
    <x v="0"/>
  </r>
  <r>
    <s v="CUST_04134"/>
    <x v="17"/>
    <x v="2"/>
    <x v="0"/>
    <n v="21599.484710000001"/>
    <n v="49"/>
    <n v="225.33647429999999"/>
    <n v="8"/>
    <n v="317.89717250000001"/>
    <n v="13"/>
    <n v="599.34133780000002"/>
    <n v="73"/>
    <n v="18"/>
    <n v="7"/>
    <n v="872"/>
    <n v="5"/>
    <n v="27909.922600000002"/>
    <x v="5"/>
    <x v="0"/>
    <x v="0"/>
    <n v="11600.8776"/>
    <x v="1"/>
  </r>
  <r>
    <s v="CUST_04135"/>
    <x v="8"/>
    <x v="0"/>
    <x v="1"/>
    <n v="85955.001680000001"/>
    <n v="69"/>
    <n v="1972.532154"/>
    <n v="8"/>
    <n v="463.08185279999998"/>
    <n v="17"/>
    <n v="307.81784479999999"/>
    <n v="16"/>
    <n v="3"/>
    <n v="7"/>
    <n v="825"/>
    <n v="3"/>
    <n v="0"/>
    <x v="1"/>
    <x v="0"/>
    <x v="0"/>
    <n v="10330.567789999999"/>
    <x v="0"/>
  </r>
  <r>
    <s v="CUST_04136"/>
    <x v="13"/>
    <x v="2"/>
    <x v="2"/>
    <n v="21811.448909999999"/>
    <n v="33"/>
    <n v="1170.8570380000001"/>
    <n v="10"/>
    <n v="1056.511434"/>
    <n v="11"/>
    <n v="226.60564489999999"/>
    <n v="20"/>
    <n v="16"/>
    <n v="5"/>
    <n v="557"/>
    <n v="0"/>
    <n v="8191.1366550000002"/>
    <x v="3"/>
    <x v="0"/>
    <x v="0"/>
    <n v="1489.166401"/>
    <x v="0"/>
  </r>
  <r>
    <s v="CUST_04137"/>
    <x v="18"/>
    <x v="1"/>
    <x v="2"/>
    <n v="96544.231289999996"/>
    <n v="78"/>
    <n v="2055.2707719999999"/>
    <n v="9"/>
    <n v="730.30931650000002"/>
    <n v="37"/>
    <n v="765.03504280000004"/>
    <n v="72"/>
    <n v="18"/>
    <n v="1"/>
    <n v="705"/>
    <n v="1"/>
    <n v="8254.2316719999999"/>
    <x v="3"/>
    <x v="0"/>
    <x v="0"/>
    <n v="12355.32417"/>
    <x v="0"/>
  </r>
  <r>
    <s v="CUST_04138"/>
    <x v="10"/>
    <x v="0"/>
    <x v="2"/>
    <n v="59257.031589999999"/>
    <n v="10"/>
    <n v="2544.563928"/>
    <n v="0"/>
    <n v="1044.165066"/>
    <n v="41"/>
    <n v="823.48784499999999"/>
    <n v="31"/>
    <n v="3"/>
    <n v="3"/>
    <n v="743"/>
    <n v="5"/>
    <n v="7721.3928679999999"/>
    <x v="5"/>
    <x v="1"/>
    <x v="0"/>
    <n v="9795.7862490000007"/>
    <x v="0"/>
  </r>
  <r>
    <s v="CUST_04139"/>
    <x v="43"/>
    <x v="0"/>
    <x v="1"/>
    <n v="40660.390979999996"/>
    <n v="219"/>
    <n v="217.1318733"/>
    <n v="7"/>
    <n v="722.72818870000003"/>
    <n v="35"/>
    <n v="744.71608060000005"/>
    <n v="47"/>
    <n v="14"/>
    <n v="0"/>
    <n v="600"/>
    <n v="3"/>
    <n v="13546.438620000001"/>
    <x v="7"/>
    <x v="0"/>
    <x v="0"/>
    <n v="19250.91662"/>
    <x v="1"/>
  </r>
  <r>
    <s v="CUST_04140"/>
    <x v="7"/>
    <x v="0"/>
    <x v="1"/>
    <n v="64514.481809999997"/>
    <n v="191"/>
    <n v="1670.654499"/>
    <n v="3"/>
    <n v="1187.242211"/>
    <n v="15"/>
    <n v="291.39675390000002"/>
    <n v="37"/>
    <n v="6"/>
    <n v="9"/>
    <n v="325"/>
    <n v="1"/>
    <n v="17329.701850000001"/>
    <x v="2"/>
    <x v="0"/>
    <x v="0"/>
    <n v="8422.3521509999991"/>
    <x v="0"/>
  </r>
  <r>
    <s v="CUST_04141"/>
    <x v="43"/>
    <x v="0"/>
    <x v="0"/>
    <n v="38398.735059999999"/>
    <n v="46"/>
    <n v="1699.6744779999999"/>
    <n v="3"/>
    <n v="716.32175299999994"/>
    <n v="0"/>
    <n v="352.65926589999998"/>
    <n v="27"/>
    <n v="19"/>
    <n v="4"/>
    <n v="742"/>
    <n v="0"/>
    <n v="8873.2447929999998"/>
    <x v="6"/>
    <x v="0"/>
    <x v="0"/>
    <n v="11316.12707"/>
    <x v="1"/>
  </r>
  <r>
    <s v="CUST_04142"/>
    <x v="43"/>
    <x v="1"/>
    <x v="2"/>
    <n v="24628.120149999999"/>
    <n v="180"/>
    <n v="2095.5405529999998"/>
    <n v="4"/>
    <n v="115.7785287"/>
    <n v="2"/>
    <n v="635.97712560000002"/>
    <n v="59"/>
    <n v="16"/>
    <n v="9"/>
    <n v="338"/>
    <n v="5"/>
    <n v="11538.327660000001"/>
    <x v="5"/>
    <x v="1"/>
    <x v="0"/>
    <n v="10306.166139999999"/>
    <x v="0"/>
  </r>
  <r>
    <s v="CUST_04143"/>
    <x v="39"/>
    <x v="2"/>
    <x v="2"/>
    <n v="51423.26483"/>
    <n v="37"/>
    <n v="1073.2699170000001"/>
    <n v="1"/>
    <n v="878.88740370000005"/>
    <n v="38"/>
    <n v="685.53622419999999"/>
    <n v="69"/>
    <n v="8"/>
    <n v="0"/>
    <n v="545"/>
    <n v="4"/>
    <n v="6271.583654"/>
    <x v="1"/>
    <x v="0"/>
    <x v="0"/>
    <n v="7933.9336370000001"/>
    <x v="0"/>
  </r>
  <r>
    <s v="CUST_04144"/>
    <x v="29"/>
    <x v="1"/>
    <x v="0"/>
    <n v="62601.308530000002"/>
    <n v="206"/>
    <n v="1544.6645550000001"/>
    <n v="0"/>
    <n v="40.899054"/>
    <n v="34"/>
    <n v="442.55955610000001"/>
    <n v="57"/>
    <n v="6"/>
    <n v="5"/>
    <n v="507"/>
    <n v="5"/>
    <n v="6758.1007229999996"/>
    <x v="3"/>
    <x v="0"/>
    <x v="0"/>
    <n v="8140.0968149999999"/>
    <x v="0"/>
  </r>
  <r>
    <s v="CUST_04145"/>
    <x v="9"/>
    <x v="2"/>
    <x v="2"/>
    <n v="73011.396110000001"/>
    <n v="191"/>
    <n v="2086.9342230000002"/>
    <n v="4"/>
    <n v="291.54768410000003"/>
    <n v="14"/>
    <n v="801.26894000000004"/>
    <n v="69"/>
    <n v="3"/>
    <n v="9"/>
    <n v="500"/>
    <n v="1"/>
    <n v="14466.67081"/>
    <x v="1"/>
    <x v="0"/>
    <x v="0"/>
    <n v="5977.929443"/>
    <x v="0"/>
  </r>
  <r>
    <s v="CUST_04146"/>
    <x v="4"/>
    <x v="1"/>
    <x v="0"/>
    <n v="58959.141969999997"/>
    <n v="215"/>
    <n v="1850.200705"/>
    <n v="6"/>
    <n v="490.96871490000001"/>
    <n v="37"/>
    <n v="0"/>
    <n v="52"/>
    <n v="16"/>
    <n v="7"/>
    <n v="480"/>
    <n v="1"/>
    <n v="15466.928250000001"/>
    <x v="5"/>
    <x v="0"/>
    <x v="0"/>
    <n v="10865.469450000001"/>
    <x v="0"/>
  </r>
  <r>
    <s v="CUST_04147"/>
    <x v="28"/>
    <x v="0"/>
    <x v="0"/>
    <n v="40471.780570000003"/>
    <n v="220"/>
    <n v="2747.1580250000002"/>
    <n v="9"/>
    <n v="447.30168279999998"/>
    <n v="15"/>
    <n v="356.8170212"/>
    <n v="9"/>
    <n v="14"/>
    <n v="9"/>
    <n v="680"/>
    <n v="0"/>
    <n v="934.30810340000005"/>
    <x v="0"/>
    <x v="0"/>
    <x v="0"/>
    <n v="2425.6046980000001"/>
    <x v="1"/>
  </r>
  <r>
    <s v="CUST_04148"/>
    <x v="10"/>
    <x v="0"/>
    <x v="2"/>
    <n v="74952.96948"/>
    <n v="185"/>
    <n v="805.23762439999996"/>
    <n v="8"/>
    <n v="609.23221850000004"/>
    <n v="16"/>
    <n v="1053.857818"/>
    <n v="1"/>
    <n v="8"/>
    <n v="0"/>
    <n v="473"/>
    <n v="5"/>
    <n v="7628.6942140000001"/>
    <x v="7"/>
    <x v="1"/>
    <x v="0"/>
    <n v="20795.25733"/>
    <x v="0"/>
  </r>
  <r>
    <s v="CUST_04149"/>
    <x v="30"/>
    <x v="1"/>
    <x v="1"/>
    <n v="70933.564870000002"/>
    <n v="196"/>
    <n v="1665.619565"/>
    <n v="11"/>
    <n v="435.27626179999999"/>
    <n v="33"/>
    <n v="496.4572455"/>
    <n v="24"/>
    <n v="15"/>
    <n v="5"/>
    <n v="618"/>
    <n v="3"/>
    <n v="10063.796399999999"/>
    <x v="0"/>
    <x v="0"/>
    <x v="0"/>
    <n v="7653.6931020000002"/>
    <x v="1"/>
  </r>
  <r>
    <s v="CUST_04150"/>
    <x v="12"/>
    <x v="1"/>
    <x v="1"/>
    <n v="54842.315499999997"/>
    <n v="16"/>
    <n v="1430.9734779999999"/>
    <n v="11"/>
    <n v="307.91656769999997"/>
    <n v="9"/>
    <n v="380.57639929999999"/>
    <n v="37"/>
    <n v="5"/>
    <n v="3"/>
    <n v="414"/>
    <n v="4"/>
    <n v="9687.9908930000001"/>
    <x v="2"/>
    <x v="0"/>
    <x v="0"/>
    <n v="5860.0804520000002"/>
    <x v="0"/>
  </r>
  <r>
    <s v="CUST_04151"/>
    <x v="24"/>
    <x v="2"/>
    <x v="1"/>
    <n v="71793.99944"/>
    <n v="112"/>
    <n v="1334.7873010000001"/>
    <n v="1"/>
    <n v="1339.642511"/>
    <n v="10"/>
    <n v="618.5625225"/>
    <n v="0"/>
    <n v="16"/>
    <n v="8"/>
    <n v="602"/>
    <n v="1"/>
    <n v="10416.01835"/>
    <x v="0"/>
    <x v="0"/>
    <x v="0"/>
    <n v="7330.2394539999996"/>
    <x v="1"/>
  </r>
  <r>
    <s v="CUST_04152"/>
    <x v="38"/>
    <x v="1"/>
    <x v="1"/>
    <n v="89326.585600000006"/>
    <n v="6"/>
    <n v="1970.511"/>
    <n v="11"/>
    <n v="562.64940879999995"/>
    <n v="27"/>
    <n v="260.92101509999998"/>
    <n v="79"/>
    <n v="6"/>
    <n v="7"/>
    <n v="441"/>
    <n v="1"/>
    <n v="0"/>
    <x v="7"/>
    <x v="0"/>
    <x v="0"/>
    <n v="12513.484"/>
    <x v="0"/>
  </r>
  <r>
    <s v="CUST_04153"/>
    <x v="15"/>
    <x v="1"/>
    <x v="2"/>
    <n v="40215.489079999999"/>
    <n v="147"/>
    <n v="1592.515658"/>
    <n v="7"/>
    <n v="20"/>
    <n v="26"/>
    <n v="0"/>
    <n v="75"/>
    <n v="16"/>
    <n v="3"/>
    <n v="827"/>
    <n v="1"/>
    <n v="18434.930609999999"/>
    <x v="5"/>
    <x v="0"/>
    <x v="0"/>
    <n v="11397.24361"/>
    <x v="1"/>
  </r>
  <r>
    <s v="CUST_04154"/>
    <x v="15"/>
    <x v="2"/>
    <x v="0"/>
    <n v="33805.801720000003"/>
    <n v="114"/>
    <n v="647.23977449999995"/>
    <n v="6"/>
    <n v="673.67856940000001"/>
    <n v="37"/>
    <n v="1250.6448"/>
    <n v="72"/>
    <n v="13"/>
    <n v="1"/>
    <n v="447"/>
    <n v="1"/>
    <n v="11537.342350000001"/>
    <x v="5"/>
    <x v="0"/>
    <x v="0"/>
    <n v="8075.0755170000002"/>
    <x v="0"/>
  </r>
  <r>
    <s v="CUST_04155"/>
    <x v="5"/>
    <x v="2"/>
    <x v="0"/>
    <n v="39691.594570000001"/>
    <n v="71"/>
    <n v="2262.16606"/>
    <n v="1"/>
    <n v="406.3441297"/>
    <n v="17"/>
    <n v="285.29416650000002"/>
    <n v="12"/>
    <n v="14"/>
    <n v="5"/>
    <n v="800"/>
    <n v="5"/>
    <n v="28848.027170000001"/>
    <x v="6"/>
    <x v="0"/>
    <x v="0"/>
    <n v="6338.6734299999998"/>
    <x v="1"/>
  </r>
  <r>
    <s v="CUST_04156"/>
    <x v="24"/>
    <x v="2"/>
    <x v="2"/>
    <n v="25706.299459999998"/>
    <n v="154"/>
    <n v="1972.2076119999999"/>
    <n v="4"/>
    <n v="490.26133040000002"/>
    <n v="46"/>
    <n v="555.59607359999995"/>
    <n v="70"/>
    <n v="19"/>
    <n v="2"/>
    <n v="686"/>
    <n v="0"/>
    <n v="15769.501190000001"/>
    <x v="2"/>
    <x v="0"/>
    <x v="0"/>
    <n v="3498.9164740000001"/>
    <x v="0"/>
  </r>
  <r>
    <s v="CUST_04157"/>
    <x v="11"/>
    <x v="1"/>
    <x v="1"/>
    <n v="60641.866119999999"/>
    <n v="51"/>
    <n v="2679.7527490000002"/>
    <n v="6"/>
    <n v="1048.619868"/>
    <n v="47"/>
    <n v="543.43284770000002"/>
    <n v="0"/>
    <n v="17"/>
    <n v="0"/>
    <n v="328"/>
    <n v="1"/>
    <n v="14295.589620000001"/>
    <x v="5"/>
    <x v="0"/>
    <x v="0"/>
    <n v="8010.3712999999998"/>
    <x v="0"/>
  </r>
  <r>
    <s v="CUST_04158"/>
    <x v="45"/>
    <x v="2"/>
    <x v="0"/>
    <n v="21021.74238"/>
    <n v="57"/>
    <n v="2081.6956770000002"/>
    <n v="2"/>
    <n v="643.14483340000004"/>
    <n v="29"/>
    <n v="623.80231860000004"/>
    <n v="30"/>
    <n v="18"/>
    <n v="6"/>
    <n v="559"/>
    <n v="4"/>
    <n v="6857.2631490000003"/>
    <x v="0"/>
    <x v="0"/>
    <x v="0"/>
    <n v="9875.6870589999999"/>
    <x v="0"/>
  </r>
  <r>
    <s v="CUST_04159"/>
    <x v="10"/>
    <x v="0"/>
    <x v="2"/>
    <n v="72770.256210000007"/>
    <n v="201"/>
    <n v="1329.1821930000001"/>
    <n v="1"/>
    <n v="396.59118960000001"/>
    <n v="12"/>
    <n v="301.59532899999999"/>
    <n v="66"/>
    <n v="17"/>
    <n v="3"/>
    <n v="413"/>
    <n v="0"/>
    <n v="8510.2011280000006"/>
    <x v="6"/>
    <x v="0"/>
    <x v="0"/>
    <n v="500"/>
    <x v="0"/>
  </r>
  <r>
    <s v="CUST_04160"/>
    <x v="5"/>
    <x v="0"/>
    <x v="2"/>
    <n v="37900.73055"/>
    <n v="153"/>
    <n v="1335.3065750000001"/>
    <n v="5"/>
    <n v="956.18872850000002"/>
    <n v="15"/>
    <n v="0"/>
    <n v="55"/>
    <n v="13"/>
    <n v="8"/>
    <n v="307"/>
    <n v="5"/>
    <n v="16814.94255"/>
    <x v="6"/>
    <x v="0"/>
    <x v="0"/>
    <n v="12555.3874"/>
    <x v="0"/>
  </r>
  <r>
    <s v="CUST_04161"/>
    <x v="3"/>
    <x v="0"/>
    <x v="1"/>
    <n v="74456.740380000003"/>
    <n v="83"/>
    <n v="2328.6406649999999"/>
    <n v="9"/>
    <n v="1202.4792910000001"/>
    <n v="1"/>
    <n v="336.14985689999997"/>
    <n v="18"/>
    <n v="19"/>
    <n v="9"/>
    <n v="603"/>
    <n v="1"/>
    <n v="10340.30514"/>
    <x v="4"/>
    <x v="0"/>
    <x v="0"/>
    <n v="10583.575800000001"/>
    <x v="0"/>
  </r>
  <r>
    <s v="CUST_04162"/>
    <x v="36"/>
    <x v="1"/>
    <x v="2"/>
    <n v="10000"/>
    <n v="142"/>
    <n v="886.31040949999999"/>
    <n v="5"/>
    <n v="987.90525690000004"/>
    <n v="19"/>
    <n v="507.64080769999998"/>
    <n v="3"/>
    <n v="4"/>
    <n v="9"/>
    <n v="554"/>
    <n v="5"/>
    <n v="7840.6441279999999"/>
    <x v="2"/>
    <x v="0"/>
    <x v="0"/>
    <n v="6825.5076440000003"/>
    <x v="0"/>
  </r>
  <r>
    <s v="CUST_04163"/>
    <x v="47"/>
    <x v="0"/>
    <x v="0"/>
    <n v="43066.6227"/>
    <n v="141"/>
    <n v="776.09018070000002"/>
    <n v="10"/>
    <n v="20"/>
    <n v="11"/>
    <n v="525.64374280000004"/>
    <n v="27"/>
    <n v="6"/>
    <n v="2"/>
    <n v="383"/>
    <n v="4"/>
    <n v="23335.41158"/>
    <x v="3"/>
    <x v="1"/>
    <x v="0"/>
    <n v="8353.3241159999998"/>
    <x v="0"/>
  </r>
  <r>
    <s v="CUST_04164"/>
    <x v="21"/>
    <x v="1"/>
    <x v="0"/>
    <n v="26725.812519999999"/>
    <n v="117"/>
    <n v="1676.300645"/>
    <n v="3"/>
    <n v="409.75367419999998"/>
    <n v="28"/>
    <n v="890.75069589999998"/>
    <n v="43"/>
    <n v="11"/>
    <n v="9"/>
    <n v="315"/>
    <n v="2"/>
    <n v="14236.213669999999"/>
    <x v="6"/>
    <x v="1"/>
    <x v="0"/>
    <n v="4345.9736419999999"/>
    <x v="0"/>
  </r>
  <r>
    <s v="CUST_04165"/>
    <x v="40"/>
    <x v="1"/>
    <x v="2"/>
    <n v="74360.388609999995"/>
    <n v="77"/>
    <n v="304.73242219999997"/>
    <n v="0"/>
    <n v="816.6069857"/>
    <n v="45"/>
    <n v="428.9831509"/>
    <n v="29"/>
    <n v="16"/>
    <n v="9"/>
    <n v="602"/>
    <n v="2"/>
    <n v="16764.025119999998"/>
    <x v="1"/>
    <x v="0"/>
    <x v="0"/>
    <n v="8763.3965239999998"/>
    <x v="0"/>
  </r>
  <r>
    <s v="CUST_04166"/>
    <x v="15"/>
    <x v="0"/>
    <x v="0"/>
    <n v="80222.446370000005"/>
    <n v="100"/>
    <n v="1778.9642779999999"/>
    <n v="4"/>
    <n v="714.49520819999998"/>
    <n v="7"/>
    <n v="552.06084139999996"/>
    <n v="35"/>
    <n v="18"/>
    <n v="9"/>
    <n v="395"/>
    <n v="4"/>
    <n v="10156.288979999999"/>
    <x v="7"/>
    <x v="0"/>
    <x v="0"/>
    <n v="500"/>
    <x v="0"/>
  </r>
  <r>
    <s v="CUST_04167"/>
    <x v="26"/>
    <x v="2"/>
    <x v="2"/>
    <n v="10000"/>
    <n v="129"/>
    <n v="1875.7480680000001"/>
    <n v="0"/>
    <n v="685.4536961"/>
    <n v="37"/>
    <n v="301.89214729999998"/>
    <n v="52"/>
    <n v="15"/>
    <n v="0"/>
    <n v="421"/>
    <n v="1"/>
    <n v="19318.577799999999"/>
    <x v="3"/>
    <x v="0"/>
    <x v="0"/>
    <n v="12709.250550000001"/>
    <x v="0"/>
  </r>
  <r>
    <s v="CUST_04168"/>
    <x v="40"/>
    <x v="1"/>
    <x v="0"/>
    <n v="65585.508050000004"/>
    <n v="113"/>
    <n v="1302.8849310000001"/>
    <n v="10"/>
    <n v="456.03515750000003"/>
    <n v="45"/>
    <n v="350.48014860000001"/>
    <n v="58"/>
    <n v="1"/>
    <n v="1"/>
    <n v="525"/>
    <n v="1"/>
    <n v="8818.0574899999992"/>
    <x v="0"/>
    <x v="0"/>
    <x v="0"/>
    <n v="7293.9616349999997"/>
    <x v="0"/>
  </r>
  <r>
    <s v="CUST_04169"/>
    <x v="49"/>
    <x v="0"/>
    <x v="1"/>
    <n v="69236.372369999997"/>
    <n v="103"/>
    <n v="2626.433293"/>
    <n v="10"/>
    <n v="308.04557089999997"/>
    <n v="46"/>
    <n v="1000.877527"/>
    <n v="67"/>
    <n v="11"/>
    <n v="3"/>
    <n v="328"/>
    <n v="0"/>
    <n v="19142.65826"/>
    <x v="6"/>
    <x v="0"/>
    <x v="0"/>
    <n v="500"/>
    <x v="0"/>
  </r>
  <r>
    <s v="CUST_04170"/>
    <x v="47"/>
    <x v="1"/>
    <x v="0"/>
    <n v="55862.321450000003"/>
    <n v="116"/>
    <n v="2402.3778470000002"/>
    <n v="7"/>
    <n v="1502.7236009999999"/>
    <n v="19"/>
    <n v="321.44595609999999"/>
    <n v="74"/>
    <n v="16"/>
    <n v="6"/>
    <n v="887"/>
    <n v="1"/>
    <n v="9309.9149120000002"/>
    <x v="5"/>
    <x v="0"/>
    <x v="0"/>
    <n v="13040.997079999999"/>
    <x v="1"/>
  </r>
  <r>
    <s v="CUST_04171"/>
    <x v="27"/>
    <x v="2"/>
    <x v="1"/>
    <n v="60586.939570000002"/>
    <n v="31"/>
    <n v="877.43051170000001"/>
    <n v="1"/>
    <n v="809.48883360000002"/>
    <n v="34"/>
    <n v="405.36279990000003"/>
    <n v="3"/>
    <n v="2"/>
    <n v="7"/>
    <n v="623"/>
    <n v="0"/>
    <n v="21809.028389999999"/>
    <x v="0"/>
    <x v="0"/>
    <x v="0"/>
    <n v="6190.9738749999997"/>
    <x v="1"/>
  </r>
  <r>
    <s v="CUST_04172"/>
    <x v="17"/>
    <x v="2"/>
    <x v="1"/>
    <n v="59288.990270000002"/>
    <n v="64"/>
    <n v="2024.6095190000001"/>
    <n v="8"/>
    <n v="1024.742626"/>
    <n v="38"/>
    <n v="771.43462209999996"/>
    <n v="10"/>
    <n v="7"/>
    <n v="3"/>
    <n v="418"/>
    <n v="1"/>
    <n v="19865.264009999999"/>
    <x v="3"/>
    <x v="0"/>
    <x v="0"/>
    <n v="5785.1831030000003"/>
    <x v="0"/>
  </r>
  <r>
    <s v="CUST_04173"/>
    <x v="9"/>
    <x v="0"/>
    <x v="2"/>
    <n v="65651.152679999999"/>
    <n v="55"/>
    <n v="2287.6332130000001"/>
    <n v="8"/>
    <n v="802.18791080000005"/>
    <n v="30"/>
    <n v="976.50201930000003"/>
    <n v="52"/>
    <n v="4"/>
    <n v="2"/>
    <n v="470"/>
    <n v="5"/>
    <n v="9486.2217230000006"/>
    <x v="2"/>
    <x v="0"/>
    <x v="0"/>
    <n v="6332.5512779999999"/>
    <x v="0"/>
  </r>
  <r>
    <s v="CUST_04174"/>
    <x v="14"/>
    <x v="1"/>
    <x v="1"/>
    <n v="30335.593270000001"/>
    <n v="119"/>
    <n v="1566.2149449999999"/>
    <n v="2"/>
    <n v="816.22204450000004"/>
    <n v="15"/>
    <n v="702.58411950000004"/>
    <n v="53"/>
    <n v="16"/>
    <n v="9"/>
    <n v="333"/>
    <n v="3"/>
    <n v="25651.0694"/>
    <x v="3"/>
    <x v="0"/>
    <x v="0"/>
    <n v="5778.9747170000001"/>
    <x v="0"/>
  </r>
  <r>
    <s v="CUST_04175"/>
    <x v="13"/>
    <x v="1"/>
    <x v="0"/>
    <n v="71608.898199999996"/>
    <n v="178"/>
    <n v="1154.550829"/>
    <n v="5"/>
    <n v="778.2638101"/>
    <n v="22"/>
    <n v="703.37391960000002"/>
    <n v="44"/>
    <n v="13"/>
    <n v="8"/>
    <n v="604"/>
    <n v="3"/>
    <n v="12870.856529999999"/>
    <x v="3"/>
    <x v="0"/>
    <x v="0"/>
    <n v="10916.85636"/>
    <x v="0"/>
  </r>
  <r>
    <s v="CUST_04176"/>
    <x v="37"/>
    <x v="1"/>
    <x v="0"/>
    <n v="53768.234049999999"/>
    <n v="230"/>
    <n v="612.97021299999994"/>
    <n v="8"/>
    <n v="407.84394930000002"/>
    <n v="33"/>
    <n v="186.97418880000001"/>
    <n v="16"/>
    <n v="13"/>
    <n v="7"/>
    <n v="487"/>
    <n v="4"/>
    <n v="22341.319769999998"/>
    <x v="6"/>
    <x v="0"/>
    <x v="0"/>
    <n v="7586.4707740000003"/>
    <x v="0"/>
  </r>
  <r>
    <s v="CUST_04177"/>
    <x v="10"/>
    <x v="1"/>
    <x v="1"/>
    <n v="52688.009120000002"/>
    <n v="93"/>
    <n v="1053.417817"/>
    <n v="6"/>
    <n v="269.92868970000001"/>
    <n v="31"/>
    <n v="628.68887389999998"/>
    <n v="63"/>
    <n v="3"/>
    <n v="5"/>
    <n v="350"/>
    <n v="5"/>
    <n v="5283.8145599999998"/>
    <x v="0"/>
    <x v="0"/>
    <x v="0"/>
    <n v="6288.4478730000001"/>
    <x v="0"/>
  </r>
  <r>
    <s v="CUST_04178"/>
    <x v="32"/>
    <x v="0"/>
    <x v="2"/>
    <n v="60199.249089999998"/>
    <n v="108"/>
    <n v="630.79337469999996"/>
    <n v="3"/>
    <n v="935.1788808"/>
    <n v="16"/>
    <n v="423.14593400000001"/>
    <n v="57"/>
    <n v="14"/>
    <n v="8"/>
    <n v="820"/>
    <n v="3"/>
    <n v="16232.74389"/>
    <x v="5"/>
    <x v="0"/>
    <x v="0"/>
    <n v="6771.8560239999997"/>
    <x v="1"/>
  </r>
  <r>
    <s v="CUST_04179"/>
    <x v="40"/>
    <x v="2"/>
    <x v="1"/>
    <n v="27126.161800000002"/>
    <n v="88"/>
    <n v="2229.9729120000002"/>
    <n v="2"/>
    <n v="865.7448425"/>
    <n v="42"/>
    <n v="618.20302019999997"/>
    <n v="12"/>
    <n v="1"/>
    <n v="7"/>
    <n v="432"/>
    <n v="2"/>
    <n v="14410.58908"/>
    <x v="6"/>
    <x v="1"/>
    <x v="0"/>
    <n v="13751.267809999999"/>
    <x v="0"/>
  </r>
  <r>
    <s v="CUST_04180"/>
    <x v="36"/>
    <x v="0"/>
    <x v="0"/>
    <n v="22038.040669999998"/>
    <n v="130"/>
    <n v="1295.887772"/>
    <n v="1"/>
    <n v="1128.398314"/>
    <n v="23"/>
    <n v="430.18827429999999"/>
    <n v="50"/>
    <n v="3"/>
    <n v="6"/>
    <n v="665"/>
    <n v="2"/>
    <n v="9679.8115109999999"/>
    <x v="2"/>
    <x v="0"/>
    <x v="0"/>
    <n v="5203.4373390000001"/>
    <x v="0"/>
  </r>
  <r>
    <s v="CUST_04181"/>
    <x v="20"/>
    <x v="1"/>
    <x v="0"/>
    <n v="47821.42108"/>
    <n v="196"/>
    <n v="1917.3214250000001"/>
    <n v="9"/>
    <n v="1057.376289"/>
    <n v="34"/>
    <n v="357.20638589999999"/>
    <n v="51"/>
    <n v="16"/>
    <n v="5"/>
    <n v="491"/>
    <n v="0"/>
    <n v="17782.773710000001"/>
    <x v="2"/>
    <x v="0"/>
    <x v="0"/>
    <n v="7815.2439610000001"/>
    <x v="0"/>
  </r>
  <r>
    <s v="CUST_04182"/>
    <x v="12"/>
    <x v="1"/>
    <x v="1"/>
    <n v="77783.700760000007"/>
    <n v="102"/>
    <n v="2508.241509"/>
    <n v="9"/>
    <n v="517.02073250000001"/>
    <n v="22"/>
    <n v="135.4184841"/>
    <n v="14"/>
    <n v="2"/>
    <n v="9"/>
    <n v="827"/>
    <n v="2"/>
    <n v="19835.504710000001"/>
    <x v="4"/>
    <x v="0"/>
    <x v="0"/>
    <n v="3702.0582129999998"/>
    <x v="0"/>
  </r>
  <r>
    <s v="CUST_04183"/>
    <x v="26"/>
    <x v="2"/>
    <x v="1"/>
    <n v="28663.112679999998"/>
    <n v="178"/>
    <n v="1669.7431160000001"/>
    <n v="0"/>
    <n v="1196.406958"/>
    <n v="7"/>
    <n v="479.12271870000001"/>
    <n v="3"/>
    <n v="15"/>
    <n v="2"/>
    <n v="486"/>
    <n v="1"/>
    <n v="15235.349840000001"/>
    <x v="2"/>
    <x v="0"/>
    <x v="0"/>
    <n v="13803.746789999999"/>
    <x v="0"/>
  </r>
  <r>
    <s v="CUST_04184"/>
    <x v="17"/>
    <x v="1"/>
    <x v="1"/>
    <n v="53152.779929999997"/>
    <n v="96"/>
    <n v="2441.6598909999998"/>
    <n v="10"/>
    <n v="1067.7595180000001"/>
    <n v="22"/>
    <n v="542.97321609999995"/>
    <n v="8"/>
    <n v="11"/>
    <n v="5"/>
    <n v="483"/>
    <n v="0"/>
    <n v="14375.779399999999"/>
    <x v="1"/>
    <x v="1"/>
    <x v="0"/>
    <n v="5244.3090629999997"/>
    <x v="0"/>
  </r>
  <r>
    <s v="CUST_04185"/>
    <x v="37"/>
    <x v="0"/>
    <x v="0"/>
    <n v="37099.689659999996"/>
    <n v="189"/>
    <n v="1219.5527059999999"/>
    <n v="9"/>
    <n v="1041.794549"/>
    <n v="20"/>
    <n v="0"/>
    <n v="66"/>
    <n v="19"/>
    <n v="3"/>
    <n v="492"/>
    <n v="5"/>
    <n v="13609.63572"/>
    <x v="6"/>
    <x v="0"/>
    <x v="0"/>
    <n v="15076.34419"/>
    <x v="0"/>
  </r>
  <r>
    <s v="CUST_04186"/>
    <x v="19"/>
    <x v="0"/>
    <x v="0"/>
    <n v="34682.388270000003"/>
    <n v="201"/>
    <n v="1809.164704"/>
    <n v="10"/>
    <n v="1587.264377"/>
    <n v="18"/>
    <n v="346.6531195"/>
    <n v="73"/>
    <n v="2"/>
    <n v="4"/>
    <n v="383"/>
    <n v="3"/>
    <n v="15161.465190000001"/>
    <x v="6"/>
    <x v="0"/>
    <x v="0"/>
    <n v="19162.743579999998"/>
    <x v="0"/>
  </r>
  <r>
    <s v="CUST_04187"/>
    <x v="9"/>
    <x v="2"/>
    <x v="0"/>
    <n v="59013.470589999997"/>
    <n v="187"/>
    <n v="1664.3255529999999"/>
    <n v="0"/>
    <n v="1515.385567"/>
    <n v="30"/>
    <n v="433.8864537"/>
    <n v="56"/>
    <n v="4"/>
    <n v="6"/>
    <n v="693"/>
    <n v="3"/>
    <n v="16817.073209999999"/>
    <x v="6"/>
    <x v="0"/>
    <x v="0"/>
    <n v="11354.702079999999"/>
    <x v="1"/>
  </r>
  <r>
    <s v="CUST_04188"/>
    <x v="1"/>
    <x v="0"/>
    <x v="2"/>
    <n v="63668.758990000002"/>
    <n v="78"/>
    <n v="938.78742839999995"/>
    <n v="11"/>
    <n v="1041.469818"/>
    <n v="49"/>
    <n v="643.31388909999998"/>
    <n v="28"/>
    <n v="15"/>
    <n v="6"/>
    <n v="802"/>
    <n v="2"/>
    <n v="16515.4431"/>
    <x v="5"/>
    <x v="0"/>
    <x v="0"/>
    <n v="5180.421542"/>
    <x v="1"/>
  </r>
  <r>
    <s v="CUST_04189"/>
    <x v="3"/>
    <x v="0"/>
    <x v="0"/>
    <n v="35824.073559999997"/>
    <n v="5"/>
    <n v="1252.529675"/>
    <n v="3"/>
    <n v="997.81902200000002"/>
    <n v="6"/>
    <n v="352.50681889999998"/>
    <n v="46"/>
    <n v="6"/>
    <n v="8"/>
    <n v="361"/>
    <n v="2"/>
    <n v="15654.95031"/>
    <x v="1"/>
    <x v="0"/>
    <x v="0"/>
    <n v="3850.9694989999998"/>
    <x v="0"/>
  </r>
  <r>
    <s v="CUST_04190"/>
    <x v="20"/>
    <x v="0"/>
    <x v="0"/>
    <n v="74970.504610000004"/>
    <n v="83"/>
    <n v="2632.151343"/>
    <n v="3"/>
    <n v="1178.5793140000001"/>
    <n v="47"/>
    <n v="657.14949669999999"/>
    <n v="4"/>
    <n v="19"/>
    <n v="8"/>
    <n v="332"/>
    <n v="1"/>
    <n v="9351.7592110000005"/>
    <x v="4"/>
    <x v="0"/>
    <x v="0"/>
    <n v="13524.28232"/>
    <x v="0"/>
  </r>
  <r>
    <s v="CUST_04191"/>
    <x v="10"/>
    <x v="0"/>
    <x v="2"/>
    <n v="57605.065280000003"/>
    <n v="107"/>
    <n v="1224.1035919999999"/>
    <n v="8"/>
    <n v="595.61618060000001"/>
    <n v="23"/>
    <n v="570.13922960000002"/>
    <n v="69"/>
    <n v="15"/>
    <n v="5"/>
    <n v="792"/>
    <n v="3"/>
    <n v="18073.46933"/>
    <x v="2"/>
    <x v="0"/>
    <x v="0"/>
    <n v="9463.7565749999994"/>
    <x v="0"/>
  </r>
  <r>
    <s v="CUST_04192"/>
    <x v="34"/>
    <x v="1"/>
    <x v="2"/>
    <n v="45649.79664"/>
    <n v="34"/>
    <n v="169.8901075"/>
    <n v="9"/>
    <n v="600.55975980000005"/>
    <n v="45"/>
    <n v="717.3221863"/>
    <n v="63"/>
    <n v="16"/>
    <n v="5"/>
    <n v="442"/>
    <n v="2"/>
    <n v="15469.0252"/>
    <x v="0"/>
    <x v="0"/>
    <x v="0"/>
    <n v="8132.2165260000002"/>
    <x v="0"/>
  </r>
  <r>
    <s v="CUST_04193"/>
    <x v="17"/>
    <x v="0"/>
    <x v="2"/>
    <n v="56255.324650000002"/>
    <n v="10"/>
    <n v="1223.0109130000001"/>
    <n v="0"/>
    <n v="1035.697492"/>
    <n v="7"/>
    <n v="367.50900530000001"/>
    <n v="58"/>
    <n v="1"/>
    <n v="1"/>
    <n v="640"/>
    <n v="3"/>
    <n v="14340.159750000001"/>
    <x v="1"/>
    <x v="1"/>
    <x v="0"/>
    <n v="10524.223889999999"/>
    <x v="0"/>
  </r>
  <r>
    <s v="CUST_04194"/>
    <x v="45"/>
    <x v="2"/>
    <x v="2"/>
    <n v="86654.255260000005"/>
    <n v="89"/>
    <n v="897.65644029999999"/>
    <n v="10"/>
    <n v="500.23336879999999"/>
    <n v="12"/>
    <n v="429.40510799999998"/>
    <n v="34"/>
    <n v="11"/>
    <n v="7"/>
    <n v="661"/>
    <n v="3"/>
    <n v="10689.34103"/>
    <x v="0"/>
    <x v="0"/>
    <x v="0"/>
    <n v="3956.3586249999998"/>
    <x v="1"/>
  </r>
  <r>
    <s v="CUST_04195"/>
    <x v="35"/>
    <x v="2"/>
    <x v="2"/>
    <n v="63563.553520000001"/>
    <n v="232"/>
    <n v="1864.738239"/>
    <n v="3"/>
    <n v="1007.46932"/>
    <n v="2"/>
    <n v="642.57404629999996"/>
    <n v="4"/>
    <n v="12"/>
    <n v="2"/>
    <n v="422"/>
    <n v="2"/>
    <n v="17943.458289999999"/>
    <x v="3"/>
    <x v="0"/>
    <x v="0"/>
    <n v="7194.0485710000003"/>
    <x v="0"/>
  </r>
  <r>
    <s v="CUST_04196"/>
    <x v="24"/>
    <x v="0"/>
    <x v="2"/>
    <n v="37423.455170000001"/>
    <n v="32"/>
    <n v="1991.8350660000001"/>
    <n v="2"/>
    <n v="854.8912583"/>
    <n v="33"/>
    <n v="244.84952269999999"/>
    <n v="49"/>
    <n v="4"/>
    <n v="0"/>
    <n v="797"/>
    <n v="3"/>
    <n v="0"/>
    <x v="6"/>
    <x v="0"/>
    <x v="0"/>
    <n v="3871.7379639999999"/>
    <x v="1"/>
  </r>
  <r>
    <s v="CUST_04197"/>
    <x v="25"/>
    <x v="2"/>
    <x v="1"/>
    <n v="49663.265090000001"/>
    <n v="145"/>
    <n v="1786.503136"/>
    <n v="8"/>
    <n v="500.33346340000003"/>
    <n v="12"/>
    <n v="483.3406895"/>
    <n v="59"/>
    <n v="15"/>
    <n v="3"/>
    <n v="414"/>
    <n v="2"/>
    <n v="11672.13437"/>
    <x v="2"/>
    <x v="0"/>
    <x v="0"/>
    <n v="9819.3409670000001"/>
    <x v="0"/>
  </r>
  <r>
    <s v="CUST_04198"/>
    <x v="26"/>
    <x v="0"/>
    <x v="1"/>
    <n v="52362.839679999997"/>
    <n v="76"/>
    <n v="1172.419144"/>
    <n v="4"/>
    <n v="809.0532786"/>
    <n v="31"/>
    <n v="747.52982280000003"/>
    <n v="14"/>
    <n v="7"/>
    <n v="4"/>
    <n v="656"/>
    <n v="4"/>
    <n v="9675.3865690000002"/>
    <x v="4"/>
    <x v="0"/>
    <x v="0"/>
    <n v="11191.683139999999"/>
    <x v="0"/>
  </r>
  <r>
    <s v="CUST_04199"/>
    <x v="37"/>
    <x v="2"/>
    <x v="1"/>
    <n v="61976.422180000001"/>
    <n v="185"/>
    <n v="1547.3470669999999"/>
    <n v="8"/>
    <n v="1256.7785570000001"/>
    <n v="34"/>
    <n v="333.32019250000002"/>
    <n v="23"/>
    <n v="13"/>
    <n v="2"/>
    <n v="693"/>
    <n v="2"/>
    <n v="9151.8201759999993"/>
    <x v="2"/>
    <x v="1"/>
    <x v="0"/>
    <n v="13220.196250000001"/>
    <x v="0"/>
  </r>
  <r>
    <s v="CUST_04200"/>
    <x v="11"/>
    <x v="2"/>
    <x v="1"/>
    <n v="54311.858979999997"/>
    <n v="125"/>
    <n v="1247.7827609999999"/>
    <n v="9"/>
    <n v="828.82965769999998"/>
    <n v="20"/>
    <n v="582.01023889999999"/>
    <n v="20"/>
    <n v="7"/>
    <n v="6"/>
    <n v="803"/>
    <n v="3"/>
    <n v="10432.865760000001"/>
    <x v="6"/>
    <x v="0"/>
    <x v="0"/>
    <n v="5341.1338409999998"/>
    <x v="1"/>
  </r>
  <r>
    <s v="CUST_04201"/>
    <x v="24"/>
    <x v="0"/>
    <x v="0"/>
    <n v="84115.830360000007"/>
    <n v="123"/>
    <n v="342.53594579999998"/>
    <n v="5"/>
    <n v="830.29167670000004"/>
    <n v="0"/>
    <n v="499.56126410000002"/>
    <n v="1"/>
    <n v="17"/>
    <n v="4"/>
    <n v="891"/>
    <n v="4"/>
    <n v="5811.0429830000003"/>
    <x v="5"/>
    <x v="0"/>
    <x v="0"/>
    <n v="12805.82861"/>
    <x v="1"/>
  </r>
  <r>
    <s v="CUST_04202"/>
    <x v="19"/>
    <x v="0"/>
    <x v="2"/>
    <n v="45919.64428"/>
    <n v="40"/>
    <n v="1410.31843"/>
    <n v="10"/>
    <n v="915.14484760000005"/>
    <n v="1"/>
    <n v="867.10677799999996"/>
    <n v="44"/>
    <n v="19"/>
    <n v="9"/>
    <n v="435"/>
    <n v="3"/>
    <n v="9932.5290060000007"/>
    <x v="0"/>
    <x v="0"/>
    <x v="0"/>
    <n v="500"/>
    <x v="0"/>
  </r>
  <r>
    <s v="CUST_04203"/>
    <x v="22"/>
    <x v="1"/>
    <x v="0"/>
    <n v="18861.69745"/>
    <n v="145"/>
    <n v="3609.3296890000001"/>
    <n v="8"/>
    <n v="960.71598300000005"/>
    <n v="41"/>
    <n v="520.44353100000001"/>
    <n v="9"/>
    <n v="11"/>
    <n v="4"/>
    <n v="664"/>
    <n v="3"/>
    <n v="4944.5514979999998"/>
    <x v="0"/>
    <x v="0"/>
    <x v="0"/>
    <n v="3280.6854520000002"/>
    <x v="1"/>
  </r>
  <r>
    <s v="CUST_04204"/>
    <x v="23"/>
    <x v="0"/>
    <x v="2"/>
    <n v="53861.51425"/>
    <n v="160"/>
    <n v="676.59943750000002"/>
    <n v="0"/>
    <n v="684.20583690000001"/>
    <n v="42"/>
    <n v="633.43053169999996"/>
    <n v="44"/>
    <n v="10"/>
    <n v="5"/>
    <n v="563"/>
    <n v="4"/>
    <n v="14486.847009999999"/>
    <x v="7"/>
    <x v="0"/>
    <x v="0"/>
    <n v="11071.078380000001"/>
    <x v="0"/>
  </r>
  <r>
    <s v="CUST_04205"/>
    <x v="26"/>
    <x v="0"/>
    <x v="2"/>
    <n v="42059.74641"/>
    <n v="176"/>
    <n v="16.124041559999998"/>
    <n v="3"/>
    <n v="922.59136679999995"/>
    <n v="25"/>
    <n v="458.2442858"/>
    <n v="36"/>
    <n v="15"/>
    <n v="5"/>
    <n v="440"/>
    <n v="5"/>
    <n v="17652.202590000001"/>
    <x v="3"/>
    <x v="1"/>
    <x v="0"/>
    <n v="10647.948640000001"/>
    <x v="0"/>
  </r>
  <r>
    <s v="CUST_04206"/>
    <x v="16"/>
    <x v="1"/>
    <x v="0"/>
    <n v="22927.442179999998"/>
    <n v="194"/>
    <n v="2639.1547049999999"/>
    <n v="3"/>
    <n v="432.82537409999998"/>
    <n v="2"/>
    <n v="370.51325309999999"/>
    <n v="22"/>
    <n v="14"/>
    <n v="8"/>
    <n v="387"/>
    <n v="1"/>
    <n v="18308.214169999999"/>
    <x v="4"/>
    <x v="0"/>
    <x v="0"/>
    <n v="10023.013300000001"/>
    <x v="0"/>
  </r>
  <r>
    <s v="CUST_04207"/>
    <x v="44"/>
    <x v="0"/>
    <x v="1"/>
    <n v="37336.568330000002"/>
    <n v="156"/>
    <n v="1858.922857"/>
    <n v="9"/>
    <n v="520.32513010000002"/>
    <n v="23"/>
    <n v="556.64944500000001"/>
    <n v="44"/>
    <n v="12"/>
    <n v="2"/>
    <n v="759"/>
    <n v="4"/>
    <n v="15292.031940000001"/>
    <x v="3"/>
    <x v="0"/>
    <x v="0"/>
    <n v="1032.3279319999999"/>
    <x v="0"/>
  </r>
  <r>
    <s v="CUST_04208"/>
    <x v="39"/>
    <x v="0"/>
    <x v="0"/>
    <n v="43549.01657"/>
    <n v="117"/>
    <n v="1738.3523769999999"/>
    <n v="9"/>
    <n v="565.09781220000002"/>
    <n v="25"/>
    <n v="358.12114259999998"/>
    <n v="40"/>
    <n v="17"/>
    <n v="7"/>
    <n v="536"/>
    <n v="5"/>
    <n v="8634.4522519999991"/>
    <x v="6"/>
    <x v="0"/>
    <x v="1"/>
    <n v="12958.27103"/>
    <x v="0"/>
  </r>
  <r>
    <s v="CUST_04209"/>
    <x v="27"/>
    <x v="1"/>
    <x v="0"/>
    <n v="70516.475890000002"/>
    <n v="111"/>
    <n v="1213.1386460000001"/>
    <n v="5"/>
    <n v="964.41694140000004"/>
    <n v="7"/>
    <n v="758.4951092"/>
    <n v="64"/>
    <n v="0"/>
    <n v="6"/>
    <n v="809"/>
    <n v="5"/>
    <n v="5367.0932750000002"/>
    <x v="0"/>
    <x v="0"/>
    <x v="0"/>
    <n v="9604.2690020000009"/>
    <x v="1"/>
  </r>
  <r>
    <s v="CUST_04210"/>
    <x v="38"/>
    <x v="0"/>
    <x v="2"/>
    <n v="23301.530279999999"/>
    <n v="80"/>
    <n v="1681.002352"/>
    <n v="9"/>
    <n v="856.08148960000005"/>
    <n v="46"/>
    <n v="793.97563400000001"/>
    <n v="60"/>
    <n v="0"/>
    <n v="8"/>
    <n v="870"/>
    <n v="3"/>
    <n v="8093.9451040000004"/>
    <x v="4"/>
    <x v="0"/>
    <x v="0"/>
    <n v="9037.4289289999997"/>
    <x v="0"/>
  </r>
  <r>
    <s v="CUST_04211"/>
    <x v="28"/>
    <x v="0"/>
    <x v="2"/>
    <n v="56296.134819999999"/>
    <n v="197"/>
    <n v="1541.414072"/>
    <n v="0"/>
    <n v="752.97414800000001"/>
    <n v="36"/>
    <n v="517.99777529999994"/>
    <n v="5"/>
    <n v="0"/>
    <n v="4"/>
    <n v="474"/>
    <n v="3"/>
    <n v="10098.628580000001"/>
    <x v="0"/>
    <x v="0"/>
    <x v="1"/>
    <n v="11504.199060000001"/>
    <x v="0"/>
  </r>
  <r>
    <s v="CUST_04212"/>
    <x v="48"/>
    <x v="1"/>
    <x v="2"/>
    <n v="89968.651190000004"/>
    <n v="38"/>
    <n v="2548.6133340000001"/>
    <n v="9"/>
    <n v="1041.7694959999999"/>
    <n v="7"/>
    <n v="389.67774789999999"/>
    <n v="64"/>
    <n v="8"/>
    <n v="6"/>
    <n v="871"/>
    <n v="1"/>
    <n v="8217.2805439999993"/>
    <x v="5"/>
    <x v="1"/>
    <x v="0"/>
    <n v="6238.5839770000002"/>
    <x v="0"/>
  </r>
  <r>
    <s v="CUST_04213"/>
    <x v="48"/>
    <x v="1"/>
    <x v="1"/>
    <n v="46852.490559999998"/>
    <n v="92"/>
    <n v="2233.5616599999998"/>
    <n v="4"/>
    <n v="932.60172899999998"/>
    <n v="17"/>
    <n v="556.91175029999999"/>
    <n v="17"/>
    <n v="13"/>
    <n v="7"/>
    <n v="468"/>
    <n v="4"/>
    <n v="26572.703939999999"/>
    <x v="1"/>
    <x v="0"/>
    <x v="0"/>
    <n v="13678.006869999999"/>
    <x v="0"/>
  </r>
  <r>
    <s v="CUST_04214"/>
    <x v="20"/>
    <x v="2"/>
    <x v="0"/>
    <n v="46323.671190000001"/>
    <n v="208"/>
    <n v="1981.7913160000001"/>
    <n v="2"/>
    <n v="698.50812699999994"/>
    <n v="17"/>
    <n v="181.40199150000001"/>
    <n v="39"/>
    <n v="17"/>
    <n v="8"/>
    <n v="351"/>
    <n v="2"/>
    <n v="16229.387640000001"/>
    <x v="6"/>
    <x v="0"/>
    <x v="0"/>
    <n v="9429.1642389999997"/>
    <x v="0"/>
  </r>
  <r>
    <s v="CUST_04215"/>
    <x v="18"/>
    <x v="0"/>
    <x v="0"/>
    <n v="62955.977350000001"/>
    <n v="161"/>
    <n v="953.82484030000001"/>
    <n v="0"/>
    <n v="437.66920499999998"/>
    <n v="11"/>
    <n v="310.74296659999999"/>
    <n v="37"/>
    <n v="0"/>
    <n v="7"/>
    <n v="527"/>
    <n v="3"/>
    <n v="15475.22227"/>
    <x v="6"/>
    <x v="0"/>
    <x v="0"/>
    <n v="9952.6183860000001"/>
    <x v="0"/>
  </r>
  <r>
    <s v="CUST_04216"/>
    <x v="28"/>
    <x v="2"/>
    <x v="1"/>
    <n v="59399.268730000003"/>
    <n v="208"/>
    <n v="1683.1677050000001"/>
    <n v="5"/>
    <n v="513.10191959999997"/>
    <n v="35"/>
    <n v="227.1947203"/>
    <n v="44"/>
    <n v="19"/>
    <n v="1"/>
    <n v="547"/>
    <n v="4"/>
    <n v="13864.671609999999"/>
    <x v="1"/>
    <x v="0"/>
    <x v="0"/>
    <n v="11745.84366"/>
    <x v="0"/>
  </r>
  <r>
    <s v="CUST_04217"/>
    <x v="19"/>
    <x v="2"/>
    <x v="0"/>
    <n v="75516.120030000005"/>
    <n v="42"/>
    <n v="1007.668602"/>
    <n v="2"/>
    <n v="286.61668709999998"/>
    <n v="39"/>
    <n v="314.48322450000001"/>
    <n v="16"/>
    <n v="10"/>
    <n v="5"/>
    <n v="631"/>
    <n v="0"/>
    <n v="8983.3314499999997"/>
    <x v="4"/>
    <x v="0"/>
    <x v="0"/>
    <n v="622.41307310000002"/>
    <x v="0"/>
  </r>
  <r>
    <s v="CUST_04218"/>
    <x v="25"/>
    <x v="1"/>
    <x v="0"/>
    <n v="46991.9997"/>
    <n v="76"/>
    <n v="2482.774007"/>
    <n v="3"/>
    <n v="849.19934260000002"/>
    <n v="1"/>
    <n v="346.67286940000002"/>
    <n v="12"/>
    <n v="1"/>
    <n v="3"/>
    <n v="737"/>
    <n v="3"/>
    <n v="12826.055539999999"/>
    <x v="3"/>
    <x v="1"/>
    <x v="0"/>
    <n v="6196.4028010000002"/>
    <x v="0"/>
  </r>
  <r>
    <s v="CUST_04219"/>
    <x v="25"/>
    <x v="0"/>
    <x v="2"/>
    <n v="62639.472410000002"/>
    <n v="203"/>
    <n v="928.01403349999998"/>
    <n v="11"/>
    <n v="498.2514261"/>
    <n v="19"/>
    <n v="178.5535897"/>
    <n v="9"/>
    <n v="18"/>
    <n v="3"/>
    <n v="335"/>
    <n v="2"/>
    <n v="16180.710859999999"/>
    <x v="1"/>
    <x v="1"/>
    <x v="0"/>
    <n v="6518.112048"/>
    <x v="0"/>
  </r>
  <r>
    <s v="CUST_04220"/>
    <x v="3"/>
    <x v="0"/>
    <x v="1"/>
    <n v="62925.814200000001"/>
    <n v="48"/>
    <n v="1392.3914540000001"/>
    <n v="8"/>
    <n v="626.63695629999995"/>
    <n v="2"/>
    <n v="433.46117939999999"/>
    <n v="30"/>
    <n v="1"/>
    <n v="8"/>
    <n v="632"/>
    <n v="3"/>
    <n v="17786.78112"/>
    <x v="1"/>
    <x v="0"/>
    <x v="0"/>
    <n v="5166.9683230000001"/>
    <x v="0"/>
  </r>
  <r>
    <s v="CUST_04221"/>
    <x v="10"/>
    <x v="1"/>
    <x v="2"/>
    <n v="43959.993920000001"/>
    <n v="234"/>
    <n v="630.59172420000004"/>
    <n v="1"/>
    <n v="755.34326180000005"/>
    <n v="39"/>
    <n v="451.68225150000001"/>
    <n v="49"/>
    <n v="18"/>
    <n v="6"/>
    <n v="398"/>
    <n v="5"/>
    <n v="13783.44571"/>
    <x v="3"/>
    <x v="0"/>
    <x v="0"/>
    <n v="9428.1254559999998"/>
    <x v="0"/>
  </r>
  <r>
    <s v="CUST_04222"/>
    <x v="47"/>
    <x v="2"/>
    <x v="1"/>
    <n v="47948.35658"/>
    <n v="109"/>
    <n v="1101.491921"/>
    <n v="0"/>
    <n v="1165.3983169999999"/>
    <n v="43"/>
    <n v="643.19662519999997"/>
    <n v="22"/>
    <n v="1"/>
    <n v="5"/>
    <n v="368"/>
    <n v="4"/>
    <n v="16576.554220000002"/>
    <x v="4"/>
    <x v="0"/>
    <x v="0"/>
    <n v="6480.0159999999996"/>
    <x v="0"/>
  </r>
  <r>
    <s v="CUST_04223"/>
    <x v="28"/>
    <x v="1"/>
    <x v="2"/>
    <n v="49798.41491"/>
    <n v="172"/>
    <n v="1092.4562189999999"/>
    <n v="9"/>
    <n v="1125.0767089999999"/>
    <n v="33"/>
    <n v="526.38987220000001"/>
    <n v="44"/>
    <n v="5"/>
    <n v="1"/>
    <n v="440"/>
    <n v="1"/>
    <n v="9121.3595769999993"/>
    <x v="0"/>
    <x v="0"/>
    <x v="0"/>
    <n v="12002.70881"/>
    <x v="0"/>
  </r>
  <r>
    <s v="CUST_04224"/>
    <x v="10"/>
    <x v="0"/>
    <x v="0"/>
    <n v="27721.403340000001"/>
    <n v="148"/>
    <n v="1377.8246099999999"/>
    <n v="5"/>
    <n v="780.85203509999997"/>
    <n v="48"/>
    <n v="853.06637000000001"/>
    <n v="78"/>
    <n v="14"/>
    <n v="0"/>
    <n v="793"/>
    <n v="0"/>
    <n v="2575.3140119999998"/>
    <x v="0"/>
    <x v="0"/>
    <x v="0"/>
    <n v="9340.7283889999999"/>
    <x v="1"/>
  </r>
  <r>
    <s v="CUST_04225"/>
    <x v="26"/>
    <x v="1"/>
    <x v="1"/>
    <n v="43003.788919999999"/>
    <n v="102"/>
    <n v="780.29701729999999"/>
    <n v="11"/>
    <n v="1242.9262209999999"/>
    <n v="45"/>
    <n v="647.2112406"/>
    <n v="37"/>
    <n v="10"/>
    <n v="9"/>
    <n v="566"/>
    <n v="2"/>
    <n v="19890.558779999999"/>
    <x v="4"/>
    <x v="0"/>
    <x v="0"/>
    <n v="4994.4867320000003"/>
    <x v="0"/>
  </r>
  <r>
    <s v="CUST_04226"/>
    <x v="29"/>
    <x v="0"/>
    <x v="1"/>
    <n v="76930.961479999998"/>
    <n v="166"/>
    <n v="2472.502954"/>
    <n v="0"/>
    <n v="95.678021740000005"/>
    <n v="45"/>
    <n v="1085.478705"/>
    <n v="10"/>
    <n v="15"/>
    <n v="3"/>
    <n v="307"/>
    <n v="3"/>
    <n v="8430.8998819999997"/>
    <x v="3"/>
    <x v="0"/>
    <x v="0"/>
    <n v="9213.8874099999994"/>
    <x v="0"/>
  </r>
  <r>
    <s v="CUST_04227"/>
    <x v="48"/>
    <x v="2"/>
    <x v="2"/>
    <n v="68678.899080000003"/>
    <n v="206"/>
    <n v="1350.348027"/>
    <n v="0"/>
    <n v="1457.027192"/>
    <n v="5"/>
    <n v="212.50867220000001"/>
    <n v="7"/>
    <n v="19"/>
    <n v="8"/>
    <n v="714"/>
    <n v="2"/>
    <n v="8405.7547379999996"/>
    <x v="2"/>
    <x v="0"/>
    <x v="0"/>
    <n v="3519.5604760000001"/>
    <x v="0"/>
  </r>
  <r>
    <s v="CUST_04228"/>
    <x v="8"/>
    <x v="0"/>
    <x v="1"/>
    <n v="39561.15352"/>
    <n v="180"/>
    <n v="1073.104542"/>
    <n v="6"/>
    <n v="1042.3749"/>
    <n v="39"/>
    <n v="749.35259380000002"/>
    <n v="77"/>
    <n v="2"/>
    <n v="3"/>
    <n v="873"/>
    <n v="1"/>
    <n v="6732.0460780000003"/>
    <x v="7"/>
    <x v="1"/>
    <x v="0"/>
    <n v="2736.070616"/>
    <x v="0"/>
  </r>
  <r>
    <s v="CUST_04229"/>
    <x v="4"/>
    <x v="2"/>
    <x v="0"/>
    <n v="49716.641329999999"/>
    <n v="63"/>
    <n v="2115.7493949999998"/>
    <n v="1"/>
    <n v="835.98114980000003"/>
    <n v="9"/>
    <n v="107.9127328"/>
    <n v="12"/>
    <n v="2"/>
    <n v="1"/>
    <n v="439"/>
    <n v="0"/>
    <n v="13851.85867"/>
    <x v="1"/>
    <x v="0"/>
    <x v="0"/>
    <n v="6934.9603420000003"/>
    <x v="0"/>
  </r>
  <r>
    <s v="CUST_04230"/>
    <x v="18"/>
    <x v="2"/>
    <x v="0"/>
    <n v="67485.01801"/>
    <n v="170"/>
    <n v="3229.9191919999998"/>
    <n v="3"/>
    <n v="488.02411169999999"/>
    <n v="23"/>
    <n v="764.97838139999999"/>
    <n v="33"/>
    <n v="18"/>
    <n v="7"/>
    <n v="700"/>
    <n v="2"/>
    <n v="8770.0856829999993"/>
    <x v="0"/>
    <x v="0"/>
    <x v="0"/>
    <n v="10579.682629999999"/>
    <x v="1"/>
  </r>
  <r>
    <s v="CUST_04231"/>
    <x v="7"/>
    <x v="0"/>
    <x v="0"/>
    <n v="57981.302380000001"/>
    <n v="5"/>
    <n v="1176.6112579999999"/>
    <n v="3"/>
    <n v="646.67642190000004"/>
    <n v="17"/>
    <n v="595.87069010000005"/>
    <n v="64"/>
    <n v="10"/>
    <n v="5"/>
    <n v="710"/>
    <n v="4"/>
    <n v="20928.550149999999"/>
    <x v="6"/>
    <x v="0"/>
    <x v="0"/>
    <n v="10814.6674"/>
    <x v="1"/>
  </r>
  <r>
    <s v="CUST_04232"/>
    <x v="20"/>
    <x v="0"/>
    <x v="2"/>
    <n v="64398.397140000001"/>
    <n v="84"/>
    <n v="1303.876653"/>
    <n v="1"/>
    <n v="1013.272813"/>
    <n v="32"/>
    <n v="443.4660336"/>
    <n v="74"/>
    <n v="5"/>
    <n v="0"/>
    <n v="409"/>
    <n v="4"/>
    <n v="20768.912499999999"/>
    <x v="2"/>
    <x v="0"/>
    <x v="0"/>
    <n v="10960.265670000001"/>
    <x v="0"/>
  </r>
  <r>
    <s v="CUST_04233"/>
    <x v="4"/>
    <x v="2"/>
    <x v="1"/>
    <n v="59614.306140000001"/>
    <n v="9"/>
    <n v="909.36516029999996"/>
    <n v="5"/>
    <n v="1021.227784"/>
    <n v="38"/>
    <n v="552.58620180000003"/>
    <n v="9"/>
    <n v="8"/>
    <n v="3"/>
    <n v="471"/>
    <n v="2"/>
    <n v="14327.07849"/>
    <x v="4"/>
    <x v="1"/>
    <x v="0"/>
    <n v="5640.2411480000001"/>
    <x v="0"/>
  </r>
  <r>
    <s v="CUST_04234"/>
    <x v="43"/>
    <x v="1"/>
    <x v="2"/>
    <n v="53877.405250000003"/>
    <n v="33"/>
    <n v="2029.622748"/>
    <n v="9"/>
    <n v="1033.93768"/>
    <n v="6"/>
    <n v="377.26870969999999"/>
    <n v="75"/>
    <n v="4"/>
    <n v="9"/>
    <n v="869"/>
    <n v="0"/>
    <n v="7806.5406759999996"/>
    <x v="5"/>
    <x v="0"/>
    <x v="0"/>
    <n v="5496.0945949999996"/>
    <x v="1"/>
  </r>
  <r>
    <s v="CUST_04235"/>
    <x v="13"/>
    <x v="0"/>
    <x v="0"/>
    <n v="47013.931709999997"/>
    <n v="67"/>
    <n v="2264.2972840000002"/>
    <n v="1"/>
    <n v="545.02614300000005"/>
    <n v="44"/>
    <n v="353.62671"/>
    <n v="35"/>
    <n v="6"/>
    <n v="4"/>
    <n v="713"/>
    <n v="3"/>
    <n v="23156.179100000001"/>
    <x v="6"/>
    <x v="0"/>
    <x v="0"/>
    <n v="500"/>
    <x v="1"/>
  </r>
  <r>
    <s v="CUST_04236"/>
    <x v="31"/>
    <x v="2"/>
    <x v="1"/>
    <n v="28488.04592"/>
    <n v="97"/>
    <n v="1462.8975780000001"/>
    <n v="11"/>
    <n v="474.55330040000001"/>
    <n v="47"/>
    <n v="609.3880173"/>
    <n v="3"/>
    <n v="19"/>
    <n v="0"/>
    <n v="307"/>
    <n v="4"/>
    <n v="18925.776880000001"/>
    <x v="3"/>
    <x v="0"/>
    <x v="0"/>
    <n v="1634.127757"/>
    <x v="0"/>
  </r>
  <r>
    <s v="CUST_04237"/>
    <x v="11"/>
    <x v="2"/>
    <x v="0"/>
    <n v="62460.227939999997"/>
    <n v="66"/>
    <n v="1149.306274"/>
    <n v="7"/>
    <n v="868.32183550000002"/>
    <n v="43"/>
    <n v="95.019820910000007"/>
    <n v="20"/>
    <n v="0"/>
    <n v="1"/>
    <n v="662"/>
    <n v="3"/>
    <n v="8005.2965899999999"/>
    <x v="2"/>
    <x v="1"/>
    <x v="0"/>
    <n v="15755.21092"/>
    <x v="0"/>
  </r>
  <r>
    <s v="CUST_04238"/>
    <x v="12"/>
    <x v="1"/>
    <x v="1"/>
    <n v="46008.463680000001"/>
    <n v="79"/>
    <n v="1927.168177"/>
    <n v="3"/>
    <n v="1069.448885"/>
    <n v="28"/>
    <n v="582.37108120000005"/>
    <n v="60"/>
    <n v="2"/>
    <n v="8"/>
    <n v="675"/>
    <n v="3"/>
    <n v="14541.513300000001"/>
    <x v="3"/>
    <x v="0"/>
    <x v="1"/>
    <n v="8435.0628890000007"/>
    <x v="0"/>
  </r>
  <r>
    <s v="CUST_04239"/>
    <x v="1"/>
    <x v="0"/>
    <x v="1"/>
    <n v="20338.035909999999"/>
    <n v="223"/>
    <n v="2091.736026"/>
    <n v="0"/>
    <n v="801.11469729999999"/>
    <n v="18"/>
    <n v="468.62918830000001"/>
    <n v="37"/>
    <n v="10"/>
    <n v="0"/>
    <n v="875"/>
    <n v="2"/>
    <n v="13725.75935"/>
    <x v="1"/>
    <x v="0"/>
    <x v="0"/>
    <n v="6056.1464210000004"/>
    <x v="0"/>
  </r>
  <r>
    <s v="CUST_04240"/>
    <x v="44"/>
    <x v="2"/>
    <x v="2"/>
    <n v="40178.138120000003"/>
    <n v="5"/>
    <n v="2743.2339729999999"/>
    <n v="6"/>
    <n v="1318.5194859999999"/>
    <n v="37"/>
    <n v="418.28210280000002"/>
    <n v="75"/>
    <n v="9"/>
    <n v="7"/>
    <n v="626"/>
    <n v="4"/>
    <n v="15535.46509"/>
    <x v="6"/>
    <x v="1"/>
    <x v="0"/>
    <n v="11911.95282"/>
    <x v="0"/>
  </r>
  <r>
    <s v="CUST_04241"/>
    <x v="1"/>
    <x v="1"/>
    <x v="1"/>
    <n v="65341.21441"/>
    <n v="95"/>
    <n v="1033.9734229999999"/>
    <n v="5"/>
    <n v="811.59811179999997"/>
    <n v="38"/>
    <n v="376.96348410000002"/>
    <n v="38"/>
    <n v="12"/>
    <n v="8"/>
    <n v="577"/>
    <n v="2"/>
    <n v="12887.83446"/>
    <x v="1"/>
    <x v="0"/>
    <x v="0"/>
    <n v="10185.63291"/>
    <x v="0"/>
  </r>
  <r>
    <s v="CUST_04242"/>
    <x v="39"/>
    <x v="2"/>
    <x v="0"/>
    <n v="15509.041139999999"/>
    <n v="37"/>
    <n v="2181.8685460000002"/>
    <n v="11"/>
    <n v="799.75197470000001"/>
    <n v="24"/>
    <n v="559.06197829999996"/>
    <n v="53"/>
    <n v="2"/>
    <n v="1"/>
    <n v="490"/>
    <n v="1"/>
    <n v="12138.707399999999"/>
    <x v="6"/>
    <x v="1"/>
    <x v="0"/>
    <n v="9545.0340859999997"/>
    <x v="0"/>
  </r>
  <r>
    <s v="CUST_04243"/>
    <x v="39"/>
    <x v="0"/>
    <x v="1"/>
    <n v="31468.558730000001"/>
    <n v="17"/>
    <n v="1584.625589"/>
    <n v="5"/>
    <n v="1034.695997"/>
    <n v="16"/>
    <n v="757.95410749999996"/>
    <n v="61"/>
    <n v="10"/>
    <n v="1"/>
    <n v="803"/>
    <n v="3"/>
    <n v="29632.140469999998"/>
    <x v="6"/>
    <x v="0"/>
    <x v="0"/>
    <n v="6237.8541109999996"/>
    <x v="1"/>
  </r>
  <r>
    <s v="CUST_04244"/>
    <x v="24"/>
    <x v="1"/>
    <x v="0"/>
    <n v="52468.40122"/>
    <n v="23"/>
    <n v="112.5762127"/>
    <n v="10"/>
    <n v="1226.730548"/>
    <n v="36"/>
    <n v="1057.066257"/>
    <n v="18"/>
    <n v="19"/>
    <n v="6"/>
    <n v="378"/>
    <n v="0"/>
    <n v="15585.241739999999"/>
    <x v="0"/>
    <x v="1"/>
    <x v="0"/>
    <n v="7694.6143599999996"/>
    <x v="0"/>
  </r>
  <r>
    <s v="CUST_04245"/>
    <x v="47"/>
    <x v="2"/>
    <x v="2"/>
    <n v="75302.935580000005"/>
    <n v="64"/>
    <n v="2717.7637060000002"/>
    <n v="2"/>
    <n v="327.7606591"/>
    <n v="2"/>
    <n v="780.04363290000003"/>
    <n v="1"/>
    <n v="8"/>
    <n v="9"/>
    <n v="848"/>
    <n v="5"/>
    <n v="8106.8512650000002"/>
    <x v="0"/>
    <x v="0"/>
    <x v="0"/>
    <n v="10980.278249999999"/>
    <x v="1"/>
  </r>
  <r>
    <s v="CUST_04246"/>
    <x v="2"/>
    <x v="1"/>
    <x v="0"/>
    <n v="67999.569239999997"/>
    <n v="85"/>
    <n v="1737.984275"/>
    <n v="9"/>
    <n v="408.69590219999998"/>
    <n v="23"/>
    <n v="707.86585490000004"/>
    <n v="21"/>
    <n v="10"/>
    <n v="8"/>
    <n v="394"/>
    <n v="3"/>
    <n v="9675.5773919999992"/>
    <x v="7"/>
    <x v="0"/>
    <x v="0"/>
    <n v="12678.913780000001"/>
    <x v="0"/>
  </r>
  <r>
    <s v="CUST_04247"/>
    <x v="7"/>
    <x v="0"/>
    <x v="1"/>
    <n v="77029.423139999999"/>
    <n v="158"/>
    <n v="1985.4432469999999"/>
    <n v="6"/>
    <n v="690.35849680000001"/>
    <n v="17"/>
    <n v="303.03581539999999"/>
    <n v="56"/>
    <n v="8"/>
    <n v="9"/>
    <n v="752"/>
    <n v="0"/>
    <n v="23376.905760000001"/>
    <x v="5"/>
    <x v="0"/>
    <x v="0"/>
    <n v="7538.2973039999997"/>
    <x v="1"/>
  </r>
  <r>
    <s v="CUST_04248"/>
    <x v="15"/>
    <x v="1"/>
    <x v="0"/>
    <n v="53740.073279999997"/>
    <n v="6"/>
    <n v="2257.0540129999999"/>
    <n v="5"/>
    <n v="1905.629625"/>
    <n v="48"/>
    <n v="350.82972230000001"/>
    <n v="2"/>
    <n v="12"/>
    <n v="8"/>
    <n v="613"/>
    <n v="2"/>
    <n v="10309.567279999999"/>
    <x v="5"/>
    <x v="0"/>
    <x v="0"/>
    <n v="10953.80337"/>
    <x v="1"/>
  </r>
  <r>
    <s v="CUST_04249"/>
    <x v="34"/>
    <x v="0"/>
    <x v="0"/>
    <n v="46234.752180000003"/>
    <n v="239"/>
    <n v="1976.844967"/>
    <n v="9"/>
    <n v="708.48600309999995"/>
    <n v="25"/>
    <n v="498.86904029999999"/>
    <n v="22"/>
    <n v="8"/>
    <n v="2"/>
    <n v="503"/>
    <n v="4"/>
    <n v="6761.0628360000001"/>
    <x v="0"/>
    <x v="0"/>
    <x v="0"/>
    <n v="553.95181579999996"/>
    <x v="0"/>
  </r>
  <r>
    <s v="CUST_04250"/>
    <x v="31"/>
    <x v="2"/>
    <x v="1"/>
    <n v="65179.520140000001"/>
    <n v="143"/>
    <n v="726.40594410000006"/>
    <n v="9"/>
    <n v="757.37596989999997"/>
    <n v="20"/>
    <n v="610.98815139999999"/>
    <n v="3"/>
    <n v="13"/>
    <n v="6"/>
    <n v="521"/>
    <n v="3"/>
    <n v="12731.910190000001"/>
    <x v="6"/>
    <x v="0"/>
    <x v="0"/>
    <n v="4558.6334399999996"/>
    <x v="0"/>
  </r>
  <r>
    <s v="CUST_04251"/>
    <x v="34"/>
    <x v="0"/>
    <x v="0"/>
    <n v="33811.388959999997"/>
    <n v="209"/>
    <n v="2039.7429930000001"/>
    <n v="8"/>
    <n v="1016.423175"/>
    <n v="10"/>
    <n v="386.83236240000002"/>
    <n v="27"/>
    <n v="15"/>
    <n v="5"/>
    <n v="888"/>
    <n v="1"/>
    <n v="11308.29083"/>
    <x v="6"/>
    <x v="0"/>
    <x v="0"/>
    <n v="6523.4266360000001"/>
    <x v="1"/>
  </r>
  <r>
    <s v="CUST_04252"/>
    <x v="11"/>
    <x v="2"/>
    <x v="1"/>
    <n v="32407.101500000001"/>
    <n v="181"/>
    <n v="1897.304447"/>
    <n v="2"/>
    <n v="1141.9251159999999"/>
    <n v="40"/>
    <n v="796.40298670000004"/>
    <n v="77"/>
    <n v="16"/>
    <n v="7"/>
    <n v="886"/>
    <n v="3"/>
    <n v="20840.038850000001"/>
    <x v="4"/>
    <x v="0"/>
    <x v="0"/>
    <n v="3190.4667009999998"/>
    <x v="0"/>
  </r>
  <r>
    <s v="CUST_04253"/>
    <x v="29"/>
    <x v="2"/>
    <x v="2"/>
    <n v="29208.384050000001"/>
    <n v="178"/>
    <n v="164.1275799"/>
    <n v="2"/>
    <n v="859.42479079999998"/>
    <n v="16"/>
    <n v="332.034446"/>
    <n v="69"/>
    <n v="14"/>
    <n v="7"/>
    <n v="500"/>
    <n v="0"/>
    <n v="21986.79783"/>
    <x v="1"/>
    <x v="0"/>
    <x v="0"/>
    <n v="5919.7596130000002"/>
    <x v="0"/>
  </r>
  <r>
    <s v="CUST_04254"/>
    <x v="46"/>
    <x v="0"/>
    <x v="0"/>
    <n v="69599.923179999998"/>
    <n v="169"/>
    <n v="2832.8297980000002"/>
    <n v="3"/>
    <n v="1207.5216230000001"/>
    <n v="44"/>
    <n v="185.1398241"/>
    <n v="69"/>
    <n v="10"/>
    <n v="7"/>
    <n v="521"/>
    <n v="0"/>
    <n v="10693.6513"/>
    <x v="2"/>
    <x v="0"/>
    <x v="0"/>
    <n v="19908.767230000001"/>
    <x v="0"/>
  </r>
  <r>
    <s v="CUST_04255"/>
    <x v="48"/>
    <x v="2"/>
    <x v="2"/>
    <n v="34977.549610000002"/>
    <n v="226"/>
    <n v="1198.1403869999999"/>
    <n v="2"/>
    <n v="382.1100859"/>
    <n v="37"/>
    <n v="759.09524950000002"/>
    <n v="40"/>
    <n v="11"/>
    <n v="7"/>
    <n v="849"/>
    <n v="0"/>
    <n v="17450.668659999999"/>
    <x v="1"/>
    <x v="0"/>
    <x v="0"/>
    <n v="16385.510770000001"/>
    <x v="0"/>
  </r>
  <r>
    <s v="CUST_04256"/>
    <x v="35"/>
    <x v="1"/>
    <x v="0"/>
    <n v="68010.861350000006"/>
    <n v="69"/>
    <n v="2296.4540910000001"/>
    <n v="3"/>
    <n v="531.86905130000002"/>
    <n v="20"/>
    <n v="559.04079839999997"/>
    <n v="36"/>
    <n v="10"/>
    <n v="9"/>
    <n v="729"/>
    <n v="4"/>
    <n v="11706.973470000001"/>
    <x v="1"/>
    <x v="0"/>
    <x v="0"/>
    <n v="2347.6653930000002"/>
    <x v="0"/>
  </r>
  <r>
    <s v="CUST_04257"/>
    <x v="33"/>
    <x v="2"/>
    <x v="0"/>
    <n v="52672.105109999997"/>
    <n v="96"/>
    <n v="1231.1997739999999"/>
    <n v="5"/>
    <n v="1206.870433"/>
    <n v="3"/>
    <n v="428.26044180000002"/>
    <n v="6"/>
    <n v="17"/>
    <n v="5"/>
    <n v="533"/>
    <n v="1"/>
    <n v="7668.4092460000002"/>
    <x v="2"/>
    <x v="0"/>
    <x v="0"/>
    <n v="6913.6269670000001"/>
    <x v="0"/>
  </r>
  <r>
    <s v="CUST_04258"/>
    <x v="8"/>
    <x v="0"/>
    <x v="2"/>
    <n v="69831.313689999995"/>
    <n v="60"/>
    <n v="1073.4308370000001"/>
    <n v="0"/>
    <n v="803.83009019999997"/>
    <n v="31"/>
    <n v="157.2741733"/>
    <n v="76"/>
    <n v="11"/>
    <n v="8"/>
    <n v="420"/>
    <n v="1"/>
    <n v="23274.431199999999"/>
    <x v="2"/>
    <x v="0"/>
    <x v="0"/>
    <n v="6478.7668940000003"/>
    <x v="0"/>
  </r>
  <r>
    <s v="CUST_04259"/>
    <x v="2"/>
    <x v="1"/>
    <x v="0"/>
    <n v="30103.120739999998"/>
    <n v="214"/>
    <n v="1436.8624729999999"/>
    <n v="1"/>
    <n v="358.1422882"/>
    <n v="17"/>
    <n v="746.18032470000003"/>
    <n v="0"/>
    <n v="7"/>
    <n v="4"/>
    <n v="860"/>
    <n v="0"/>
    <n v="24245.270980000001"/>
    <x v="4"/>
    <x v="0"/>
    <x v="0"/>
    <n v="5123.7187729999996"/>
    <x v="0"/>
  </r>
  <r>
    <s v="CUST_04260"/>
    <x v="48"/>
    <x v="1"/>
    <x v="0"/>
    <n v="38740.718180000003"/>
    <n v="132"/>
    <n v="3197.3796440000001"/>
    <n v="9"/>
    <n v="337.11172390000002"/>
    <n v="43"/>
    <n v="1094.6853510000001"/>
    <n v="33"/>
    <n v="9"/>
    <n v="3"/>
    <n v="333"/>
    <n v="1"/>
    <n v="14658.61442"/>
    <x v="1"/>
    <x v="0"/>
    <x v="0"/>
    <n v="1985.887391"/>
    <x v="0"/>
  </r>
  <r>
    <s v="CUST_04261"/>
    <x v="24"/>
    <x v="2"/>
    <x v="2"/>
    <n v="58171.803160000003"/>
    <n v="27"/>
    <n v="3110.3547039999999"/>
    <n v="5"/>
    <n v="516.17071810000004"/>
    <n v="27"/>
    <n v="623.68992600000001"/>
    <n v="51"/>
    <n v="2"/>
    <n v="6"/>
    <n v="429"/>
    <n v="1"/>
    <n v="8801.2167570000001"/>
    <x v="3"/>
    <x v="0"/>
    <x v="0"/>
    <n v="7439.818593"/>
    <x v="0"/>
  </r>
  <r>
    <s v="CUST_04262"/>
    <x v="13"/>
    <x v="2"/>
    <x v="0"/>
    <n v="42242.721680000002"/>
    <n v="13"/>
    <n v="1072.3736039999999"/>
    <n v="11"/>
    <n v="800.74393980000002"/>
    <n v="35"/>
    <n v="341.12474379999998"/>
    <n v="9"/>
    <n v="19"/>
    <n v="2"/>
    <n v="678"/>
    <n v="2"/>
    <n v="6695.5029329999998"/>
    <x v="5"/>
    <x v="0"/>
    <x v="0"/>
    <n v="4371.4538510000002"/>
    <x v="1"/>
  </r>
  <r>
    <s v="CUST_04263"/>
    <x v="44"/>
    <x v="0"/>
    <x v="1"/>
    <n v="10000"/>
    <n v="3"/>
    <n v="2497.8737080000001"/>
    <n v="5"/>
    <n v="963.58284939999999"/>
    <n v="36"/>
    <n v="559.40503360000002"/>
    <n v="59"/>
    <n v="3"/>
    <n v="7"/>
    <n v="867"/>
    <n v="5"/>
    <n v="16554.807150000001"/>
    <x v="5"/>
    <x v="0"/>
    <x v="0"/>
    <n v="2146.4044709999998"/>
    <x v="1"/>
  </r>
  <r>
    <s v="CUST_04264"/>
    <x v="37"/>
    <x v="1"/>
    <x v="0"/>
    <n v="25299.329860000002"/>
    <n v="50"/>
    <n v="1518.6938399999999"/>
    <n v="11"/>
    <n v="684.82899999999995"/>
    <n v="43"/>
    <n v="640.6970695"/>
    <n v="5"/>
    <n v="12"/>
    <n v="7"/>
    <n v="434"/>
    <n v="1"/>
    <n v="20589.137190000001"/>
    <x v="2"/>
    <x v="0"/>
    <x v="0"/>
    <n v="4994.1669620000002"/>
    <x v="0"/>
  </r>
  <r>
    <s v="CUST_04265"/>
    <x v="34"/>
    <x v="0"/>
    <x v="0"/>
    <n v="29961.379509999999"/>
    <n v="115"/>
    <n v="3114.6519229999999"/>
    <n v="0"/>
    <n v="934.74971619999997"/>
    <n v="49"/>
    <n v="624.53841709999995"/>
    <n v="67"/>
    <n v="19"/>
    <n v="4"/>
    <n v="335"/>
    <n v="5"/>
    <n v="13515.57892"/>
    <x v="2"/>
    <x v="0"/>
    <x v="0"/>
    <n v="13227.28233"/>
    <x v="0"/>
  </r>
  <r>
    <s v="CUST_04266"/>
    <x v="15"/>
    <x v="2"/>
    <x v="0"/>
    <n v="31295.369650000001"/>
    <n v="178"/>
    <n v="2422.2967640000002"/>
    <n v="5"/>
    <n v="647.02672970000003"/>
    <n v="25"/>
    <n v="296.7476881"/>
    <n v="71"/>
    <n v="7"/>
    <n v="9"/>
    <n v="467"/>
    <n v="0"/>
    <n v="19252.80312"/>
    <x v="2"/>
    <x v="0"/>
    <x v="0"/>
    <n v="5684.1017680000004"/>
    <x v="0"/>
  </r>
  <r>
    <s v="CUST_04267"/>
    <x v="28"/>
    <x v="1"/>
    <x v="2"/>
    <n v="62272.097269999998"/>
    <n v="140"/>
    <n v="1723.2443579999999"/>
    <n v="10"/>
    <n v="1228.372071"/>
    <n v="48"/>
    <n v="373.7372378"/>
    <n v="47"/>
    <n v="1"/>
    <n v="7"/>
    <n v="505"/>
    <n v="4"/>
    <n v="11412.216619999999"/>
    <x v="5"/>
    <x v="0"/>
    <x v="0"/>
    <n v="5595.3375210000004"/>
    <x v="0"/>
  </r>
  <r>
    <s v="CUST_04268"/>
    <x v="23"/>
    <x v="0"/>
    <x v="1"/>
    <n v="56066.87644"/>
    <n v="83"/>
    <n v="1565.105644"/>
    <n v="11"/>
    <n v="1693.144033"/>
    <n v="23"/>
    <n v="313.26402999999999"/>
    <n v="78"/>
    <n v="1"/>
    <n v="2"/>
    <n v="774"/>
    <n v="5"/>
    <n v="9353.0721620000004"/>
    <x v="0"/>
    <x v="0"/>
    <x v="0"/>
    <n v="8089.3601369999997"/>
    <x v="1"/>
  </r>
  <r>
    <s v="CUST_04269"/>
    <x v="34"/>
    <x v="0"/>
    <x v="1"/>
    <n v="52920.043039999997"/>
    <n v="32"/>
    <n v="1986.7116820000001"/>
    <n v="8"/>
    <n v="662.58554379999998"/>
    <n v="9"/>
    <n v="592.45405089999997"/>
    <n v="44"/>
    <n v="5"/>
    <n v="2"/>
    <n v="895"/>
    <n v="2"/>
    <n v="14267.415010000001"/>
    <x v="1"/>
    <x v="1"/>
    <x v="0"/>
    <n v="12837.723120000001"/>
    <x v="0"/>
  </r>
  <r>
    <s v="CUST_04270"/>
    <x v="20"/>
    <x v="0"/>
    <x v="0"/>
    <n v="86156.042149999994"/>
    <n v="165"/>
    <n v="1886.8053809999999"/>
    <n v="7"/>
    <n v="967.97648379999998"/>
    <n v="37"/>
    <n v="484.02577539999999"/>
    <n v="11"/>
    <n v="19"/>
    <n v="3"/>
    <n v="374"/>
    <n v="1"/>
    <n v="682.20296629999996"/>
    <x v="3"/>
    <x v="0"/>
    <x v="0"/>
    <n v="1628.4058970000001"/>
    <x v="0"/>
  </r>
  <r>
    <s v="CUST_04271"/>
    <x v="40"/>
    <x v="0"/>
    <x v="2"/>
    <n v="71154.040200000003"/>
    <n v="116"/>
    <n v="617.89145510000003"/>
    <n v="9"/>
    <n v="939.44378849999998"/>
    <n v="48"/>
    <n v="787.83602289999999"/>
    <n v="69"/>
    <n v="6"/>
    <n v="8"/>
    <n v="389"/>
    <n v="2"/>
    <n v="9841.5613159999994"/>
    <x v="3"/>
    <x v="0"/>
    <x v="0"/>
    <n v="10726.14286"/>
    <x v="0"/>
  </r>
  <r>
    <s v="CUST_04272"/>
    <x v="43"/>
    <x v="0"/>
    <x v="2"/>
    <n v="64432.747219999997"/>
    <n v="21"/>
    <n v="1666.2507129999999"/>
    <n v="4"/>
    <n v="848.54339919999995"/>
    <n v="7"/>
    <n v="561.77439189999996"/>
    <n v="20"/>
    <n v="3"/>
    <n v="4"/>
    <n v="624"/>
    <n v="3"/>
    <n v="17684.591670000002"/>
    <x v="3"/>
    <x v="0"/>
    <x v="0"/>
    <n v="8866.6679540000005"/>
    <x v="0"/>
  </r>
  <r>
    <s v="CUST_04273"/>
    <x v="6"/>
    <x v="1"/>
    <x v="1"/>
    <n v="23085.210920000001"/>
    <n v="112"/>
    <n v="978.65504599999997"/>
    <n v="3"/>
    <n v="1028.637831"/>
    <n v="1"/>
    <n v="678.0671906"/>
    <n v="74"/>
    <n v="7"/>
    <n v="5"/>
    <n v="571"/>
    <n v="2"/>
    <n v="0"/>
    <x v="1"/>
    <x v="0"/>
    <x v="0"/>
    <n v="11964.19347"/>
    <x v="0"/>
  </r>
  <r>
    <s v="CUST_04274"/>
    <x v="8"/>
    <x v="0"/>
    <x v="2"/>
    <n v="51071.718849999997"/>
    <n v="183"/>
    <n v="1076.244931"/>
    <n v="5"/>
    <n v="967.58741610000004"/>
    <n v="43"/>
    <n v="432.84978530000001"/>
    <n v="35"/>
    <n v="17"/>
    <n v="3"/>
    <n v="374"/>
    <n v="5"/>
    <n v="5076.4592169999996"/>
    <x v="3"/>
    <x v="0"/>
    <x v="0"/>
    <n v="10761.444740000001"/>
    <x v="0"/>
  </r>
  <r>
    <s v="CUST_04275"/>
    <x v="47"/>
    <x v="1"/>
    <x v="0"/>
    <n v="55376.539920000003"/>
    <n v="36"/>
    <n v="2391.641756"/>
    <n v="10"/>
    <n v="635.1312504"/>
    <n v="34"/>
    <n v="48.495961020000003"/>
    <n v="22"/>
    <n v="9"/>
    <n v="8"/>
    <n v="436"/>
    <n v="2"/>
    <n v="11987.261979999999"/>
    <x v="1"/>
    <x v="0"/>
    <x v="0"/>
    <n v="16547.874960000001"/>
    <x v="0"/>
  </r>
  <r>
    <s v="CUST_04276"/>
    <x v="4"/>
    <x v="0"/>
    <x v="0"/>
    <n v="42525.909870000003"/>
    <n v="34"/>
    <n v="1662.9990230000001"/>
    <n v="11"/>
    <n v="1260.7910199999999"/>
    <n v="20"/>
    <n v="836.63205749999997"/>
    <n v="54"/>
    <n v="19"/>
    <n v="3"/>
    <n v="560"/>
    <n v="2"/>
    <n v="5637.1861120000003"/>
    <x v="1"/>
    <x v="0"/>
    <x v="0"/>
    <n v="5393.3895769999999"/>
    <x v="0"/>
  </r>
  <r>
    <s v="CUST_04277"/>
    <x v="11"/>
    <x v="2"/>
    <x v="2"/>
    <n v="80714.836049999998"/>
    <n v="78"/>
    <n v="1136.3838760000001"/>
    <n v="4"/>
    <n v="870.58318659999998"/>
    <n v="26"/>
    <n v="531.34672090000004"/>
    <n v="26"/>
    <n v="10"/>
    <n v="2"/>
    <n v="511"/>
    <n v="1"/>
    <n v="9944.6568399999996"/>
    <x v="6"/>
    <x v="0"/>
    <x v="0"/>
    <n v="4035.7488579999999"/>
    <x v="0"/>
  </r>
  <r>
    <s v="CUST_04278"/>
    <x v="31"/>
    <x v="2"/>
    <x v="0"/>
    <n v="50921.670389999999"/>
    <n v="237"/>
    <n v="530.50443340000004"/>
    <n v="5"/>
    <n v="665.31985310000005"/>
    <n v="22"/>
    <n v="603.28256720000002"/>
    <n v="19"/>
    <n v="6"/>
    <n v="1"/>
    <n v="854"/>
    <n v="2"/>
    <n v="591.74865199999999"/>
    <x v="1"/>
    <x v="0"/>
    <x v="0"/>
    <n v="5045.4233940000004"/>
    <x v="0"/>
  </r>
  <r>
    <s v="CUST_04279"/>
    <x v="26"/>
    <x v="0"/>
    <x v="1"/>
    <n v="27889.722229999999"/>
    <n v="128"/>
    <n v="879.16306989999998"/>
    <n v="9"/>
    <n v="1655.120883"/>
    <n v="31"/>
    <n v="704.2127074"/>
    <n v="14"/>
    <n v="4"/>
    <n v="2"/>
    <n v="885"/>
    <n v="5"/>
    <n v="16647.823349999999"/>
    <x v="3"/>
    <x v="0"/>
    <x v="0"/>
    <n v="9231.6002960000005"/>
    <x v="0"/>
  </r>
  <r>
    <s v="CUST_04280"/>
    <x v="41"/>
    <x v="2"/>
    <x v="0"/>
    <n v="32047.207330000001"/>
    <n v="211"/>
    <n v="1452.445874"/>
    <n v="10"/>
    <n v="759.32531800000004"/>
    <n v="25"/>
    <n v="564.42407400000002"/>
    <n v="41"/>
    <n v="10"/>
    <n v="0"/>
    <n v="784"/>
    <n v="4"/>
    <n v="19368.9908"/>
    <x v="1"/>
    <x v="0"/>
    <x v="0"/>
    <n v="13198.616540000001"/>
    <x v="0"/>
  </r>
  <r>
    <s v="CUST_04281"/>
    <x v="24"/>
    <x v="1"/>
    <x v="2"/>
    <n v="91082.162089999998"/>
    <n v="136"/>
    <n v="2848.6873850000002"/>
    <n v="2"/>
    <n v="889.2303445"/>
    <n v="6"/>
    <n v="35.90168165"/>
    <n v="3"/>
    <n v="17"/>
    <n v="7"/>
    <n v="843"/>
    <n v="1"/>
    <n v="3696.108436"/>
    <x v="0"/>
    <x v="0"/>
    <x v="0"/>
    <n v="14431.07087"/>
    <x v="1"/>
  </r>
  <r>
    <s v="CUST_04282"/>
    <x v="8"/>
    <x v="0"/>
    <x v="1"/>
    <n v="42437.786410000001"/>
    <n v="143"/>
    <n v="660.73906020000004"/>
    <n v="6"/>
    <n v="861.40412060000006"/>
    <n v="32"/>
    <n v="412.05276679999997"/>
    <n v="28"/>
    <n v="15"/>
    <n v="0"/>
    <n v="515"/>
    <n v="0"/>
    <n v="14088.160389999999"/>
    <x v="5"/>
    <x v="0"/>
    <x v="0"/>
    <n v="5318.2518989999999"/>
    <x v="0"/>
  </r>
  <r>
    <s v="CUST_04283"/>
    <x v="3"/>
    <x v="1"/>
    <x v="0"/>
    <n v="12586.479020000001"/>
    <n v="233"/>
    <n v="1735.811434"/>
    <n v="7"/>
    <n v="754.53688620000003"/>
    <n v="16"/>
    <n v="379.63346940000002"/>
    <n v="54"/>
    <n v="18"/>
    <n v="5"/>
    <n v="663"/>
    <n v="3"/>
    <n v="11605.867609999999"/>
    <x v="5"/>
    <x v="0"/>
    <x v="0"/>
    <n v="15967.627039999999"/>
    <x v="1"/>
  </r>
  <r>
    <s v="CUST_04284"/>
    <x v="45"/>
    <x v="0"/>
    <x v="1"/>
    <n v="39211.799350000001"/>
    <n v="88"/>
    <n v="1825.69544"/>
    <n v="4"/>
    <n v="957.03264679999995"/>
    <n v="7"/>
    <n v="387.9190155"/>
    <n v="74"/>
    <n v="19"/>
    <n v="1"/>
    <n v="366"/>
    <n v="0"/>
    <n v="15579.50304"/>
    <x v="2"/>
    <x v="0"/>
    <x v="0"/>
    <n v="9113.3622770000002"/>
    <x v="0"/>
  </r>
  <r>
    <s v="CUST_04285"/>
    <x v="21"/>
    <x v="2"/>
    <x v="2"/>
    <n v="17120.849119999999"/>
    <n v="77"/>
    <n v="2478.111402"/>
    <n v="4"/>
    <n v="504.25003179999999"/>
    <n v="41"/>
    <n v="448.33494380000002"/>
    <n v="48"/>
    <n v="4"/>
    <n v="2"/>
    <n v="530"/>
    <n v="1"/>
    <n v="21652.656719999999"/>
    <x v="0"/>
    <x v="0"/>
    <x v="0"/>
    <n v="7725.6212400000004"/>
    <x v="0"/>
  </r>
  <r>
    <s v="CUST_04286"/>
    <x v="26"/>
    <x v="1"/>
    <x v="0"/>
    <n v="66511.594370000006"/>
    <n v="194"/>
    <n v="1599.9021270000001"/>
    <n v="11"/>
    <n v="1008.790185"/>
    <n v="16"/>
    <n v="513.87724709999998"/>
    <n v="70"/>
    <n v="6"/>
    <n v="8"/>
    <n v="682"/>
    <n v="0"/>
    <n v="5948.7036550000003"/>
    <x v="5"/>
    <x v="0"/>
    <x v="0"/>
    <n v="7721.9238679999999"/>
    <x v="1"/>
  </r>
  <r>
    <s v="CUST_04287"/>
    <x v="17"/>
    <x v="2"/>
    <x v="0"/>
    <n v="14812.66258"/>
    <n v="137"/>
    <n v="1826.382036"/>
    <n v="3"/>
    <n v="184.57609009999999"/>
    <n v="47"/>
    <n v="982.45194830000003"/>
    <n v="74"/>
    <n v="2"/>
    <n v="8"/>
    <n v="534"/>
    <n v="3"/>
    <n v="20362.44743"/>
    <x v="3"/>
    <x v="0"/>
    <x v="0"/>
    <n v="14058.80998"/>
    <x v="0"/>
  </r>
  <r>
    <s v="CUST_04288"/>
    <x v="9"/>
    <x v="2"/>
    <x v="1"/>
    <n v="24760.308369999999"/>
    <n v="47"/>
    <n v="2445.6789960000001"/>
    <n v="9"/>
    <n v="345.67558709999997"/>
    <n v="41"/>
    <n v="630.8532199"/>
    <n v="53"/>
    <n v="9"/>
    <n v="5"/>
    <n v="453"/>
    <n v="5"/>
    <n v="22950.941190000001"/>
    <x v="7"/>
    <x v="0"/>
    <x v="0"/>
    <n v="3920.7143339999998"/>
    <x v="0"/>
  </r>
  <r>
    <s v="CUST_04289"/>
    <x v="26"/>
    <x v="0"/>
    <x v="0"/>
    <n v="50071.794090000003"/>
    <n v="175"/>
    <n v="878.34903759999997"/>
    <n v="4"/>
    <n v="1439.003592"/>
    <n v="46"/>
    <n v="680.10975110000004"/>
    <n v="32"/>
    <n v="18"/>
    <n v="6"/>
    <n v="311"/>
    <n v="5"/>
    <n v="2404.0654060000002"/>
    <x v="0"/>
    <x v="0"/>
    <x v="0"/>
    <n v="9665.9723450000001"/>
    <x v="0"/>
  </r>
  <r>
    <s v="CUST_04290"/>
    <x v="41"/>
    <x v="1"/>
    <x v="0"/>
    <n v="69968.843009999997"/>
    <n v="215"/>
    <n v="2132.9644400000002"/>
    <n v="11"/>
    <n v="360.33699059999998"/>
    <n v="47"/>
    <n v="383.09572550000001"/>
    <n v="36"/>
    <n v="4"/>
    <n v="4"/>
    <n v="336"/>
    <n v="2"/>
    <n v="18744.947219999998"/>
    <x v="4"/>
    <x v="0"/>
    <x v="0"/>
    <n v="8769.4316240000007"/>
    <x v="0"/>
  </r>
  <r>
    <s v="CUST_04291"/>
    <x v="44"/>
    <x v="2"/>
    <x v="0"/>
    <n v="48750.18677"/>
    <n v="67"/>
    <n v="384.82476709999997"/>
    <n v="9"/>
    <n v="114.0144018"/>
    <n v="17"/>
    <n v="871.86893889999999"/>
    <n v="76"/>
    <n v="4"/>
    <n v="6"/>
    <n v="612"/>
    <n v="0"/>
    <n v="7654.9715759999999"/>
    <x v="0"/>
    <x v="0"/>
    <x v="0"/>
    <n v="2026.6941059999999"/>
    <x v="1"/>
  </r>
  <r>
    <s v="CUST_04292"/>
    <x v="49"/>
    <x v="0"/>
    <x v="0"/>
    <n v="27362.382119999998"/>
    <n v="96"/>
    <n v="1551.355071"/>
    <n v="10"/>
    <n v="369.00434080000002"/>
    <n v="35"/>
    <n v="533.53822590000004"/>
    <n v="6"/>
    <n v="10"/>
    <n v="5"/>
    <n v="311"/>
    <n v="5"/>
    <n v="16645.25217"/>
    <x v="4"/>
    <x v="0"/>
    <x v="0"/>
    <n v="500"/>
    <x v="0"/>
  </r>
  <r>
    <s v="CUST_04293"/>
    <x v="33"/>
    <x v="0"/>
    <x v="2"/>
    <n v="53286.133829999999"/>
    <n v="21"/>
    <n v="1310.1212169999999"/>
    <n v="7"/>
    <n v="1409.0200440000001"/>
    <n v="38"/>
    <n v="496.23122799999999"/>
    <n v="23"/>
    <n v="18"/>
    <n v="4"/>
    <n v="473"/>
    <n v="1"/>
    <n v="8104.3021769999996"/>
    <x v="5"/>
    <x v="0"/>
    <x v="0"/>
    <n v="8476.9386360000008"/>
    <x v="0"/>
  </r>
  <r>
    <s v="CUST_04294"/>
    <x v="34"/>
    <x v="0"/>
    <x v="0"/>
    <n v="41579.645649999999"/>
    <n v="121"/>
    <n v="922.31962629999998"/>
    <n v="4"/>
    <n v="172.8483909"/>
    <n v="43"/>
    <n v="52.888977369999999"/>
    <n v="54"/>
    <n v="11"/>
    <n v="2"/>
    <n v="524"/>
    <n v="4"/>
    <n v="9496.9642789999998"/>
    <x v="6"/>
    <x v="0"/>
    <x v="0"/>
    <n v="2458.8671250000002"/>
    <x v="0"/>
  </r>
  <r>
    <s v="CUST_04295"/>
    <x v="21"/>
    <x v="2"/>
    <x v="1"/>
    <n v="70388.639120000007"/>
    <n v="49"/>
    <n v="2277.9145680000001"/>
    <n v="8"/>
    <n v="465.46503610000002"/>
    <n v="22"/>
    <n v="677.01529540000001"/>
    <n v="10"/>
    <n v="16"/>
    <n v="1"/>
    <n v="454"/>
    <n v="3"/>
    <n v="8919.1986049999996"/>
    <x v="5"/>
    <x v="0"/>
    <x v="0"/>
    <n v="6763.8686809999999"/>
    <x v="0"/>
  </r>
  <r>
    <s v="CUST_04296"/>
    <x v="33"/>
    <x v="0"/>
    <x v="2"/>
    <n v="65386.184029999997"/>
    <n v="48"/>
    <n v="2322.8095269999999"/>
    <n v="11"/>
    <n v="289.6326305"/>
    <n v="11"/>
    <n v="732.87979810000002"/>
    <n v="77"/>
    <n v="19"/>
    <n v="4"/>
    <n v="818"/>
    <n v="0"/>
    <n v="7037.207609"/>
    <x v="0"/>
    <x v="1"/>
    <x v="0"/>
    <n v="7773.2087289999999"/>
    <x v="0"/>
  </r>
  <r>
    <s v="CUST_04297"/>
    <x v="46"/>
    <x v="1"/>
    <x v="1"/>
    <n v="40331.129679999998"/>
    <n v="31"/>
    <n v="2355.221916"/>
    <n v="0"/>
    <n v="704.05478100000005"/>
    <n v="22"/>
    <n v="725.65510389999997"/>
    <n v="43"/>
    <n v="14"/>
    <n v="7"/>
    <n v="535"/>
    <n v="4"/>
    <n v="17302.967410000001"/>
    <x v="7"/>
    <x v="0"/>
    <x v="1"/>
    <n v="500"/>
    <x v="0"/>
  </r>
  <r>
    <s v="CUST_04298"/>
    <x v="35"/>
    <x v="1"/>
    <x v="1"/>
    <n v="64035.91059"/>
    <n v="229"/>
    <n v="1803.79252"/>
    <n v="6"/>
    <n v="647.39268560000005"/>
    <n v="32"/>
    <n v="149.15064939999999"/>
    <n v="64"/>
    <n v="17"/>
    <n v="4"/>
    <n v="337"/>
    <n v="3"/>
    <n v="15711.29156"/>
    <x v="0"/>
    <x v="0"/>
    <x v="0"/>
    <n v="7173.9907469999998"/>
    <x v="0"/>
  </r>
  <r>
    <s v="CUST_04299"/>
    <x v="44"/>
    <x v="2"/>
    <x v="1"/>
    <n v="54882.06106"/>
    <n v="214"/>
    <n v="513.93620450000003"/>
    <n v="4"/>
    <n v="631.73522260000004"/>
    <n v="27"/>
    <n v="734.88093160000005"/>
    <n v="5"/>
    <n v="8"/>
    <n v="2"/>
    <n v="597"/>
    <n v="0"/>
    <n v="15861.95867"/>
    <x v="4"/>
    <x v="1"/>
    <x v="0"/>
    <n v="5553.6952529999999"/>
    <x v="0"/>
  </r>
  <r>
    <s v="CUST_04300"/>
    <x v="8"/>
    <x v="1"/>
    <x v="2"/>
    <n v="74602.570399999997"/>
    <n v="102"/>
    <n v="1236.819802"/>
    <n v="3"/>
    <n v="1449.6468299999999"/>
    <n v="43"/>
    <n v="422.19713839999997"/>
    <n v="30"/>
    <n v="16"/>
    <n v="9"/>
    <n v="543"/>
    <n v="1"/>
    <n v="10600.58287"/>
    <x v="5"/>
    <x v="0"/>
    <x v="0"/>
    <n v="5503.5746060000001"/>
    <x v="0"/>
  </r>
  <r>
    <s v="CUST_04301"/>
    <x v="18"/>
    <x v="0"/>
    <x v="2"/>
    <n v="63269.26352"/>
    <n v="191"/>
    <n v="2304.7044019999998"/>
    <n v="2"/>
    <n v="380.32363880000003"/>
    <n v="22"/>
    <n v="185.79213899999999"/>
    <n v="42"/>
    <n v="10"/>
    <n v="2"/>
    <n v="422"/>
    <n v="4"/>
    <n v="11204.44671"/>
    <x v="1"/>
    <x v="0"/>
    <x v="0"/>
    <n v="5777.6975700000003"/>
    <x v="0"/>
  </r>
  <r>
    <s v="CUST_04302"/>
    <x v="33"/>
    <x v="2"/>
    <x v="2"/>
    <n v="59845.923049999998"/>
    <n v="233"/>
    <n v="2294.150807"/>
    <n v="11"/>
    <n v="764.23427709999999"/>
    <n v="6"/>
    <n v="1039.4070429999999"/>
    <n v="11"/>
    <n v="5"/>
    <n v="4"/>
    <n v="791"/>
    <n v="5"/>
    <n v="15056.254709999999"/>
    <x v="2"/>
    <x v="0"/>
    <x v="0"/>
    <n v="6223.3585249999996"/>
    <x v="0"/>
  </r>
  <r>
    <s v="CUST_04303"/>
    <x v="17"/>
    <x v="0"/>
    <x v="0"/>
    <n v="73903.270619999996"/>
    <n v="67"/>
    <n v="2457.355826"/>
    <n v="9"/>
    <n v="918.51043619999996"/>
    <n v="46"/>
    <n v="878.208755"/>
    <n v="64"/>
    <n v="11"/>
    <n v="8"/>
    <n v="597"/>
    <n v="4"/>
    <n v="7962.0629079999999"/>
    <x v="4"/>
    <x v="0"/>
    <x v="0"/>
    <n v="3207.0204239999998"/>
    <x v="0"/>
  </r>
  <r>
    <s v="CUST_04304"/>
    <x v="22"/>
    <x v="2"/>
    <x v="1"/>
    <n v="50277.284269999996"/>
    <n v="153"/>
    <n v="1751.272825"/>
    <n v="6"/>
    <n v="456.92675830000002"/>
    <n v="1"/>
    <n v="662.93715759999998"/>
    <n v="51"/>
    <n v="10"/>
    <n v="7"/>
    <n v="340"/>
    <n v="0"/>
    <n v="9860.9925079999994"/>
    <x v="3"/>
    <x v="0"/>
    <x v="0"/>
    <n v="25622.344659999999"/>
    <x v="0"/>
  </r>
  <r>
    <s v="CUST_04305"/>
    <x v="39"/>
    <x v="2"/>
    <x v="2"/>
    <n v="36084.191789999997"/>
    <n v="225"/>
    <n v="1354.4581889999999"/>
    <n v="11"/>
    <n v="970.30649340000002"/>
    <n v="0"/>
    <n v="631.02811759999997"/>
    <n v="69"/>
    <n v="16"/>
    <n v="6"/>
    <n v="564"/>
    <n v="0"/>
    <n v="18346.79939"/>
    <x v="6"/>
    <x v="0"/>
    <x v="0"/>
    <n v="500"/>
    <x v="0"/>
  </r>
  <r>
    <s v="CUST_04306"/>
    <x v="2"/>
    <x v="0"/>
    <x v="1"/>
    <n v="53615.115299999998"/>
    <n v="130"/>
    <n v="10"/>
    <n v="1"/>
    <n v="660.06632690000004"/>
    <n v="3"/>
    <n v="891.49898929999995"/>
    <n v="29"/>
    <n v="9"/>
    <n v="4"/>
    <n v="407"/>
    <n v="1"/>
    <n v="15131.54321"/>
    <x v="0"/>
    <x v="0"/>
    <x v="0"/>
    <n v="9842.5104370000008"/>
    <x v="0"/>
  </r>
  <r>
    <s v="CUST_04307"/>
    <x v="48"/>
    <x v="1"/>
    <x v="2"/>
    <n v="43602.542529999999"/>
    <n v="53"/>
    <n v="2190.1178279999999"/>
    <n v="4"/>
    <n v="931.00817319999999"/>
    <n v="7"/>
    <n v="378.13010050000003"/>
    <n v="76"/>
    <n v="12"/>
    <n v="8"/>
    <n v="525"/>
    <n v="1"/>
    <n v="19745.95866"/>
    <x v="7"/>
    <x v="1"/>
    <x v="0"/>
    <n v="6550.1622479999996"/>
    <x v="0"/>
  </r>
  <r>
    <s v="CUST_04308"/>
    <x v="5"/>
    <x v="1"/>
    <x v="2"/>
    <n v="60875.537880000003"/>
    <n v="193"/>
    <n v="1420.683659"/>
    <n v="1"/>
    <n v="762.20026199999995"/>
    <n v="48"/>
    <n v="1120.6677079999999"/>
    <n v="75"/>
    <n v="4"/>
    <n v="1"/>
    <n v="473"/>
    <n v="2"/>
    <n v="0"/>
    <x v="7"/>
    <x v="0"/>
    <x v="0"/>
    <n v="4425.2958479999998"/>
    <x v="0"/>
  </r>
  <r>
    <s v="CUST_04309"/>
    <x v="49"/>
    <x v="2"/>
    <x v="2"/>
    <n v="51114.992630000001"/>
    <n v="229"/>
    <n v="496.97766130000002"/>
    <n v="6"/>
    <n v="82.314071049999995"/>
    <n v="28"/>
    <n v="510.54883589999997"/>
    <n v="73"/>
    <n v="3"/>
    <n v="5"/>
    <n v="404"/>
    <n v="0"/>
    <n v="21601.92181"/>
    <x v="7"/>
    <x v="0"/>
    <x v="0"/>
    <n v="10631.28168"/>
    <x v="0"/>
  </r>
  <r>
    <s v="CUST_04310"/>
    <x v="46"/>
    <x v="0"/>
    <x v="1"/>
    <n v="57252.863700000002"/>
    <n v="239"/>
    <n v="2110.1824360000001"/>
    <n v="5"/>
    <n v="1257.1345490000001"/>
    <n v="17"/>
    <n v="748.9062606"/>
    <n v="54"/>
    <n v="6"/>
    <n v="6"/>
    <n v="637"/>
    <n v="1"/>
    <n v="18345.676930000001"/>
    <x v="6"/>
    <x v="0"/>
    <x v="0"/>
    <n v="12781.075650000001"/>
    <x v="1"/>
  </r>
  <r>
    <s v="CUST_04311"/>
    <x v="38"/>
    <x v="0"/>
    <x v="0"/>
    <n v="28325.934809999999"/>
    <n v="24"/>
    <n v="2635.6427680000002"/>
    <n v="9"/>
    <n v="1524.66041"/>
    <n v="36"/>
    <n v="634.79166859999998"/>
    <n v="38"/>
    <n v="14"/>
    <n v="6"/>
    <n v="420"/>
    <n v="0"/>
    <n v="18457.208760000001"/>
    <x v="1"/>
    <x v="0"/>
    <x v="0"/>
    <n v="8717.6659359999994"/>
    <x v="0"/>
  </r>
  <r>
    <s v="CUST_04312"/>
    <x v="17"/>
    <x v="2"/>
    <x v="2"/>
    <n v="59149.157639999998"/>
    <n v="112"/>
    <n v="2193.8161169999998"/>
    <n v="6"/>
    <n v="738.1360363"/>
    <n v="30"/>
    <n v="248.48152640000001"/>
    <n v="73"/>
    <n v="1"/>
    <n v="3"/>
    <n v="486"/>
    <n v="1"/>
    <n v="3110.9086499999999"/>
    <x v="0"/>
    <x v="0"/>
    <x v="0"/>
    <n v="8647.3463900000006"/>
    <x v="0"/>
  </r>
  <r>
    <s v="CUST_04313"/>
    <x v="13"/>
    <x v="1"/>
    <x v="2"/>
    <n v="26865.989839999998"/>
    <n v="73"/>
    <n v="2039.938028"/>
    <n v="11"/>
    <n v="485.71678179999998"/>
    <n v="5"/>
    <n v="505.0116337"/>
    <n v="5"/>
    <n v="16"/>
    <n v="1"/>
    <n v="827"/>
    <n v="3"/>
    <n v="9472.3273219999992"/>
    <x v="2"/>
    <x v="0"/>
    <x v="0"/>
    <n v="8973.0105149999999"/>
    <x v="0"/>
  </r>
  <r>
    <s v="CUST_04314"/>
    <x v="30"/>
    <x v="0"/>
    <x v="2"/>
    <n v="67311.683269999994"/>
    <n v="35"/>
    <n v="2246.7234440000002"/>
    <n v="8"/>
    <n v="1327.104452"/>
    <n v="43"/>
    <n v="871.02597209999999"/>
    <n v="55"/>
    <n v="7"/>
    <n v="0"/>
    <n v="843"/>
    <n v="1"/>
    <n v="10235.60572"/>
    <x v="5"/>
    <x v="0"/>
    <x v="0"/>
    <n v="6965.8071579999996"/>
    <x v="1"/>
  </r>
  <r>
    <s v="CUST_04315"/>
    <x v="32"/>
    <x v="1"/>
    <x v="0"/>
    <n v="67338.578779999996"/>
    <n v="129"/>
    <n v="10"/>
    <n v="1"/>
    <n v="1461.634016"/>
    <n v="23"/>
    <n v="306.74099630000001"/>
    <n v="7"/>
    <n v="15"/>
    <n v="0"/>
    <n v="723"/>
    <n v="1"/>
    <n v="13795.358770000001"/>
    <x v="1"/>
    <x v="0"/>
    <x v="0"/>
    <n v="11197.32971"/>
    <x v="0"/>
  </r>
  <r>
    <s v="CUST_04316"/>
    <x v="40"/>
    <x v="1"/>
    <x v="1"/>
    <n v="56263.17439"/>
    <n v="111"/>
    <n v="2876.9289960000001"/>
    <n v="8"/>
    <n v="740.92160590000003"/>
    <n v="47"/>
    <n v="839.89173110000002"/>
    <n v="54"/>
    <n v="19"/>
    <n v="2"/>
    <n v="645"/>
    <n v="3"/>
    <n v="23446.798190000001"/>
    <x v="4"/>
    <x v="0"/>
    <x v="0"/>
    <n v="2655.397219"/>
    <x v="0"/>
  </r>
  <r>
    <s v="CUST_04317"/>
    <x v="49"/>
    <x v="2"/>
    <x v="1"/>
    <n v="55581.564350000001"/>
    <n v="102"/>
    <n v="866.61047510000003"/>
    <n v="6"/>
    <n v="723.46178469999995"/>
    <n v="40"/>
    <n v="665.99447220000002"/>
    <n v="15"/>
    <n v="2"/>
    <n v="6"/>
    <n v="394"/>
    <n v="3"/>
    <n v="14020.3202"/>
    <x v="0"/>
    <x v="0"/>
    <x v="0"/>
    <n v="2303.2739569999999"/>
    <x v="0"/>
  </r>
  <r>
    <s v="CUST_04318"/>
    <x v="47"/>
    <x v="2"/>
    <x v="1"/>
    <n v="45974.190730000002"/>
    <n v="46"/>
    <n v="936.80495010000004"/>
    <n v="1"/>
    <n v="772.03111579999995"/>
    <n v="14"/>
    <n v="172.5274426"/>
    <n v="1"/>
    <n v="16"/>
    <n v="4"/>
    <n v="405"/>
    <n v="5"/>
    <n v="19825.48084"/>
    <x v="0"/>
    <x v="0"/>
    <x v="0"/>
    <n v="12961.36721"/>
    <x v="0"/>
  </r>
  <r>
    <s v="CUST_04319"/>
    <x v="41"/>
    <x v="1"/>
    <x v="1"/>
    <n v="39141.883909999997"/>
    <n v="9"/>
    <n v="1123.1179500000001"/>
    <n v="9"/>
    <n v="213.90788879999999"/>
    <n v="39"/>
    <n v="499.9534716"/>
    <n v="63"/>
    <n v="4"/>
    <n v="6"/>
    <n v="807"/>
    <n v="2"/>
    <n v="21148.408210000001"/>
    <x v="2"/>
    <x v="0"/>
    <x v="0"/>
    <n v="500"/>
    <x v="0"/>
  </r>
  <r>
    <s v="CUST_04320"/>
    <x v="16"/>
    <x v="0"/>
    <x v="2"/>
    <n v="49730.374300000003"/>
    <n v="130"/>
    <n v="1214.588283"/>
    <n v="1"/>
    <n v="698.10594249999997"/>
    <n v="11"/>
    <n v="487.58231339999998"/>
    <n v="10"/>
    <n v="13"/>
    <n v="8"/>
    <n v="625"/>
    <n v="1"/>
    <n v="16927.472580000001"/>
    <x v="6"/>
    <x v="1"/>
    <x v="0"/>
    <n v="6791.1403140000002"/>
    <x v="0"/>
  </r>
  <r>
    <s v="CUST_04321"/>
    <x v="12"/>
    <x v="0"/>
    <x v="0"/>
    <n v="85688.328590000005"/>
    <n v="93"/>
    <n v="2700.326184"/>
    <n v="3"/>
    <n v="1400.2296610000001"/>
    <n v="45"/>
    <n v="244.99857739999999"/>
    <n v="3"/>
    <n v="13"/>
    <n v="7"/>
    <n v="590"/>
    <n v="3"/>
    <n v="14131.596809999999"/>
    <x v="4"/>
    <x v="0"/>
    <x v="0"/>
    <n v="2217.4663460000002"/>
    <x v="0"/>
  </r>
  <r>
    <s v="CUST_04322"/>
    <x v="16"/>
    <x v="2"/>
    <x v="2"/>
    <n v="54127.7405"/>
    <n v="132"/>
    <n v="1935.0665329999999"/>
    <n v="1"/>
    <n v="740.95896870000001"/>
    <n v="48"/>
    <n v="575.18595189999996"/>
    <n v="2"/>
    <n v="13"/>
    <n v="0"/>
    <n v="630"/>
    <n v="2"/>
    <n v="20218.1466"/>
    <x v="5"/>
    <x v="0"/>
    <x v="0"/>
    <n v="7138.9021419999999"/>
    <x v="1"/>
  </r>
  <r>
    <s v="CUST_04323"/>
    <x v="38"/>
    <x v="1"/>
    <x v="0"/>
    <n v="25776.51613"/>
    <n v="19"/>
    <n v="957.19666099999995"/>
    <n v="0"/>
    <n v="435.98791519999997"/>
    <n v="13"/>
    <n v="160.85522549999999"/>
    <n v="14"/>
    <n v="10"/>
    <n v="3"/>
    <n v="743"/>
    <n v="2"/>
    <n v="3319.413767"/>
    <x v="5"/>
    <x v="1"/>
    <x v="0"/>
    <n v="5372.4258099999997"/>
    <x v="0"/>
  </r>
  <r>
    <s v="CUST_04324"/>
    <x v="1"/>
    <x v="0"/>
    <x v="1"/>
    <n v="19249.53861"/>
    <n v="67"/>
    <n v="1078.2780339999999"/>
    <n v="5"/>
    <n v="973.83996679999996"/>
    <n v="26"/>
    <n v="719.40251330000001"/>
    <n v="67"/>
    <n v="19"/>
    <n v="4"/>
    <n v="848"/>
    <n v="0"/>
    <n v="16573.99726"/>
    <x v="5"/>
    <x v="0"/>
    <x v="0"/>
    <n v="12194.797130000001"/>
    <x v="1"/>
  </r>
  <r>
    <s v="CUST_04325"/>
    <x v="4"/>
    <x v="0"/>
    <x v="0"/>
    <n v="24114.661670000001"/>
    <n v="188"/>
    <n v="3495.495766"/>
    <n v="9"/>
    <n v="566.48042050000004"/>
    <n v="36"/>
    <n v="277.94785209999998"/>
    <n v="42"/>
    <n v="12"/>
    <n v="6"/>
    <n v="833"/>
    <n v="3"/>
    <n v="21974.08871"/>
    <x v="4"/>
    <x v="0"/>
    <x v="0"/>
    <n v="15817.33167"/>
    <x v="0"/>
  </r>
  <r>
    <s v="CUST_04326"/>
    <x v="15"/>
    <x v="2"/>
    <x v="2"/>
    <n v="43203.261559999999"/>
    <n v="112"/>
    <n v="1782.428261"/>
    <n v="10"/>
    <n v="776.7417567"/>
    <n v="12"/>
    <n v="421.83545249999997"/>
    <n v="8"/>
    <n v="8"/>
    <n v="7"/>
    <n v="897"/>
    <n v="4"/>
    <n v="13648.82237"/>
    <x v="1"/>
    <x v="0"/>
    <x v="0"/>
    <n v="2940.201591"/>
    <x v="0"/>
  </r>
  <r>
    <s v="CUST_04327"/>
    <x v="43"/>
    <x v="1"/>
    <x v="2"/>
    <n v="72784.383520000003"/>
    <n v="32"/>
    <n v="1154.5405760000001"/>
    <n v="4"/>
    <n v="355.90292679999999"/>
    <n v="37"/>
    <n v="499.29929249999998"/>
    <n v="24"/>
    <n v="19"/>
    <n v="7"/>
    <n v="615"/>
    <n v="3"/>
    <n v="16293.093999999999"/>
    <x v="3"/>
    <x v="0"/>
    <x v="0"/>
    <n v="4176.6567679999998"/>
    <x v="0"/>
  </r>
  <r>
    <s v="CUST_04328"/>
    <x v="3"/>
    <x v="0"/>
    <x v="1"/>
    <n v="31577.291850000001"/>
    <n v="216"/>
    <n v="202.50701050000001"/>
    <n v="11"/>
    <n v="437.1815436"/>
    <n v="45"/>
    <n v="879.06930939999995"/>
    <n v="64"/>
    <n v="1"/>
    <n v="3"/>
    <n v="341"/>
    <n v="3"/>
    <n v="18895.749759999999"/>
    <x v="0"/>
    <x v="0"/>
    <x v="0"/>
    <n v="5713.1431000000002"/>
    <x v="0"/>
  </r>
  <r>
    <s v="CUST_04329"/>
    <x v="15"/>
    <x v="2"/>
    <x v="2"/>
    <n v="75591.436719999998"/>
    <n v="94"/>
    <n v="159.4446648"/>
    <n v="2"/>
    <n v="1058.1807389999999"/>
    <n v="37"/>
    <n v="183.64248040000001"/>
    <n v="65"/>
    <n v="11"/>
    <n v="6"/>
    <n v="578"/>
    <n v="2"/>
    <n v="10492.078649999999"/>
    <x v="3"/>
    <x v="0"/>
    <x v="0"/>
    <n v="7081.4187979999997"/>
    <x v="0"/>
  </r>
  <r>
    <s v="CUST_04330"/>
    <x v="18"/>
    <x v="0"/>
    <x v="2"/>
    <n v="53230.071049999999"/>
    <n v="227"/>
    <n v="606.49018100000001"/>
    <n v="10"/>
    <n v="840.55337280000003"/>
    <n v="2"/>
    <n v="374.2771826"/>
    <n v="54"/>
    <n v="7"/>
    <n v="1"/>
    <n v="459"/>
    <n v="5"/>
    <n v="30811.843799999999"/>
    <x v="2"/>
    <x v="0"/>
    <x v="0"/>
    <n v="11923.07654"/>
    <x v="0"/>
  </r>
  <r>
    <s v="CUST_04331"/>
    <x v="37"/>
    <x v="0"/>
    <x v="0"/>
    <n v="58701.98603"/>
    <n v="156"/>
    <n v="1576.670302"/>
    <n v="0"/>
    <n v="528.37991460000001"/>
    <n v="15"/>
    <n v="538.52667280000003"/>
    <n v="44"/>
    <n v="15"/>
    <n v="8"/>
    <n v="539"/>
    <n v="3"/>
    <n v="5493.902572"/>
    <x v="2"/>
    <x v="0"/>
    <x v="0"/>
    <n v="3428.8031139999998"/>
    <x v="0"/>
  </r>
  <r>
    <s v="CUST_04332"/>
    <x v="42"/>
    <x v="0"/>
    <x v="2"/>
    <n v="58208.712590000003"/>
    <n v="165"/>
    <n v="2387.5311860000002"/>
    <n v="8"/>
    <n v="841.83729559999995"/>
    <n v="11"/>
    <n v="483.81965680000002"/>
    <n v="32"/>
    <n v="0"/>
    <n v="5"/>
    <n v="455"/>
    <n v="3"/>
    <n v="1449.522342"/>
    <x v="6"/>
    <x v="0"/>
    <x v="0"/>
    <n v="6779.3521940000001"/>
    <x v="0"/>
  </r>
  <r>
    <s v="CUST_04333"/>
    <x v="8"/>
    <x v="2"/>
    <x v="1"/>
    <n v="60631.975339999997"/>
    <n v="193"/>
    <n v="1992.8595560000001"/>
    <n v="7"/>
    <n v="587.49865190000003"/>
    <n v="13"/>
    <n v="527.42969749999997"/>
    <n v="21"/>
    <n v="15"/>
    <n v="3"/>
    <n v="709"/>
    <n v="5"/>
    <n v="16898.493559999999"/>
    <x v="2"/>
    <x v="0"/>
    <x v="0"/>
    <n v="6916.064609"/>
    <x v="0"/>
  </r>
  <r>
    <s v="CUST_04334"/>
    <x v="47"/>
    <x v="1"/>
    <x v="1"/>
    <n v="42595.421219999997"/>
    <n v="77"/>
    <n v="2439.2488370000001"/>
    <n v="5"/>
    <n v="525.68394069999999"/>
    <n v="33"/>
    <n v="448.81730620000002"/>
    <n v="41"/>
    <n v="5"/>
    <n v="5"/>
    <n v="521"/>
    <n v="2"/>
    <n v="8944.0740690000002"/>
    <x v="2"/>
    <x v="1"/>
    <x v="0"/>
    <n v="5964.3405169999996"/>
    <x v="0"/>
  </r>
  <r>
    <s v="CUST_04335"/>
    <x v="33"/>
    <x v="2"/>
    <x v="2"/>
    <n v="10000"/>
    <n v="201"/>
    <n v="1952.619655"/>
    <n v="5"/>
    <n v="1207.412039"/>
    <n v="49"/>
    <n v="569.92453360000002"/>
    <n v="75"/>
    <n v="19"/>
    <n v="6"/>
    <n v="636"/>
    <n v="2"/>
    <n v="13692.235780000001"/>
    <x v="5"/>
    <x v="0"/>
    <x v="0"/>
    <n v="10673.98461"/>
    <x v="1"/>
  </r>
  <r>
    <s v="CUST_04336"/>
    <x v="8"/>
    <x v="1"/>
    <x v="1"/>
    <n v="39409.573600000003"/>
    <n v="158"/>
    <n v="519.32444810000004"/>
    <n v="11"/>
    <n v="1074.0071439999999"/>
    <n v="30"/>
    <n v="9.9076062910000005"/>
    <n v="26"/>
    <n v="5"/>
    <n v="9"/>
    <n v="584"/>
    <n v="0"/>
    <n v="14255.13715"/>
    <x v="6"/>
    <x v="0"/>
    <x v="0"/>
    <n v="6904.5099980000005"/>
    <x v="1"/>
  </r>
  <r>
    <s v="CUST_04337"/>
    <x v="41"/>
    <x v="0"/>
    <x v="0"/>
    <n v="34018.174659999997"/>
    <n v="155"/>
    <n v="1839.8848620000001"/>
    <n v="3"/>
    <n v="792.55450259999998"/>
    <n v="38"/>
    <n v="854.05682890000003"/>
    <n v="10"/>
    <n v="2"/>
    <n v="7"/>
    <n v="685"/>
    <n v="0"/>
    <n v="15267.906349999999"/>
    <x v="2"/>
    <x v="0"/>
    <x v="0"/>
    <n v="623.01177419999999"/>
    <x v="0"/>
  </r>
  <r>
    <s v="CUST_04338"/>
    <x v="24"/>
    <x v="1"/>
    <x v="0"/>
    <n v="55590.124709999996"/>
    <n v="191"/>
    <n v="1874.0984040000001"/>
    <n v="1"/>
    <n v="850.51806799999997"/>
    <n v="4"/>
    <n v="482.30672650000002"/>
    <n v="41"/>
    <n v="8"/>
    <n v="3"/>
    <n v="657"/>
    <n v="3"/>
    <n v="4691.5584419999996"/>
    <x v="4"/>
    <x v="0"/>
    <x v="0"/>
    <n v="1907.8665759999999"/>
    <x v="0"/>
  </r>
  <r>
    <s v="CUST_04339"/>
    <x v="15"/>
    <x v="0"/>
    <x v="2"/>
    <n v="53946.300510000001"/>
    <n v="107"/>
    <n v="1403.9212379999999"/>
    <n v="11"/>
    <n v="797.06069390000005"/>
    <n v="11"/>
    <n v="1173.472139"/>
    <n v="77"/>
    <n v="18"/>
    <n v="8"/>
    <n v="721"/>
    <n v="3"/>
    <n v="8090.2907009999999"/>
    <x v="2"/>
    <x v="1"/>
    <x v="0"/>
    <n v="7454.6934430000001"/>
    <x v="0"/>
  </r>
  <r>
    <s v="CUST_04340"/>
    <x v="38"/>
    <x v="0"/>
    <x v="2"/>
    <n v="45097.16678"/>
    <n v="33"/>
    <n v="1255.219509"/>
    <n v="3"/>
    <n v="970.45324070000004"/>
    <n v="25"/>
    <n v="415.62697350000002"/>
    <n v="77"/>
    <n v="2"/>
    <n v="5"/>
    <n v="567"/>
    <n v="5"/>
    <n v="19392.758229999999"/>
    <x v="2"/>
    <x v="0"/>
    <x v="0"/>
    <n v="16199.465480000001"/>
    <x v="0"/>
  </r>
  <r>
    <s v="CUST_04341"/>
    <x v="44"/>
    <x v="2"/>
    <x v="0"/>
    <n v="81599.449640000006"/>
    <n v="184"/>
    <n v="1381.385982"/>
    <n v="1"/>
    <n v="520.1744195"/>
    <n v="16"/>
    <n v="758.70990749999999"/>
    <n v="21"/>
    <n v="6"/>
    <n v="0"/>
    <n v="390"/>
    <n v="1"/>
    <n v="9283.2768950000009"/>
    <x v="2"/>
    <x v="0"/>
    <x v="0"/>
    <n v="10351.646629999999"/>
    <x v="0"/>
  </r>
  <r>
    <s v="CUST_04342"/>
    <x v="25"/>
    <x v="0"/>
    <x v="1"/>
    <n v="38466.884969999999"/>
    <n v="197"/>
    <n v="262.8661419"/>
    <n v="6"/>
    <n v="1101.876657"/>
    <n v="43"/>
    <n v="313.51551039999998"/>
    <n v="8"/>
    <n v="13"/>
    <n v="2"/>
    <n v="595"/>
    <n v="4"/>
    <n v="11794.425670000001"/>
    <x v="5"/>
    <x v="0"/>
    <x v="0"/>
    <n v="12348.91619"/>
    <x v="1"/>
  </r>
  <r>
    <s v="CUST_04343"/>
    <x v="31"/>
    <x v="2"/>
    <x v="2"/>
    <n v="10000"/>
    <n v="99"/>
    <n v="434.26833010000001"/>
    <n v="8"/>
    <n v="923.74804329999995"/>
    <n v="10"/>
    <n v="510.65313950000001"/>
    <n v="78"/>
    <n v="13"/>
    <n v="0"/>
    <n v="656"/>
    <n v="1"/>
    <n v="8997.8241120000002"/>
    <x v="4"/>
    <x v="0"/>
    <x v="0"/>
    <n v="7829.4527079999998"/>
    <x v="0"/>
  </r>
  <r>
    <s v="CUST_04344"/>
    <x v="36"/>
    <x v="1"/>
    <x v="2"/>
    <n v="52150.220119999998"/>
    <n v="53"/>
    <n v="3533.41228"/>
    <n v="1"/>
    <n v="707.93028170000002"/>
    <n v="32"/>
    <n v="249.1177974"/>
    <n v="56"/>
    <n v="2"/>
    <n v="5"/>
    <n v="607"/>
    <n v="1"/>
    <n v="15312.24927"/>
    <x v="4"/>
    <x v="0"/>
    <x v="0"/>
    <n v="8064.6124030000001"/>
    <x v="0"/>
  </r>
  <r>
    <s v="CUST_04345"/>
    <x v="42"/>
    <x v="1"/>
    <x v="1"/>
    <n v="71405.5095"/>
    <n v="60"/>
    <n v="498.82267689999998"/>
    <n v="8"/>
    <n v="629.27768900000001"/>
    <n v="40"/>
    <n v="420.24710820000001"/>
    <n v="30"/>
    <n v="4"/>
    <n v="5"/>
    <n v="617"/>
    <n v="3"/>
    <n v="9827.8564449999994"/>
    <x v="0"/>
    <x v="1"/>
    <x v="0"/>
    <n v="9110.1852569999992"/>
    <x v="0"/>
  </r>
  <r>
    <s v="CUST_04346"/>
    <x v="34"/>
    <x v="0"/>
    <x v="2"/>
    <n v="55168.895799999998"/>
    <n v="36"/>
    <n v="86.710168929999995"/>
    <n v="8"/>
    <n v="1094.3958299999999"/>
    <n v="39"/>
    <n v="317.00570420000003"/>
    <n v="17"/>
    <n v="4"/>
    <n v="6"/>
    <n v="616"/>
    <n v="2"/>
    <n v="22084.363440000001"/>
    <x v="3"/>
    <x v="0"/>
    <x v="0"/>
    <n v="8270.4492420000006"/>
    <x v="0"/>
  </r>
  <r>
    <s v="CUST_04347"/>
    <x v="19"/>
    <x v="2"/>
    <x v="1"/>
    <n v="43580.507109999999"/>
    <n v="189"/>
    <n v="923.73317569999995"/>
    <n v="7"/>
    <n v="747.32978930000002"/>
    <n v="45"/>
    <n v="624.11698709999996"/>
    <n v="11"/>
    <n v="18"/>
    <n v="0"/>
    <n v="601"/>
    <n v="2"/>
    <n v="7609.5996800000003"/>
    <x v="4"/>
    <x v="0"/>
    <x v="0"/>
    <n v="8872.6961360000005"/>
    <x v="0"/>
  </r>
  <r>
    <s v="CUST_04348"/>
    <x v="8"/>
    <x v="0"/>
    <x v="1"/>
    <n v="54328.055090000002"/>
    <n v="23"/>
    <n v="1867.3027709999999"/>
    <n v="0"/>
    <n v="555.38741649999997"/>
    <n v="3"/>
    <n v="913.19608919999996"/>
    <n v="39"/>
    <n v="9"/>
    <n v="0"/>
    <n v="532"/>
    <n v="4"/>
    <n v="3693.37021"/>
    <x v="4"/>
    <x v="0"/>
    <x v="0"/>
    <n v="12898.371649999999"/>
    <x v="0"/>
  </r>
  <r>
    <s v="CUST_04349"/>
    <x v="27"/>
    <x v="2"/>
    <x v="1"/>
    <n v="83100.318159999995"/>
    <n v="186"/>
    <n v="1948.9481940000001"/>
    <n v="4"/>
    <n v="665.40058160000001"/>
    <n v="31"/>
    <n v="612.7039168"/>
    <n v="44"/>
    <n v="8"/>
    <n v="4"/>
    <n v="883"/>
    <n v="2"/>
    <n v="5068.5133699999997"/>
    <x v="1"/>
    <x v="0"/>
    <x v="0"/>
    <n v="8381.3315430000002"/>
    <x v="0"/>
  </r>
  <r>
    <s v="CUST_04350"/>
    <x v="20"/>
    <x v="2"/>
    <x v="1"/>
    <n v="34247.695500000002"/>
    <n v="39"/>
    <n v="680.83764359999998"/>
    <n v="9"/>
    <n v="1069.2216269999999"/>
    <n v="30"/>
    <n v="1217.4656339999999"/>
    <n v="48"/>
    <n v="15"/>
    <n v="4"/>
    <n v="712"/>
    <n v="3"/>
    <n v="19163.066510000001"/>
    <x v="3"/>
    <x v="0"/>
    <x v="0"/>
    <n v="7587.3892500000002"/>
    <x v="0"/>
  </r>
  <r>
    <s v="CUST_04351"/>
    <x v="30"/>
    <x v="2"/>
    <x v="1"/>
    <n v="50555.717320000003"/>
    <n v="66"/>
    <n v="1577.265868"/>
    <n v="10"/>
    <n v="236.30637960000001"/>
    <n v="10"/>
    <n v="676.68887570000004"/>
    <n v="0"/>
    <n v="8"/>
    <n v="0"/>
    <n v="349"/>
    <n v="5"/>
    <n v="4999.6525540000002"/>
    <x v="4"/>
    <x v="0"/>
    <x v="0"/>
    <n v="15274.93972"/>
    <x v="0"/>
  </r>
  <r>
    <s v="CUST_04352"/>
    <x v="6"/>
    <x v="1"/>
    <x v="0"/>
    <n v="62058.969969999998"/>
    <n v="149"/>
    <n v="1064.315343"/>
    <n v="3"/>
    <n v="675.60688300000004"/>
    <n v="16"/>
    <n v="266.70693820000002"/>
    <n v="6"/>
    <n v="5"/>
    <n v="6"/>
    <n v="660"/>
    <n v="2"/>
    <n v="4095.792578"/>
    <x v="6"/>
    <x v="0"/>
    <x v="0"/>
    <n v="10279.26476"/>
    <x v="1"/>
  </r>
  <r>
    <s v="CUST_04353"/>
    <x v="7"/>
    <x v="2"/>
    <x v="1"/>
    <n v="54569.969429999997"/>
    <n v="126"/>
    <n v="1652.233823"/>
    <n v="6"/>
    <n v="1174.7039339999999"/>
    <n v="26"/>
    <n v="1106.497486"/>
    <n v="1"/>
    <n v="4"/>
    <n v="6"/>
    <n v="813"/>
    <n v="5"/>
    <n v="16849.071499999998"/>
    <x v="0"/>
    <x v="0"/>
    <x v="0"/>
    <n v="500"/>
    <x v="1"/>
  </r>
  <r>
    <s v="CUST_04354"/>
    <x v="17"/>
    <x v="1"/>
    <x v="0"/>
    <n v="45538.392930000002"/>
    <n v="103"/>
    <n v="1265.393163"/>
    <n v="10"/>
    <n v="741.12412979999999"/>
    <n v="7"/>
    <n v="727.75691170000005"/>
    <n v="3"/>
    <n v="3"/>
    <n v="5"/>
    <n v="801"/>
    <n v="0"/>
    <n v="23066.126459999999"/>
    <x v="1"/>
    <x v="0"/>
    <x v="0"/>
    <n v="4298.3953490000004"/>
    <x v="0"/>
  </r>
  <r>
    <s v="CUST_04355"/>
    <x v="30"/>
    <x v="2"/>
    <x v="1"/>
    <n v="42326.134400000003"/>
    <n v="121"/>
    <n v="944.76600289999999"/>
    <n v="7"/>
    <n v="895.48585630000002"/>
    <n v="20"/>
    <n v="151.92573719999999"/>
    <n v="44"/>
    <n v="19"/>
    <n v="6"/>
    <n v="365"/>
    <n v="4"/>
    <n v="25128.101170000002"/>
    <x v="3"/>
    <x v="0"/>
    <x v="0"/>
    <n v="2084.6921729999999"/>
    <x v="0"/>
  </r>
  <r>
    <s v="CUST_04356"/>
    <x v="34"/>
    <x v="1"/>
    <x v="2"/>
    <n v="44866.499459999999"/>
    <n v="87"/>
    <n v="980.6947169"/>
    <n v="9"/>
    <n v="1180.369138"/>
    <n v="32"/>
    <n v="494.71657649999997"/>
    <n v="45"/>
    <n v="17"/>
    <n v="5"/>
    <n v="785"/>
    <n v="2"/>
    <n v="11505.890009999999"/>
    <x v="5"/>
    <x v="0"/>
    <x v="0"/>
    <n v="10401.2402"/>
    <x v="1"/>
  </r>
  <r>
    <s v="CUST_04357"/>
    <x v="38"/>
    <x v="1"/>
    <x v="0"/>
    <n v="59576.581859999998"/>
    <n v="80"/>
    <n v="10"/>
    <n v="10"/>
    <n v="1112.3153789999999"/>
    <n v="49"/>
    <n v="700.90196030000004"/>
    <n v="66"/>
    <n v="15"/>
    <n v="9"/>
    <n v="514"/>
    <n v="2"/>
    <n v="0"/>
    <x v="0"/>
    <x v="0"/>
    <x v="0"/>
    <n v="13919.942150000001"/>
    <x v="0"/>
  </r>
  <r>
    <s v="CUST_04358"/>
    <x v="31"/>
    <x v="1"/>
    <x v="2"/>
    <n v="58527.90251"/>
    <n v="204"/>
    <n v="1322.7733579999999"/>
    <n v="7"/>
    <n v="645.97942939999996"/>
    <n v="4"/>
    <n v="640.93753059999995"/>
    <n v="8"/>
    <n v="6"/>
    <n v="1"/>
    <n v="437"/>
    <n v="0"/>
    <n v="11130.829879999999"/>
    <x v="1"/>
    <x v="0"/>
    <x v="0"/>
    <n v="11551.88898"/>
    <x v="0"/>
  </r>
  <r>
    <s v="CUST_04359"/>
    <x v="15"/>
    <x v="0"/>
    <x v="1"/>
    <n v="87704.934510000006"/>
    <n v="183"/>
    <n v="1438.851504"/>
    <n v="1"/>
    <n v="754.36225669999999"/>
    <n v="31"/>
    <n v="700.12882300000001"/>
    <n v="56"/>
    <n v="13"/>
    <n v="4"/>
    <n v="683"/>
    <n v="1"/>
    <n v="19617.341779999999"/>
    <x v="2"/>
    <x v="0"/>
    <x v="0"/>
    <n v="7370.6105299999999"/>
    <x v="0"/>
  </r>
  <r>
    <s v="CUST_04360"/>
    <x v="1"/>
    <x v="2"/>
    <x v="1"/>
    <n v="22337.78875"/>
    <n v="201"/>
    <n v="373.20208639999998"/>
    <n v="2"/>
    <n v="1116.6673659999999"/>
    <n v="24"/>
    <n v="754.42071850000002"/>
    <n v="15"/>
    <n v="16"/>
    <n v="6"/>
    <n v="778"/>
    <n v="3"/>
    <n v="5969.7716440000004"/>
    <x v="4"/>
    <x v="1"/>
    <x v="0"/>
    <n v="15881.01143"/>
    <x v="0"/>
  </r>
  <r>
    <s v="CUST_04361"/>
    <x v="39"/>
    <x v="0"/>
    <x v="2"/>
    <n v="81642.320420000004"/>
    <n v="223"/>
    <n v="1230.635743"/>
    <n v="9"/>
    <n v="1128.8143210000001"/>
    <n v="7"/>
    <n v="349.77614999999997"/>
    <n v="50"/>
    <n v="7"/>
    <n v="1"/>
    <n v="301"/>
    <n v="2"/>
    <n v="8891.8895690000008"/>
    <x v="6"/>
    <x v="0"/>
    <x v="0"/>
    <n v="9342.6293170000008"/>
    <x v="0"/>
  </r>
  <r>
    <s v="CUST_04362"/>
    <x v="37"/>
    <x v="2"/>
    <x v="1"/>
    <n v="46319.426070000001"/>
    <n v="193"/>
    <n v="1295.7942989999999"/>
    <n v="9"/>
    <n v="769.18245609999997"/>
    <n v="26"/>
    <n v="626.48157040000001"/>
    <n v="51"/>
    <n v="10"/>
    <n v="4"/>
    <n v="808"/>
    <n v="5"/>
    <n v="14186.66498"/>
    <x v="2"/>
    <x v="0"/>
    <x v="0"/>
    <n v="12099.446760000001"/>
    <x v="0"/>
  </r>
  <r>
    <s v="CUST_04363"/>
    <x v="3"/>
    <x v="2"/>
    <x v="2"/>
    <n v="48369.433620000003"/>
    <n v="106"/>
    <n v="17.21889324"/>
    <n v="6"/>
    <n v="781.25902169999995"/>
    <n v="25"/>
    <n v="553.47457940000004"/>
    <n v="8"/>
    <n v="16"/>
    <n v="2"/>
    <n v="441"/>
    <n v="0"/>
    <n v="19478.917529999999"/>
    <x v="6"/>
    <x v="0"/>
    <x v="0"/>
    <n v="9777.7842550000005"/>
    <x v="0"/>
  </r>
  <r>
    <s v="CUST_04364"/>
    <x v="3"/>
    <x v="0"/>
    <x v="1"/>
    <n v="65457.196430000004"/>
    <n v="192"/>
    <n v="882.77329689999999"/>
    <n v="3"/>
    <n v="893.68929309999999"/>
    <n v="39"/>
    <n v="436.75222630000002"/>
    <n v="5"/>
    <n v="13"/>
    <n v="8"/>
    <n v="327"/>
    <n v="0"/>
    <n v="6493.7578869999998"/>
    <x v="0"/>
    <x v="0"/>
    <x v="0"/>
    <n v="3070.3202150000002"/>
    <x v="0"/>
  </r>
  <r>
    <s v="CUST_04365"/>
    <x v="25"/>
    <x v="1"/>
    <x v="1"/>
    <n v="65343.35138"/>
    <n v="74"/>
    <n v="857.58764870000005"/>
    <n v="5"/>
    <n v="1278.415242"/>
    <n v="28"/>
    <n v="708.91579709999996"/>
    <n v="43"/>
    <n v="8"/>
    <n v="9"/>
    <n v="556"/>
    <n v="1"/>
    <n v="18795.90436"/>
    <x v="2"/>
    <x v="0"/>
    <x v="0"/>
    <n v="6222.920916"/>
    <x v="0"/>
  </r>
  <r>
    <s v="CUST_04366"/>
    <x v="14"/>
    <x v="2"/>
    <x v="0"/>
    <n v="70819.124609999999"/>
    <n v="105"/>
    <n v="1643.7910440000001"/>
    <n v="7"/>
    <n v="1173.648142"/>
    <n v="8"/>
    <n v="549.34087629999999"/>
    <n v="78"/>
    <n v="5"/>
    <n v="0"/>
    <n v="384"/>
    <n v="5"/>
    <n v="16606.00533"/>
    <x v="5"/>
    <x v="0"/>
    <x v="1"/>
    <n v="10245.32437"/>
    <x v="0"/>
  </r>
  <r>
    <s v="CUST_04367"/>
    <x v="39"/>
    <x v="1"/>
    <x v="2"/>
    <n v="74745.991200000004"/>
    <n v="79"/>
    <n v="2496.1794340000001"/>
    <n v="7"/>
    <n v="1042.685346"/>
    <n v="17"/>
    <n v="779.39585490000002"/>
    <n v="5"/>
    <n v="7"/>
    <n v="6"/>
    <n v="542"/>
    <n v="5"/>
    <n v="10808.08006"/>
    <x v="2"/>
    <x v="1"/>
    <x v="0"/>
    <n v="9556.8532859999996"/>
    <x v="0"/>
  </r>
  <r>
    <s v="CUST_04368"/>
    <x v="4"/>
    <x v="0"/>
    <x v="1"/>
    <n v="49283.042079999999"/>
    <n v="112"/>
    <n v="1537.7712670000001"/>
    <n v="6"/>
    <n v="422.46575339999998"/>
    <n v="6"/>
    <n v="577.5338643"/>
    <n v="4"/>
    <n v="16"/>
    <n v="9"/>
    <n v="505"/>
    <n v="2"/>
    <n v="16992.958480000001"/>
    <x v="7"/>
    <x v="1"/>
    <x v="0"/>
    <n v="7298.1102170000004"/>
    <x v="0"/>
  </r>
  <r>
    <s v="CUST_04369"/>
    <x v="47"/>
    <x v="1"/>
    <x v="2"/>
    <n v="74977.355850000007"/>
    <n v="21"/>
    <n v="2427.670059"/>
    <n v="11"/>
    <n v="703.8083077"/>
    <n v="41"/>
    <n v="419.32883509999999"/>
    <n v="45"/>
    <n v="12"/>
    <n v="3"/>
    <n v="737"/>
    <n v="1"/>
    <n v="18406.234380000002"/>
    <x v="4"/>
    <x v="0"/>
    <x v="0"/>
    <n v="6128.4376300000004"/>
    <x v="0"/>
  </r>
  <r>
    <s v="CUST_04370"/>
    <x v="23"/>
    <x v="2"/>
    <x v="0"/>
    <n v="38675.188649999996"/>
    <n v="205"/>
    <n v="1322.021886"/>
    <n v="1"/>
    <n v="722.19966420000003"/>
    <n v="20"/>
    <n v="540.08540830000004"/>
    <n v="26"/>
    <n v="12"/>
    <n v="4"/>
    <n v="570"/>
    <n v="4"/>
    <n v="22292.723000000002"/>
    <x v="5"/>
    <x v="0"/>
    <x v="0"/>
    <n v="10669.24531"/>
    <x v="0"/>
  </r>
  <r>
    <s v="CUST_04371"/>
    <x v="4"/>
    <x v="2"/>
    <x v="2"/>
    <n v="44504.654439999998"/>
    <n v="132"/>
    <n v="1796.9937669999999"/>
    <n v="1"/>
    <n v="1296.4697610000001"/>
    <n v="15"/>
    <n v="670.43304160000002"/>
    <n v="44"/>
    <n v="16"/>
    <n v="0"/>
    <n v="859"/>
    <n v="0"/>
    <n v="21440.928510000002"/>
    <x v="6"/>
    <x v="0"/>
    <x v="0"/>
    <n v="12470.08481"/>
    <x v="1"/>
  </r>
  <r>
    <s v="CUST_04372"/>
    <x v="16"/>
    <x v="2"/>
    <x v="0"/>
    <n v="46723.728759999998"/>
    <n v="136"/>
    <n v="1553.437717"/>
    <n v="2"/>
    <n v="716.39746309999998"/>
    <n v="2"/>
    <n v="509.75036949999998"/>
    <n v="40"/>
    <n v="18"/>
    <n v="4"/>
    <n v="778"/>
    <n v="3"/>
    <n v="5526.7367590000003"/>
    <x v="7"/>
    <x v="0"/>
    <x v="0"/>
    <n v="9218.0592649999999"/>
    <x v="1"/>
  </r>
  <r>
    <s v="CUST_04373"/>
    <x v="48"/>
    <x v="0"/>
    <x v="2"/>
    <n v="40520.666969999998"/>
    <n v="159"/>
    <n v="3429.1511310000001"/>
    <n v="3"/>
    <n v="1238.704988"/>
    <n v="31"/>
    <n v="389.39547379999999"/>
    <n v="27"/>
    <n v="1"/>
    <n v="7"/>
    <n v="857"/>
    <n v="0"/>
    <n v="15234.052089999999"/>
    <x v="4"/>
    <x v="0"/>
    <x v="0"/>
    <n v="15198.48871"/>
    <x v="0"/>
  </r>
  <r>
    <s v="CUST_04374"/>
    <x v="10"/>
    <x v="2"/>
    <x v="2"/>
    <n v="51077.413840000001"/>
    <n v="171"/>
    <n v="1378.1191920000001"/>
    <n v="0"/>
    <n v="600.25546529999997"/>
    <n v="9"/>
    <n v="539.89292020000005"/>
    <n v="53"/>
    <n v="17"/>
    <n v="5"/>
    <n v="476"/>
    <n v="1"/>
    <n v="12109.41834"/>
    <x v="2"/>
    <x v="1"/>
    <x v="0"/>
    <n v="13363.557059999999"/>
    <x v="0"/>
  </r>
  <r>
    <s v="CUST_04375"/>
    <x v="26"/>
    <x v="0"/>
    <x v="0"/>
    <n v="66135.644990000001"/>
    <n v="181"/>
    <n v="2125.9828769999999"/>
    <n v="4"/>
    <n v="628.19061480000005"/>
    <n v="31"/>
    <n v="856.77122529999997"/>
    <n v="31"/>
    <n v="3"/>
    <n v="1"/>
    <n v="719"/>
    <n v="3"/>
    <n v="14572.30035"/>
    <x v="4"/>
    <x v="0"/>
    <x v="0"/>
    <n v="5964.7375529999999"/>
    <x v="0"/>
  </r>
  <r>
    <s v="CUST_04376"/>
    <x v="16"/>
    <x v="1"/>
    <x v="1"/>
    <n v="61724.227590000002"/>
    <n v="135"/>
    <n v="1662.179202"/>
    <n v="6"/>
    <n v="968.50893699999995"/>
    <n v="7"/>
    <n v="667.15812489999996"/>
    <n v="52"/>
    <n v="6"/>
    <n v="1"/>
    <n v="774"/>
    <n v="3"/>
    <n v="12642.747219999999"/>
    <x v="4"/>
    <x v="1"/>
    <x v="0"/>
    <n v="11526.6618"/>
    <x v="0"/>
  </r>
  <r>
    <s v="CUST_04377"/>
    <x v="45"/>
    <x v="2"/>
    <x v="1"/>
    <n v="38962.682000000001"/>
    <n v="171"/>
    <n v="2400.4913219999999"/>
    <n v="11"/>
    <n v="1348.851347"/>
    <n v="31"/>
    <n v="591.26573020000001"/>
    <n v="70"/>
    <n v="15"/>
    <n v="8"/>
    <n v="686"/>
    <n v="0"/>
    <n v="13335.450140000001"/>
    <x v="2"/>
    <x v="0"/>
    <x v="0"/>
    <n v="20809.09273"/>
    <x v="0"/>
  </r>
  <r>
    <s v="CUST_04378"/>
    <x v="3"/>
    <x v="2"/>
    <x v="1"/>
    <n v="37480.627130000001"/>
    <n v="64"/>
    <n v="2005.717948"/>
    <n v="9"/>
    <n v="725.87800479999999"/>
    <n v="49"/>
    <n v="452.79839040000002"/>
    <n v="29"/>
    <n v="18"/>
    <n v="0"/>
    <n v="553"/>
    <n v="3"/>
    <n v="12286.70673"/>
    <x v="2"/>
    <x v="0"/>
    <x v="0"/>
    <n v="4395.0435900000002"/>
    <x v="0"/>
  </r>
  <r>
    <s v="CUST_04379"/>
    <x v="0"/>
    <x v="2"/>
    <x v="2"/>
    <n v="34603.754079999999"/>
    <n v="160"/>
    <n v="1772.5918750000001"/>
    <n v="10"/>
    <n v="20"/>
    <n v="3"/>
    <n v="554.34974620000003"/>
    <n v="52"/>
    <n v="14"/>
    <n v="1"/>
    <n v="545"/>
    <n v="2"/>
    <n v="8618.5349310000001"/>
    <x v="2"/>
    <x v="0"/>
    <x v="1"/>
    <n v="10738.63841"/>
    <x v="0"/>
  </r>
  <r>
    <s v="CUST_04380"/>
    <x v="37"/>
    <x v="1"/>
    <x v="2"/>
    <n v="51598.252800000002"/>
    <n v="105"/>
    <n v="586.68026959999997"/>
    <n v="4"/>
    <n v="252.53580919999999"/>
    <n v="28"/>
    <n v="262.17234689999998"/>
    <n v="30"/>
    <n v="13"/>
    <n v="7"/>
    <n v="689"/>
    <n v="0"/>
    <n v="13822.507100000001"/>
    <x v="1"/>
    <x v="0"/>
    <x v="0"/>
    <n v="500"/>
    <x v="0"/>
  </r>
  <r>
    <s v="CUST_04381"/>
    <x v="35"/>
    <x v="2"/>
    <x v="1"/>
    <n v="21544.817760000002"/>
    <n v="192"/>
    <n v="657.15985880000005"/>
    <n v="6"/>
    <n v="904.28654470000004"/>
    <n v="11"/>
    <n v="455.429686"/>
    <n v="11"/>
    <n v="12"/>
    <n v="5"/>
    <n v="681"/>
    <n v="1"/>
    <n v="17894.3112"/>
    <x v="3"/>
    <x v="0"/>
    <x v="0"/>
    <n v="11340.47026"/>
    <x v="0"/>
  </r>
  <r>
    <s v="CUST_04382"/>
    <x v="9"/>
    <x v="0"/>
    <x v="2"/>
    <n v="33969.192819999997"/>
    <n v="102"/>
    <n v="1007.093003"/>
    <n v="4"/>
    <n v="283.82139059999997"/>
    <n v="36"/>
    <n v="632.69120789999999"/>
    <n v="8"/>
    <n v="19"/>
    <n v="2"/>
    <n v="774"/>
    <n v="4"/>
    <n v="11239.441570000001"/>
    <x v="3"/>
    <x v="0"/>
    <x v="0"/>
    <n v="12146.399810000001"/>
    <x v="0"/>
  </r>
  <r>
    <s v="CUST_04383"/>
    <x v="33"/>
    <x v="1"/>
    <x v="2"/>
    <n v="41741.220690000002"/>
    <n v="157"/>
    <n v="1265.9885409999999"/>
    <n v="10"/>
    <n v="497.05301079999998"/>
    <n v="35"/>
    <n v="527.74994909999998"/>
    <n v="66"/>
    <n v="6"/>
    <n v="2"/>
    <n v="833"/>
    <n v="1"/>
    <n v="9259.4220189999996"/>
    <x v="7"/>
    <x v="0"/>
    <x v="0"/>
    <n v="7739.7033069999998"/>
    <x v="1"/>
  </r>
  <r>
    <s v="CUST_04384"/>
    <x v="13"/>
    <x v="1"/>
    <x v="1"/>
    <n v="68996.677240000005"/>
    <n v="180"/>
    <n v="1588.916999"/>
    <n v="9"/>
    <n v="804.31968270000004"/>
    <n v="18"/>
    <n v="407.393666"/>
    <n v="36"/>
    <n v="14"/>
    <n v="8"/>
    <n v="833"/>
    <n v="2"/>
    <n v="13641.752920000001"/>
    <x v="3"/>
    <x v="0"/>
    <x v="0"/>
    <n v="6708.6042870000001"/>
    <x v="0"/>
  </r>
  <r>
    <s v="CUST_04385"/>
    <x v="1"/>
    <x v="1"/>
    <x v="0"/>
    <n v="47620.935120000002"/>
    <n v="212"/>
    <n v="1009.01491"/>
    <n v="7"/>
    <n v="20"/>
    <n v="36"/>
    <n v="194.27107280000001"/>
    <n v="27"/>
    <n v="0"/>
    <n v="1"/>
    <n v="646"/>
    <n v="4"/>
    <n v="14618.21773"/>
    <x v="5"/>
    <x v="0"/>
    <x v="0"/>
    <n v="8000.43833"/>
    <x v="1"/>
  </r>
  <r>
    <s v="CUST_04386"/>
    <x v="13"/>
    <x v="1"/>
    <x v="2"/>
    <n v="68105.461720000007"/>
    <n v="54"/>
    <n v="10"/>
    <n v="6"/>
    <n v="667.09597369999994"/>
    <n v="46"/>
    <n v="469.21813959999997"/>
    <n v="25"/>
    <n v="1"/>
    <n v="9"/>
    <n v="498"/>
    <n v="4"/>
    <n v="8230.4872109999997"/>
    <x v="1"/>
    <x v="0"/>
    <x v="0"/>
    <n v="2641.9928479999999"/>
    <x v="0"/>
  </r>
  <r>
    <s v="CUST_04387"/>
    <x v="15"/>
    <x v="1"/>
    <x v="2"/>
    <n v="53376.346279999998"/>
    <n v="51"/>
    <n v="2321.9002089999999"/>
    <n v="0"/>
    <n v="392.31700469999998"/>
    <n v="30"/>
    <n v="315.59955719999999"/>
    <n v="20"/>
    <n v="2"/>
    <n v="4"/>
    <n v="530"/>
    <n v="5"/>
    <n v="9945.6132660000003"/>
    <x v="3"/>
    <x v="0"/>
    <x v="0"/>
    <n v="6513.5494369999997"/>
    <x v="0"/>
  </r>
  <r>
    <s v="CUST_04388"/>
    <x v="29"/>
    <x v="0"/>
    <x v="2"/>
    <n v="41462.615019999997"/>
    <n v="192"/>
    <n v="1857.843795"/>
    <n v="10"/>
    <n v="275.2870987"/>
    <n v="43"/>
    <n v="493.26173030000001"/>
    <n v="9"/>
    <n v="4"/>
    <n v="6"/>
    <n v="733"/>
    <n v="1"/>
    <n v="5601.7072770000004"/>
    <x v="7"/>
    <x v="0"/>
    <x v="0"/>
    <n v="7535.3009380000003"/>
    <x v="1"/>
  </r>
  <r>
    <s v="CUST_04389"/>
    <x v="27"/>
    <x v="1"/>
    <x v="2"/>
    <n v="42203.445809999997"/>
    <n v="102"/>
    <n v="1548.2007880000001"/>
    <n v="0"/>
    <n v="519.23544630000004"/>
    <n v="25"/>
    <n v="570.30984339999998"/>
    <n v="79"/>
    <n v="15"/>
    <n v="5"/>
    <n v="631"/>
    <n v="0"/>
    <n v="14366.68295"/>
    <x v="5"/>
    <x v="1"/>
    <x v="0"/>
    <n v="11610.17338"/>
    <x v="0"/>
  </r>
  <r>
    <s v="CUST_04390"/>
    <x v="40"/>
    <x v="2"/>
    <x v="0"/>
    <n v="29010.953870000001"/>
    <n v="190"/>
    <n v="2503.0866559999999"/>
    <n v="11"/>
    <n v="425.7768762"/>
    <n v="44"/>
    <n v="861.15247390000002"/>
    <n v="23"/>
    <n v="16"/>
    <n v="0"/>
    <n v="635"/>
    <n v="0"/>
    <n v="10398.59339"/>
    <x v="0"/>
    <x v="0"/>
    <x v="0"/>
    <n v="500"/>
    <x v="1"/>
  </r>
  <r>
    <s v="CUST_04391"/>
    <x v="10"/>
    <x v="1"/>
    <x v="1"/>
    <n v="93257.274659999995"/>
    <n v="128"/>
    <n v="857.07110090000003"/>
    <n v="4"/>
    <n v="964.31807630000003"/>
    <n v="5"/>
    <n v="732.53262240000004"/>
    <n v="24"/>
    <n v="17"/>
    <n v="9"/>
    <n v="529"/>
    <n v="4"/>
    <n v="20626.686320000001"/>
    <x v="0"/>
    <x v="0"/>
    <x v="0"/>
    <n v="8816.3776969999999"/>
    <x v="0"/>
  </r>
  <r>
    <s v="CUST_04392"/>
    <x v="27"/>
    <x v="1"/>
    <x v="2"/>
    <n v="69989.225930000001"/>
    <n v="120"/>
    <n v="1395.280068"/>
    <n v="1"/>
    <n v="1218.784375"/>
    <n v="28"/>
    <n v="559.72673910000003"/>
    <n v="51"/>
    <n v="15"/>
    <n v="2"/>
    <n v="533"/>
    <n v="1"/>
    <n v="15518.83447"/>
    <x v="3"/>
    <x v="1"/>
    <x v="0"/>
    <n v="4191.1960840000002"/>
    <x v="0"/>
  </r>
  <r>
    <s v="CUST_04393"/>
    <x v="24"/>
    <x v="1"/>
    <x v="1"/>
    <n v="60867.060360000003"/>
    <n v="210"/>
    <n v="1627.634184"/>
    <n v="8"/>
    <n v="672.45060190000004"/>
    <n v="16"/>
    <n v="1023.071228"/>
    <n v="0"/>
    <n v="10"/>
    <n v="4"/>
    <n v="668"/>
    <n v="1"/>
    <n v="16525.196329999999"/>
    <x v="5"/>
    <x v="0"/>
    <x v="0"/>
    <n v="8202.8911640000006"/>
    <x v="1"/>
  </r>
  <r>
    <s v="CUST_04394"/>
    <x v="24"/>
    <x v="1"/>
    <x v="2"/>
    <n v="26540.4257"/>
    <n v="56"/>
    <n v="1167.864521"/>
    <n v="1"/>
    <n v="591.35597729999995"/>
    <n v="19"/>
    <n v="601.47965239999996"/>
    <n v="52"/>
    <n v="2"/>
    <n v="2"/>
    <n v="456"/>
    <n v="0"/>
    <n v="13339.5905"/>
    <x v="5"/>
    <x v="0"/>
    <x v="0"/>
    <n v="17098.844410000002"/>
    <x v="0"/>
  </r>
  <r>
    <s v="CUST_04395"/>
    <x v="23"/>
    <x v="1"/>
    <x v="0"/>
    <n v="41870.7304"/>
    <n v="121"/>
    <n v="863.46890550000001"/>
    <n v="11"/>
    <n v="655.02824959999998"/>
    <n v="41"/>
    <n v="321.20389119999999"/>
    <n v="67"/>
    <n v="9"/>
    <n v="2"/>
    <n v="838"/>
    <n v="5"/>
    <n v="17681.799589999999"/>
    <x v="5"/>
    <x v="0"/>
    <x v="0"/>
    <n v="5702.6833260000003"/>
    <x v="1"/>
  </r>
  <r>
    <s v="CUST_04396"/>
    <x v="3"/>
    <x v="0"/>
    <x v="1"/>
    <n v="32443.9938"/>
    <n v="135"/>
    <n v="2199.8159919999998"/>
    <n v="8"/>
    <n v="412.13451220000002"/>
    <n v="45"/>
    <n v="446.13338429999999"/>
    <n v="77"/>
    <n v="17"/>
    <n v="4"/>
    <n v="501"/>
    <n v="2"/>
    <n v="2651.8212819999999"/>
    <x v="4"/>
    <x v="1"/>
    <x v="0"/>
    <n v="1934.741035"/>
    <x v="0"/>
  </r>
  <r>
    <s v="CUST_04397"/>
    <x v="5"/>
    <x v="0"/>
    <x v="0"/>
    <n v="52296.228190000002"/>
    <n v="139"/>
    <n v="1727.2070550000001"/>
    <n v="9"/>
    <n v="348.9403365"/>
    <n v="46"/>
    <n v="1144.737488"/>
    <n v="23"/>
    <n v="15"/>
    <n v="7"/>
    <n v="388"/>
    <n v="0"/>
    <n v="12279.80833"/>
    <x v="0"/>
    <x v="0"/>
    <x v="0"/>
    <n v="781.22240850000003"/>
    <x v="0"/>
  </r>
  <r>
    <s v="CUST_04398"/>
    <x v="9"/>
    <x v="1"/>
    <x v="2"/>
    <n v="33308.469429999997"/>
    <n v="164"/>
    <n v="1999.212884"/>
    <n v="1"/>
    <n v="224.05594149999999"/>
    <n v="9"/>
    <n v="320.61686939999998"/>
    <n v="26"/>
    <n v="8"/>
    <n v="9"/>
    <n v="614"/>
    <n v="0"/>
    <n v="10520.36447"/>
    <x v="4"/>
    <x v="0"/>
    <x v="0"/>
    <n v="8604.5248809999994"/>
    <x v="0"/>
  </r>
  <r>
    <s v="CUST_04399"/>
    <x v="23"/>
    <x v="0"/>
    <x v="0"/>
    <n v="37934.769549999997"/>
    <n v="100"/>
    <n v="841.0970562"/>
    <n v="3"/>
    <n v="334.66766460000002"/>
    <n v="5"/>
    <n v="424.86819450000002"/>
    <n v="26"/>
    <n v="0"/>
    <n v="7"/>
    <n v="469"/>
    <n v="2"/>
    <n v="19265.448420000001"/>
    <x v="5"/>
    <x v="0"/>
    <x v="0"/>
    <n v="13569.191220000001"/>
    <x v="0"/>
  </r>
  <r>
    <s v="CUST_04400"/>
    <x v="11"/>
    <x v="2"/>
    <x v="0"/>
    <n v="33779.210879999999"/>
    <n v="38"/>
    <n v="2163.9830790000001"/>
    <n v="2"/>
    <n v="1371.196852"/>
    <n v="47"/>
    <n v="750.00481070000001"/>
    <n v="64"/>
    <n v="10"/>
    <n v="7"/>
    <n v="736"/>
    <n v="0"/>
    <n v="4735.1684610000002"/>
    <x v="5"/>
    <x v="0"/>
    <x v="0"/>
    <n v="538.79757429999995"/>
    <x v="1"/>
  </r>
  <r>
    <s v="CUST_04401"/>
    <x v="14"/>
    <x v="1"/>
    <x v="2"/>
    <n v="45684.440150000002"/>
    <n v="225"/>
    <n v="1001.382987"/>
    <n v="5"/>
    <n v="558.35263759999998"/>
    <n v="31"/>
    <n v="279.47202579999998"/>
    <n v="38"/>
    <n v="10"/>
    <n v="5"/>
    <n v="593"/>
    <n v="4"/>
    <n v="13746.37131"/>
    <x v="4"/>
    <x v="1"/>
    <x v="0"/>
    <n v="11218.57971"/>
    <x v="0"/>
  </r>
  <r>
    <s v="CUST_04402"/>
    <x v="4"/>
    <x v="2"/>
    <x v="2"/>
    <n v="51285.649649999999"/>
    <n v="150"/>
    <n v="1697.7756179999999"/>
    <n v="3"/>
    <n v="20"/>
    <n v="1"/>
    <n v="757.37534070000004"/>
    <n v="76"/>
    <n v="12"/>
    <n v="8"/>
    <n v="644"/>
    <n v="4"/>
    <n v="20132.897629999999"/>
    <x v="7"/>
    <x v="0"/>
    <x v="0"/>
    <n v="4970.4811970000001"/>
    <x v="1"/>
  </r>
  <r>
    <s v="CUST_04403"/>
    <x v="42"/>
    <x v="2"/>
    <x v="1"/>
    <n v="46161.28501"/>
    <n v="83"/>
    <n v="3083.670408"/>
    <n v="8"/>
    <n v="594.53007149999996"/>
    <n v="9"/>
    <n v="791.14590920000001"/>
    <n v="35"/>
    <n v="7"/>
    <n v="4"/>
    <n v="662"/>
    <n v="4"/>
    <n v="11845.451370000001"/>
    <x v="6"/>
    <x v="0"/>
    <x v="0"/>
    <n v="7884.3979890000001"/>
    <x v="1"/>
  </r>
  <r>
    <s v="CUST_04404"/>
    <x v="22"/>
    <x v="1"/>
    <x v="2"/>
    <n v="77592.316380000004"/>
    <n v="214"/>
    <n v="2181.6624529999999"/>
    <n v="8"/>
    <n v="243.35491210000001"/>
    <n v="36"/>
    <n v="572.19234459999996"/>
    <n v="75"/>
    <n v="18"/>
    <n v="9"/>
    <n v="479"/>
    <n v="5"/>
    <n v="11812.919"/>
    <x v="2"/>
    <x v="0"/>
    <x v="0"/>
    <n v="14051.2827"/>
    <x v="0"/>
  </r>
  <r>
    <s v="CUST_04405"/>
    <x v="13"/>
    <x v="2"/>
    <x v="1"/>
    <n v="64599.924279999999"/>
    <n v="222"/>
    <n v="1771.375454"/>
    <n v="9"/>
    <n v="820.81972900000005"/>
    <n v="26"/>
    <n v="915.68531889999997"/>
    <n v="68"/>
    <n v="8"/>
    <n v="6"/>
    <n v="807"/>
    <n v="4"/>
    <n v="14098.804550000001"/>
    <x v="2"/>
    <x v="0"/>
    <x v="0"/>
    <n v="6606.5443020000002"/>
    <x v="0"/>
  </r>
  <r>
    <s v="CUST_04406"/>
    <x v="27"/>
    <x v="2"/>
    <x v="0"/>
    <n v="35905.409630000002"/>
    <n v="87"/>
    <n v="2580.3966"/>
    <n v="8"/>
    <n v="783.07622070000002"/>
    <n v="40"/>
    <n v="458.73197119999998"/>
    <n v="4"/>
    <n v="5"/>
    <n v="0"/>
    <n v="788"/>
    <n v="5"/>
    <n v="11145.34159"/>
    <x v="1"/>
    <x v="0"/>
    <x v="0"/>
    <n v="10158.33905"/>
    <x v="0"/>
  </r>
  <r>
    <s v="CUST_04407"/>
    <x v="22"/>
    <x v="2"/>
    <x v="0"/>
    <n v="55860.902269999999"/>
    <n v="85"/>
    <n v="1044.271002"/>
    <n v="2"/>
    <n v="819.55997319999994"/>
    <n v="18"/>
    <n v="735.0523743"/>
    <n v="9"/>
    <n v="3"/>
    <n v="3"/>
    <n v="599"/>
    <n v="4"/>
    <n v="14860.518330000001"/>
    <x v="7"/>
    <x v="0"/>
    <x v="0"/>
    <n v="5237.2349960000001"/>
    <x v="1"/>
  </r>
  <r>
    <s v="CUST_04408"/>
    <x v="1"/>
    <x v="1"/>
    <x v="1"/>
    <n v="37388.100160000002"/>
    <n v="65"/>
    <n v="1892.5164319999999"/>
    <n v="2"/>
    <n v="785.74587240000005"/>
    <n v="40"/>
    <n v="0"/>
    <n v="15"/>
    <n v="8"/>
    <n v="0"/>
    <n v="834"/>
    <n v="1"/>
    <n v="19087.555929999999"/>
    <x v="4"/>
    <x v="0"/>
    <x v="0"/>
    <n v="6725.5735679999998"/>
    <x v="0"/>
  </r>
  <r>
    <s v="CUST_04409"/>
    <x v="12"/>
    <x v="1"/>
    <x v="2"/>
    <n v="42887.769289999997"/>
    <n v="69"/>
    <n v="834.51874899999996"/>
    <n v="3"/>
    <n v="669.55139340000005"/>
    <n v="15"/>
    <n v="668.22452959999998"/>
    <n v="52"/>
    <n v="14"/>
    <n v="9"/>
    <n v="625"/>
    <n v="1"/>
    <n v="14371.36728"/>
    <x v="5"/>
    <x v="0"/>
    <x v="0"/>
    <n v="7661.0489610000004"/>
    <x v="1"/>
  </r>
  <r>
    <s v="CUST_04410"/>
    <x v="15"/>
    <x v="2"/>
    <x v="2"/>
    <n v="58625.549659999997"/>
    <n v="160"/>
    <n v="1210.6025970000001"/>
    <n v="8"/>
    <n v="290.43635749999999"/>
    <n v="19"/>
    <n v="837.82834290000005"/>
    <n v="13"/>
    <n v="17"/>
    <n v="1"/>
    <n v="376"/>
    <n v="2"/>
    <n v="12298.94759"/>
    <x v="6"/>
    <x v="0"/>
    <x v="0"/>
    <n v="6906.1898099999999"/>
    <x v="0"/>
  </r>
  <r>
    <s v="CUST_04411"/>
    <x v="47"/>
    <x v="1"/>
    <x v="0"/>
    <n v="61981.699829999998"/>
    <n v="199"/>
    <n v="2772.5729569999999"/>
    <n v="5"/>
    <n v="773.87107479999997"/>
    <n v="35"/>
    <n v="701.66535610000005"/>
    <n v="73"/>
    <n v="3"/>
    <n v="5"/>
    <n v="522"/>
    <n v="5"/>
    <n v="17188.947649999998"/>
    <x v="7"/>
    <x v="0"/>
    <x v="0"/>
    <n v="500"/>
    <x v="0"/>
  </r>
  <r>
    <s v="CUST_04412"/>
    <x v="43"/>
    <x v="1"/>
    <x v="1"/>
    <n v="39426.223740000001"/>
    <n v="236"/>
    <n v="1718.9315610000001"/>
    <n v="8"/>
    <n v="1156.6236060000001"/>
    <n v="4"/>
    <n v="406.60310249999998"/>
    <n v="28"/>
    <n v="18"/>
    <n v="0"/>
    <n v="487"/>
    <n v="3"/>
    <n v="21596.987069999999"/>
    <x v="6"/>
    <x v="0"/>
    <x v="0"/>
    <n v="8481.3146539999998"/>
    <x v="0"/>
  </r>
  <r>
    <s v="CUST_04413"/>
    <x v="40"/>
    <x v="2"/>
    <x v="0"/>
    <n v="30112.347440000001"/>
    <n v="200"/>
    <n v="2625.7330440000001"/>
    <n v="7"/>
    <n v="1434.7855790000001"/>
    <n v="17"/>
    <n v="126.9364405"/>
    <n v="27"/>
    <n v="15"/>
    <n v="8"/>
    <n v="777"/>
    <n v="4"/>
    <n v="8550.3744430000006"/>
    <x v="0"/>
    <x v="0"/>
    <x v="0"/>
    <n v="10665.145270000001"/>
    <x v="1"/>
  </r>
  <r>
    <s v="CUST_04414"/>
    <x v="10"/>
    <x v="1"/>
    <x v="0"/>
    <n v="51578.662960000001"/>
    <n v="5"/>
    <n v="1417.9138499999999"/>
    <n v="6"/>
    <n v="716.70303539999998"/>
    <n v="7"/>
    <n v="789.63012419999995"/>
    <n v="16"/>
    <n v="5"/>
    <n v="5"/>
    <n v="322"/>
    <n v="3"/>
    <n v="23833.298859999999"/>
    <x v="6"/>
    <x v="0"/>
    <x v="0"/>
    <n v="8628.0381149999994"/>
    <x v="0"/>
  </r>
  <r>
    <s v="CUST_04415"/>
    <x v="29"/>
    <x v="0"/>
    <x v="2"/>
    <n v="57823.203350000003"/>
    <n v="179"/>
    <n v="2476.6420779999999"/>
    <n v="4"/>
    <n v="754.63651919999995"/>
    <n v="12"/>
    <n v="292.97292540000001"/>
    <n v="68"/>
    <n v="11"/>
    <n v="7"/>
    <n v="336"/>
    <n v="3"/>
    <n v="8964.3893119999993"/>
    <x v="7"/>
    <x v="0"/>
    <x v="0"/>
    <n v="11948.94521"/>
    <x v="0"/>
  </r>
  <r>
    <s v="CUST_04416"/>
    <x v="22"/>
    <x v="1"/>
    <x v="1"/>
    <n v="38510.801050000002"/>
    <n v="44"/>
    <n v="1541.381609"/>
    <n v="8"/>
    <n v="975.14951269999995"/>
    <n v="40"/>
    <n v="326.1372399"/>
    <n v="65"/>
    <n v="14"/>
    <n v="9"/>
    <n v="317"/>
    <n v="4"/>
    <n v="14683.225640000001"/>
    <x v="4"/>
    <x v="0"/>
    <x v="0"/>
    <n v="9366.1507789999996"/>
    <x v="0"/>
  </r>
  <r>
    <s v="CUST_04417"/>
    <x v="39"/>
    <x v="0"/>
    <x v="0"/>
    <n v="64697.981319999999"/>
    <n v="26"/>
    <n v="1607.027012"/>
    <n v="3"/>
    <n v="1322.634546"/>
    <n v="9"/>
    <n v="434.60713770000001"/>
    <n v="35"/>
    <n v="14"/>
    <n v="9"/>
    <n v="852"/>
    <n v="0"/>
    <n v="14392.91329"/>
    <x v="1"/>
    <x v="0"/>
    <x v="0"/>
    <n v="1747.6581619999999"/>
    <x v="0"/>
  </r>
  <r>
    <s v="CUST_04418"/>
    <x v="45"/>
    <x v="2"/>
    <x v="2"/>
    <n v="61507.274060000003"/>
    <n v="46"/>
    <n v="1519.353196"/>
    <n v="3"/>
    <n v="629.79618630000004"/>
    <n v="35"/>
    <n v="667.97983769999996"/>
    <n v="45"/>
    <n v="14"/>
    <n v="7"/>
    <n v="637"/>
    <n v="2"/>
    <n v="14743.091270000001"/>
    <x v="2"/>
    <x v="0"/>
    <x v="0"/>
    <n v="6154.6443989999998"/>
    <x v="0"/>
  </r>
  <r>
    <s v="CUST_04419"/>
    <x v="48"/>
    <x v="1"/>
    <x v="0"/>
    <n v="38248.321349999998"/>
    <n v="131"/>
    <n v="1788.4593219999999"/>
    <n v="7"/>
    <n v="1042.4279610000001"/>
    <n v="18"/>
    <n v="803.93140700000004"/>
    <n v="44"/>
    <n v="15"/>
    <n v="1"/>
    <n v="371"/>
    <n v="5"/>
    <n v="2568.755557"/>
    <x v="4"/>
    <x v="0"/>
    <x v="0"/>
    <n v="3623.0777560000001"/>
    <x v="0"/>
  </r>
  <r>
    <s v="CUST_04420"/>
    <x v="20"/>
    <x v="2"/>
    <x v="0"/>
    <n v="70342.919349999996"/>
    <n v="117"/>
    <n v="1292.9046760000001"/>
    <n v="3"/>
    <n v="512.01325710000003"/>
    <n v="30"/>
    <n v="1009.729613"/>
    <n v="8"/>
    <n v="13"/>
    <n v="1"/>
    <n v="817"/>
    <n v="3"/>
    <n v="4975.7948749999996"/>
    <x v="0"/>
    <x v="0"/>
    <x v="0"/>
    <n v="500"/>
    <x v="1"/>
  </r>
  <r>
    <s v="CUST_04421"/>
    <x v="1"/>
    <x v="2"/>
    <x v="2"/>
    <n v="70893.091119999997"/>
    <n v="184"/>
    <n v="388.7258367"/>
    <n v="6"/>
    <n v="915.4471466"/>
    <n v="35"/>
    <n v="541.75930830000004"/>
    <n v="35"/>
    <n v="7"/>
    <n v="2"/>
    <n v="744"/>
    <n v="0"/>
    <n v="10032.68397"/>
    <x v="6"/>
    <x v="0"/>
    <x v="0"/>
    <n v="12634.30983"/>
    <x v="1"/>
  </r>
  <r>
    <s v="CUST_04422"/>
    <x v="28"/>
    <x v="2"/>
    <x v="2"/>
    <n v="87218.025899999993"/>
    <n v="182"/>
    <n v="1471.432026"/>
    <n v="3"/>
    <n v="1139.711462"/>
    <n v="28"/>
    <n v="583.07750129999999"/>
    <n v="4"/>
    <n v="1"/>
    <n v="7"/>
    <n v="777"/>
    <n v="0"/>
    <n v="8460.9242849999991"/>
    <x v="2"/>
    <x v="0"/>
    <x v="0"/>
    <n v="20949.875909999999"/>
    <x v="0"/>
  </r>
  <r>
    <s v="CUST_04423"/>
    <x v="21"/>
    <x v="2"/>
    <x v="1"/>
    <n v="80811.674920000005"/>
    <n v="38"/>
    <n v="1605.926031"/>
    <n v="10"/>
    <n v="348.19878770000003"/>
    <n v="44"/>
    <n v="622.84599779999996"/>
    <n v="78"/>
    <n v="14"/>
    <n v="7"/>
    <n v="755"/>
    <n v="4"/>
    <n v="15493.039140000001"/>
    <x v="3"/>
    <x v="0"/>
    <x v="0"/>
    <n v="4965.59112"/>
    <x v="0"/>
  </r>
  <r>
    <s v="CUST_04424"/>
    <x v="12"/>
    <x v="2"/>
    <x v="0"/>
    <n v="33752.961990000003"/>
    <n v="209"/>
    <n v="2807.8931480000001"/>
    <n v="0"/>
    <n v="616.1993473"/>
    <n v="22"/>
    <n v="390.67849760000001"/>
    <n v="72"/>
    <n v="7"/>
    <n v="4"/>
    <n v="418"/>
    <n v="2"/>
    <n v="19560.52751"/>
    <x v="6"/>
    <x v="0"/>
    <x v="0"/>
    <n v="8891.9282280000007"/>
    <x v="0"/>
  </r>
  <r>
    <s v="CUST_04425"/>
    <x v="35"/>
    <x v="1"/>
    <x v="1"/>
    <n v="66649.685379999995"/>
    <n v="235"/>
    <n v="10"/>
    <n v="9"/>
    <n v="1134.174084"/>
    <n v="31"/>
    <n v="686.28879670000003"/>
    <n v="49"/>
    <n v="10"/>
    <n v="1"/>
    <n v="747"/>
    <n v="4"/>
    <n v="63.30489618"/>
    <x v="1"/>
    <x v="0"/>
    <x v="0"/>
    <n v="3873.0434580000001"/>
    <x v="0"/>
  </r>
  <r>
    <s v="CUST_04426"/>
    <x v="35"/>
    <x v="0"/>
    <x v="2"/>
    <n v="65833.327340000003"/>
    <n v="40"/>
    <n v="2793.8827209999999"/>
    <n v="8"/>
    <n v="1015.656431"/>
    <n v="48"/>
    <n v="364.63206070000001"/>
    <n v="27"/>
    <n v="15"/>
    <n v="3"/>
    <n v="666"/>
    <n v="2"/>
    <n v="5435.077303"/>
    <x v="6"/>
    <x v="0"/>
    <x v="0"/>
    <n v="8999.0801649999994"/>
    <x v="1"/>
  </r>
  <r>
    <s v="CUST_04427"/>
    <x v="16"/>
    <x v="1"/>
    <x v="2"/>
    <n v="43727.302409999997"/>
    <n v="174"/>
    <n v="2338.6128309999999"/>
    <n v="3"/>
    <n v="1162.5811490000001"/>
    <n v="10"/>
    <n v="790.56107459999998"/>
    <n v="26"/>
    <n v="7"/>
    <n v="3"/>
    <n v="667"/>
    <n v="4"/>
    <n v="9137.1497859999999"/>
    <x v="5"/>
    <x v="0"/>
    <x v="0"/>
    <n v="13506.04711"/>
    <x v="1"/>
  </r>
  <r>
    <s v="CUST_04428"/>
    <x v="36"/>
    <x v="1"/>
    <x v="0"/>
    <n v="58188.645109999998"/>
    <n v="84"/>
    <n v="2048.4929940000002"/>
    <n v="2"/>
    <n v="1096.953876"/>
    <n v="1"/>
    <n v="268.41604280000001"/>
    <n v="46"/>
    <n v="4"/>
    <n v="6"/>
    <n v="776"/>
    <n v="2"/>
    <n v="5574.5723250000001"/>
    <x v="2"/>
    <x v="0"/>
    <x v="0"/>
    <n v="10262.09215"/>
    <x v="0"/>
  </r>
  <r>
    <s v="CUST_04429"/>
    <x v="36"/>
    <x v="1"/>
    <x v="1"/>
    <n v="16202.774299999999"/>
    <n v="217"/>
    <n v="1623.3996509999999"/>
    <n v="2"/>
    <n v="680.61376519999999"/>
    <n v="31"/>
    <n v="733.88249619999999"/>
    <n v="32"/>
    <n v="19"/>
    <n v="3"/>
    <n v="880"/>
    <n v="1"/>
    <n v="10303.92699"/>
    <x v="1"/>
    <x v="1"/>
    <x v="0"/>
    <n v="12533.33382"/>
    <x v="0"/>
  </r>
  <r>
    <s v="CUST_04430"/>
    <x v="21"/>
    <x v="1"/>
    <x v="1"/>
    <n v="15703.05798"/>
    <n v="177"/>
    <n v="683.75931690000004"/>
    <n v="8"/>
    <n v="1569.7165520000001"/>
    <n v="4"/>
    <n v="737.96316449999995"/>
    <n v="37"/>
    <n v="3"/>
    <n v="9"/>
    <n v="376"/>
    <n v="0"/>
    <n v="7150.5695269999997"/>
    <x v="4"/>
    <x v="0"/>
    <x v="0"/>
    <n v="14670.158530000001"/>
    <x v="0"/>
  </r>
  <r>
    <s v="CUST_04431"/>
    <x v="0"/>
    <x v="0"/>
    <x v="0"/>
    <n v="19136.445070000002"/>
    <n v="31"/>
    <n v="3060.6532069999998"/>
    <n v="7"/>
    <n v="847.91849679999996"/>
    <n v="30"/>
    <n v="126.4595384"/>
    <n v="7"/>
    <n v="11"/>
    <n v="5"/>
    <n v="575"/>
    <n v="5"/>
    <n v="15235.29753"/>
    <x v="0"/>
    <x v="0"/>
    <x v="0"/>
    <n v="15789.601860000001"/>
    <x v="0"/>
  </r>
  <r>
    <s v="CUST_04432"/>
    <x v="22"/>
    <x v="1"/>
    <x v="0"/>
    <n v="57006.624589999999"/>
    <n v="181"/>
    <n v="2487.71353"/>
    <n v="9"/>
    <n v="20"/>
    <n v="12"/>
    <n v="599.01032280000004"/>
    <n v="3"/>
    <n v="9"/>
    <n v="1"/>
    <n v="391"/>
    <n v="0"/>
    <n v="28586.37384"/>
    <x v="3"/>
    <x v="0"/>
    <x v="0"/>
    <n v="9428.3090439999996"/>
    <x v="0"/>
  </r>
  <r>
    <s v="CUST_04433"/>
    <x v="34"/>
    <x v="2"/>
    <x v="1"/>
    <n v="57857.164369999999"/>
    <n v="43"/>
    <n v="1700.6222929999999"/>
    <n v="6"/>
    <n v="701.17876969999998"/>
    <n v="21"/>
    <n v="906.08327910000003"/>
    <n v="35"/>
    <n v="3"/>
    <n v="1"/>
    <n v="667"/>
    <n v="0"/>
    <n v="7160.3463179999999"/>
    <x v="0"/>
    <x v="0"/>
    <x v="0"/>
    <n v="4165.6093719999999"/>
    <x v="1"/>
  </r>
  <r>
    <s v="CUST_04434"/>
    <x v="32"/>
    <x v="1"/>
    <x v="2"/>
    <n v="45070.085959999997"/>
    <n v="216"/>
    <n v="1728.5321140000001"/>
    <n v="6"/>
    <n v="635.79006010000001"/>
    <n v="34"/>
    <n v="573.65798600000005"/>
    <n v="30"/>
    <n v="18"/>
    <n v="4"/>
    <n v="829"/>
    <n v="2"/>
    <n v="19820.80888"/>
    <x v="0"/>
    <x v="0"/>
    <x v="0"/>
    <n v="5103.9992629999997"/>
    <x v="1"/>
  </r>
  <r>
    <s v="CUST_04435"/>
    <x v="37"/>
    <x v="1"/>
    <x v="2"/>
    <n v="80981.044320000001"/>
    <n v="194"/>
    <n v="1412.947846"/>
    <n v="3"/>
    <n v="1078.337209"/>
    <n v="18"/>
    <n v="534.46517610000001"/>
    <n v="73"/>
    <n v="9"/>
    <n v="0"/>
    <n v="792"/>
    <n v="0"/>
    <n v="28106.437040000001"/>
    <x v="6"/>
    <x v="0"/>
    <x v="0"/>
    <n v="7328.8216410000005"/>
    <x v="1"/>
  </r>
  <r>
    <s v="CUST_04436"/>
    <x v="30"/>
    <x v="0"/>
    <x v="0"/>
    <n v="67767.357250000001"/>
    <n v="90"/>
    <n v="1975.518914"/>
    <n v="2"/>
    <n v="642.08513970000001"/>
    <n v="28"/>
    <n v="393.36939489999997"/>
    <n v="48"/>
    <n v="18"/>
    <n v="1"/>
    <n v="779"/>
    <n v="1"/>
    <n v="8262.2705879999994"/>
    <x v="1"/>
    <x v="0"/>
    <x v="0"/>
    <n v="6771.0933100000002"/>
    <x v="0"/>
  </r>
  <r>
    <s v="CUST_04437"/>
    <x v="43"/>
    <x v="0"/>
    <x v="1"/>
    <n v="21230.362669999999"/>
    <n v="239"/>
    <n v="1464.516365"/>
    <n v="11"/>
    <n v="1184.6394989999999"/>
    <n v="22"/>
    <n v="645.6976128"/>
    <n v="40"/>
    <n v="18"/>
    <n v="2"/>
    <n v="622"/>
    <n v="1"/>
    <n v="25240.04679"/>
    <x v="2"/>
    <x v="0"/>
    <x v="0"/>
    <n v="1692.094415"/>
    <x v="0"/>
  </r>
  <r>
    <s v="CUST_04438"/>
    <x v="1"/>
    <x v="2"/>
    <x v="1"/>
    <n v="46904.464290000004"/>
    <n v="50"/>
    <n v="1746.3212570000001"/>
    <n v="3"/>
    <n v="995.33478030000003"/>
    <n v="18"/>
    <n v="431.12021279999999"/>
    <n v="7"/>
    <n v="10"/>
    <n v="8"/>
    <n v="846"/>
    <n v="3"/>
    <n v="7019.425354"/>
    <x v="0"/>
    <x v="0"/>
    <x v="0"/>
    <n v="7917.3325249999998"/>
    <x v="1"/>
  </r>
  <r>
    <s v="CUST_04439"/>
    <x v="35"/>
    <x v="1"/>
    <x v="1"/>
    <n v="33085.66431"/>
    <n v="207"/>
    <n v="1850.3988730000001"/>
    <n v="5"/>
    <n v="449.96833850000002"/>
    <n v="15"/>
    <n v="638.20810019999999"/>
    <n v="29"/>
    <n v="12"/>
    <n v="8"/>
    <n v="401"/>
    <n v="0"/>
    <n v="19697.438880000002"/>
    <x v="1"/>
    <x v="0"/>
    <x v="0"/>
    <n v="8587.7823009999993"/>
    <x v="0"/>
  </r>
  <r>
    <s v="CUST_04440"/>
    <x v="22"/>
    <x v="1"/>
    <x v="2"/>
    <n v="57451.925640000001"/>
    <n v="227"/>
    <n v="3444.2427309999998"/>
    <n v="11"/>
    <n v="750.86933250000004"/>
    <n v="30"/>
    <n v="707.6400956"/>
    <n v="13"/>
    <n v="1"/>
    <n v="6"/>
    <n v="570"/>
    <n v="4"/>
    <n v="7452.8751910000001"/>
    <x v="3"/>
    <x v="0"/>
    <x v="0"/>
    <n v="3951.68397"/>
    <x v="0"/>
  </r>
  <r>
    <s v="CUST_04441"/>
    <x v="30"/>
    <x v="1"/>
    <x v="2"/>
    <n v="49449.57935"/>
    <n v="116"/>
    <n v="771.85327889999996"/>
    <n v="3"/>
    <n v="528.56329449999998"/>
    <n v="15"/>
    <n v="588.98614599999996"/>
    <n v="44"/>
    <n v="13"/>
    <n v="4"/>
    <n v="606"/>
    <n v="4"/>
    <n v="1102.8458929999999"/>
    <x v="0"/>
    <x v="0"/>
    <x v="0"/>
    <n v="7738.7902649999996"/>
    <x v="1"/>
  </r>
  <r>
    <s v="CUST_04442"/>
    <x v="31"/>
    <x v="2"/>
    <x v="1"/>
    <n v="34106.38927"/>
    <n v="24"/>
    <n v="1627.9795919999999"/>
    <n v="3"/>
    <n v="864.66552639999998"/>
    <n v="25"/>
    <n v="798.76653659999999"/>
    <n v="45"/>
    <n v="19"/>
    <n v="1"/>
    <n v="686"/>
    <n v="4"/>
    <n v="18480.777249999999"/>
    <x v="4"/>
    <x v="0"/>
    <x v="0"/>
    <n v="2731.2670819999998"/>
    <x v="0"/>
  </r>
  <r>
    <s v="CUST_04443"/>
    <x v="45"/>
    <x v="0"/>
    <x v="1"/>
    <n v="80500.505550000002"/>
    <n v="101"/>
    <n v="2481.9561669999998"/>
    <n v="1"/>
    <n v="526.47819649999997"/>
    <n v="2"/>
    <n v="620.45080770000004"/>
    <n v="66"/>
    <n v="17"/>
    <n v="1"/>
    <n v="576"/>
    <n v="5"/>
    <n v="15363.901320000001"/>
    <x v="1"/>
    <x v="0"/>
    <x v="0"/>
    <n v="9102.0735189999996"/>
    <x v="0"/>
  </r>
  <r>
    <s v="CUST_04444"/>
    <x v="33"/>
    <x v="2"/>
    <x v="0"/>
    <n v="51033.144339999999"/>
    <n v="19"/>
    <n v="2161.341281"/>
    <n v="6"/>
    <n v="826.05233069999997"/>
    <n v="22"/>
    <n v="428.2968454"/>
    <n v="15"/>
    <n v="15"/>
    <n v="7"/>
    <n v="558"/>
    <n v="1"/>
    <n v="11746.34699"/>
    <x v="3"/>
    <x v="0"/>
    <x v="0"/>
    <n v="4293.9627399999999"/>
    <x v="0"/>
  </r>
  <r>
    <s v="CUST_04445"/>
    <x v="45"/>
    <x v="1"/>
    <x v="0"/>
    <n v="42511.288289999997"/>
    <n v="88"/>
    <n v="2041.9566299999999"/>
    <n v="5"/>
    <n v="704.69298719999995"/>
    <n v="8"/>
    <n v="67.05371719"/>
    <n v="9"/>
    <n v="3"/>
    <n v="2"/>
    <n v="846"/>
    <n v="3"/>
    <n v="2300.173264"/>
    <x v="6"/>
    <x v="0"/>
    <x v="0"/>
    <n v="9462.2836819999993"/>
    <x v="1"/>
  </r>
  <r>
    <s v="CUST_04446"/>
    <x v="34"/>
    <x v="0"/>
    <x v="1"/>
    <n v="45443.480909999998"/>
    <n v="135"/>
    <n v="3909.0564829999998"/>
    <n v="1"/>
    <n v="746.72186090000002"/>
    <n v="23"/>
    <n v="403.68724300000002"/>
    <n v="67"/>
    <n v="0"/>
    <n v="6"/>
    <n v="819"/>
    <n v="5"/>
    <n v="20113.7664"/>
    <x v="3"/>
    <x v="0"/>
    <x v="0"/>
    <n v="10723.41624"/>
    <x v="0"/>
  </r>
  <r>
    <s v="CUST_04447"/>
    <x v="43"/>
    <x v="0"/>
    <x v="1"/>
    <n v="79136.024829999995"/>
    <n v="63"/>
    <n v="2370.3267949999999"/>
    <n v="4"/>
    <n v="1517.829133"/>
    <n v="32"/>
    <n v="478.8442963"/>
    <n v="51"/>
    <n v="2"/>
    <n v="5"/>
    <n v="731"/>
    <n v="3"/>
    <n v="18729.307270000001"/>
    <x v="7"/>
    <x v="0"/>
    <x v="0"/>
    <n v="11611.7819"/>
    <x v="1"/>
  </r>
  <r>
    <s v="CUST_04448"/>
    <x v="35"/>
    <x v="2"/>
    <x v="2"/>
    <n v="66402.943520000001"/>
    <n v="91"/>
    <n v="1000.186233"/>
    <n v="5"/>
    <n v="673.83017070000005"/>
    <n v="13"/>
    <n v="660.55852660000005"/>
    <n v="49"/>
    <n v="11"/>
    <n v="5"/>
    <n v="609"/>
    <n v="1"/>
    <n v="1248.429402"/>
    <x v="1"/>
    <x v="0"/>
    <x v="0"/>
    <n v="15969.604660000001"/>
    <x v="0"/>
  </r>
  <r>
    <s v="CUST_04449"/>
    <x v="7"/>
    <x v="0"/>
    <x v="1"/>
    <n v="47077.680050000003"/>
    <n v="136"/>
    <n v="908.34489589999998"/>
    <n v="4"/>
    <n v="122.9484193"/>
    <n v="27"/>
    <n v="52.389220680000001"/>
    <n v="67"/>
    <n v="2"/>
    <n v="2"/>
    <n v="758"/>
    <n v="3"/>
    <n v="13538.746349999999"/>
    <x v="0"/>
    <x v="0"/>
    <x v="0"/>
    <n v="10110.06674"/>
    <x v="1"/>
  </r>
  <r>
    <s v="CUST_04450"/>
    <x v="40"/>
    <x v="0"/>
    <x v="0"/>
    <n v="32142.385760000001"/>
    <n v="183"/>
    <n v="1469.333222"/>
    <n v="3"/>
    <n v="1155.5391509999999"/>
    <n v="23"/>
    <n v="72.943002509999999"/>
    <n v="1"/>
    <n v="17"/>
    <n v="5"/>
    <n v="685"/>
    <n v="4"/>
    <n v="15478.7785"/>
    <x v="2"/>
    <x v="0"/>
    <x v="0"/>
    <n v="7813.9741320000003"/>
    <x v="0"/>
  </r>
  <r>
    <s v="CUST_04451"/>
    <x v="8"/>
    <x v="1"/>
    <x v="2"/>
    <n v="34948.487509999999"/>
    <n v="83"/>
    <n v="1151.014936"/>
    <n v="10"/>
    <n v="1152.784566"/>
    <n v="42"/>
    <n v="44.247334870000003"/>
    <n v="74"/>
    <n v="3"/>
    <n v="3"/>
    <n v="499"/>
    <n v="4"/>
    <n v="5347.1565110000001"/>
    <x v="0"/>
    <x v="0"/>
    <x v="0"/>
    <n v="12173.953170000001"/>
    <x v="0"/>
  </r>
  <r>
    <s v="CUST_04452"/>
    <x v="44"/>
    <x v="1"/>
    <x v="0"/>
    <n v="41321.432999999997"/>
    <n v="97"/>
    <n v="1563.47261"/>
    <n v="10"/>
    <n v="107.3709392"/>
    <n v="49"/>
    <n v="498.49780520000002"/>
    <n v="78"/>
    <n v="16"/>
    <n v="0"/>
    <n v="830"/>
    <n v="1"/>
    <n v="18197.311109999999"/>
    <x v="6"/>
    <x v="0"/>
    <x v="0"/>
    <n v="885.57893139999999"/>
    <x v="1"/>
  </r>
  <r>
    <s v="CUST_04453"/>
    <x v="44"/>
    <x v="0"/>
    <x v="0"/>
    <n v="59128.983670000001"/>
    <n v="147"/>
    <n v="1770.3984969999999"/>
    <n v="8"/>
    <n v="554.68513259999997"/>
    <n v="6"/>
    <n v="189.09310629999999"/>
    <n v="74"/>
    <n v="11"/>
    <n v="7"/>
    <n v="701"/>
    <n v="4"/>
    <n v="27166.115409999999"/>
    <x v="7"/>
    <x v="0"/>
    <x v="0"/>
    <n v="6075.4393490000002"/>
    <x v="1"/>
  </r>
  <r>
    <s v="CUST_04454"/>
    <x v="46"/>
    <x v="0"/>
    <x v="2"/>
    <n v="63617.574220000002"/>
    <n v="61"/>
    <n v="1718.706747"/>
    <n v="2"/>
    <n v="952.5336949"/>
    <n v="37"/>
    <n v="630.77341730000001"/>
    <n v="59"/>
    <n v="19"/>
    <n v="8"/>
    <n v="384"/>
    <n v="2"/>
    <n v="18626.093400000002"/>
    <x v="7"/>
    <x v="0"/>
    <x v="0"/>
    <n v="5829.3110239999996"/>
    <x v="0"/>
  </r>
  <r>
    <s v="CUST_04455"/>
    <x v="45"/>
    <x v="2"/>
    <x v="0"/>
    <n v="36940.259140000002"/>
    <n v="227"/>
    <n v="10"/>
    <n v="10"/>
    <n v="983.47114139999996"/>
    <n v="43"/>
    <n v="421.9583513"/>
    <n v="49"/>
    <n v="7"/>
    <n v="2"/>
    <n v="321"/>
    <n v="4"/>
    <n v="22691.50534"/>
    <x v="4"/>
    <x v="0"/>
    <x v="0"/>
    <n v="4491.6406100000004"/>
    <x v="0"/>
  </r>
  <r>
    <s v="CUST_04456"/>
    <x v="37"/>
    <x v="2"/>
    <x v="1"/>
    <n v="64413.683299999997"/>
    <n v="169"/>
    <n v="895.50815190000003"/>
    <n v="1"/>
    <n v="798.34668280000005"/>
    <n v="24"/>
    <n v="128.20087079999999"/>
    <n v="0"/>
    <n v="16"/>
    <n v="0"/>
    <n v="534"/>
    <n v="0"/>
    <n v="17578.5785"/>
    <x v="2"/>
    <x v="0"/>
    <x v="0"/>
    <n v="7040.1122139999998"/>
    <x v="0"/>
  </r>
  <r>
    <s v="CUST_04457"/>
    <x v="13"/>
    <x v="0"/>
    <x v="0"/>
    <n v="33644.914019999997"/>
    <n v="56"/>
    <n v="2072.8098559999999"/>
    <n v="8"/>
    <n v="806.23888260000001"/>
    <n v="1"/>
    <n v="777.33804999999995"/>
    <n v="36"/>
    <n v="13"/>
    <n v="0"/>
    <n v="689"/>
    <n v="1"/>
    <n v="5379.2732900000001"/>
    <x v="1"/>
    <x v="0"/>
    <x v="0"/>
    <n v="17412.74684"/>
    <x v="0"/>
  </r>
  <r>
    <s v="CUST_04458"/>
    <x v="39"/>
    <x v="1"/>
    <x v="2"/>
    <n v="38988.074229999998"/>
    <n v="128"/>
    <n v="2814.905084"/>
    <n v="7"/>
    <n v="471.49424440000001"/>
    <n v="44"/>
    <n v="514.45062940000003"/>
    <n v="22"/>
    <n v="19"/>
    <n v="0"/>
    <n v="428"/>
    <n v="1"/>
    <n v="17195.619019999998"/>
    <x v="7"/>
    <x v="0"/>
    <x v="0"/>
    <n v="6989.9745339999999"/>
    <x v="0"/>
  </r>
  <r>
    <s v="CUST_04459"/>
    <x v="43"/>
    <x v="0"/>
    <x v="2"/>
    <n v="23908.57663"/>
    <n v="178"/>
    <n v="1177.0353789999999"/>
    <n v="8"/>
    <n v="20"/>
    <n v="0"/>
    <n v="787.66241920000004"/>
    <n v="48"/>
    <n v="10"/>
    <n v="8"/>
    <n v="692"/>
    <n v="3"/>
    <n v="4279.5961269999998"/>
    <x v="1"/>
    <x v="1"/>
    <x v="0"/>
    <n v="10301.39054"/>
    <x v="0"/>
  </r>
  <r>
    <s v="CUST_04460"/>
    <x v="44"/>
    <x v="0"/>
    <x v="2"/>
    <n v="23372.460569999999"/>
    <n v="167"/>
    <n v="1180.9247009999999"/>
    <n v="9"/>
    <n v="1517.3275610000001"/>
    <n v="22"/>
    <n v="529.07300369999996"/>
    <n v="73"/>
    <n v="7"/>
    <n v="9"/>
    <n v="863"/>
    <n v="3"/>
    <n v="9000.6262569999999"/>
    <x v="0"/>
    <x v="1"/>
    <x v="0"/>
    <n v="4277.7163300000002"/>
    <x v="0"/>
  </r>
  <r>
    <s v="CUST_04461"/>
    <x v="1"/>
    <x v="1"/>
    <x v="0"/>
    <n v="33450.307509999999"/>
    <n v="50"/>
    <n v="1428.680709"/>
    <n v="10"/>
    <n v="460.96645280000001"/>
    <n v="46"/>
    <n v="906.1560207"/>
    <n v="63"/>
    <n v="0"/>
    <n v="4"/>
    <n v="763"/>
    <n v="3"/>
    <n v="10562.961370000001"/>
    <x v="3"/>
    <x v="0"/>
    <x v="0"/>
    <n v="4590.4163669999998"/>
    <x v="0"/>
  </r>
  <r>
    <s v="CUST_04462"/>
    <x v="31"/>
    <x v="1"/>
    <x v="1"/>
    <n v="49536.828390000002"/>
    <n v="70"/>
    <n v="2879.7237409999998"/>
    <n v="2"/>
    <n v="861.77699150000001"/>
    <n v="39"/>
    <n v="678.99507610000001"/>
    <n v="16"/>
    <n v="16"/>
    <n v="2"/>
    <n v="840"/>
    <n v="0"/>
    <n v="9881.6324949999998"/>
    <x v="3"/>
    <x v="0"/>
    <x v="0"/>
    <n v="3843.7623950000002"/>
    <x v="0"/>
  </r>
  <r>
    <s v="CUST_04463"/>
    <x v="46"/>
    <x v="2"/>
    <x v="2"/>
    <n v="32108.335149999999"/>
    <n v="109"/>
    <n v="1542.972939"/>
    <n v="0"/>
    <n v="744.40320150000002"/>
    <n v="17"/>
    <n v="177.55525929999999"/>
    <n v="70"/>
    <n v="19"/>
    <n v="9"/>
    <n v="328"/>
    <n v="4"/>
    <n v="7267.4260839999997"/>
    <x v="3"/>
    <x v="0"/>
    <x v="1"/>
    <n v="4662.0208329999996"/>
    <x v="0"/>
  </r>
  <r>
    <s v="CUST_04464"/>
    <x v="8"/>
    <x v="2"/>
    <x v="1"/>
    <n v="76965.518509999994"/>
    <n v="80"/>
    <n v="10"/>
    <n v="10"/>
    <n v="1114.019143"/>
    <n v="46"/>
    <n v="388.21177499999999"/>
    <n v="14"/>
    <n v="17"/>
    <n v="8"/>
    <n v="432"/>
    <n v="1"/>
    <n v="10501.31747"/>
    <x v="1"/>
    <x v="0"/>
    <x v="0"/>
    <n v="14743.09893"/>
    <x v="0"/>
  </r>
  <r>
    <s v="CUST_04465"/>
    <x v="5"/>
    <x v="2"/>
    <x v="2"/>
    <n v="33215.054250000001"/>
    <n v="79"/>
    <n v="2930.111124"/>
    <n v="0"/>
    <n v="840.21402469999998"/>
    <n v="7"/>
    <n v="357.14156800000001"/>
    <n v="50"/>
    <n v="9"/>
    <n v="9"/>
    <n v="833"/>
    <n v="4"/>
    <n v="11280.18866"/>
    <x v="5"/>
    <x v="0"/>
    <x v="0"/>
    <n v="6239.2707909999999"/>
    <x v="1"/>
  </r>
  <r>
    <s v="CUST_04466"/>
    <x v="36"/>
    <x v="2"/>
    <x v="1"/>
    <n v="53311.035250000001"/>
    <n v="29"/>
    <n v="2053.3109639999998"/>
    <n v="2"/>
    <n v="853.70433360000004"/>
    <n v="33"/>
    <n v="0"/>
    <n v="26"/>
    <n v="8"/>
    <n v="8"/>
    <n v="381"/>
    <n v="3"/>
    <n v="19740.821319999999"/>
    <x v="3"/>
    <x v="0"/>
    <x v="0"/>
    <n v="4570.8966030000001"/>
    <x v="0"/>
  </r>
  <r>
    <s v="CUST_04467"/>
    <x v="19"/>
    <x v="1"/>
    <x v="1"/>
    <n v="73764.37341"/>
    <n v="90"/>
    <n v="465.56986799999999"/>
    <n v="3"/>
    <n v="20"/>
    <n v="42"/>
    <n v="743.9613852"/>
    <n v="8"/>
    <n v="1"/>
    <n v="5"/>
    <n v="879"/>
    <n v="1"/>
    <n v="14578.314549999999"/>
    <x v="6"/>
    <x v="0"/>
    <x v="0"/>
    <n v="10070.2966"/>
    <x v="1"/>
  </r>
  <r>
    <s v="CUST_04468"/>
    <x v="34"/>
    <x v="0"/>
    <x v="1"/>
    <n v="51665.226880000002"/>
    <n v="157"/>
    <n v="1091.0458920000001"/>
    <n v="1"/>
    <n v="508.33132460000002"/>
    <n v="7"/>
    <n v="630.80281309999998"/>
    <n v="63"/>
    <n v="19"/>
    <n v="4"/>
    <n v="851"/>
    <n v="3"/>
    <n v="17967.88119"/>
    <x v="0"/>
    <x v="0"/>
    <x v="0"/>
    <n v="8469.8895229999998"/>
    <x v="1"/>
  </r>
  <r>
    <s v="CUST_04469"/>
    <x v="6"/>
    <x v="2"/>
    <x v="2"/>
    <n v="43449.515160000003"/>
    <n v="74"/>
    <n v="863.53290660000005"/>
    <n v="7"/>
    <n v="1060.621566"/>
    <n v="28"/>
    <n v="883.77644929999997"/>
    <n v="62"/>
    <n v="2"/>
    <n v="0"/>
    <n v="390"/>
    <n v="5"/>
    <n v="10601.47278"/>
    <x v="1"/>
    <x v="0"/>
    <x v="0"/>
    <n v="15657.089910000001"/>
    <x v="0"/>
  </r>
  <r>
    <s v="CUST_04470"/>
    <x v="43"/>
    <x v="2"/>
    <x v="0"/>
    <n v="52646.154560000003"/>
    <n v="193"/>
    <n v="1332.843382"/>
    <n v="11"/>
    <n v="1029.133879"/>
    <n v="12"/>
    <n v="115.780755"/>
    <n v="52"/>
    <n v="0"/>
    <n v="5"/>
    <n v="375"/>
    <n v="0"/>
    <n v="17805.83727"/>
    <x v="0"/>
    <x v="0"/>
    <x v="0"/>
    <n v="9617.4434519999995"/>
    <x v="0"/>
  </r>
  <r>
    <s v="CUST_04471"/>
    <x v="28"/>
    <x v="1"/>
    <x v="0"/>
    <n v="39888.77605"/>
    <n v="182"/>
    <n v="2689.6863499999999"/>
    <n v="2"/>
    <n v="466.9215117"/>
    <n v="0"/>
    <n v="236.86552470000001"/>
    <n v="41"/>
    <n v="0"/>
    <n v="4"/>
    <n v="534"/>
    <n v="1"/>
    <n v="446.90756379999999"/>
    <x v="6"/>
    <x v="0"/>
    <x v="0"/>
    <n v="14369.268980000001"/>
    <x v="0"/>
  </r>
  <r>
    <s v="CUST_04472"/>
    <x v="26"/>
    <x v="1"/>
    <x v="0"/>
    <n v="31985.434509999999"/>
    <n v="49"/>
    <n v="10"/>
    <n v="3"/>
    <n v="247.68999600000001"/>
    <n v="28"/>
    <n v="276.56820010000001"/>
    <n v="69"/>
    <n v="17"/>
    <n v="8"/>
    <n v="787"/>
    <n v="3"/>
    <n v="4328.4456099999998"/>
    <x v="6"/>
    <x v="0"/>
    <x v="0"/>
    <n v="2767.0791960000001"/>
    <x v="1"/>
  </r>
  <r>
    <s v="CUST_04473"/>
    <x v="28"/>
    <x v="0"/>
    <x v="1"/>
    <n v="61028.713150000003"/>
    <n v="105"/>
    <n v="1225.2732450000001"/>
    <n v="5"/>
    <n v="844.30275740000002"/>
    <n v="49"/>
    <n v="894.83670500000005"/>
    <n v="34"/>
    <n v="7"/>
    <n v="6"/>
    <n v="733"/>
    <n v="3"/>
    <n v="18059.783729999999"/>
    <x v="0"/>
    <x v="0"/>
    <x v="1"/>
    <n v="7540.3194430000003"/>
    <x v="0"/>
  </r>
  <r>
    <s v="CUST_04474"/>
    <x v="34"/>
    <x v="0"/>
    <x v="2"/>
    <n v="39503.993410000003"/>
    <n v="23"/>
    <n v="1588.9202230000001"/>
    <n v="9"/>
    <n v="20"/>
    <n v="36"/>
    <n v="877.25898419999999"/>
    <n v="16"/>
    <n v="17"/>
    <n v="2"/>
    <n v="728"/>
    <n v="5"/>
    <n v="8439.6745929999997"/>
    <x v="7"/>
    <x v="0"/>
    <x v="0"/>
    <n v="11276.00799"/>
    <x v="1"/>
  </r>
  <r>
    <s v="CUST_04475"/>
    <x v="11"/>
    <x v="1"/>
    <x v="1"/>
    <n v="66861.558739999993"/>
    <n v="117"/>
    <n v="1444.4710789999999"/>
    <n v="5"/>
    <n v="397.96401170000001"/>
    <n v="0"/>
    <n v="195.3588221"/>
    <n v="43"/>
    <n v="0"/>
    <n v="4"/>
    <n v="389"/>
    <n v="3"/>
    <n v="12649.578240000001"/>
    <x v="2"/>
    <x v="0"/>
    <x v="0"/>
    <n v="4954.1266960000003"/>
    <x v="0"/>
  </r>
  <r>
    <s v="CUST_04476"/>
    <x v="46"/>
    <x v="2"/>
    <x v="2"/>
    <n v="64332.730389999997"/>
    <n v="59"/>
    <n v="862.64220279999995"/>
    <n v="1"/>
    <n v="1416.056376"/>
    <n v="43"/>
    <n v="615.51340709999999"/>
    <n v="42"/>
    <n v="16"/>
    <n v="5"/>
    <n v="746"/>
    <n v="0"/>
    <n v="0"/>
    <x v="0"/>
    <x v="1"/>
    <x v="0"/>
    <n v="8414.0801749999991"/>
    <x v="0"/>
  </r>
  <r>
    <s v="CUST_04477"/>
    <x v="5"/>
    <x v="2"/>
    <x v="1"/>
    <n v="52993.697169999999"/>
    <n v="107"/>
    <n v="2451.9448360000001"/>
    <n v="5"/>
    <n v="1305.773565"/>
    <n v="4"/>
    <n v="680.39736489999996"/>
    <n v="75"/>
    <n v="9"/>
    <n v="1"/>
    <n v="876"/>
    <n v="4"/>
    <n v="9712.2351280000003"/>
    <x v="5"/>
    <x v="0"/>
    <x v="0"/>
    <n v="2685.393552"/>
    <x v="1"/>
  </r>
  <r>
    <s v="CUST_04478"/>
    <x v="32"/>
    <x v="2"/>
    <x v="2"/>
    <n v="67475.945999999996"/>
    <n v="205"/>
    <n v="1372.969376"/>
    <n v="3"/>
    <n v="970.53727560000004"/>
    <n v="47"/>
    <n v="488.41428819999999"/>
    <n v="43"/>
    <n v="8"/>
    <n v="6"/>
    <n v="454"/>
    <n v="4"/>
    <n v="4510.7769410000001"/>
    <x v="0"/>
    <x v="0"/>
    <x v="0"/>
    <n v="7758.4035629999998"/>
    <x v="0"/>
  </r>
  <r>
    <s v="CUST_04479"/>
    <x v="31"/>
    <x v="0"/>
    <x v="2"/>
    <n v="40206.934079999999"/>
    <n v="97"/>
    <n v="1270.233696"/>
    <n v="4"/>
    <n v="907.5677101"/>
    <n v="49"/>
    <n v="1018.982014"/>
    <n v="37"/>
    <n v="9"/>
    <n v="8"/>
    <n v="746"/>
    <n v="4"/>
    <n v="7925.095961"/>
    <x v="1"/>
    <x v="1"/>
    <x v="0"/>
    <n v="1415.876874"/>
    <x v="0"/>
  </r>
  <r>
    <s v="CUST_04480"/>
    <x v="7"/>
    <x v="2"/>
    <x v="2"/>
    <n v="64107.984299999996"/>
    <n v="221"/>
    <n v="1776.919449"/>
    <n v="6"/>
    <n v="117.4402254"/>
    <n v="1"/>
    <n v="0"/>
    <n v="40"/>
    <n v="0"/>
    <n v="9"/>
    <n v="438"/>
    <n v="0"/>
    <n v="12738.02001"/>
    <x v="3"/>
    <x v="0"/>
    <x v="0"/>
    <n v="4519.3322319999997"/>
    <x v="0"/>
  </r>
  <r>
    <s v="CUST_04481"/>
    <x v="23"/>
    <x v="2"/>
    <x v="1"/>
    <n v="64014.312149999998"/>
    <n v="172"/>
    <n v="1275.7723140000001"/>
    <n v="6"/>
    <n v="540.76646719999997"/>
    <n v="46"/>
    <n v="31.536288160000002"/>
    <n v="24"/>
    <n v="15"/>
    <n v="8"/>
    <n v="530"/>
    <n v="5"/>
    <n v="12613.982980000001"/>
    <x v="3"/>
    <x v="0"/>
    <x v="0"/>
    <n v="2266.3949069999999"/>
    <x v="0"/>
  </r>
  <r>
    <s v="CUST_04482"/>
    <x v="35"/>
    <x v="1"/>
    <x v="0"/>
    <n v="44574.413189999999"/>
    <n v="112"/>
    <n v="1057.0474160000001"/>
    <n v="5"/>
    <n v="696.69099070000004"/>
    <n v="21"/>
    <n v="547.52956449999999"/>
    <n v="48"/>
    <n v="6"/>
    <n v="4"/>
    <n v="341"/>
    <n v="4"/>
    <n v="10549.019679999999"/>
    <x v="5"/>
    <x v="0"/>
    <x v="0"/>
    <n v="6997.3475289999997"/>
    <x v="0"/>
  </r>
  <r>
    <s v="CUST_04483"/>
    <x v="2"/>
    <x v="2"/>
    <x v="1"/>
    <n v="42265.050999999999"/>
    <n v="178"/>
    <n v="759.58468130000006"/>
    <n v="9"/>
    <n v="548.20518770000001"/>
    <n v="29"/>
    <n v="216.79191059999999"/>
    <n v="59"/>
    <n v="2"/>
    <n v="7"/>
    <n v="535"/>
    <n v="4"/>
    <n v="17420.641380000001"/>
    <x v="4"/>
    <x v="0"/>
    <x v="0"/>
    <n v="10355.37563"/>
    <x v="0"/>
  </r>
  <r>
    <s v="CUST_04484"/>
    <x v="33"/>
    <x v="1"/>
    <x v="1"/>
    <n v="55922.51382"/>
    <n v="29"/>
    <n v="3252.0490070000001"/>
    <n v="5"/>
    <n v="677.4148328"/>
    <n v="10"/>
    <n v="744.96464639999999"/>
    <n v="1"/>
    <n v="16"/>
    <n v="8"/>
    <n v="768"/>
    <n v="0"/>
    <n v="9364.8706650000004"/>
    <x v="0"/>
    <x v="0"/>
    <x v="0"/>
    <n v="1807.5112899999999"/>
    <x v="1"/>
  </r>
  <r>
    <s v="CUST_04485"/>
    <x v="43"/>
    <x v="2"/>
    <x v="2"/>
    <n v="85428.40019"/>
    <n v="130"/>
    <n v="2134.5979050000001"/>
    <n v="5"/>
    <n v="1254.7285489999999"/>
    <n v="28"/>
    <n v="117.64753229999999"/>
    <n v="64"/>
    <n v="8"/>
    <n v="5"/>
    <n v="897"/>
    <n v="1"/>
    <n v="10419.66993"/>
    <x v="4"/>
    <x v="0"/>
    <x v="0"/>
    <n v="10137.45894"/>
    <x v="0"/>
  </r>
  <r>
    <s v="CUST_04486"/>
    <x v="1"/>
    <x v="0"/>
    <x v="2"/>
    <n v="45819.761700000003"/>
    <n v="202"/>
    <n v="1194.144524"/>
    <n v="3"/>
    <n v="610.36192860000006"/>
    <n v="41"/>
    <n v="676.21897920000004"/>
    <n v="2"/>
    <n v="14"/>
    <n v="3"/>
    <n v="647"/>
    <n v="3"/>
    <n v="4826.4446170000001"/>
    <x v="0"/>
    <x v="1"/>
    <x v="0"/>
    <n v="5265.3694409999998"/>
    <x v="0"/>
  </r>
  <r>
    <s v="CUST_04487"/>
    <x v="4"/>
    <x v="2"/>
    <x v="0"/>
    <n v="41886.097280000002"/>
    <n v="163"/>
    <n v="2517.0802060000001"/>
    <n v="2"/>
    <n v="680.67128679999996"/>
    <n v="2"/>
    <n v="513.75355649999995"/>
    <n v="13"/>
    <n v="7"/>
    <n v="3"/>
    <n v="497"/>
    <n v="3"/>
    <n v="19282.339329999999"/>
    <x v="5"/>
    <x v="0"/>
    <x v="0"/>
    <n v="500"/>
    <x v="0"/>
  </r>
  <r>
    <s v="CUST_04488"/>
    <x v="44"/>
    <x v="2"/>
    <x v="0"/>
    <n v="71211.10643"/>
    <n v="78"/>
    <n v="1918.7832430000001"/>
    <n v="0"/>
    <n v="1058.8359499999999"/>
    <n v="44"/>
    <n v="974.01212650000002"/>
    <n v="44"/>
    <n v="3"/>
    <n v="2"/>
    <n v="644"/>
    <n v="0"/>
    <n v="7125.9224379999996"/>
    <x v="2"/>
    <x v="0"/>
    <x v="0"/>
    <n v="11396.25476"/>
    <x v="0"/>
  </r>
  <r>
    <s v="CUST_04489"/>
    <x v="42"/>
    <x v="1"/>
    <x v="2"/>
    <n v="51226.385999999999"/>
    <n v="37"/>
    <n v="1530.810493"/>
    <n v="2"/>
    <n v="303.18349849999998"/>
    <n v="12"/>
    <n v="312.38181079999998"/>
    <n v="33"/>
    <n v="18"/>
    <n v="8"/>
    <n v="361"/>
    <n v="4"/>
    <n v="3532.9027110000002"/>
    <x v="5"/>
    <x v="0"/>
    <x v="0"/>
    <n v="9718.1682469999996"/>
    <x v="0"/>
  </r>
  <r>
    <s v="CUST_04490"/>
    <x v="6"/>
    <x v="1"/>
    <x v="0"/>
    <n v="65588.37917"/>
    <n v="100"/>
    <n v="676.75784899999996"/>
    <n v="2"/>
    <n v="505.92839739999999"/>
    <n v="2"/>
    <n v="920.07567640000002"/>
    <n v="35"/>
    <n v="1"/>
    <n v="9"/>
    <n v="687"/>
    <n v="5"/>
    <n v="4713.0513129999999"/>
    <x v="2"/>
    <x v="0"/>
    <x v="0"/>
    <n v="6278.4387559999996"/>
    <x v="0"/>
  </r>
  <r>
    <s v="CUST_04491"/>
    <x v="42"/>
    <x v="1"/>
    <x v="0"/>
    <n v="76543.3603"/>
    <n v="146"/>
    <n v="837.7668668"/>
    <n v="8"/>
    <n v="541.79709430000003"/>
    <n v="9"/>
    <n v="711.41651779999995"/>
    <n v="14"/>
    <n v="1"/>
    <n v="5"/>
    <n v="333"/>
    <n v="2"/>
    <n v="13179.528060000001"/>
    <x v="4"/>
    <x v="0"/>
    <x v="0"/>
    <n v="11867.1721"/>
    <x v="0"/>
  </r>
  <r>
    <s v="CUST_04492"/>
    <x v="0"/>
    <x v="2"/>
    <x v="2"/>
    <n v="15673.57005"/>
    <n v="38"/>
    <n v="2274.7795390000001"/>
    <n v="2"/>
    <n v="819.45725130000005"/>
    <n v="3"/>
    <n v="273.00613570000002"/>
    <n v="36"/>
    <n v="12"/>
    <n v="7"/>
    <n v="581"/>
    <n v="4"/>
    <n v="11428.51924"/>
    <x v="2"/>
    <x v="0"/>
    <x v="0"/>
    <n v="17411.98187"/>
    <x v="0"/>
  </r>
  <r>
    <s v="CUST_04493"/>
    <x v="49"/>
    <x v="2"/>
    <x v="1"/>
    <n v="49323.567349999998"/>
    <n v="68"/>
    <n v="2101.793126"/>
    <n v="7"/>
    <n v="679.2632764"/>
    <n v="13"/>
    <n v="282.10073210000002"/>
    <n v="9"/>
    <n v="18"/>
    <n v="1"/>
    <n v="530"/>
    <n v="2"/>
    <n v="10659.488090000001"/>
    <x v="5"/>
    <x v="0"/>
    <x v="0"/>
    <n v="8491.6395109999994"/>
    <x v="0"/>
  </r>
  <r>
    <s v="CUST_04494"/>
    <x v="24"/>
    <x v="0"/>
    <x v="0"/>
    <n v="45863.533340000002"/>
    <n v="206"/>
    <n v="401.62273479999999"/>
    <n v="7"/>
    <n v="690.33068170000001"/>
    <n v="22"/>
    <n v="789.46410809999998"/>
    <n v="8"/>
    <n v="0"/>
    <n v="3"/>
    <n v="672"/>
    <n v="3"/>
    <n v="18027.44699"/>
    <x v="1"/>
    <x v="1"/>
    <x v="0"/>
    <n v="13292.591350000001"/>
    <x v="0"/>
  </r>
  <r>
    <s v="CUST_04495"/>
    <x v="49"/>
    <x v="2"/>
    <x v="2"/>
    <n v="32678.046190000001"/>
    <n v="221"/>
    <n v="1173.874425"/>
    <n v="2"/>
    <n v="567.30110449999995"/>
    <n v="16"/>
    <n v="549.48876440000004"/>
    <n v="49"/>
    <n v="14"/>
    <n v="1"/>
    <n v="710"/>
    <n v="5"/>
    <n v="6098.937038"/>
    <x v="6"/>
    <x v="0"/>
    <x v="0"/>
    <n v="642.18818009999995"/>
    <x v="1"/>
  </r>
  <r>
    <s v="CUST_04496"/>
    <x v="22"/>
    <x v="0"/>
    <x v="0"/>
    <n v="15464.586359999999"/>
    <n v="58"/>
    <n v="2043.9676400000001"/>
    <n v="9"/>
    <n v="425.20940890000003"/>
    <n v="0"/>
    <n v="477.26125960000002"/>
    <n v="34"/>
    <n v="1"/>
    <n v="2"/>
    <n v="512"/>
    <n v="0"/>
    <n v="14968.94937"/>
    <x v="5"/>
    <x v="0"/>
    <x v="0"/>
    <n v="9796.5640519999997"/>
    <x v="0"/>
  </r>
  <r>
    <s v="CUST_04497"/>
    <x v="31"/>
    <x v="1"/>
    <x v="0"/>
    <n v="21353.033230000001"/>
    <n v="147"/>
    <n v="2389.919187"/>
    <n v="9"/>
    <n v="1013.200023"/>
    <n v="14"/>
    <n v="952.10886189999997"/>
    <n v="45"/>
    <n v="15"/>
    <n v="1"/>
    <n v="576"/>
    <n v="5"/>
    <n v="12567.673000000001"/>
    <x v="6"/>
    <x v="0"/>
    <x v="0"/>
    <n v="10102.12225"/>
    <x v="0"/>
  </r>
  <r>
    <s v="CUST_04498"/>
    <x v="2"/>
    <x v="1"/>
    <x v="2"/>
    <n v="51878.638070000001"/>
    <n v="150"/>
    <n v="1911.541964"/>
    <n v="11"/>
    <n v="681.76855839999996"/>
    <n v="1"/>
    <n v="711.2525435"/>
    <n v="46"/>
    <n v="13"/>
    <n v="8"/>
    <n v="865"/>
    <n v="4"/>
    <n v="14446.231330000001"/>
    <x v="1"/>
    <x v="0"/>
    <x v="0"/>
    <n v="10022.478279999999"/>
    <x v="0"/>
  </r>
  <r>
    <s v="CUST_04499"/>
    <x v="36"/>
    <x v="1"/>
    <x v="0"/>
    <n v="40387.351470000001"/>
    <n v="215"/>
    <n v="1134.9375580000001"/>
    <n v="5"/>
    <n v="1016.656643"/>
    <n v="17"/>
    <n v="300.51098030000003"/>
    <n v="17"/>
    <n v="5"/>
    <n v="8"/>
    <n v="520"/>
    <n v="0"/>
    <n v="12681.820470000001"/>
    <x v="1"/>
    <x v="0"/>
    <x v="0"/>
    <n v="1650.716318"/>
    <x v="0"/>
  </r>
  <r>
    <s v="CUST_04500"/>
    <x v="27"/>
    <x v="0"/>
    <x v="0"/>
    <n v="35566.995439999999"/>
    <n v="96"/>
    <n v="1688.8024250000001"/>
    <n v="11"/>
    <n v="410.9304343"/>
    <n v="38"/>
    <n v="372.21960519999999"/>
    <n v="24"/>
    <n v="10"/>
    <n v="5"/>
    <n v="874"/>
    <n v="4"/>
    <n v="7504.2742410000001"/>
    <x v="1"/>
    <x v="0"/>
    <x v="0"/>
    <n v="5512.2565709999999"/>
    <x v="0"/>
  </r>
  <r>
    <s v="CUST_04501"/>
    <x v="45"/>
    <x v="2"/>
    <x v="0"/>
    <n v="51699.69283"/>
    <n v="108"/>
    <n v="1331.379359"/>
    <n v="7"/>
    <n v="567.16524479999998"/>
    <n v="21"/>
    <n v="616.67773490000002"/>
    <n v="34"/>
    <n v="13"/>
    <n v="6"/>
    <n v="853"/>
    <n v="4"/>
    <n v="0"/>
    <x v="3"/>
    <x v="0"/>
    <x v="0"/>
    <n v="9417.1662419999993"/>
    <x v="0"/>
  </r>
  <r>
    <s v="CUST_04502"/>
    <x v="12"/>
    <x v="1"/>
    <x v="1"/>
    <n v="37541.353089999997"/>
    <n v="86"/>
    <n v="1805.5961380000001"/>
    <n v="7"/>
    <n v="722.58594029999995"/>
    <n v="27"/>
    <n v="567.23422540000001"/>
    <n v="79"/>
    <n v="19"/>
    <n v="4"/>
    <n v="409"/>
    <n v="5"/>
    <n v="16873.30128"/>
    <x v="4"/>
    <x v="0"/>
    <x v="0"/>
    <n v="7673.1811729999999"/>
    <x v="0"/>
  </r>
  <r>
    <s v="CUST_04503"/>
    <x v="26"/>
    <x v="2"/>
    <x v="1"/>
    <n v="73223.251499999998"/>
    <n v="138"/>
    <n v="2682.4758550000001"/>
    <n v="9"/>
    <n v="755.24653709999995"/>
    <n v="29"/>
    <n v="689.69625640000004"/>
    <n v="50"/>
    <n v="3"/>
    <n v="9"/>
    <n v="496"/>
    <n v="4"/>
    <n v="11948.11714"/>
    <x v="1"/>
    <x v="0"/>
    <x v="0"/>
    <n v="6422.0559400000002"/>
    <x v="0"/>
  </r>
  <r>
    <s v="CUST_04504"/>
    <x v="9"/>
    <x v="2"/>
    <x v="0"/>
    <n v="38824.083689999999"/>
    <n v="148"/>
    <n v="874.21318589999998"/>
    <n v="9"/>
    <n v="1064.0290540000001"/>
    <n v="12"/>
    <n v="715.86137819999999"/>
    <n v="54"/>
    <n v="16"/>
    <n v="0"/>
    <n v="683"/>
    <n v="2"/>
    <n v="12733.341609999999"/>
    <x v="4"/>
    <x v="0"/>
    <x v="0"/>
    <n v="10949.53018"/>
    <x v="0"/>
  </r>
  <r>
    <s v="CUST_04505"/>
    <x v="22"/>
    <x v="1"/>
    <x v="2"/>
    <n v="77095.787360000002"/>
    <n v="20"/>
    <n v="1724.7936090000001"/>
    <n v="8"/>
    <n v="649.32174859999998"/>
    <n v="2"/>
    <n v="895.94174499999997"/>
    <n v="15"/>
    <n v="15"/>
    <n v="3"/>
    <n v="752"/>
    <n v="0"/>
    <n v="11818.38738"/>
    <x v="0"/>
    <x v="0"/>
    <x v="0"/>
    <n v="4891.1046619999997"/>
    <x v="1"/>
  </r>
  <r>
    <s v="CUST_04506"/>
    <x v="11"/>
    <x v="0"/>
    <x v="0"/>
    <n v="49459.716820000001"/>
    <n v="148"/>
    <n v="1422.613415"/>
    <n v="8"/>
    <n v="1061.3597850000001"/>
    <n v="2"/>
    <n v="403.96845999999999"/>
    <n v="11"/>
    <n v="5"/>
    <n v="3"/>
    <n v="751"/>
    <n v="3"/>
    <n v="3110.9528129999999"/>
    <x v="6"/>
    <x v="0"/>
    <x v="0"/>
    <n v="6210.7636380000004"/>
    <x v="1"/>
  </r>
  <r>
    <s v="CUST_04507"/>
    <x v="10"/>
    <x v="2"/>
    <x v="0"/>
    <n v="38265.807309999997"/>
    <n v="127"/>
    <n v="1289.748867"/>
    <n v="7"/>
    <n v="931.23040300000002"/>
    <n v="44"/>
    <n v="1102.659404"/>
    <n v="58"/>
    <n v="7"/>
    <n v="7"/>
    <n v="406"/>
    <n v="1"/>
    <n v="13359.9771"/>
    <x v="4"/>
    <x v="0"/>
    <x v="0"/>
    <n v="10571.20831"/>
    <x v="0"/>
  </r>
  <r>
    <s v="CUST_04508"/>
    <x v="39"/>
    <x v="1"/>
    <x v="1"/>
    <n v="36957.834360000001"/>
    <n v="4"/>
    <n v="1388.131971"/>
    <n v="6"/>
    <n v="762.60158650000005"/>
    <n v="25"/>
    <n v="737.8176406"/>
    <n v="72"/>
    <n v="12"/>
    <n v="4"/>
    <n v="304"/>
    <n v="2"/>
    <n v="12179.92201"/>
    <x v="7"/>
    <x v="0"/>
    <x v="0"/>
    <n v="13099.73602"/>
    <x v="0"/>
  </r>
  <r>
    <s v="CUST_04509"/>
    <x v="1"/>
    <x v="2"/>
    <x v="1"/>
    <n v="77248.296589999998"/>
    <n v="78"/>
    <n v="2550.8735069999998"/>
    <n v="9"/>
    <n v="467.04542120000002"/>
    <n v="3"/>
    <n v="572.923136"/>
    <n v="36"/>
    <n v="3"/>
    <n v="2"/>
    <n v="443"/>
    <n v="3"/>
    <n v="11568.961230000001"/>
    <x v="0"/>
    <x v="0"/>
    <x v="0"/>
    <n v="9335.5688019999998"/>
    <x v="0"/>
  </r>
  <r>
    <s v="CUST_04510"/>
    <x v="9"/>
    <x v="2"/>
    <x v="1"/>
    <n v="62525.000840000001"/>
    <n v="226"/>
    <n v="1963.6164329999999"/>
    <n v="2"/>
    <n v="1064.9063430000001"/>
    <n v="15"/>
    <n v="465.49730879999998"/>
    <n v="31"/>
    <n v="15"/>
    <n v="0"/>
    <n v="436"/>
    <n v="0"/>
    <n v="22297.805779999999"/>
    <x v="4"/>
    <x v="1"/>
    <x v="0"/>
    <n v="15241.26158"/>
    <x v="0"/>
  </r>
  <r>
    <s v="CUST_04511"/>
    <x v="9"/>
    <x v="2"/>
    <x v="0"/>
    <n v="36330.472710000002"/>
    <n v="236"/>
    <n v="1116.6806309999999"/>
    <n v="6"/>
    <n v="475.78188640000002"/>
    <n v="27"/>
    <n v="600.29626399999995"/>
    <n v="56"/>
    <n v="16"/>
    <n v="0"/>
    <n v="740"/>
    <n v="1"/>
    <n v="12731.64558"/>
    <x v="0"/>
    <x v="0"/>
    <x v="0"/>
    <n v="15083.23436"/>
    <x v="1"/>
  </r>
  <r>
    <s v="CUST_04512"/>
    <x v="23"/>
    <x v="2"/>
    <x v="0"/>
    <n v="52143.378230000002"/>
    <n v="202"/>
    <n v="2019.707486"/>
    <n v="3"/>
    <n v="792.55186690000005"/>
    <n v="7"/>
    <n v="56.685542830000003"/>
    <n v="21"/>
    <n v="3"/>
    <n v="4"/>
    <n v="465"/>
    <n v="1"/>
    <n v="11252.788189999999"/>
    <x v="6"/>
    <x v="0"/>
    <x v="0"/>
    <n v="15989.569030000001"/>
    <x v="0"/>
  </r>
  <r>
    <s v="CUST_04513"/>
    <x v="31"/>
    <x v="2"/>
    <x v="2"/>
    <n v="10000"/>
    <n v="181"/>
    <n v="1052.9722630000001"/>
    <n v="1"/>
    <n v="781.12084500000003"/>
    <n v="39"/>
    <n v="476.31192859999999"/>
    <n v="44"/>
    <n v="15"/>
    <n v="7"/>
    <n v="364"/>
    <n v="0"/>
    <n v="11088.28822"/>
    <x v="6"/>
    <x v="0"/>
    <x v="0"/>
    <n v="3450.4848919999999"/>
    <x v="0"/>
  </r>
  <r>
    <s v="CUST_04514"/>
    <x v="12"/>
    <x v="0"/>
    <x v="0"/>
    <n v="26031.12226"/>
    <n v="140"/>
    <n v="68.612215919999997"/>
    <n v="7"/>
    <n v="727.51670009999998"/>
    <n v="15"/>
    <n v="832.55275730000005"/>
    <n v="11"/>
    <n v="1"/>
    <n v="8"/>
    <n v="714"/>
    <n v="2"/>
    <n v="5576.5029139999997"/>
    <x v="7"/>
    <x v="0"/>
    <x v="0"/>
    <n v="7582.5960370000003"/>
    <x v="1"/>
  </r>
  <r>
    <s v="CUST_04515"/>
    <x v="39"/>
    <x v="0"/>
    <x v="0"/>
    <n v="36494.803950000001"/>
    <n v="205"/>
    <n v="10"/>
    <n v="1"/>
    <n v="663.73809700000004"/>
    <n v="30"/>
    <n v="400.62969500000003"/>
    <n v="4"/>
    <n v="19"/>
    <n v="9"/>
    <n v="738"/>
    <n v="5"/>
    <n v="12837.0049"/>
    <x v="0"/>
    <x v="0"/>
    <x v="0"/>
    <n v="8609.650619"/>
    <x v="1"/>
  </r>
  <r>
    <s v="CUST_04516"/>
    <x v="21"/>
    <x v="1"/>
    <x v="1"/>
    <n v="36053.289259999998"/>
    <n v="144"/>
    <n v="1900.6258049999999"/>
    <n v="0"/>
    <n v="512.27315680000004"/>
    <n v="22"/>
    <n v="25.279652509999998"/>
    <n v="25"/>
    <n v="12"/>
    <n v="9"/>
    <n v="679"/>
    <n v="5"/>
    <n v="13623.12017"/>
    <x v="6"/>
    <x v="0"/>
    <x v="0"/>
    <n v="3468.2489289999999"/>
    <x v="1"/>
  </r>
  <r>
    <s v="CUST_04517"/>
    <x v="7"/>
    <x v="0"/>
    <x v="1"/>
    <n v="71834.26496"/>
    <n v="28"/>
    <n v="1272.463017"/>
    <n v="11"/>
    <n v="234.07224690000001"/>
    <n v="1"/>
    <n v="171.37949570000001"/>
    <n v="19"/>
    <n v="2"/>
    <n v="1"/>
    <n v="427"/>
    <n v="4"/>
    <n v="8025.7837980000004"/>
    <x v="5"/>
    <x v="0"/>
    <x v="0"/>
    <n v="7106.9162319999996"/>
    <x v="0"/>
  </r>
  <r>
    <s v="CUST_04518"/>
    <x v="7"/>
    <x v="0"/>
    <x v="1"/>
    <n v="15544.63989"/>
    <n v="49"/>
    <n v="2297.955328"/>
    <n v="11"/>
    <n v="1291.3316560000001"/>
    <n v="8"/>
    <n v="423.88905119999998"/>
    <n v="60"/>
    <n v="9"/>
    <n v="4"/>
    <n v="496"/>
    <n v="4"/>
    <n v="16462.443370000001"/>
    <x v="2"/>
    <x v="0"/>
    <x v="0"/>
    <n v="4895.6493659999996"/>
    <x v="0"/>
  </r>
  <r>
    <s v="CUST_04519"/>
    <x v="43"/>
    <x v="0"/>
    <x v="1"/>
    <n v="24299.482479999999"/>
    <n v="32"/>
    <n v="1809.6979349999999"/>
    <n v="4"/>
    <n v="627.89678749999996"/>
    <n v="26"/>
    <n v="584.13697070000001"/>
    <n v="7"/>
    <n v="17"/>
    <n v="3"/>
    <n v="893"/>
    <n v="4"/>
    <n v="14920.096030000001"/>
    <x v="1"/>
    <x v="1"/>
    <x v="0"/>
    <n v="500"/>
    <x v="0"/>
  </r>
  <r>
    <s v="CUST_04520"/>
    <x v="46"/>
    <x v="2"/>
    <x v="1"/>
    <n v="58143.100700000003"/>
    <n v="58"/>
    <n v="1708.4252919999999"/>
    <n v="9"/>
    <n v="755.16076669999995"/>
    <n v="44"/>
    <n v="291.34003000000001"/>
    <n v="61"/>
    <n v="2"/>
    <n v="2"/>
    <n v="795"/>
    <n v="3"/>
    <n v="11312.138730000001"/>
    <x v="2"/>
    <x v="0"/>
    <x v="0"/>
    <n v="3234.0014500000002"/>
    <x v="0"/>
  </r>
  <r>
    <s v="CUST_04521"/>
    <x v="41"/>
    <x v="2"/>
    <x v="2"/>
    <n v="54144.901639999996"/>
    <n v="121"/>
    <n v="1139.2839369999999"/>
    <n v="8"/>
    <n v="753.02041559999998"/>
    <n v="21"/>
    <n v="160.01873069999999"/>
    <n v="53"/>
    <n v="0"/>
    <n v="7"/>
    <n v="895"/>
    <n v="0"/>
    <n v="16973.44829"/>
    <x v="3"/>
    <x v="0"/>
    <x v="0"/>
    <n v="8120.7887099999998"/>
    <x v="0"/>
  </r>
  <r>
    <s v="CUST_04522"/>
    <x v="44"/>
    <x v="1"/>
    <x v="2"/>
    <n v="43704.124960000001"/>
    <n v="172"/>
    <n v="1917.315347"/>
    <n v="4"/>
    <n v="1183.4615180000001"/>
    <n v="43"/>
    <n v="318.42845519999997"/>
    <n v="79"/>
    <n v="10"/>
    <n v="1"/>
    <n v="801"/>
    <n v="2"/>
    <n v="9690.9411729999993"/>
    <x v="6"/>
    <x v="0"/>
    <x v="0"/>
    <n v="15654.14004"/>
    <x v="1"/>
  </r>
  <r>
    <s v="CUST_04523"/>
    <x v="38"/>
    <x v="1"/>
    <x v="2"/>
    <n v="86944.800719999999"/>
    <n v="134"/>
    <n v="2741.4179979999999"/>
    <n v="10"/>
    <n v="1476.617978"/>
    <n v="33"/>
    <n v="983.26988110000002"/>
    <n v="57"/>
    <n v="4"/>
    <n v="1"/>
    <n v="451"/>
    <n v="5"/>
    <n v="16787.287830000001"/>
    <x v="4"/>
    <x v="0"/>
    <x v="0"/>
    <n v="2105.1484529999998"/>
    <x v="0"/>
  </r>
  <r>
    <s v="CUST_04524"/>
    <x v="27"/>
    <x v="1"/>
    <x v="1"/>
    <n v="61113.327649999999"/>
    <n v="233"/>
    <n v="10"/>
    <n v="1"/>
    <n v="855.94659690000003"/>
    <n v="8"/>
    <n v="1159.1512990000001"/>
    <n v="65"/>
    <n v="2"/>
    <n v="4"/>
    <n v="327"/>
    <n v="0"/>
    <n v="9066.9545569999991"/>
    <x v="7"/>
    <x v="0"/>
    <x v="0"/>
    <n v="13558.882509999999"/>
    <x v="0"/>
  </r>
  <r>
    <s v="CUST_04525"/>
    <x v="40"/>
    <x v="2"/>
    <x v="1"/>
    <n v="72010.844700000001"/>
    <n v="141"/>
    <n v="1380.1664599999999"/>
    <n v="9"/>
    <n v="745.04906600000004"/>
    <n v="32"/>
    <n v="632.2195815"/>
    <n v="44"/>
    <n v="10"/>
    <n v="9"/>
    <n v="359"/>
    <n v="5"/>
    <n v="21482.355370000001"/>
    <x v="6"/>
    <x v="0"/>
    <x v="0"/>
    <n v="8002.3230839999997"/>
    <x v="0"/>
  </r>
  <r>
    <s v="CUST_04526"/>
    <x v="11"/>
    <x v="0"/>
    <x v="1"/>
    <n v="49085.597869999998"/>
    <n v="154"/>
    <n v="2576.1459129999998"/>
    <n v="3"/>
    <n v="406.79004750000001"/>
    <n v="37"/>
    <n v="567.92902119999997"/>
    <n v="64"/>
    <n v="0"/>
    <n v="9"/>
    <n v="393"/>
    <n v="1"/>
    <n v="8493.3787539999994"/>
    <x v="7"/>
    <x v="0"/>
    <x v="0"/>
    <n v="7395.2133510000003"/>
    <x v="0"/>
  </r>
  <r>
    <s v="CUST_04527"/>
    <x v="28"/>
    <x v="0"/>
    <x v="2"/>
    <n v="40215.521419999997"/>
    <n v="216"/>
    <n v="583.61174730000005"/>
    <n v="7"/>
    <n v="294.74404270000002"/>
    <n v="33"/>
    <n v="781.79087879999997"/>
    <n v="4"/>
    <n v="14"/>
    <n v="9"/>
    <n v="413"/>
    <n v="3"/>
    <n v="11056.567719999999"/>
    <x v="0"/>
    <x v="0"/>
    <x v="0"/>
    <n v="4230.649007"/>
    <x v="0"/>
  </r>
  <r>
    <s v="CUST_04528"/>
    <x v="0"/>
    <x v="2"/>
    <x v="1"/>
    <n v="40421.67121"/>
    <n v="197"/>
    <n v="1606.808137"/>
    <n v="6"/>
    <n v="179.1087746"/>
    <n v="34"/>
    <n v="159.06679740000001"/>
    <n v="30"/>
    <n v="6"/>
    <n v="0"/>
    <n v="423"/>
    <n v="2"/>
    <n v="6804.9692789999999"/>
    <x v="5"/>
    <x v="0"/>
    <x v="0"/>
    <n v="5997.8234750000001"/>
    <x v="0"/>
  </r>
  <r>
    <s v="CUST_04529"/>
    <x v="17"/>
    <x v="1"/>
    <x v="2"/>
    <n v="66697.968399999998"/>
    <n v="167"/>
    <n v="953.33653289999995"/>
    <n v="4"/>
    <n v="521.45426420000001"/>
    <n v="46"/>
    <n v="361.8855327"/>
    <n v="22"/>
    <n v="1"/>
    <n v="6"/>
    <n v="850"/>
    <n v="1"/>
    <n v="15295.01568"/>
    <x v="0"/>
    <x v="0"/>
    <x v="0"/>
    <n v="6851.4958020000004"/>
    <x v="1"/>
  </r>
  <r>
    <s v="CUST_04530"/>
    <x v="5"/>
    <x v="1"/>
    <x v="1"/>
    <n v="63909.470079999999"/>
    <n v="132"/>
    <n v="1285.9074069999999"/>
    <n v="3"/>
    <n v="68.20082094"/>
    <n v="25"/>
    <n v="0"/>
    <n v="20"/>
    <n v="14"/>
    <n v="8"/>
    <n v="556"/>
    <n v="4"/>
    <n v="5175.7255580000001"/>
    <x v="4"/>
    <x v="0"/>
    <x v="0"/>
    <n v="11293.407709999999"/>
    <x v="0"/>
  </r>
  <r>
    <s v="CUST_04531"/>
    <x v="35"/>
    <x v="1"/>
    <x v="0"/>
    <n v="46065.053619999999"/>
    <n v="142"/>
    <n v="81.431582849999998"/>
    <n v="4"/>
    <n v="1177.5904840000001"/>
    <n v="6"/>
    <n v="616.85407899999996"/>
    <n v="11"/>
    <n v="17"/>
    <n v="1"/>
    <n v="312"/>
    <n v="5"/>
    <n v="11295.928379999999"/>
    <x v="5"/>
    <x v="0"/>
    <x v="0"/>
    <n v="7303.9530969999996"/>
    <x v="0"/>
  </r>
  <r>
    <s v="CUST_04532"/>
    <x v="12"/>
    <x v="2"/>
    <x v="2"/>
    <n v="58488.51298"/>
    <n v="23"/>
    <n v="2287.7857309999999"/>
    <n v="6"/>
    <n v="948.08368540000004"/>
    <n v="44"/>
    <n v="489.03712460000003"/>
    <n v="3"/>
    <n v="3"/>
    <n v="9"/>
    <n v="493"/>
    <n v="4"/>
    <n v="3705.7154169999999"/>
    <x v="7"/>
    <x v="0"/>
    <x v="0"/>
    <n v="16055.715770000001"/>
    <x v="0"/>
  </r>
  <r>
    <s v="CUST_04533"/>
    <x v="13"/>
    <x v="1"/>
    <x v="0"/>
    <n v="67327.124970000004"/>
    <n v="199"/>
    <n v="1620.4775729999999"/>
    <n v="4"/>
    <n v="711.92581989999996"/>
    <n v="47"/>
    <n v="303.02362460000001"/>
    <n v="36"/>
    <n v="0"/>
    <n v="0"/>
    <n v="853"/>
    <n v="4"/>
    <n v="15222.178680000001"/>
    <x v="6"/>
    <x v="0"/>
    <x v="0"/>
    <n v="2788.3837450000001"/>
    <x v="1"/>
  </r>
  <r>
    <s v="CUST_04534"/>
    <x v="26"/>
    <x v="1"/>
    <x v="2"/>
    <n v="39849.269359999998"/>
    <n v="201"/>
    <n v="344.46897059999998"/>
    <n v="7"/>
    <n v="1188.2843929999999"/>
    <n v="44"/>
    <n v="986.20893420000004"/>
    <n v="74"/>
    <n v="8"/>
    <n v="8"/>
    <n v="484"/>
    <n v="0"/>
    <n v="15542.81933"/>
    <x v="6"/>
    <x v="0"/>
    <x v="0"/>
    <n v="14587.44074"/>
    <x v="0"/>
  </r>
  <r>
    <s v="CUST_04535"/>
    <x v="31"/>
    <x v="2"/>
    <x v="1"/>
    <n v="43818.881450000001"/>
    <n v="194"/>
    <n v="1834.8971690000001"/>
    <n v="6"/>
    <n v="425.09537289999997"/>
    <n v="26"/>
    <n v="810.49447710000004"/>
    <n v="8"/>
    <n v="8"/>
    <n v="1"/>
    <n v="334"/>
    <n v="1"/>
    <n v="12748.808859999999"/>
    <x v="3"/>
    <x v="0"/>
    <x v="0"/>
    <n v="4784.6407870000003"/>
    <x v="0"/>
  </r>
  <r>
    <s v="CUST_04536"/>
    <x v="24"/>
    <x v="0"/>
    <x v="1"/>
    <n v="58039.529029999998"/>
    <n v="70"/>
    <n v="1666.400715"/>
    <n v="6"/>
    <n v="513.00663059999999"/>
    <n v="11"/>
    <n v="492.1062847"/>
    <n v="25"/>
    <n v="5"/>
    <n v="8"/>
    <n v="848"/>
    <n v="2"/>
    <n v="8821.7885769999993"/>
    <x v="6"/>
    <x v="0"/>
    <x v="0"/>
    <n v="5234.0544049999999"/>
    <x v="1"/>
  </r>
  <r>
    <s v="CUST_04537"/>
    <x v="19"/>
    <x v="2"/>
    <x v="0"/>
    <n v="17804.11536"/>
    <n v="128"/>
    <n v="948.93984239999997"/>
    <n v="8"/>
    <n v="123.1723519"/>
    <n v="16"/>
    <n v="300.81538260000002"/>
    <n v="26"/>
    <n v="13"/>
    <n v="7"/>
    <n v="374"/>
    <n v="1"/>
    <n v="16164.69371"/>
    <x v="6"/>
    <x v="0"/>
    <x v="0"/>
    <n v="9857.1534909999991"/>
    <x v="0"/>
  </r>
  <r>
    <s v="CUST_04538"/>
    <x v="17"/>
    <x v="2"/>
    <x v="1"/>
    <n v="58380.659160000003"/>
    <n v="45"/>
    <n v="3074.5593060000001"/>
    <n v="7"/>
    <n v="1071.0237930000001"/>
    <n v="20"/>
    <n v="577.73472409999999"/>
    <n v="61"/>
    <n v="8"/>
    <n v="6"/>
    <n v="549"/>
    <n v="2"/>
    <n v="6346.2030530000002"/>
    <x v="0"/>
    <x v="0"/>
    <x v="0"/>
    <n v="2736.466696"/>
    <x v="0"/>
  </r>
  <r>
    <s v="CUST_04539"/>
    <x v="10"/>
    <x v="2"/>
    <x v="2"/>
    <n v="29749.11693"/>
    <n v="184"/>
    <n v="1912.8768339999999"/>
    <n v="11"/>
    <n v="516.38054980000004"/>
    <n v="42"/>
    <n v="526.28671099999997"/>
    <n v="49"/>
    <n v="1"/>
    <n v="0"/>
    <n v="319"/>
    <n v="3"/>
    <n v="7537.7052039999999"/>
    <x v="0"/>
    <x v="0"/>
    <x v="0"/>
    <n v="15095.656800000001"/>
    <x v="0"/>
  </r>
  <r>
    <s v="CUST_04540"/>
    <x v="26"/>
    <x v="2"/>
    <x v="1"/>
    <n v="66949.761039999998"/>
    <n v="235"/>
    <n v="2532.1762520000002"/>
    <n v="7"/>
    <n v="805.49346460000004"/>
    <n v="21"/>
    <n v="372.00500369999997"/>
    <n v="71"/>
    <n v="8"/>
    <n v="3"/>
    <n v="546"/>
    <n v="3"/>
    <n v="16143.209419999999"/>
    <x v="7"/>
    <x v="0"/>
    <x v="0"/>
    <n v="7479.7581120000004"/>
    <x v="0"/>
  </r>
  <r>
    <s v="CUST_04541"/>
    <x v="44"/>
    <x v="0"/>
    <x v="1"/>
    <n v="88660.12689"/>
    <n v="102"/>
    <n v="1371.096417"/>
    <n v="5"/>
    <n v="1150.90174"/>
    <n v="25"/>
    <n v="255.65043879999999"/>
    <n v="1"/>
    <n v="12"/>
    <n v="6"/>
    <n v="738"/>
    <n v="2"/>
    <n v="15267.50333"/>
    <x v="5"/>
    <x v="0"/>
    <x v="0"/>
    <n v="8546.9448740000007"/>
    <x v="1"/>
  </r>
  <r>
    <s v="CUST_04542"/>
    <x v="46"/>
    <x v="1"/>
    <x v="2"/>
    <n v="37450.970329999996"/>
    <n v="125"/>
    <n v="199.98656030000001"/>
    <n v="6"/>
    <n v="1279.7977639999999"/>
    <n v="38"/>
    <n v="560.61711000000003"/>
    <n v="25"/>
    <n v="19"/>
    <n v="5"/>
    <n v="733"/>
    <n v="1"/>
    <n v="15292.202799999999"/>
    <x v="5"/>
    <x v="0"/>
    <x v="0"/>
    <n v="8124.8541249999998"/>
    <x v="1"/>
  </r>
  <r>
    <s v="CUST_04543"/>
    <x v="47"/>
    <x v="2"/>
    <x v="0"/>
    <n v="25706.412769999999"/>
    <n v="192"/>
    <n v="10"/>
    <n v="7"/>
    <n v="789.79877699999997"/>
    <n v="12"/>
    <n v="556.37363789999995"/>
    <n v="68"/>
    <n v="19"/>
    <n v="0"/>
    <n v="465"/>
    <n v="2"/>
    <n v="25786.73213"/>
    <x v="4"/>
    <x v="0"/>
    <x v="1"/>
    <n v="12306.567150000001"/>
    <x v="0"/>
  </r>
  <r>
    <s v="CUST_04544"/>
    <x v="7"/>
    <x v="0"/>
    <x v="0"/>
    <n v="46761.644650000002"/>
    <n v="216"/>
    <n v="688.89778449999994"/>
    <n v="4"/>
    <n v="934.48310270000002"/>
    <n v="41"/>
    <n v="230.4036964"/>
    <n v="45"/>
    <n v="11"/>
    <n v="6"/>
    <n v="602"/>
    <n v="2"/>
    <n v="13024.67597"/>
    <x v="5"/>
    <x v="0"/>
    <x v="0"/>
    <n v="4339.3378810000004"/>
    <x v="1"/>
  </r>
  <r>
    <s v="CUST_04545"/>
    <x v="33"/>
    <x v="1"/>
    <x v="1"/>
    <n v="45225.323900000003"/>
    <n v="95"/>
    <n v="2578.2976520000002"/>
    <n v="9"/>
    <n v="483.6524139"/>
    <n v="41"/>
    <n v="9.2592494209999998"/>
    <n v="77"/>
    <n v="9"/>
    <n v="1"/>
    <n v="648"/>
    <n v="4"/>
    <n v="9600.1817100000007"/>
    <x v="6"/>
    <x v="0"/>
    <x v="0"/>
    <n v="2587.088186"/>
    <x v="1"/>
  </r>
  <r>
    <s v="CUST_04546"/>
    <x v="16"/>
    <x v="1"/>
    <x v="2"/>
    <n v="61893.028839999999"/>
    <n v="203"/>
    <n v="1092.1248089999999"/>
    <n v="1"/>
    <n v="1389.18067"/>
    <n v="44"/>
    <n v="414.63569489999998"/>
    <n v="62"/>
    <n v="4"/>
    <n v="7"/>
    <n v="427"/>
    <n v="2"/>
    <n v="11147.27902"/>
    <x v="0"/>
    <x v="0"/>
    <x v="0"/>
    <n v="8856.0950209999992"/>
    <x v="0"/>
  </r>
  <r>
    <s v="CUST_04547"/>
    <x v="27"/>
    <x v="1"/>
    <x v="0"/>
    <n v="54213.103600000002"/>
    <n v="220"/>
    <n v="2332.958349"/>
    <n v="6"/>
    <n v="741.84730390000004"/>
    <n v="22"/>
    <n v="142.0679571"/>
    <n v="69"/>
    <n v="11"/>
    <n v="1"/>
    <n v="648"/>
    <n v="4"/>
    <n v="0"/>
    <x v="2"/>
    <x v="0"/>
    <x v="0"/>
    <n v="7425.3682950000002"/>
    <x v="0"/>
  </r>
  <r>
    <s v="CUST_04548"/>
    <x v="20"/>
    <x v="2"/>
    <x v="0"/>
    <n v="44666.054909999999"/>
    <n v="142"/>
    <n v="566.84436519999997"/>
    <n v="9"/>
    <n v="828.09973319999995"/>
    <n v="29"/>
    <n v="300.94182330000001"/>
    <n v="22"/>
    <n v="0"/>
    <n v="3"/>
    <n v="535"/>
    <n v="5"/>
    <n v="14319.97892"/>
    <x v="2"/>
    <x v="0"/>
    <x v="0"/>
    <n v="6180.9566690000001"/>
    <x v="0"/>
  </r>
  <r>
    <s v="CUST_04549"/>
    <x v="42"/>
    <x v="2"/>
    <x v="1"/>
    <n v="51631.044829999999"/>
    <n v="131"/>
    <n v="969.93336539999996"/>
    <n v="2"/>
    <n v="657.60142470000005"/>
    <n v="16"/>
    <n v="362.13886559999997"/>
    <n v="16"/>
    <n v="3"/>
    <n v="5"/>
    <n v="673"/>
    <n v="4"/>
    <n v="20478.93389"/>
    <x v="6"/>
    <x v="0"/>
    <x v="0"/>
    <n v="12254.2237"/>
    <x v="1"/>
  </r>
  <r>
    <s v="CUST_04550"/>
    <x v="22"/>
    <x v="1"/>
    <x v="2"/>
    <n v="29801.256529999999"/>
    <n v="202"/>
    <n v="1085.207357"/>
    <n v="9"/>
    <n v="1219.737149"/>
    <n v="26"/>
    <n v="613.37922260000005"/>
    <n v="63"/>
    <n v="12"/>
    <n v="7"/>
    <n v="532"/>
    <n v="2"/>
    <n v="9917.4090570000008"/>
    <x v="4"/>
    <x v="0"/>
    <x v="0"/>
    <n v="6408.1929380000001"/>
    <x v="0"/>
  </r>
  <r>
    <s v="CUST_04551"/>
    <x v="32"/>
    <x v="1"/>
    <x v="0"/>
    <n v="64925.870779999997"/>
    <n v="163"/>
    <n v="1680.1256659999999"/>
    <n v="10"/>
    <n v="869.85787310000001"/>
    <n v="19"/>
    <n v="359.5210414"/>
    <n v="28"/>
    <n v="17"/>
    <n v="2"/>
    <n v="893"/>
    <n v="5"/>
    <n v="19863.659100000001"/>
    <x v="2"/>
    <x v="0"/>
    <x v="0"/>
    <n v="1729.8678199999999"/>
    <x v="0"/>
  </r>
  <r>
    <s v="CUST_04552"/>
    <x v="42"/>
    <x v="1"/>
    <x v="1"/>
    <n v="79123.300570000007"/>
    <n v="194"/>
    <n v="418.2505056"/>
    <n v="7"/>
    <n v="1066.327102"/>
    <n v="6"/>
    <n v="568.38099020000004"/>
    <n v="51"/>
    <n v="1"/>
    <n v="5"/>
    <n v="363"/>
    <n v="0"/>
    <n v="6182.3277770000004"/>
    <x v="5"/>
    <x v="0"/>
    <x v="0"/>
    <n v="21429.372630000002"/>
    <x v="0"/>
  </r>
  <r>
    <s v="CUST_04553"/>
    <x v="26"/>
    <x v="1"/>
    <x v="1"/>
    <n v="28443.251520000002"/>
    <n v="118"/>
    <n v="864.50360009999997"/>
    <n v="5"/>
    <n v="923.88534900000002"/>
    <n v="3"/>
    <n v="274.26031460000002"/>
    <n v="23"/>
    <n v="10"/>
    <n v="5"/>
    <n v="305"/>
    <n v="1"/>
    <n v="7336.073171"/>
    <x v="5"/>
    <x v="0"/>
    <x v="0"/>
    <n v="4644.2391289999996"/>
    <x v="0"/>
  </r>
  <r>
    <s v="CUST_04554"/>
    <x v="10"/>
    <x v="1"/>
    <x v="1"/>
    <n v="21573.44641"/>
    <n v="117"/>
    <n v="1313.4793099999999"/>
    <n v="10"/>
    <n v="722.85671590000004"/>
    <n v="48"/>
    <n v="582.29971999999998"/>
    <n v="34"/>
    <n v="3"/>
    <n v="0"/>
    <n v="503"/>
    <n v="2"/>
    <n v="7312.9972029999999"/>
    <x v="7"/>
    <x v="0"/>
    <x v="0"/>
    <n v="10737.494500000001"/>
    <x v="0"/>
  </r>
  <r>
    <s v="CUST_04555"/>
    <x v="0"/>
    <x v="1"/>
    <x v="1"/>
    <n v="42762.408320000002"/>
    <n v="198"/>
    <n v="425.6939557"/>
    <n v="3"/>
    <n v="1125.3139960000001"/>
    <n v="30"/>
    <n v="418.99661300000002"/>
    <n v="46"/>
    <n v="17"/>
    <n v="5"/>
    <n v="807"/>
    <n v="3"/>
    <n v="3214.5104059999999"/>
    <x v="6"/>
    <x v="0"/>
    <x v="0"/>
    <n v="7437.7137140000004"/>
    <x v="1"/>
  </r>
  <r>
    <s v="CUST_04556"/>
    <x v="25"/>
    <x v="0"/>
    <x v="0"/>
    <n v="28013.53141"/>
    <n v="144"/>
    <n v="92.325638909999995"/>
    <n v="1"/>
    <n v="920.8606681"/>
    <n v="29"/>
    <n v="572.89429159999997"/>
    <n v="50"/>
    <n v="6"/>
    <n v="0"/>
    <n v="898"/>
    <n v="2"/>
    <n v="20748.13278"/>
    <x v="7"/>
    <x v="0"/>
    <x v="1"/>
    <n v="500"/>
    <x v="0"/>
  </r>
  <r>
    <s v="CUST_04557"/>
    <x v="13"/>
    <x v="1"/>
    <x v="2"/>
    <n v="27028.081699999999"/>
    <n v="121"/>
    <n v="1522.8497070000001"/>
    <n v="6"/>
    <n v="463.65732869999999"/>
    <n v="30"/>
    <n v="824.86617550000005"/>
    <n v="1"/>
    <n v="8"/>
    <n v="8"/>
    <n v="456"/>
    <n v="2"/>
    <n v="15090.946260000001"/>
    <x v="5"/>
    <x v="0"/>
    <x v="0"/>
    <n v="4479.4102510000002"/>
    <x v="0"/>
  </r>
  <r>
    <s v="CUST_04558"/>
    <x v="5"/>
    <x v="2"/>
    <x v="1"/>
    <n v="24763.667079999999"/>
    <n v="95"/>
    <n v="438.01098359999997"/>
    <n v="0"/>
    <n v="453.77601570000002"/>
    <n v="3"/>
    <n v="452.91667489999998"/>
    <n v="20"/>
    <n v="1"/>
    <n v="3"/>
    <n v="686"/>
    <n v="3"/>
    <n v="15726.55639"/>
    <x v="0"/>
    <x v="0"/>
    <x v="0"/>
    <n v="7084.9455029999999"/>
    <x v="1"/>
  </r>
  <r>
    <s v="CUST_04559"/>
    <x v="5"/>
    <x v="2"/>
    <x v="1"/>
    <n v="46515.156869999999"/>
    <n v="144"/>
    <n v="2471.6838130000001"/>
    <n v="6"/>
    <n v="852.0893552"/>
    <n v="17"/>
    <n v="461.7713827"/>
    <n v="39"/>
    <n v="3"/>
    <n v="4"/>
    <n v="519"/>
    <n v="4"/>
    <n v="7654.6682499999997"/>
    <x v="6"/>
    <x v="0"/>
    <x v="0"/>
    <n v="500"/>
    <x v="0"/>
  </r>
  <r>
    <s v="CUST_04560"/>
    <x v="4"/>
    <x v="2"/>
    <x v="0"/>
    <n v="42594.395550000001"/>
    <n v="11"/>
    <n v="2493.6800920000001"/>
    <n v="9"/>
    <n v="1117.6102659999999"/>
    <n v="19"/>
    <n v="611.28710090000004"/>
    <n v="68"/>
    <n v="13"/>
    <n v="0"/>
    <n v="509"/>
    <n v="4"/>
    <n v="16780.256010000001"/>
    <x v="4"/>
    <x v="0"/>
    <x v="0"/>
    <n v="3049.9984749999999"/>
    <x v="0"/>
  </r>
  <r>
    <s v="CUST_04561"/>
    <x v="21"/>
    <x v="1"/>
    <x v="1"/>
    <n v="56718.624629999998"/>
    <n v="75"/>
    <n v="1033.2490809999999"/>
    <n v="9"/>
    <n v="1373.797192"/>
    <n v="39"/>
    <n v="630.9535568"/>
    <n v="34"/>
    <n v="16"/>
    <n v="0"/>
    <n v="407"/>
    <n v="0"/>
    <n v="8953.7892439999996"/>
    <x v="1"/>
    <x v="1"/>
    <x v="0"/>
    <n v="5180.7823630000003"/>
    <x v="0"/>
  </r>
  <r>
    <s v="CUST_04562"/>
    <x v="25"/>
    <x v="2"/>
    <x v="1"/>
    <n v="39865.744489999997"/>
    <n v="28"/>
    <n v="1981.6147779999999"/>
    <n v="6"/>
    <n v="177.97528980000001"/>
    <n v="39"/>
    <n v="0"/>
    <n v="43"/>
    <n v="0"/>
    <n v="8"/>
    <n v="808"/>
    <n v="2"/>
    <n v="9230.0796160000009"/>
    <x v="7"/>
    <x v="1"/>
    <x v="0"/>
    <n v="6547.5177839999997"/>
    <x v="0"/>
  </r>
  <r>
    <s v="CUST_04563"/>
    <x v="41"/>
    <x v="0"/>
    <x v="2"/>
    <n v="28100.424279999999"/>
    <n v="179"/>
    <n v="1555.2280009999999"/>
    <n v="9"/>
    <n v="808.98094719999995"/>
    <n v="47"/>
    <n v="213.53968800000001"/>
    <n v="34"/>
    <n v="2"/>
    <n v="5"/>
    <n v="447"/>
    <n v="2"/>
    <n v="18434.289400000001"/>
    <x v="7"/>
    <x v="0"/>
    <x v="0"/>
    <n v="13746.15654"/>
    <x v="0"/>
  </r>
  <r>
    <s v="CUST_04564"/>
    <x v="23"/>
    <x v="1"/>
    <x v="1"/>
    <n v="49696.106359999998"/>
    <n v="108"/>
    <n v="2354.2426799999998"/>
    <n v="2"/>
    <n v="971.37668180000003"/>
    <n v="46"/>
    <n v="559.48449530000005"/>
    <n v="79"/>
    <n v="0"/>
    <n v="9"/>
    <n v="357"/>
    <n v="1"/>
    <n v="6922.7610999999997"/>
    <x v="5"/>
    <x v="0"/>
    <x v="0"/>
    <n v="6887.4217769999996"/>
    <x v="0"/>
  </r>
  <r>
    <s v="CUST_04565"/>
    <x v="40"/>
    <x v="2"/>
    <x v="0"/>
    <n v="30945.991239999999"/>
    <n v="147"/>
    <n v="1133.38599"/>
    <n v="3"/>
    <n v="903.48419720000004"/>
    <n v="49"/>
    <n v="910.46449210000003"/>
    <n v="24"/>
    <n v="19"/>
    <n v="9"/>
    <n v="543"/>
    <n v="5"/>
    <n v="6010.3623589999997"/>
    <x v="7"/>
    <x v="0"/>
    <x v="0"/>
    <n v="5354.1585029999997"/>
    <x v="0"/>
  </r>
  <r>
    <s v="CUST_04566"/>
    <x v="48"/>
    <x v="0"/>
    <x v="2"/>
    <n v="59219.080150000002"/>
    <n v="235"/>
    <n v="1908.3474659999999"/>
    <n v="11"/>
    <n v="1153.2644869999999"/>
    <n v="22"/>
    <n v="129.57823909999999"/>
    <n v="79"/>
    <n v="12"/>
    <n v="5"/>
    <n v="356"/>
    <n v="4"/>
    <n v="5296.9565990000001"/>
    <x v="3"/>
    <x v="0"/>
    <x v="0"/>
    <n v="12041.916509999999"/>
    <x v="0"/>
  </r>
  <r>
    <s v="CUST_04567"/>
    <x v="39"/>
    <x v="0"/>
    <x v="0"/>
    <n v="20007.989580000001"/>
    <n v="70"/>
    <n v="1749.429243"/>
    <n v="3"/>
    <n v="1029.4368919999999"/>
    <n v="37"/>
    <n v="357.02466190000001"/>
    <n v="30"/>
    <n v="13"/>
    <n v="4"/>
    <n v="370"/>
    <n v="2"/>
    <n v="11122.33166"/>
    <x v="4"/>
    <x v="0"/>
    <x v="0"/>
    <n v="4142.6802029999999"/>
    <x v="0"/>
  </r>
  <r>
    <s v="CUST_04568"/>
    <x v="29"/>
    <x v="2"/>
    <x v="2"/>
    <n v="11032.05544"/>
    <n v="190"/>
    <n v="1708.647882"/>
    <n v="3"/>
    <n v="455.07493570000003"/>
    <n v="8"/>
    <n v="560.97221219999994"/>
    <n v="51"/>
    <n v="11"/>
    <n v="5"/>
    <n v="796"/>
    <n v="1"/>
    <n v="24372.762040000001"/>
    <x v="5"/>
    <x v="0"/>
    <x v="0"/>
    <n v="16084.418089999999"/>
    <x v="1"/>
  </r>
  <r>
    <s v="CUST_04569"/>
    <x v="37"/>
    <x v="0"/>
    <x v="2"/>
    <n v="21024.091390000001"/>
    <n v="112"/>
    <n v="1007.2766800000001"/>
    <n v="8"/>
    <n v="444.82290899999998"/>
    <n v="15"/>
    <n v="257.22866060000001"/>
    <n v="34"/>
    <n v="10"/>
    <n v="7"/>
    <n v="559"/>
    <n v="0"/>
    <n v="10440.58525"/>
    <x v="0"/>
    <x v="0"/>
    <x v="0"/>
    <n v="4648.5618439999998"/>
    <x v="0"/>
  </r>
  <r>
    <s v="CUST_04570"/>
    <x v="8"/>
    <x v="2"/>
    <x v="1"/>
    <n v="42470.250440000003"/>
    <n v="133"/>
    <n v="2448.5658199999998"/>
    <n v="5"/>
    <n v="909.35919969999998"/>
    <n v="20"/>
    <n v="635.40918060000001"/>
    <n v="22"/>
    <n v="17"/>
    <n v="6"/>
    <n v="853"/>
    <n v="1"/>
    <n v="4197.5505380000004"/>
    <x v="3"/>
    <x v="0"/>
    <x v="0"/>
    <n v="6220.6932310000002"/>
    <x v="0"/>
  </r>
  <r>
    <s v="CUST_04571"/>
    <x v="48"/>
    <x v="0"/>
    <x v="1"/>
    <n v="44831.66259"/>
    <n v="223"/>
    <n v="1173.630625"/>
    <n v="9"/>
    <n v="1146.676899"/>
    <n v="8"/>
    <n v="679.33808239999996"/>
    <n v="48"/>
    <n v="1"/>
    <n v="6"/>
    <n v="657"/>
    <n v="4"/>
    <n v="8249.8295510000007"/>
    <x v="7"/>
    <x v="1"/>
    <x v="0"/>
    <n v="6926.2347950000003"/>
    <x v="0"/>
  </r>
  <r>
    <s v="CUST_04572"/>
    <x v="40"/>
    <x v="1"/>
    <x v="1"/>
    <n v="52464.952100000002"/>
    <n v="27"/>
    <n v="1168.7026639999999"/>
    <n v="8"/>
    <n v="850.19614349999995"/>
    <n v="24"/>
    <n v="609.83567210000001"/>
    <n v="15"/>
    <n v="2"/>
    <n v="8"/>
    <n v="333"/>
    <n v="4"/>
    <n v="9208.9387810000007"/>
    <x v="5"/>
    <x v="0"/>
    <x v="0"/>
    <n v="10748.098620000001"/>
    <x v="0"/>
  </r>
  <r>
    <s v="CUST_04573"/>
    <x v="13"/>
    <x v="1"/>
    <x v="0"/>
    <n v="39835.357629999999"/>
    <n v="23"/>
    <n v="923.87221239999997"/>
    <n v="11"/>
    <n v="247.72342570000001"/>
    <n v="48"/>
    <n v="550.28019849999998"/>
    <n v="57"/>
    <n v="3"/>
    <n v="8"/>
    <n v="783"/>
    <n v="0"/>
    <n v="12282.76166"/>
    <x v="5"/>
    <x v="0"/>
    <x v="0"/>
    <n v="11912.588019999999"/>
    <x v="1"/>
  </r>
  <r>
    <s v="CUST_04574"/>
    <x v="37"/>
    <x v="1"/>
    <x v="1"/>
    <n v="34762.856760000002"/>
    <n v="142"/>
    <n v="972.17955240000003"/>
    <n v="3"/>
    <n v="433.49000460000002"/>
    <n v="35"/>
    <n v="245.84378100000001"/>
    <n v="49"/>
    <n v="8"/>
    <n v="8"/>
    <n v="652"/>
    <n v="5"/>
    <n v="14178.627130000001"/>
    <x v="0"/>
    <x v="0"/>
    <x v="0"/>
    <n v="9426.875822"/>
    <x v="1"/>
  </r>
  <r>
    <s v="CUST_04575"/>
    <x v="31"/>
    <x v="1"/>
    <x v="1"/>
    <n v="75798.94227"/>
    <n v="56"/>
    <n v="1308.219085"/>
    <n v="6"/>
    <n v="1042.0305499999999"/>
    <n v="46"/>
    <n v="426.10109139999997"/>
    <n v="77"/>
    <n v="10"/>
    <n v="0"/>
    <n v="728"/>
    <n v="2"/>
    <n v="0"/>
    <x v="7"/>
    <x v="0"/>
    <x v="0"/>
    <n v="5586.7691869999999"/>
    <x v="1"/>
  </r>
  <r>
    <s v="CUST_04576"/>
    <x v="42"/>
    <x v="1"/>
    <x v="2"/>
    <n v="71039.937529999996"/>
    <n v="3"/>
    <n v="1859.799497"/>
    <n v="11"/>
    <n v="677.9742182"/>
    <n v="42"/>
    <n v="817.4412178"/>
    <n v="63"/>
    <n v="8"/>
    <n v="5"/>
    <n v="441"/>
    <n v="1"/>
    <n v="4658.7669990000004"/>
    <x v="1"/>
    <x v="0"/>
    <x v="0"/>
    <n v="2698.009059"/>
    <x v="0"/>
  </r>
  <r>
    <s v="CUST_04577"/>
    <x v="26"/>
    <x v="2"/>
    <x v="1"/>
    <n v="67751.643760000006"/>
    <n v="130"/>
    <n v="2126.6826780000001"/>
    <n v="9"/>
    <n v="841.28505610000002"/>
    <n v="13"/>
    <n v="590.86719159999996"/>
    <n v="51"/>
    <n v="16"/>
    <n v="4"/>
    <n v="735"/>
    <n v="2"/>
    <n v="4203.3560589999997"/>
    <x v="4"/>
    <x v="0"/>
    <x v="0"/>
    <n v="9575.8655220000001"/>
    <x v="0"/>
  </r>
  <r>
    <s v="CUST_04578"/>
    <x v="20"/>
    <x v="1"/>
    <x v="1"/>
    <n v="55560.133280000002"/>
    <n v="3"/>
    <n v="1602.9114790000001"/>
    <n v="11"/>
    <n v="1172.8963140000001"/>
    <n v="16"/>
    <n v="0"/>
    <n v="39"/>
    <n v="14"/>
    <n v="7"/>
    <n v="553"/>
    <n v="2"/>
    <n v="18117.528839999999"/>
    <x v="1"/>
    <x v="0"/>
    <x v="0"/>
    <n v="10439.503430000001"/>
    <x v="0"/>
  </r>
  <r>
    <s v="CUST_04579"/>
    <x v="5"/>
    <x v="1"/>
    <x v="1"/>
    <n v="56993.113830000002"/>
    <n v="175"/>
    <n v="2633.0175239999999"/>
    <n v="11"/>
    <n v="379.22683330000001"/>
    <n v="27"/>
    <n v="704.92042939999999"/>
    <n v="53"/>
    <n v="8"/>
    <n v="9"/>
    <n v="615"/>
    <n v="2"/>
    <n v="5912.4895779999997"/>
    <x v="0"/>
    <x v="0"/>
    <x v="0"/>
    <n v="11993.55516"/>
    <x v="1"/>
  </r>
  <r>
    <s v="CUST_04580"/>
    <x v="27"/>
    <x v="1"/>
    <x v="1"/>
    <n v="35506.43806"/>
    <n v="176"/>
    <n v="1594.1371180000001"/>
    <n v="8"/>
    <n v="655.01507040000001"/>
    <n v="44"/>
    <n v="602.03163270000005"/>
    <n v="16"/>
    <n v="6"/>
    <n v="7"/>
    <n v="597"/>
    <n v="3"/>
    <n v="13677.5319"/>
    <x v="3"/>
    <x v="0"/>
    <x v="1"/>
    <n v="2019.1895930000001"/>
    <x v="0"/>
  </r>
  <r>
    <s v="CUST_04581"/>
    <x v="17"/>
    <x v="1"/>
    <x v="2"/>
    <n v="52598.449189999999"/>
    <n v="178"/>
    <n v="63.560950720000001"/>
    <n v="9"/>
    <n v="616.99451529999999"/>
    <n v="40"/>
    <n v="414.1939931"/>
    <n v="3"/>
    <n v="7"/>
    <n v="7"/>
    <n v="466"/>
    <n v="0"/>
    <n v="14794.84893"/>
    <x v="3"/>
    <x v="0"/>
    <x v="0"/>
    <n v="8126.9093709999997"/>
    <x v="0"/>
  </r>
  <r>
    <s v="CUST_04582"/>
    <x v="21"/>
    <x v="0"/>
    <x v="1"/>
    <n v="33082.390039999998"/>
    <n v="137"/>
    <n v="576.4313429"/>
    <n v="2"/>
    <n v="924.39088779999997"/>
    <n v="47"/>
    <n v="447.92521499999998"/>
    <n v="79"/>
    <n v="2"/>
    <n v="4"/>
    <n v="650"/>
    <n v="2"/>
    <n v="8971.3862979999994"/>
    <x v="0"/>
    <x v="0"/>
    <x v="0"/>
    <n v="2443.1368940000002"/>
    <x v="1"/>
  </r>
  <r>
    <s v="CUST_04583"/>
    <x v="45"/>
    <x v="1"/>
    <x v="2"/>
    <n v="31041.080590000001"/>
    <n v="12"/>
    <n v="2060.016901"/>
    <n v="2"/>
    <n v="1070.5108620000001"/>
    <n v="7"/>
    <n v="346.6482656"/>
    <n v="55"/>
    <n v="0"/>
    <n v="9"/>
    <n v="341"/>
    <n v="0"/>
    <n v="0"/>
    <x v="0"/>
    <x v="0"/>
    <x v="0"/>
    <n v="8661.7111299999997"/>
    <x v="0"/>
  </r>
  <r>
    <s v="CUST_04584"/>
    <x v="20"/>
    <x v="1"/>
    <x v="0"/>
    <n v="20885.183969999998"/>
    <n v="145"/>
    <n v="1239.7139950000001"/>
    <n v="5"/>
    <n v="281.90639010000001"/>
    <n v="13"/>
    <n v="518.33542190000003"/>
    <n v="29"/>
    <n v="3"/>
    <n v="9"/>
    <n v="701"/>
    <n v="5"/>
    <n v="19033.143759999999"/>
    <x v="1"/>
    <x v="1"/>
    <x v="0"/>
    <n v="5435.8185569999996"/>
    <x v="0"/>
  </r>
  <r>
    <s v="CUST_04585"/>
    <x v="10"/>
    <x v="2"/>
    <x v="1"/>
    <n v="57309.288480000003"/>
    <n v="42"/>
    <n v="1185.007582"/>
    <n v="7"/>
    <n v="798.06227430000001"/>
    <n v="14"/>
    <n v="501.15777630000002"/>
    <n v="33"/>
    <n v="16"/>
    <n v="0"/>
    <n v="690"/>
    <n v="2"/>
    <n v="19860.400320000001"/>
    <x v="7"/>
    <x v="0"/>
    <x v="0"/>
    <n v="4866.8763200000003"/>
    <x v="1"/>
  </r>
  <r>
    <s v="CUST_04586"/>
    <x v="37"/>
    <x v="0"/>
    <x v="1"/>
    <n v="52946.091719999997"/>
    <n v="141"/>
    <n v="728.42784529999994"/>
    <n v="0"/>
    <n v="1104.2651860000001"/>
    <n v="38"/>
    <n v="438.29276329999999"/>
    <n v="43"/>
    <n v="0"/>
    <n v="3"/>
    <n v="687"/>
    <n v="1"/>
    <n v="11875.846250000001"/>
    <x v="2"/>
    <x v="0"/>
    <x v="0"/>
    <n v="13896.38982"/>
    <x v="0"/>
  </r>
  <r>
    <s v="CUST_04587"/>
    <x v="44"/>
    <x v="2"/>
    <x v="1"/>
    <n v="44548.072200000002"/>
    <n v="186"/>
    <n v="1179.7954950000001"/>
    <n v="3"/>
    <n v="150.82474199999999"/>
    <n v="24"/>
    <n v="565.78867630000002"/>
    <n v="68"/>
    <n v="3"/>
    <n v="6"/>
    <n v="395"/>
    <n v="1"/>
    <n v="7898.7625550000002"/>
    <x v="1"/>
    <x v="0"/>
    <x v="0"/>
    <n v="13071.166310000001"/>
    <x v="0"/>
  </r>
  <r>
    <s v="CUST_04588"/>
    <x v="9"/>
    <x v="1"/>
    <x v="2"/>
    <n v="42191.48143"/>
    <n v="176"/>
    <n v="1191.67119"/>
    <n v="7"/>
    <n v="777.46264550000001"/>
    <n v="10"/>
    <n v="468.55479359999998"/>
    <n v="64"/>
    <n v="7"/>
    <n v="1"/>
    <n v="757"/>
    <n v="0"/>
    <n v="22771.50981"/>
    <x v="5"/>
    <x v="0"/>
    <x v="0"/>
    <n v="8940.6255720000008"/>
    <x v="1"/>
  </r>
  <r>
    <s v="CUST_04589"/>
    <x v="14"/>
    <x v="2"/>
    <x v="1"/>
    <n v="17058.083200000001"/>
    <n v="47"/>
    <n v="1892.4782849999999"/>
    <n v="5"/>
    <n v="374.47544570000002"/>
    <n v="28"/>
    <n v="750.69008259999998"/>
    <n v="52"/>
    <n v="16"/>
    <n v="6"/>
    <n v="477"/>
    <n v="2"/>
    <n v="7709.4361849999996"/>
    <x v="5"/>
    <x v="0"/>
    <x v="1"/>
    <n v="5336.7724129999997"/>
    <x v="0"/>
  </r>
  <r>
    <s v="CUST_04590"/>
    <x v="11"/>
    <x v="2"/>
    <x v="1"/>
    <n v="54615.192069999997"/>
    <n v="89"/>
    <n v="1304.293175"/>
    <n v="1"/>
    <n v="575.45158379999998"/>
    <n v="2"/>
    <n v="708.60391300000003"/>
    <n v="69"/>
    <n v="11"/>
    <n v="4"/>
    <n v="586"/>
    <n v="0"/>
    <n v="16769.993910000001"/>
    <x v="0"/>
    <x v="0"/>
    <x v="0"/>
    <n v="11265.55984"/>
    <x v="1"/>
  </r>
  <r>
    <s v="CUST_04591"/>
    <x v="2"/>
    <x v="1"/>
    <x v="0"/>
    <n v="44320.278870000002"/>
    <n v="143"/>
    <n v="2521.2008030000002"/>
    <n v="7"/>
    <n v="20"/>
    <n v="38"/>
    <n v="162.8735331"/>
    <n v="32"/>
    <n v="15"/>
    <n v="5"/>
    <n v="778"/>
    <n v="0"/>
    <n v="3029.5764049999998"/>
    <x v="0"/>
    <x v="0"/>
    <x v="0"/>
    <n v="12055.39992"/>
    <x v="1"/>
  </r>
  <r>
    <s v="CUST_04592"/>
    <x v="48"/>
    <x v="0"/>
    <x v="2"/>
    <n v="66127.949789999999"/>
    <n v="29"/>
    <n v="976.04023700000005"/>
    <n v="0"/>
    <n v="1287.456942"/>
    <n v="21"/>
    <n v="593.13854479999998"/>
    <n v="77"/>
    <n v="4"/>
    <n v="5"/>
    <n v="857"/>
    <n v="3"/>
    <n v="14752.413860000001"/>
    <x v="2"/>
    <x v="0"/>
    <x v="0"/>
    <n v="7913.5152840000001"/>
    <x v="0"/>
  </r>
  <r>
    <s v="CUST_04593"/>
    <x v="0"/>
    <x v="0"/>
    <x v="2"/>
    <n v="52631.804409999997"/>
    <n v="235"/>
    <n v="1663.5456879999999"/>
    <n v="11"/>
    <n v="675.45980540000005"/>
    <n v="36"/>
    <n v="430.49780500000003"/>
    <n v="35"/>
    <n v="12"/>
    <n v="4"/>
    <n v="737"/>
    <n v="2"/>
    <n v="4206.4162139999999"/>
    <x v="6"/>
    <x v="0"/>
    <x v="0"/>
    <n v="11641.982400000001"/>
    <x v="1"/>
  </r>
  <r>
    <s v="CUST_04594"/>
    <x v="38"/>
    <x v="2"/>
    <x v="0"/>
    <n v="62704.109929999999"/>
    <n v="211"/>
    <n v="175.38395159999999"/>
    <n v="0"/>
    <n v="517.48284760000001"/>
    <n v="40"/>
    <n v="257.56962859999999"/>
    <n v="17"/>
    <n v="12"/>
    <n v="9"/>
    <n v="857"/>
    <n v="3"/>
    <n v="14271.99361"/>
    <x v="4"/>
    <x v="1"/>
    <x v="0"/>
    <n v="8058.9356779999998"/>
    <x v="0"/>
  </r>
  <r>
    <s v="CUST_04595"/>
    <x v="45"/>
    <x v="1"/>
    <x v="2"/>
    <n v="49869.672830000003"/>
    <n v="52"/>
    <n v="2027.188793"/>
    <n v="6"/>
    <n v="914.89346590000002"/>
    <n v="19"/>
    <n v="582.71381789999998"/>
    <n v="50"/>
    <n v="11"/>
    <n v="6"/>
    <n v="524"/>
    <n v="2"/>
    <n v="12021.60225"/>
    <x v="3"/>
    <x v="0"/>
    <x v="0"/>
    <n v="5592.4714940000003"/>
    <x v="0"/>
  </r>
  <r>
    <s v="CUST_04596"/>
    <x v="26"/>
    <x v="2"/>
    <x v="1"/>
    <n v="53270.201699999998"/>
    <n v="63"/>
    <n v="363.37155319999999"/>
    <n v="9"/>
    <n v="435.19141860000002"/>
    <n v="18"/>
    <n v="601.31041679999998"/>
    <n v="56"/>
    <n v="2"/>
    <n v="3"/>
    <n v="304"/>
    <n v="4"/>
    <n v="9803.2953359999992"/>
    <x v="5"/>
    <x v="0"/>
    <x v="0"/>
    <n v="9344.8423920000005"/>
    <x v="0"/>
  </r>
  <r>
    <s v="CUST_04597"/>
    <x v="7"/>
    <x v="2"/>
    <x v="1"/>
    <n v="66760.273000000001"/>
    <n v="15"/>
    <n v="1956.02036"/>
    <n v="2"/>
    <n v="401.96441490000001"/>
    <n v="12"/>
    <n v="1190.139572"/>
    <n v="43"/>
    <n v="11"/>
    <n v="0"/>
    <n v="409"/>
    <n v="4"/>
    <n v="9635.7272489999996"/>
    <x v="4"/>
    <x v="0"/>
    <x v="0"/>
    <n v="2979.955923"/>
    <x v="0"/>
  </r>
  <r>
    <s v="CUST_04598"/>
    <x v="0"/>
    <x v="2"/>
    <x v="0"/>
    <n v="46536.993240000003"/>
    <n v="142"/>
    <n v="27.490236249999999"/>
    <n v="11"/>
    <n v="1328.615209"/>
    <n v="26"/>
    <n v="0"/>
    <n v="9"/>
    <n v="19"/>
    <n v="8"/>
    <n v="542"/>
    <n v="3"/>
    <n v="18501.36606"/>
    <x v="6"/>
    <x v="0"/>
    <x v="0"/>
    <n v="3674.1934289999999"/>
    <x v="0"/>
  </r>
  <r>
    <s v="CUST_04599"/>
    <x v="37"/>
    <x v="1"/>
    <x v="2"/>
    <n v="58493.387990000003"/>
    <n v="159"/>
    <n v="673.17121169999996"/>
    <n v="11"/>
    <n v="1433.03206"/>
    <n v="18"/>
    <n v="382.6655007"/>
    <n v="38"/>
    <n v="19"/>
    <n v="6"/>
    <n v="450"/>
    <n v="4"/>
    <n v="11488.70847"/>
    <x v="0"/>
    <x v="0"/>
    <x v="0"/>
    <n v="735.54879370000003"/>
    <x v="0"/>
  </r>
  <r>
    <s v="CUST_04600"/>
    <x v="39"/>
    <x v="1"/>
    <x v="2"/>
    <n v="42016.560530000002"/>
    <n v="87"/>
    <n v="2170.2985829999998"/>
    <n v="7"/>
    <n v="592.77771470000005"/>
    <n v="15"/>
    <n v="1127.570978"/>
    <n v="55"/>
    <n v="19"/>
    <n v="8"/>
    <n v="818"/>
    <n v="3"/>
    <n v="14370.555689999999"/>
    <x v="5"/>
    <x v="0"/>
    <x v="0"/>
    <n v="14876.90273"/>
    <x v="1"/>
  </r>
  <r>
    <s v="CUST_04601"/>
    <x v="44"/>
    <x v="0"/>
    <x v="2"/>
    <n v="47640.075629999999"/>
    <n v="86"/>
    <n v="2751.459472"/>
    <n v="8"/>
    <n v="1173.5741479999999"/>
    <n v="1"/>
    <n v="311.79413490000002"/>
    <n v="48"/>
    <n v="10"/>
    <n v="8"/>
    <n v="613"/>
    <n v="4"/>
    <n v="29083.617109999999"/>
    <x v="5"/>
    <x v="0"/>
    <x v="0"/>
    <n v="5608.7696150000002"/>
    <x v="1"/>
  </r>
  <r>
    <s v="CUST_04602"/>
    <x v="1"/>
    <x v="1"/>
    <x v="0"/>
    <n v="78683.431970000005"/>
    <n v="22"/>
    <n v="10"/>
    <n v="7"/>
    <n v="924.61415539999996"/>
    <n v="0"/>
    <n v="591.01648379999995"/>
    <n v="57"/>
    <n v="9"/>
    <n v="6"/>
    <n v="576"/>
    <n v="3"/>
    <n v="4495.0074889999996"/>
    <x v="0"/>
    <x v="0"/>
    <x v="0"/>
    <n v="13915.10151"/>
    <x v="0"/>
  </r>
  <r>
    <s v="CUST_04603"/>
    <x v="29"/>
    <x v="2"/>
    <x v="1"/>
    <n v="61529.120280000003"/>
    <n v="33"/>
    <n v="628.13629519999995"/>
    <n v="0"/>
    <n v="305.15904790000002"/>
    <n v="2"/>
    <n v="550.87317570000005"/>
    <n v="75"/>
    <n v="15"/>
    <n v="1"/>
    <n v="458"/>
    <n v="4"/>
    <n v="7377.007036"/>
    <x v="3"/>
    <x v="0"/>
    <x v="0"/>
    <n v="500"/>
    <x v="0"/>
  </r>
  <r>
    <s v="CUST_04604"/>
    <x v="47"/>
    <x v="2"/>
    <x v="0"/>
    <n v="40253.739650000003"/>
    <n v="10"/>
    <n v="2963.6319170000002"/>
    <n v="0"/>
    <n v="475.1538372"/>
    <n v="23"/>
    <n v="521.47866369999997"/>
    <n v="22"/>
    <n v="5"/>
    <n v="1"/>
    <n v="454"/>
    <n v="0"/>
    <n v="2096.0099879999998"/>
    <x v="3"/>
    <x v="0"/>
    <x v="0"/>
    <n v="19198.255990000001"/>
    <x v="0"/>
  </r>
  <r>
    <s v="CUST_04605"/>
    <x v="38"/>
    <x v="0"/>
    <x v="1"/>
    <n v="57612.544880000001"/>
    <n v="26"/>
    <n v="1613.6157290000001"/>
    <n v="5"/>
    <n v="1342.8849299999999"/>
    <n v="43"/>
    <n v="358.8772184"/>
    <n v="6"/>
    <n v="16"/>
    <n v="3"/>
    <n v="693"/>
    <n v="0"/>
    <n v="1814.622378"/>
    <x v="6"/>
    <x v="1"/>
    <x v="0"/>
    <n v="7013.3153439999996"/>
    <x v="0"/>
  </r>
  <r>
    <s v="CUST_04606"/>
    <x v="38"/>
    <x v="1"/>
    <x v="0"/>
    <n v="26960.337070000001"/>
    <n v="205"/>
    <n v="674.29001100000005"/>
    <n v="11"/>
    <n v="300.62173849999999"/>
    <n v="37"/>
    <n v="378.7155636"/>
    <n v="44"/>
    <n v="12"/>
    <n v="8"/>
    <n v="371"/>
    <n v="0"/>
    <n v="23433.271710000001"/>
    <x v="3"/>
    <x v="0"/>
    <x v="0"/>
    <n v="9299.3937870000009"/>
    <x v="0"/>
  </r>
  <r>
    <s v="CUST_04607"/>
    <x v="35"/>
    <x v="2"/>
    <x v="1"/>
    <n v="46018.540139999997"/>
    <n v="169"/>
    <n v="2681.6234909999998"/>
    <n v="0"/>
    <n v="1598.349768"/>
    <n v="1"/>
    <n v="579.49239290000003"/>
    <n v="54"/>
    <n v="17"/>
    <n v="6"/>
    <n v="861"/>
    <n v="2"/>
    <n v="9485.3783989999993"/>
    <x v="6"/>
    <x v="0"/>
    <x v="0"/>
    <n v="2524.6131220000002"/>
    <x v="1"/>
  </r>
  <r>
    <s v="CUST_04608"/>
    <x v="12"/>
    <x v="0"/>
    <x v="2"/>
    <n v="32838.362589999997"/>
    <n v="35"/>
    <n v="1968.3363529999999"/>
    <n v="7"/>
    <n v="600.02323839999997"/>
    <n v="15"/>
    <n v="452.66464819999999"/>
    <n v="54"/>
    <n v="11"/>
    <n v="8"/>
    <n v="400"/>
    <n v="1"/>
    <n v="0"/>
    <x v="7"/>
    <x v="0"/>
    <x v="1"/>
    <n v="7265.0528439999998"/>
    <x v="0"/>
  </r>
  <r>
    <s v="CUST_04609"/>
    <x v="37"/>
    <x v="0"/>
    <x v="2"/>
    <n v="58134.311560000002"/>
    <n v="44"/>
    <n v="1588.0149719999999"/>
    <n v="5"/>
    <n v="1353.2852170000001"/>
    <n v="28"/>
    <n v="576.38278739999998"/>
    <n v="76"/>
    <n v="4"/>
    <n v="3"/>
    <n v="467"/>
    <n v="3"/>
    <n v="10304.08266"/>
    <x v="7"/>
    <x v="0"/>
    <x v="0"/>
    <n v="5058.7650640000002"/>
    <x v="0"/>
  </r>
  <r>
    <s v="CUST_04610"/>
    <x v="21"/>
    <x v="2"/>
    <x v="2"/>
    <n v="46599.23171"/>
    <n v="145"/>
    <n v="10"/>
    <n v="4"/>
    <n v="693.05267189999995"/>
    <n v="36"/>
    <n v="619.60087050000004"/>
    <n v="37"/>
    <n v="19"/>
    <n v="8"/>
    <n v="877"/>
    <n v="1"/>
    <n v="9036.0899850000005"/>
    <x v="2"/>
    <x v="0"/>
    <x v="0"/>
    <n v="3852.8490750000001"/>
    <x v="0"/>
  </r>
  <r>
    <s v="CUST_04611"/>
    <x v="19"/>
    <x v="2"/>
    <x v="0"/>
    <n v="55102.612560000001"/>
    <n v="198"/>
    <n v="3176.7898319999999"/>
    <n v="5"/>
    <n v="1079.966257"/>
    <n v="43"/>
    <n v="746.08115769999995"/>
    <n v="18"/>
    <n v="15"/>
    <n v="6"/>
    <n v="541"/>
    <n v="0"/>
    <n v="5703.666322"/>
    <x v="4"/>
    <x v="0"/>
    <x v="0"/>
    <n v="6607.8260570000002"/>
    <x v="0"/>
  </r>
  <r>
    <s v="CUST_04612"/>
    <x v="42"/>
    <x v="1"/>
    <x v="0"/>
    <n v="63935.231330000002"/>
    <n v="195"/>
    <n v="1709.9047700000001"/>
    <n v="3"/>
    <n v="1288.2615989999999"/>
    <n v="3"/>
    <n v="765.96927419999997"/>
    <n v="21"/>
    <n v="2"/>
    <n v="7"/>
    <n v="415"/>
    <n v="3"/>
    <n v="9353.2174799999993"/>
    <x v="2"/>
    <x v="0"/>
    <x v="0"/>
    <n v="500"/>
    <x v="0"/>
  </r>
  <r>
    <s v="CUST_04613"/>
    <x v="26"/>
    <x v="0"/>
    <x v="0"/>
    <n v="41716.143340000002"/>
    <n v="162"/>
    <n v="1252.2722570000001"/>
    <n v="0"/>
    <n v="1286.4838360000001"/>
    <n v="13"/>
    <n v="542.8920554"/>
    <n v="10"/>
    <n v="15"/>
    <n v="0"/>
    <n v="571"/>
    <n v="3"/>
    <n v="12945.81251"/>
    <x v="6"/>
    <x v="1"/>
    <x v="0"/>
    <n v="16739.780569999999"/>
    <x v="0"/>
  </r>
  <r>
    <s v="CUST_04614"/>
    <x v="43"/>
    <x v="2"/>
    <x v="2"/>
    <n v="42359.282299999999"/>
    <n v="141"/>
    <n v="2669.393697"/>
    <n v="6"/>
    <n v="595.47206419999998"/>
    <n v="16"/>
    <n v="220.5210265"/>
    <n v="2"/>
    <n v="10"/>
    <n v="8"/>
    <n v="604"/>
    <n v="2"/>
    <n v="9539.2251140000008"/>
    <x v="3"/>
    <x v="0"/>
    <x v="0"/>
    <n v="6780.5780299999997"/>
    <x v="0"/>
  </r>
  <r>
    <s v="CUST_04615"/>
    <x v="45"/>
    <x v="0"/>
    <x v="1"/>
    <n v="49333.330750000001"/>
    <n v="96"/>
    <n v="766.65113110000004"/>
    <n v="9"/>
    <n v="499.91416500000003"/>
    <n v="43"/>
    <n v="818.4157222"/>
    <n v="18"/>
    <n v="13"/>
    <n v="7"/>
    <n v="337"/>
    <n v="1"/>
    <n v="17112.15814"/>
    <x v="0"/>
    <x v="0"/>
    <x v="0"/>
    <n v="13332.19233"/>
    <x v="0"/>
  </r>
  <r>
    <s v="CUST_04616"/>
    <x v="37"/>
    <x v="1"/>
    <x v="2"/>
    <n v="34511.067060000001"/>
    <n v="39"/>
    <n v="625.15561930000001"/>
    <n v="8"/>
    <n v="771.57579659999999"/>
    <n v="44"/>
    <n v="587.29445710000005"/>
    <n v="6"/>
    <n v="12"/>
    <n v="0"/>
    <n v="825"/>
    <n v="5"/>
    <n v="11630.62241"/>
    <x v="6"/>
    <x v="0"/>
    <x v="0"/>
    <n v="21071.932260000001"/>
    <x v="1"/>
  </r>
  <r>
    <s v="CUST_04617"/>
    <x v="12"/>
    <x v="2"/>
    <x v="2"/>
    <n v="49798.166210000003"/>
    <n v="149"/>
    <n v="721.4249853"/>
    <n v="3"/>
    <n v="344.83213260000002"/>
    <n v="16"/>
    <n v="711.91788650000001"/>
    <n v="33"/>
    <n v="10"/>
    <n v="7"/>
    <n v="384"/>
    <n v="1"/>
    <n v="12080.6942"/>
    <x v="5"/>
    <x v="0"/>
    <x v="0"/>
    <n v="4857.0549170000004"/>
    <x v="0"/>
  </r>
  <r>
    <s v="CUST_04618"/>
    <x v="34"/>
    <x v="1"/>
    <x v="1"/>
    <n v="50748.130270000001"/>
    <n v="181"/>
    <n v="1196.072081"/>
    <n v="3"/>
    <n v="883.74246149999999"/>
    <n v="19"/>
    <n v="620.81641569999999"/>
    <n v="10"/>
    <n v="13"/>
    <n v="4"/>
    <n v="543"/>
    <n v="4"/>
    <n v="10845.98244"/>
    <x v="7"/>
    <x v="0"/>
    <x v="0"/>
    <n v="9598.2462510000005"/>
    <x v="0"/>
  </r>
  <r>
    <s v="CUST_04619"/>
    <x v="2"/>
    <x v="0"/>
    <x v="1"/>
    <n v="54120.923869999999"/>
    <n v="230"/>
    <n v="1521.4165860000001"/>
    <n v="8"/>
    <n v="512.72117170000001"/>
    <n v="46"/>
    <n v="450.63256489999998"/>
    <n v="4"/>
    <n v="9"/>
    <n v="2"/>
    <n v="448"/>
    <n v="3"/>
    <n v="4596.9278109999996"/>
    <x v="7"/>
    <x v="0"/>
    <x v="0"/>
    <n v="10138.06"/>
    <x v="0"/>
  </r>
  <r>
    <s v="CUST_04620"/>
    <x v="10"/>
    <x v="1"/>
    <x v="1"/>
    <n v="57551.907950000001"/>
    <n v="36"/>
    <n v="2012.1129390000001"/>
    <n v="3"/>
    <n v="1178.9484210000001"/>
    <n v="28"/>
    <n v="422.58047790000001"/>
    <n v="70"/>
    <n v="17"/>
    <n v="7"/>
    <n v="618"/>
    <n v="0"/>
    <n v="4836.5797979999998"/>
    <x v="4"/>
    <x v="0"/>
    <x v="0"/>
    <n v="2350.2586209999999"/>
    <x v="0"/>
  </r>
  <r>
    <s v="CUST_04621"/>
    <x v="48"/>
    <x v="1"/>
    <x v="1"/>
    <n v="21143.90739"/>
    <n v="201"/>
    <n v="499.16654199999999"/>
    <n v="9"/>
    <n v="600.46065429999999"/>
    <n v="40"/>
    <n v="906.44653149999999"/>
    <n v="35"/>
    <n v="6"/>
    <n v="2"/>
    <n v="597"/>
    <n v="4"/>
    <n v="12724.19089"/>
    <x v="1"/>
    <x v="0"/>
    <x v="0"/>
    <n v="11821.62686"/>
    <x v="0"/>
  </r>
  <r>
    <s v="CUST_04622"/>
    <x v="48"/>
    <x v="0"/>
    <x v="2"/>
    <n v="26867.813030000001"/>
    <n v="190"/>
    <n v="1742.6282699999999"/>
    <n v="3"/>
    <n v="190.20936069999999"/>
    <n v="25"/>
    <n v="531.4247312"/>
    <n v="4"/>
    <n v="17"/>
    <n v="7"/>
    <n v="370"/>
    <n v="5"/>
    <n v="7450.6118159999996"/>
    <x v="4"/>
    <x v="0"/>
    <x v="0"/>
    <n v="14123.144120000001"/>
    <x v="0"/>
  </r>
  <r>
    <s v="CUST_04623"/>
    <x v="31"/>
    <x v="1"/>
    <x v="0"/>
    <n v="28990.683430000001"/>
    <n v="239"/>
    <n v="1017.951858"/>
    <n v="7"/>
    <n v="1290.320172"/>
    <n v="41"/>
    <n v="497.11627650000003"/>
    <n v="55"/>
    <n v="1"/>
    <n v="4"/>
    <n v="896"/>
    <n v="4"/>
    <n v="15587.129209999999"/>
    <x v="4"/>
    <x v="0"/>
    <x v="0"/>
    <n v="6088.4839350000002"/>
    <x v="0"/>
  </r>
  <r>
    <s v="CUST_04624"/>
    <x v="30"/>
    <x v="0"/>
    <x v="2"/>
    <n v="51666.944020000003"/>
    <n v="214"/>
    <n v="1413.576851"/>
    <n v="10"/>
    <n v="864.17880119999995"/>
    <n v="37"/>
    <n v="307.68746590000001"/>
    <n v="4"/>
    <n v="7"/>
    <n v="7"/>
    <n v="576"/>
    <n v="3"/>
    <n v="9989.1877050000003"/>
    <x v="6"/>
    <x v="0"/>
    <x v="0"/>
    <n v="10004.69418"/>
    <x v="0"/>
  </r>
  <r>
    <s v="CUST_04625"/>
    <x v="21"/>
    <x v="2"/>
    <x v="1"/>
    <n v="44881.234539999998"/>
    <n v="55"/>
    <n v="2467.3151549999998"/>
    <n v="3"/>
    <n v="810.19721159999995"/>
    <n v="16"/>
    <n v="440.16711989999999"/>
    <n v="26"/>
    <n v="14"/>
    <n v="2"/>
    <n v="412"/>
    <n v="4"/>
    <n v="7362.682562"/>
    <x v="5"/>
    <x v="0"/>
    <x v="0"/>
    <n v="8559.7574530000002"/>
    <x v="0"/>
  </r>
  <r>
    <s v="CUST_04626"/>
    <x v="6"/>
    <x v="0"/>
    <x v="0"/>
    <n v="10000"/>
    <n v="142"/>
    <n v="1894.2861"/>
    <n v="8"/>
    <n v="1183.0381749999999"/>
    <n v="11"/>
    <n v="752.08982679999997"/>
    <n v="26"/>
    <n v="5"/>
    <n v="9"/>
    <n v="874"/>
    <n v="3"/>
    <n v="13553.46284"/>
    <x v="6"/>
    <x v="0"/>
    <x v="0"/>
    <n v="7095.0495849999998"/>
    <x v="1"/>
  </r>
  <r>
    <s v="CUST_04627"/>
    <x v="3"/>
    <x v="0"/>
    <x v="0"/>
    <n v="85046.806549999994"/>
    <n v="192"/>
    <n v="1960.885536"/>
    <n v="10"/>
    <n v="1105.051776"/>
    <n v="27"/>
    <n v="525.25884020000001"/>
    <n v="31"/>
    <n v="12"/>
    <n v="5"/>
    <n v="388"/>
    <n v="3"/>
    <n v="12163.412189999999"/>
    <x v="1"/>
    <x v="0"/>
    <x v="0"/>
    <n v="12628.41439"/>
    <x v="0"/>
  </r>
  <r>
    <s v="CUST_04628"/>
    <x v="36"/>
    <x v="2"/>
    <x v="2"/>
    <n v="14198.556780000001"/>
    <n v="98"/>
    <n v="1007.110288"/>
    <n v="7"/>
    <n v="533.35125960000005"/>
    <n v="8"/>
    <n v="837.73226539999996"/>
    <n v="14"/>
    <n v="4"/>
    <n v="5"/>
    <n v="376"/>
    <n v="4"/>
    <n v="2057.1059919999998"/>
    <x v="4"/>
    <x v="0"/>
    <x v="1"/>
    <n v="4906.2415119999996"/>
    <x v="0"/>
  </r>
  <r>
    <s v="CUST_04629"/>
    <x v="11"/>
    <x v="0"/>
    <x v="2"/>
    <n v="50547.626239999998"/>
    <n v="196"/>
    <n v="3040.376092"/>
    <n v="4"/>
    <n v="642.57643789999997"/>
    <n v="31"/>
    <n v="597.39433269999995"/>
    <n v="53"/>
    <n v="2"/>
    <n v="3"/>
    <n v="418"/>
    <n v="0"/>
    <n v="1078.8951750000001"/>
    <x v="4"/>
    <x v="0"/>
    <x v="0"/>
    <n v="6303.2032980000004"/>
    <x v="0"/>
  </r>
  <r>
    <s v="CUST_04630"/>
    <x v="32"/>
    <x v="2"/>
    <x v="2"/>
    <n v="60140.714749999999"/>
    <n v="216"/>
    <n v="2037.6646720000001"/>
    <n v="8"/>
    <n v="410.46566250000001"/>
    <n v="33"/>
    <n v="538.75207390000003"/>
    <n v="19"/>
    <n v="14"/>
    <n v="4"/>
    <n v="582"/>
    <n v="5"/>
    <n v="15427.541219999999"/>
    <x v="6"/>
    <x v="0"/>
    <x v="0"/>
    <n v="1677.380897"/>
    <x v="1"/>
  </r>
  <r>
    <s v="CUST_04631"/>
    <x v="18"/>
    <x v="2"/>
    <x v="0"/>
    <n v="37043.834459999998"/>
    <n v="107"/>
    <n v="1160.151331"/>
    <n v="7"/>
    <n v="287.44178069999998"/>
    <n v="15"/>
    <n v="400.51649809999998"/>
    <n v="33"/>
    <n v="8"/>
    <n v="6"/>
    <n v="528"/>
    <n v="4"/>
    <n v="7544.5833480000001"/>
    <x v="6"/>
    <x v="0"/>
    <x v="0"/>
    <n v="5863.1709339999998"/>
    <x v="0"/>
  </r>
  <r>
    <s v="CUST_04632"/>
    <x v="32"/>
    <x v="0"/>
    <x v="0"/>
    <n v="61519.274429999998"/>
    <n v="50"/>
    <n v="2412.873063"/>
    <n v="9"/>
    <n v="1002.507387"/>
    <n v="47"/>
    <n v="526.84082379999995"/>
    <n v="33"/>
    <n v="16"/>
    <n v="0"/>
    <n v="435"/>
    <n v="1"/>
    <n v="12910.974469999999"/>
    <x v="5"/>
    <x v="0"/>
    <x v="0"/>
    <n v="12333.49682"/>
    <x v="0"/>
  </r>
  <r>
    <s v="CUST_04633"/>
    <x v="39"/>
    <x v="1"/>
    <x v="0"/>
    <n v="31852.805369999998"/>
    <n v="42"/>
    <n v="1955.156015"/>
    <n v="3"/>
    <n v="937.26450850000003"/>
    <n v="30"/>
    <n v="299.58407019999999"/>
    <n v="45"/>
    <n v="16"/>
    <n v="7"/>
    <n v="713"/>
    <n v="3"/>
    <n v="13394.60305"/>
    <x v="7"/>
    <x v="0"/>
    <x v="0"/>
    <n v="7481.1012579999997"/>
    <x v="1"/>
  </r>
  <r>
    <s v="CUST_04634"/>
    <x v="31"/>
    <x v="1"/>
    <x v="1"/>
    <n v="53079.825230000002"/>
    <n v="154"/>
    <n v="489.59162099999998"/>
    <n v="3"/>
    <n v="1066.2902240000001"/>
    <n v="26"/>
    <n v="669.67692609999995"/>
    <n v="20"/>
    <n v="12"/>
    <n v="2"/>
    <n v="422"/>
    <n v="0"/>
    <n v="19219.913799999998"/>
    <x v="0"/>
    <x v="0"/>
    <x v="0"/>
    <n v="5222.8125280000004"/>
    <x v="0"/>
  </r>
  <r>
    <s v="CUST_04635"/>
    <x v="9"/>
    <x v="2"/>
    <x v="1"/>
    <n v="10750.1572"/>
    <n v="180"/>
    <n v="1660.0196530000001"/>
    <n v="0"/>
    <n v="1248.561905"/>
    <n v="28"/>
    <n v="499.14988579999999"/>
    <n v="38"/>
    <n v="17"/>
    <n v="6"/>
    <n v="329"/>
    <n v="5"/>
    <n v="21897.40263"/>
    <x v="1"/>
    <x v="0"/>
    <x v="1"/>
    <n v="500"/>
    <x v="0"/>
  </r>
  <r>
    <s v="CUST_04636"/>
    <x v="1"/>
    <x v="1"/>
    <x v="2"/>
    <n v="71118.123640000005"/>
    <n v="225"/>
    <n v="725.46433560000003"/>
    <n v="3"/>
    <n v="1071.066178"/>
    <n v="0"/>
    <n v="451.8471232"/>
    <n v="39"/>
    <n v="19"/>
    <n v="8"/>
    <n v="317"/>
    <n v="2"/>
    <n v="5135.8394760000001"/>
    <x v="2"/>
    <x v="0"/>
    <x v="0"/>
    <n v="1092.6956270000001"/>
    <x v="0"/>
  </r>
  <r>
    <s v="CUST_04637"/>
    <x v="6"/>
    <x v="1"/>
    <x v="0"/>
    <n v="50015.760549999999"/>
    <n v="198"/>
    <n v="10"/>
    <n v="11"/>
    <n v="1102.2108169999999"/>
    <n v="26"/>
    <n v="446.97012580000001"/>
    <n v="43"/>
    <n v="4"/>
    <n v="1"/>
    <n v="322"/>
    <n v="2"/>
    <n v="11104.61463"/>
    <x v="4"/>
    <x v="0"/>
    <x v="0"/>
    <n v="1888.622404"/>
    <x v="0"/>
  </r>
  <r>
    <s v="CUST_04638"/>
    <x v="38"/>
    <x v="0"/>
    <x v="2"/>
    <n v="21295.176719999999"/>
    <n v="90"/>
    <n v="1153.8464690000001"/>
    <n v="7"/>
    <n v="72.71355964"/>
    <n v="31"/>
    <n v="683.56480790000001"/>
    <n v="35"/>
    <n v="12"/>
    <n v="9"/>
    <n v="337"/>
    <n v="4"/>
    <n v="11258.75078"/>
    <x v="3"/>
    <x v="1"/>
    <x v="0"/>
    <n v="8219.1709879999999"/>
    <x v="0"/>
  </r>
  <r>
    <s v="CUST_04639"/>
    <x v="18"/>
    <x v="2"/>
    <x v="0"/>
    <n v="61317.577660000003"/>
    <n v="45"/>
    <n v="2407.230622"/>
    <n v="11"/>
    <n v="692.5551653"/>
    <n v="10"/>
    <n v="354.88568659999999"/>
    <n v="54"/>
    <n v="6"/>
    <n v="9"/>
    <n v="547"/>
    <n v="2"/>
    <n v="21114.179609999999"/>
    <x v="5"/>
    <x v="0"/>
    <x v="0"/>
    <n v="16090.48085"/>
    <x v="0"/>
  </r>
  <r>
    <s v="CUST_04640"/>
    <x v="21"/>
    <x v="2"/>
    <x v="2"/>
    <n v="79378.740390000006"/>
    <n v="19"/>
    <n v="2679.4865829999999"/>
    <n v="11"/>
    <n v="1137.6017730000001"/>
    <n v="34"/>
    <n v="766.87787649999996"/>
    <n v="70"/>
    <n v="3"/>
    <n v="6"/>
    <n v="660"/>
    <n v="1"/>
    <n v="3363.3249559999999"/>
    <x v="7"/>
    <x v="0"/>
    <x v="0"/>
    <n v="10779.228209999999"/>
    <x v="1"/>
  </r>
  <r>
    <s v="CUST_04641"/>
    <x v="11"/>
    <x v="0"/>
    <x v="1"/>
    <n v="33324.611640000003"/>
    <n v="234"/>
    <n v="1091.4203070000001"/>
    <n v="4"/>
    <n v="391.1269423"/>
    <n v="1"/>
    <n v="403.57432210000002"/>
    <n v="49"/>
    <n v="12"/>
    <n v="0"/>
    <n v="841"/>
    <n v="4"/>
    <n v="20613.439030000001"/>
    <x v="6"/>
    <x v="0"/>
    <x v="0"/>
    <n v="7426.0199560000001"/>
    <x v="1"/>
  </r>
  <r>
    <s v="CUST_04642"/>
    <x v="6"/>
    <x v="1"/>
    <x v="0"/>
    <n v="46216.18505"/>
    <n v="213"/>
    <n v="1271.6704729999999"/>
    <n v="5"/>
    <n v="832.08498399999996"/>
    <n v="45"/>
    <n v="668.342805"/>
    <n v="57"/>
    <n v="16"/>
    <n v="4"/>
    <n v="418"/>
    <n v="4"/>
    <n v="15375.756520000001"/>
    <x v="0"/>
    <x v="0"/>
    <x v="0"/>
    <n v="11507.83749"/>
    <x v="0"/>
  </r>
  <r>
    <s v="CUST_04643"/>
    <x v="45"/>
    <x v="2"/>
    <x v="1"/>
    <n v="40733.169869999998"/>
    <n v="234"/>
    <n v="2616.9082450000001"/>
    <n v="3"/>
    <n v="981.81255420000002"/>
    <n v="0"/>
    <n v="393.5120245"/>
    <n v="73"/>
    <n v="7"/>
    <n v="6"/>
    <n v="759"/>
    <n v="5"/>
    <n v="8703.8847220000007"/>
    <x v="2"/>
    <x v="0"/>
    <x v="0"/>
    <n v="5642.3386600000003"/>
    <x v="0"/>
  </r>
  <r>
    <s v="CUST_04644"/>
    <x v="46"/>
    <x v="1"/>
    <x v="0"/>
    <n v="36136.095529999999"/>
    <n v="104"/>
    <n v="2036.5198829999999"/>
    <n v="4"/>
    <n v="954.9987228"/>
    <n v="5"/>
    <n v="365.265241"/>
    <n v="73"/>
    <n v="2"/>
    <n v="4"/>
    <n v="373"/>
    <n v="0"/>
    <n v="17233.721130000002"/>
    <x v="1"/>
    <x v="0"/>
    <x v="0"/>
    <n v="500"/>
    <x v="0"/>
  </r>
  <r>
    <s v="CUST_04645"/>
    <x v="22"/>
    <x v="2"/>
    <x v="2"/>
    <n v="34239.882189999997"/>
    <n v="185"/>
    <n v="1891.5779970000001"/>
    <n v="9"/>
    <n v="929.07870779999996"/>
    <n v="6"/>
    <n v="879.87355070000001"/>
    <n v="37"/>
    <n v="15"/>
    <n v="4"/>
    <n v="882"/>
    <n v="3"/>
    <n v="9750.5306999999993"/>
    <x v="2"/>
    <x v="1"/>
    <x v="0"/>
    <n v="11263.336289999999"/>
    <x v="0"/>
  </r>
  <r>
    <s v="CUST_04646"/>
    <x v="25"/>
    <x v="2"/>
    <x v="0"/>
    <n v="38363.752229999998"/>
    <n v="164"/>
    <n v="1611.5811160000001"/>
    <n v="7"/>
    <n v="1009.619452"/>
    <n v="1"/>
    <n v="676.19009870000002"/>
    <n v="23"/>
    <n v="1"/>
    <n v="5"/>
    <n v="572"/>
    <n v="4"/>
    <n v="2303.6033859999998"/>
    <x v="5"/>
    <x v="0"/>
    <x v="0"/>
    <n v="12077.25337"/>
    <x v="0"/>
  </r>
  <r>
    <s v="CUST_04647"/>
    <x v="38"/>
    <x v="2"/>
    <x v="1"/>
    <n v="39337.151709999998"/>
    <n v="113"/>
    <n v="2079.8272059999999"/>
    <n v="11"/>
    <n v="863.26036320000003"/>
    <n v="1"/>
    <n v="531.46682869999995"/>
    <n v="73"/>
    <n v="0"/>
    <n v="9"/>
    <n v="779"/>
    <n v="4"/>
    <n v="12725.868420000001"/>
    <x v="6"/>
    <x v="0"/>
    <x v="0"/>
    <n v="2786.530358"/>
    <x v="1"/>
  </r>
  <r>
    <s v="CUST_04648"/>
    <x v="11"/>
    <x v="2"/>
    <x v="0"/>
    <n v="43583.65855"/>
    <n v="227"/>
    <n v="1476.118522"/>
    <n v="8"/>
    <n v="287.97512740000002"/>
    <n v="46"/>
    <n v="139.90615890000001"/>
    <n v="58"/>
    <n v="7"/>
    <n v="9"/>
    <n v="624"/>
    <n v="4"/>
    <n v="10414.16639"/>
    <x v="4"/>
    <x v="0"/>
    <x v="0"/>
    <n v="8461.0533340000002"/>
    <x v="0"/>
  </r>
  <r>
    <s v="CUST_04649"/>
    <x v="47"/>
    <x v="1"/>
    <x v="2"/>
    <n v="42276.620280000003"/>
    <n v="72"/>
    <n v="2723.6109889999998"/>
    <n v="2"/>
    <n v="977.43443739999998"/>
    <n v="4"/>
    <n v="609.52842559999999"/>
    <n v="44"/>
    <n v="2"/>
    <n v="5"/>
    <n v="661"/>
    <n v="0"/>
    <n v="9087.0632260000002"/>
    <x v="6"/>
    <x v="0"/>
    <x v="0"/>
    <n v="12777.7667"/>
    <x v="1"/>
  </r>
  <r>
    <s v="CUST_04650"/>
    <x v="42"/>
    <x v="1"/>
    <x v="0"/>
    <n v="63701.078240000003"/>
    <n v="62"/>
    <n v="1404.3625870000001"/>
    <n v="9"/>
    <n v="899.66129620000004"/>
    <n v="12"/>
    <n v="758.84442609999996"/>
    <n v="25"/>
    <n v="16"/>
    <n v="9"/>
    <n v="440"/>
    <n v="4"/>
    <n v="7256.0258459999995"/>
    <x v="0"/>
    <x v="0"/>
    <x v="0"/>
    <n v="1757.6843719999999"/>
    <x v="0"/>
  </r>
  <r>
    <s v="CUST_04651"/>
    <x v="36"/>
    <x v="1"/>
    <x v="1"/>
    <n v="62093.773699999998"/>
    <n v="181"/>
    <n v="1391.6760549999999"/>
    <n v="3"/>
    <n v="292.58804220000002"/>
    <n v="18"/>
    <n v="550.78244970000003"/>
    <n v="64"/>
    <n v="18"/>
    <n v="1"/>
    <n v="306"/>
    <n v="5"/>
    <n v="15692.57322"/>
    <x v="2"/>
    <x v="0"/>
    <x v="0"/>
    <n v="13494.329229999999"/>
    <x v="0"/>
  </r>
  <r>
    <s v="CUST_04652"/>
    <x v="6"/>
    <x v="1"/>
    <x v="2"/>
    <n v="22396.989010000001"/>
    <n v="230"/>
    <n v="10"/>
    <n v="0"/>
    <n v="1282.907324"/>
    <n v="18"/>
    <n v="508.81634659999997"/>
    <n v="10"/>
    <n v="15"/>
    <n v="9"/>
    <n v="800"/>
    <n v="3"/>
    <n v="11910.61508"/>
    <x v="5"/>
    <x v="0"/>
    <x v="0"/>
    <n v="11952.262580000001"/>
    <x v="1"/>
  </r>
  <r>
    <s v="CUST_04653"/>
    <x v="19"/>
    <x v="0"/>
    <x v="1"/>
    <n v="39315.373529999997"/>
    <n v="79"/>
    <n v="2346.4774729999999"/>
    <n v="10"/>
    <n v="986.84319489999996"/>
    <n v="46"/>
    <n v="551.11038150000002"/>
    <n v="49"/>
    <n v="19"/>
    <n v="9"/>
    <n v="367"/>
    <n v="3"/>
    <n v="9147.0055530000009"/>
    <x v="6"/>
    <x v="0"/>
    <x v="0"/>
    <n v="13717.253580000001"/>
    <x v="0"/>
  </r>
  <r>
    <s v="CUST_04654"/>
    <x v="25"/>
    <x v="2"/>
    <x v="0"/>
    <n v="72510.030440000002"/>
    <n v="203"/>
    <n v="729.81101550000005"/>
    <n v="4"/>
    <n v="316.87808769999998"/>
    <n v="0"/>
    <n v="612.05198050000001"/>
    <n v="57"/>
    <n v="9"/>
    <n v="8"/>
    <n v="766"/>
    <n v="4"/>
    <n v="8359.892801"/>
    <x v="2"/>
    <x v="0"/>
    <x v="0"/>
    <n v="17251.705549999999"/>
    <x v="0"/>
  </r>
  <r>
    <s v="CUST_04655"/>
    <x v="3"/>
    <x v="2"/>
    <x v="1"/>
    <n v="55292.449269999997"/>
    <n v="37"/>
    <n v="10"/>
    <n v="3"/>
    <n v="513.97119259999999"/>
    <n v="34"/>
    <n v="358.01179930000001"/>
    <n v="33"/>
    <n v="14"/>
    <n v="2"/>
    <n v="729"/>
    <n v="0"/>
    <n v="9240.0132819999999"/>
    <x v="2"/>
    <x v="0"/>
    <x v="0"/>
    <n v="4204.9424730000001"/>
    <x v="0"/>
  </r>
  <r>
    <s v="CUST_04656"/>
    <x v="40"/>
    <x v="2"/>
    <x v="0"/>
    <n v="56020.472690000002"/>
    <n v="164"/>
    <n v="1356.896023"/>
    <n v="5"/>
    <n v="602.58178539999994"/>
    <n v="17"/>
    <n v="498.16639670000001"/>
    <n v="15"/>
    <n v="6"/>
    <n v="0"/>
    <n v="846"/>
    <n v="2"/>
    <n v="8504.3175109999993"/>
    <x v="7"/>
    <x v="0"/>
    <x v="0"/>
    <n v="11736.032279999999"/>
    <x v="1"/>
  </r>
  <r>
    <s v="CUST_04657"/>
    <x v="20"/>
    <x v="0"/>
    <x v="2"/>
    <n v="54301.611530000002"/>
    <n v="18"/>
    <n v="1229.3847949999999"/>
    <n v="5"/>
    <n v="602.33279640000001"/>
    <n v="48"/>
    <n v="534.55986759999996"/>
    <n v="58"/>
    <n v="15"/>
    <n v="0"/>
    <n v="328"/>
    <n v="4"/>
    <n v="9560.5291219999999"/>
    <x v="3"/>
    <x v="0"/>
    <x v="0"/>
    <n v="2381.5176609999999"/>
    <x v="0"/>
  </r>
  <r>
    <s v="CUST_04658"/>
    <x v="35"/>
    <x v="1"/>
    <x v="1"/>
    <n v="45290.100449999998"/>
    <n v="212"/>
    <n v="1859.8793169999999"/>
    <n v="9"/>
    <n v="902.56756610000002"/>
    <n v="31"/>
    <n v="740.49010680000004"/>
    <n v="0"/>
    <n v="16"/>
    <n v="8"/>
    <n v="655"/>
    <n v="5"/>
    <n v="16360.0846"/>
    <x v="3"/>
    <x v="0"/>
    <x v="0"/>
    <n v="5244.8993840000003"/>
    <x v="0"/>
  </r>
  <r>
    <s v="CUST_04659"/>
    <x v="41"/>
    <x v="2"/>
    <x v="1"/>
    <n v="49261.139770000002"/>
    <n v="148"/>
    <n v="2019.3103900000001"/>
    <n v="5"/>
    <n v="458.27688710000001"/>
    <n v="31"/>
    <n v="0"/>
    <n v="40"/>
    <n v="19"/>
    <n v="5"/>
    <n v="333"/>
    <n v="4"/>
    <n v="9771.4335019999999"/>
    <x v="0"/>
    <x v="1"/>
    <x v="0"/>
    <n v="16635.466369999998"/>
    <x v="0"/>
  </r>
  <r>
    <s v="CUST_04660"/>
    <x v="31"/>
    <x v="1"/>
    <x v="0"/>
    <n v="42729.819600000003"/>
    <n v="40"/>
    <n v="837.80590340000003"/>
    <n v="2"/>
    <n v="1194.847861"/>
    <n v="7"/>
    <n v="747.31718479999995"/>
    <n v="27"/>
    <n v="12"/>
    <n v="6"/>
    <n v="559"/>
    <n v="1"/>
    <n v="12920.159970000001"/>
    <x v="3"/>
    <x v="0"/>
    <x v="0"/>
    <n v="11398.518980000001"/>
    <x v="0"/>
  </r>
  <r>
    <s v="CUST_04661"/>
    <x v="15"/>
    <x v="1"/>
    <x v="1"/>
    <n v="65403.234539999998"/>
    <n v="173"/>
    <n v="3675.9297139999999"/>
    <n v="6"/>
    <n v="1166.0312080000001"/>
    <n v="10"/>
    <n v="118.7859677"/>
    <n v="14"/>
    <n v="9"/>
    <n v="1"/>
    <n v="612"/>
    <n v="5"/>
    <n v="9691.4365949999992"/>
    <x v="6"/>
    <x v="0"/>
    <x v="0"/>
    <n v="5189.5259649999998"/>
    <x v="1"/>
  </r>
  <r>
    <s v="CUST_04662"/>
    <x v="7"/>
    <x v="0"/>
    <x v="1"/>
    <n v="42893.991379999999"/>
    <n v="34"/>
    <n v="1338.9312930000001"/>
    <n v="2"/>
    <n v="1016.761058"/>
    <n v="19"/>
    <n v="338.26273830000002"/>
    <n v="79"/>
    <n v="8"/>
    <n v="0"/>
    <n v="640"/>
    <n v="0"/>
    <n v="1355.600608"/>
    <x v="7"/>
    <x v="1"/>
    <x v="0"/>
    <n v="3940.2715659999999"/>
    <x v="0"/>
  </r>
  <r>
    <s v="CUST_04663"/>
    <x v="14"/>
    <x v="0"/>
    <x v="2"/>
    <n v="47966.783629999998"/>
    <n v="9"/>
    <n v="149.44037750000001"/>
    <n v="5"/>
    <n v="815.48462140000004"/>
    <n v="7"/>
    <n v="500.64453309999999"/>
    <n v="45"/>
    <n v="6"/>
    <n v="1"/>
    <n v="749"/>
    <n v="3"/>
    <n v="13310.8171"/>
    <x v="0"/>
    <x v="0"/>
    <x v="0"/>
    <n v="7942.9514529999997"/>
    <x v="1"/>
  </r>
  <r>
    <s v="CUST_04664"/>
    <x v="13"/>
    <x v="1"/>
    <x v="0"/>
    <n v="63236.074159999996"/>
    <n v="217"/>
    <n v="2766.2535330000001"/>
    <n v="9"/>
    <n v="1128.10663"/>
    <n v="27"/>
    <n v="682.11263640000004"/>
    <n v="31"/>
    <n v="11"/>
    <n v="2"/>
    <n v="703"/>
    <n v="0"/>
    <n v="7702.5831509999998"/>
    <x v="7"/>
    <x v="0"/>
    <x v="0"/>
    <n v="4557.5312880000001"/>
    <x v="1"/>
  </r>
  <r>
    <s v="CUST_04665"/>
    <x v="27"/>
    <x v="2"/>
    <x v="0"/>
    <n v="44099.743929999997"/>
    <n v="217"/>
    <n v="2082.725653"/>
    <n v="0"/>
    <n v="703.41829700000005"/>
    <n v="20"/>
    <n v="777.572675"/>
    <n v="38"/>
    <n v="0"/>
    <n v="2"/>
    <n v="305"/>
    <n v="0"/>
    <n v="16002.64291"/>
    <x v="6"/>
    <x v="0"/>
    <x v="0"/>
    <n v="500"/>
    <x v="0"/>
  </r>
  <r>
    <s v="CUST_04666"/>
    <x v="4"/>
    <x v="2"/>
    <x v="2"/>
    <n v="48727.039120000001"/>
    <n v="48"/>
    <n v="1827.0896110000001"/>
    <n v="7"/>
    <n v="546.42889849999995"/>
    <n v="37"/>
    <n v="334.30239829999999"/>
    <n v="64"/>
    <n v="15"/>
    <n v="7"/>
    <n v="840"/>
    <n v="4"/>
    <n v="21930.248149999999"/>
    <x v="3"/>
    <x v="0"/>
    <x v="0"/>
    <n v="7433.3035319999999"/>
    <x v="0"/>
  </r>
  <r>
    <s v="CUST_04667"/>
    <x v="28"/>
    <x v="0"/>
    <x v="2"/>
    <n v="43552.436159999997"/>
    <n v="191"/>
    <n v="1151.75677"/>
    <n v="6"/>
    <n v="1216.538376"/>
    <n v="37"/>
    <n v="652.36782779999999"/>
    <n v="72"/>
    <n v="3"/>
    <n v="3"/>
    <n v="635"/>
    <n v="1"/>
    <n v="8032.311866"/>
    <x v="3"/>
    <x v="0"/>
    <x v="0"/>
    <n v="2111.848477"/>
    <x v="0"/>
  </r>
  <r>
    <s v="CUST_04668"/>
    <x v="32"/>
    <x v="0"/>
    <x v="0"/>
    <n v="48391.971380000003"/>
    <n v="20"/>
    <n v="1536.6584929999999"/>
    <n v="11"/>
    <n v="911.13996499999996"/>
    <n v="5"/>
    <n v="288.62731000000002"/>
    <n v="74"/>
    <n v="13"/>
    <n v="0"/>
    <n v="692"/>
    <n v="4"/>
    <n v="17431.32618"/>
    <x v="5"/>
    <x v="0"/>
    <x v="0"/>
    <n v="5587.3764220000003"/>
    <x v="1"/>
  </r>
  <r>
    <s v="CUST_04669"/>
    <x v="12"/>
    <x v="0"/>
    <x v="2"/>
    <n v="44162.203260000002"/>
    <n v="73"/>
    <n v="10"/>
    <n v="8"/>
    <n v="560.57982579999998"/>
    <n v="1"/>
    <n v="217.8802014"/>
    <n v="10"/>
    <n v="16"/>
    <n v="1"/>
    <n v="848"/>
    <n v="0"/>
    <n v="9527.4912440000007"/>
    <x v="7"/>
    <x v="0"/>
    <x v="0"/>
    <n v="15893.043309999999"/>
    <x v="1"/>
  </r>
  <r>
    <s v="CUST_04670"/>
    <x v="33"/>
    <x v="0"/>
    <x v="2"/>
    <n v="40354.57892"/>
    <n v="236"/>
    <n v="1283.158799"/>
    <n v="2"/>
    <n v="653.79017150000004"/>
    <n v="9"/>
    <n v="892.7271025"/>
    <n v="69"/>
    <n v="11"/>
    <n v="8"/>
    <n v="781"/>
    <n v="4"/>
    <n v="10154.64652"/>
    <x v="7"/>
    <x v="0"/>
    <x v="0"/>
    <n v="5903.6369350000004"/>
    <x v="1"/>
  </r>
  <r>
    <s v="CUST_04671"/>
    <x v="25"/>
    <x v="0"/>
    <x v="2"/>
    <n v="37256.847249999999"/>
    <n v="42"/>
    <n v="3465.4270179999999"/>
    <n v="11"/>
    <n v="542.25020570000004"/>
    <n v="41"/>
    <n v="881.2807871"/>
    <n v="33"/>
    <n v="14"/>
    <n v="1"/>
    <n v="722"/>
    <n v="5"/>
    <n v="14266.92762"/>
    <x v="2"/>
    <x v="0"/>
    <x v="0"/>
    <n v="1457.053756"/>
    <x v="0"/>
  </r>
  <r>
    <s v="CUST_04672"/>
    <x v="6"/>
    <x v="0"/>
    <x v="0"/>
    <n v="46895.886279999999"/>
    <n v="90"/>
    <n v="736.51978729999996"/>
    <n v="7"/>
    <n v="1507.761201"/>
    <n v="8"/>
    <n v="423.7203207"/>
    <n v="49"/>
    <n v="11"/>
    <n v="8"/>
    <n v="874"/>
    <n v="0"/>
    <n v="200.4363204"/>
    <x v="3"/>
    <x v="1"/>
    <x v="0"/>
    <n v="10974.593290000001"/>
    <x v="0"/>
  </r>
  <r>
    <s v="CUST_04673"/>
    <x v="30"/>
    <x v="0"/>
    <x v="2"/>
    <n v="68328.287800000006"/>
    <n v="80"/>
    <n v="1641.4182519999999"/>
    <n v="1"/>
    <n v="801.43445310000004"/>
    <n v="2"/>
    <n v="148.7068744"/>
    <n v="43"/>
    <n v="2"/>
    <n v="4"/>
    <n v="538"/>
    <n v="3"/>
    <n v="1654.3687130000001"/>
    <x v="1"/>
    <x v="0"/>
    <x v="0"/>
    <n v="8629.8750710000004"/>
    <x v="0"/>
  </r>
  <r>
    <s v="CUST_04674"/>
    <x v="25"/>
    <x v="2"/>
    <x v="1"/>
    <n v="61226.54722"/>
    <n v="180"/>
    <n v="152.0848383"/>
    <n v="8"/>
    <n v="855.21995890000005"/>
    <n v="1"/>
    <n v="221.3576607"/>
    <n v="13"/>
    <n v="9"/>
    <n v="3"/>
    <n v="549"/>
    <n v="4"/>
    <n v="12344.4524"/>
    <x v="6"/>
    <x v="0"/>
    <x v="0"/>
    <n v="12535.449780000001"/>
    <x v="0"/>
  </r>
  <r>
    <s v="CUST_04675"/>
    <x v="4"/>
    <x v="0"/>
    <x v="1"/>
    <n v="21574.72983"/>
    <n v="7"/>
    <n v="1083.4389960000001"/>
    <n v="0"/>
    <n v="1052.426667"/>
    <n v="35"/>
    <n v="778.11424020000004"/>
    <n v="71"/>
    <n v="19"/>
    <n v="3"/>
    <n v="546"/>
    <n v="4"/>
    <n v="0"/>
    <x v="7"/>
    <x v="0"/>
    <x v="0"/>
    <n v="7993.5077140000003"/>
    <x v="0"/>
  </r>
  <r>
    <s v="CUST_04676"/>
    <x v="18"/>
    <x v="0"/>
    <x v="0"/>
    <n v="42275.309110000002"/>
    <n v="184"/>
    <n v="487.8465774"/>
    <n v="11"/>
    <n v="374.62365610000001"/>
    <n v="7"/>
    <n v="604.81695149999996"/>
    <n v="24"/>
    <n v="16"/>
    <n v="2"/>
    <n v="851"/>
    <n v="3"/>
    <n v="18511.5926"/>
    <x v="1"/>
    <x v="0"/>
    <x v="0"/>
    <n v="8168.6179830000001"/>
    <x v="0"/>
  </r>
  <r>
    <s v="CUST_04677"/>
    <x v="21"/>
    <x v="2"/>
    <x v="2"/>
    <n v="38509.905760000001"/>
    <n v="88"/>
    <n v="1841.8561500000001"/>
    <n v="9"/>
    <n v="1183.791543"/>
    <n v="8"/>
    <n v="233.6619111"/>
    <n v="67"/>
    <n v="13"/>
    <n v="1"/>
    <n v="363"/>
    <n v="4"/>
    <n v="20010.265879999999"/>
    <x v="5"/>
    <x v="0"/>
    <x v="0"/>
    <n v="9384.3955210000004"/>
    <x v="0"/>
  </r>
  <r>
    <s v="CUST_04678"/>
    <x v="19"/>
    <x v="2"/>
    <x v="1"/>
    <n v="21878.183089999999"/>
    <n v="188"/>
    <n v="1672.6662220000001"/>
    <n v="6"/>
    <n v="587.25385419999998"/>
    <n v="25"/>
    <n v="545.55095749999998"/>
    <n v="49"/>
    <n v="12"/>
    <n v="7"/>
    <n v="421"/>
    <n v="0"/>
    <n v="14121.74559"/>
    <x v="3"/>
    <x v="1"/>
    <x v="0"/>
    <n v="13588.368189999999"/>
    <x v="0"/>
  </r>
  <r>
    <s v="CUST_04679"/>
    <x v="8"/>
    <x v="1"/>
    <x v="0"/>
    <n v="54955.01352"/>
    <n v="24"/>
    <n v="457.61836540000002"/>
    <n v="9"/>
    <n v="1440.5056999999999"/>
    <n v="33"/>
    <n v="306.64268820000001"/>
    <n v="31"/>
    <n v="12"/>
    <n v="5"/>
    <n v="424"/>
    <n v="2"/>
    <n v="11215.77262"/>
    <x v="7"/>
    <x v="0"/>
    <x v="0"/>
    <n v="3024.7656149999998"/>
    <x v="0"/>
  </r>
  <r>
    <s v="CUST_04680"/>
    <x v="46"/>
    <x v="0"/>
    <x v="1"/>
    <n v="48270.358050000003"/>
    <n v="76"/>
    <n v="1570.6285190000001"/>
    <n v="0"/>
    <n v="690.56944450000003"/>
    <n v="47"/>
    <n v="112.6848249"/>
    <n v="54"/>
    <n v="7"/>
    <n v="8"/>
    <n v="836"/>
    <n v="4"/>
    <n v="18653.829880000001"/>
    <x v="0"/>
    <x v="0"/>
    <x v="0"/>
    <n v="12781.06659"/>
    <x v="1"/>
  </r>
  <r>
    <s v="CUST_04681"/>
    <x v="22"/>
    <x v="0"/>
    <x v="2"/>
    <n v="86412.957370000004"/>
    <n v="92"/>
    <n v="1599.0102059999999"/>
    <n v="5"/>
    <n v="1163.1740050000001"/>
    <n v="29"/>
    <n v="236.85470549999999"/>
    <n v="77"/>
    <n v="13"/>
    <n v="1"/>
    <n v="661"/>
    <n v="3"/>
    <n v="9210.9541919999992"/>
    <x v="5"/>
    <x v="0"/>
    <x v="0"/>
    <n v="8829.4022440000008"/>
    <x v="1"/>
  </r>
  <r>
    <s v="CUST_04682"/>
    <x v="19"/>
    <x v="0"/>
    <x v="0"/>
    <n v="43987.633979999999"/>
    <n v="81"/>
    <n v="1639.9381960000001"/>
    <n v="0"/>
    <n v="20"/>
    <n v="37"/>
    <n v="769.6906295"/>
    <n v="24"/>
    <n v="1"/>
    <n v="0"/>
    <n v="335"/>
    <n v="3"/>
    <n v="9738.0239829999991"/>
    <x v="5"/>
    <x v="0"/>
    <x v="0"/>
    <n v="11576.82681"/>
    <x v="0"/>
  </r>
  <r>
    <s v="CUST_04683"/>
    <x v="37"/>
    <x v="0"/>
    <x v="1"/>
    <n v="36028.839829999997"/>
    <n v="168"/>
    <n v="2183.144143"/>
    <n v="3"/>
    <n v="388.70342340000002"/>
    <n v="7"/>
    <n v="81.150233700000001"/>
    <n v="78"/>
    <n v="18"/>
    <n v="7"/>
    <n v="407"/>
    <n v="2"/>
    <n v="11176.36126"/>
    <x v="7"/>
    <x v="0"/>
    <x v="0"/>
    <n v="2456.8421680000001"/>
    <x v="0"/>
  </r>
  <r>
    <s v="CUST_04684"/>
    <x v="38"/>
    <x v="1"/>
    <x v="0"/>
    <n v="34287.110699999997"/>
    <n v="235"/>
    <n v="2752.0353719999998"/>
    <n v="6"/>
    <n v="697.23749439999995"/>
    <n v="2"/>
    <n v="466.17500209999997"/>
    <n v="51"/>
    <n v="1"/>
    <n v="7"/>
    <n v="485"/>
    <n v="0"/>
    <n v="7034.8783130000002"/>
    <x v="7"/>
    <x v="0"/>
    <x v="0"/>
    <n v="4417.5361220000004"/>
    <x v="0"/>
  </r>
  <r>
    <s v="CUST_04685"/>
    <x v="18"/>
    <x v="2"/>
    <x v="1"/>
    <n v="41871.368240000003"/>
    <n v="236"/>
    <n v="1008.923943"/>
    <n v="1"/>
    <n v="89.225950659999995"/>
    <n v="10"/>
    <n v="224.7782685"/>
    <n v="55"/>
    <n v="11"/>
    <n v="4"/>
    <n v="760"/>
    <n v="1"/>
    <n v="19749.365750000001"/>
    <x v="2"/>
    <x v="0"/>
    <x v="0"/>
    <n v="527.21862539999995"/>
    <x v="0"/>
  </r>
  <r>
    <s v="CUST_04686"/>
    <x v="46"/>
    <x v="2"/>
    <x v="1"/>
    <n v="60625.879240000002"/>
    <n v="121"/>
    <n v="1254.9157439999999"/>
    <n v="2"/>
    <n v="1010.309557"/>
    <n v="24"/>
    <n v="796.31272779999995"/>
    <n v="21"/>
    <n v="19"/>
    <n v="1"/>
    <n v="318"/>
    <n v="0"/>
    <n v="19563.539130000001"/>
    <x v="6"/>
    <x v="0"/>
    <x v="0"/>
    <n v="4944.3200660000002"/>
    <x v="0"/>
  </r>
  <r>
    <s v="CUST_04687"/>
    <x v="24"/>
    <x v="0"/>
    <x v="2"/>
    <n v="62687.625469999999"/>
    <n v="179"/>
    <n v="1361.39005"/>
    <n v="3"/>
    <n v="909.53534390000004"/>
    <n v="4"/>
    <n v="452.61359279999999"/>
    <n v="46"/>
    <n v="11"/>
    <n v="9"/>
    <n v="393"/>
    <n v="5"/>
    <n v="6354.5517300000001"/>
    <x v="2"/>
    <x v="0"/>
    <x v="0"/>
    <n v="7153.4809089999999"/>
    <x v="0"/>
  </r>
  <r>
    <s v="CUST_04688"/>
    <x v="32"/>
    <x v="0"/>
    <x v="2"/>
    <n v="102670.8321"/>
    <n v="131"/>
    <n v="458.31528880000002"/>
    <n v="5"/>
    <n v="453.21032250000002"/>
    <n v="11"/>
    <n v="756.13142649999998"/>
    <n v="69"/>
    <n v="18"/>
    <n v="4"/>
    <n v="654"/>
    <n v="4"/>
    <n v="7501.8566449999998"/>
    <x v="0"/>
    <x v="0"/>
    <x v="0"/>
    <n v="2154.849193"/>
    <x v="1"/>
  </r>
  <r>
    <s v="CUST_04689"/>
    <x v="46"/>
    <x v="0"/>
    <x v="1"/>
    <n v="28281.532480000002"/>
    <n v="80"/>
    <n v="693.76503209999998"/>
    <n v="11"/>
    <n v="794.41447949999997"/>
    <n v="29"/>
    <n v="318.79188470000003"/>
    <n v="50"/>
    <n v="15"/>
    <n v="7"/>
    <n v="427"/>
    <n v="3"/>
    <n v="9904.3826289999997"/>
    <x v="6"/>
    <x v="0"/>
    <x v="0"/>
    <n v="4862.079651"/>
    <x v="0"/>
  </r>
  <r>
    <s v="CUST_04690"/>
    <x v="18"/>
    <x v="1"/>
    <x v="0"/>
    <n v="51552.227760000002"/>
    <n v="38"/>
    <n v="1950.593552"/>
    <n v="8"/>
    <n v="1082.26703"/>
    <n v="26"/>
    <n v="552.95274870000003"/>
    <n v="65"/>
    <n v="1"/>
    <n v="3"/>
    <n v="614"/>
    <n v="3"/>
    <n v="19212.508949999999"/>
    <x v="2"/>
    <x v="0"/>
    <x v="0"/>
    <n v="9342.9824970000009"/>
    <x v="0"/>
  </r>
  <r>
    <s v="CUST_04691"/>
    <x v="33"/>
    <x v="1"/>
    <x v="0"/>
    <n v="37682.932339999999"/>
    <n v="97"/>
    <n v="3039.9646360000002"/>
    <n v="3"/>
    <n v="63.932669099999998"/>
    <n v="42"/>
    <n v="334.5804895"/>
    <n v="69"/>
    <n v="7"/>
    <n v="1"/>
    <n v="681"/>
    <n v="0"/>
    <n v="9873.2952310000001"/>
    <x v="3"/>
    <x v="0"/>
    <x v="0"/>
    <n v="12512.078439999999"/>
    <x v="0"/>
  </r>
  <r>
    <s v="CUST_04692"/>
    <x v="42"/>
    <x v="2"/>
    <x v="2"/>
    <n v="56308.995889999998"/>
    <n v="30"/>
    <n v="668.28901110000004"/>
    <n v="5"/>
    <n v="354.2788443"/>
    <n v="4"/>
    <n v="160.2681996"/>
    <n v="74"/>
    <n v="1"/>
    <n v="2"/>
    <n v="774"/>
    <n v="0"/>
    <n v="12943.382799999999"/>
    <x v="2"/>
    <x v="0"/>
    <x v="0"/>
    <n v="7587.0022639999997"/>
    <x v="0"/>
  </r>
  <r>
    <s v="CUST_04693"/>
    <x v="44"/>
    <x v="0"/>
    <x v="1"/>
    <n v="74896.829039999997"/>
    <n v="100"/>
    <n v="3334.5646109999998"/>
    <n v="11"/>
    <n v="682.71909530000005"/>
    <n v="19"/>
    <n v="287.89408889999999"/>
    <n v="64"/>
    <n v="9"/>
    <n v="2"/>
    <n v="697"/>
    <n v="4"/>
    <n v="5596.663775"/>
    <x v="7"/>
    <x v="0"/>
    <x v="0"/>
    <n v="8553.9154039999994"/>
    <x v="1"/>
  </r>
  <r>
    <s v="CUST_04694"/>
    <x v="6"/>
    <x v="0"/>
    <x v="2"/>
    <n v="65518.004820000002"/>
    <n v="37"/>
    <n v="1046.9171879999999"/>
    <n v="6"/>
    <n v="808.30326930000001"/>
    <n v="20"/>
    <n v="393.38499289999999"/>
    <n v="21"/>
    <n v="15"/>
    <n v="8"/>
    <n v="541"/>
    <n v="0"/>
    <n v="21131.64356"/>
    <x v="2"/>
    <x v="0"/>
    <x v="0"/>
    <n v="6969.2549019999997"/>
    <x v="0"/>
  </r>
  <r>
    <s v="CUST_04695"/>
    <x v="13"/>
    <x v="0"/>
    <x v="1"/>
    <n v="28263.118859999999"/>
    <n v="190"/>
    <n v="2469.5206189999999"/>
    <n v="3"/>
    <n v="779.48600239999996"/>
    <n v="2"/>
    <n v="174.96243100000001"/>
    <n v="40"/>
    <n v="6"/>
    <n v="2"/>
    <n v="451"/>
    <n v="2"/>
    <n v="4984.8249189999997"/>
    <x v="7"/>
    <x v="0"/>
    <x v="0"/>
    <n v="5045.5898310000002"/>
    <x v="0"/>
  </r>
  <r>
    <s v="CUST_04696"/>
    <x v="46"/>
    <x v="0"/>
    <x v="1"/>
    <n v="62323.835740000002"/>
    <n v="233"/>
    <n v="1843.4963069999999"/>
    <n v="5"/>
    <n v="1111.2531750000001"/>
    <n v="40"/>
    <n v="698.1710898"/>
    <n v="76"/>
    <n v="18"/>
    <n v="0"/>
    <n v="718"/>
    <n v="2"/>
    <n v="9530.8691980000003"/>
    <x v="5"/>
    <x v="0"/>
    <x v="0"/>
    <n v="6476.4327579999999"/>
    <x v="1"/>
  </r>
  <r>
    <s v="CUST_04697"/>
    <x v="14"/>
    <x v="1"/>
    <x v="2"/>
    <n v="11959.685719999999"/>
    <n v="64"/>
    <n v="1655.8200509999999"/>
    <n v="2"/>
    <n v="967.02393600000005"/>
    <n v="49"/>
    <n v="287.34082469999998"/>
    <n v="46"/>
    <n v="19"/>
    <n v="6"/>
    <n v="810"/>
    <n v="1"/>
    <n v="1762.346481"/>
    <x v="6"/>
    <x v="0"/>
    <x v="0"/>
    <n v="6676.2748689999999"/>
    <x v="1"/>
  </r>
  <r>
    <s v="CUST_04698"/>
    <x v="16"/>
    <x v="2"/>
    <x v="0"/>
    <n v="10000"/>
    <n v="89"/>
    <n v="1158.393503"/>
    <n v="4"/>
    <n v="1043.8221940000001"/>
    <n v="43"/>
    <n v="760.65548690000003"/>
    <n v="59"/>
    <n v="2"/>
    <n v="0"/>
    <n v="771"/>
    <n v="3"/>
    <n v="19409.999510000001"/>
    <x v="7"/>
    <x v="0"/>
    <x v="0"/>
    <n v="11093.27441"/>
    <x v="1"/>
  </r>
  <r>
    <s v="CUST_04699"/>
    <x v="26"/>
    <x v="2"/>
    <x v="2"/>
    <n v="45517.089899999999"/>
    <n v="176"/>
    <n v="1512.6757339999999"/>
    <n v="11"/>
    <n v="313.54349350000001"/>
    <n v="3"/>
    <n v="309.97032159999998"/>
    <n v="21"/>
    <n v="16"/>
    <n v="5"/>
    <n v="561"/>
    <n v="4"/>
    <n v="11811.77945"/>
    <x v="1"/>
    <x v="0"/>
    <x v="0"/>
    <n v="12190.953289999999"/>
    <x v="0"/>
  </r>
  <r>
    <s v="CUST_04700"/>
    <x v="0"/>
    <x v="1"/>
    <x v="1"/>
    <n v="60992.244039999998"/>
    <n v="110"/>
    <n v="931.26553130000002"/>
    <n v="11"/>
    <n v="850.68834919999995"/>
    <n v="23"/>
    <n v="410.20496129999998"/>
    <n v="3"/>
    <n v="7"/>
    <n v="9"/>
    <n v="778"/>
    <n v="4"/>
    <n v="22671.724119999999"/>
    <x v="1"/>
    <x v="0"/>
    <x v="0"/>
    <n v="8067.4924350000001"/>
    <x v="0"/>
  </r>
  <r>
    <s v="CUST_04701"/>
    <x v="31"/>
    <x v="0"/>
    <x v="2"/>
    <n v="56267.54335"/>
    <n v="213"/>
    <n v="2256.539878"/>
    <n v="10"/>
    <n v="692.50012179999999"/>
    <n v="6"/>
    <n v="294.61867310000002"/>
    <n v="43"/>
    <n v="3"/>
    <n v="3"/>
    <n v="803"/>
    <n v="0"/>
    <n v="6114.7628119999999"/>
    <x v="1"/>
    <x v="0"/>
    <x v="0"/>
    <n v="4873.8783990000002"/>
    <x v="0"/>
  </r>
  <r>
    <s v="CUST_04702"/>
    <x v="18"/>
    <x v="2"/>
    <x v="0"/>
    <n v="84304.188219999996"/>
    <n v="127"/>
    <n v="2394.2910510000002"/>
    <n v="9"/>
    <n v="1311.7251590000001"/>
    <n v="23"/>
    <n v="496.15974940000001"/>
    <n v="40"/>
    <n v="0"/>
    <n v="6"/>
    <n v="555"/>
    <n v="3"/>
    <n v="18295.805219999998"/>
    <x v="1"/>
    <x v="0"/>
    <x v="0"/>
    <n v="500"/>
    <x v="0"/>
  </r>
  <r>
    <s v="CUST_04703"/>
    <x v="47"/>
    <x v="2"/>
    <x v="0"/>
    <n v="51967.885690000003"/>
    <n v="212"/>
    <n v="979.60037360000001"/>
    <n v="3"/>
    <n v="861.03847310000003"/>
    <n v="10"/>
    <n v="298.58175349999999"/>
    <n v="37"/>
    <n v="17"/>
    <n v="6"/>
    <n v="591"/>
    <n v="1"/>
    <n v="14360.761409999999"/>
    <x v="2"/>
    <x v="0"/>
    <x v="0"/>
    <n v="3624.2389920000001"/>
    <x v="0"/>
  </r>
  <r>
    <s v="CUST_04704"/>
    <x v="35"/>
    <x v="1"/>
    <x v="1"/>
    <n v="48076.543389999999"/>
    <n v="81"/>
    <n v="187.6253298"/>
    <n v="6"/>
    <n v="565.8311228"/>
    <n v="1"/>
    <n v="275.96552839999998"/>
    <n v="16"/>
    <n v="0"/>
    <n v="6"/>
    <n v="584"/>
    <n v="1"/>
    <n v="7240.0724030000001"/>
    <x v="1"/>
    <x v="0"/>
    <x v="0"/>
    <n v="9339.8099619999994"/>
    <x v="0"/>
  </r>
  <r>
    <s v="CUST_04705"/>
    <x v="28"/>
    <x v="0"/>
    <x v="2"/>
    <n v="70793.471130000005"/>
    <n v="127"/>
    <n v="1237.7208419999999"/>
    <n v="5"/>
    <n v="1098.3754469999999"/>
    <n v="43"/>
    <n v="871.90323860000001"/>
    <n v="16"/>
    <n v="8"/>
    <n v="5"/>
    <n v="440"/>
    <n v="1"/>
    <n v="8044.6295110000001"/>
    <x v="3"/>
    <x v="0"/>
    <x v="0"/>
    <n v="6259.4489999999996"/>
    <x v="0"/>
  </r>
  <r>
    <s v="CUST_04706"/>
    <x v="2"/>
    <x v="2"/>
    <x v="0"/>
    <n v="43265.611729999997"/>
    <n v="63"/>
    <n v="3090.765183"/>
    <n v="6"/>
    <n v="997.15422860000001"/>
    <n v="40"/>
    <n v="796.07346419999999"/>
    <n v="44"/>
    <n v="13"/>
    <n v="6"/>
    <n v="588"/>
    <n v="5"/>
    <n v="15286.72078"/>
    <x v="7"/>
    <x v="0"/>
    <x v="0"/>
    <n v="6857.3553160000001"/>
    <x v="1"/>
  </r>
  <r>
    <s v="CUST_04707"/>
    <x v="7"/>
    <x v="0"/>
    <x v="2"/>
    <n v="56997.46946"/>
    <n v="195"/>
    <n v="1685.564617"/>
    <n v="5"/>
    <n v="512.43941459999996"/>
    <n v="5"/>
    <n v="991.62294299999996"/>
    <n v="45"/>
    <n v="6"/>
    <n v="7"/>
    <n v="443"/>
    <n v="3"/>
    <n v="11771.56345"/>
    <x v="5"/>
    <x v="0"/>
    <x v="0"/>
    <n v="885.42254739999998"/>
    <x v="0"/>
  </r>
  <r>
    <s v="CUST_04708"/>
    <x v="32"/>
    <x v="2"/>
    <x v="0"/>
    <n v="58081.570599999999"/>
    <n v="219"/>
    <n v="2422.7649649999998"/>
    <n v="11"/>
    <n v="678.02860399999997"/>
    <n v="6"/>
    <n v="469.74095440000002"/>
    <n v="7"/>
    <n v="7"/>
    <n v="2"/>
    <n v="384"/>
    <n v="5"/>
    <n v="7893.3729810000004"/>
    <x v="0"/>
    <x v="0"/>
    <x v="0"/>
    <n v="6406.4723569999996"/>
    <x v="0"/>
  </r>
  <r>
    <s v="CUST_04709"/>
    <x v="7"/>
    <x v="1"/>
    <x v="1"/>
    <n v="32508.17496"/>
    <n v="28"/>
    <n v="757.75474970000005"/>
    <n v="1"/>
    <n v="683.99373909999997"/>
    <n v="37"/>
    <n v="29.91970324"/>
    <n v="14"/>
    <n v="7"/>
    <n v="4"/>
    <n v="400"/>
    <n v="1"/>
    <n v="22489.478469999998"/>
    <x v="0"/>
    <x v="0"/>
    <x v="0"/>
    <n v="11340.91496"/>
    <x v="0"/>
  </r>
  <r>
    <s v="CUST_04710"/>
    <x v="6"/>
    <x v="0"/>
    <x v="1"/>
    <n v="56974.402269999999"/>
    <n v="165"/>
    <n v="1111.0356690000001"/>
    <n v="6"/>
    <n v="1229.611382"/>
    <n v="17"/>
    <n v="482.41345949999999"/>
    <n v="32"/>
    <n v="0"/>
    <n v="9"/>
    <n v="536"/>
    <n v="5"/>
    <n v="12266.42784"/>
    <x v="3"/>
    <x v="0"/>
    <x v="0"/>
    <n v="500"/>
    <x v="0"/>
  </r>
  <r>
    <s v="CUST_04711"/>
    <x v="1"/>
    <x v="1"/>
    <x v="2"/>
    <n v="89330.484719999993"/>
    <n v="59"/>
    <n v="1251.420247"/>
    <n v="7"/>
    <n v="871.13465589999998"/>
    <n v="44"/>
    <n v="310.92331830000001"/>
    <n v="48"/>
    <n v="2"/>
    <n v="8"/>
    <n v="717"/>
    <n v="5"/>
    <n v="9749.6069279999992"/>
    <x v="5"/>
    <x v="1"/>
    <x v="0"/>
    <n v="500"/>
    <x v="0"/>
  </r>
  <r>
    <s v="CUST_04712"/>
    <x v="35"/>
    <x v="2"/>
    <x v="1"/>
    <n v="70459.694709999996"/>
    <n v="209"/>
    <n v="563.12174489999995"/>
    <n v="6"/>
    <n v="1054.373867"/>
    <n v="8"/>
    <n v="382.95294369999999"/>
    <n v="9"/>
    <n v="8"/>
    <n v="7"/>
    <n v="504"/>
    <n v="2"/>
    <n v="5510.1487479999996"/>
    <x v="2"/>
    <x v="0"/>
    <x v="0"/>
    <n v="2150.4125690000001"/>
    <x v="0"/>
  </r>
  <r>
    <s v="CUST_04713"/>
    <x v="1"/>
    <x v="1"/>
    <x v="0"/>
    <n v="34892.788339999999"/>
    <n v="193"/>
    <n v="1633.485365"/>
    <n v="3"/>
    <n v="627.35489759999996"/>
    <n v="27"/>
    <n v="489.61599280000001"/>
    <n v="61"/>
    <n v="7"/>
    <n v="5"/>
    <n v="426"/>
    <n v="0"/>
    <n v="8877.5501980000008"/>
    <x v="6"/>
    <x v="0"/>
    <x v="0"/>
    <n v="8939.6840840000004"/>
    <x v="0"/>
  </r>
  <r>
    <s v="CUST_04714"/>
    <x v="9"/>
    <x v="1"/>
    <x v="1"/>
    <n v="92095.716929999995"/>
    <n v="134"/>
    <n v="845.26291079999999"/>
    <n v="3"/>
    <n v="917.18010189999995"/>
    <n v="18"/>
    <n v="929.94363180000005"/>
    <n v="54"/>
    <n v="4"/>
    <n v="8"/>
    <n v="606"/>
    <n v="1"/>
    <n v="0"/>
    <x v="6"/>
    <x v="1"/>
    <x v="0"/>
    <n v="3702.126937"/>
    <x v="0"/>
  </r>
  <r>
    <s v="CUST_04715"/>
    <x v="30"/>
    <x v="1"/>
    <x v="0"/>
    <n v="62406.854039999998"/>
    <n v="209"/>
    <n v="2259.1536409999999"/>
    <n v="11"/>
    <n v="1256.176316"/>
    <n v="3"/>
    <n v="525.09412550000002"/>
    <n v="57"/>
    <n v="0"/>
    <n v="9"/>
    <n v="559"/>
    <n v="2"/>
    <n v="12012.00561"/>
    <x v="7"/>
    <x v="0"/>
    <x v="0"/>
    <n v="11438.157509999999"/>
    <x v="0"/>
  </r>
  <r>
    <s v="CUST_04716"/>
    <x v="40"/>
    <x v="2"/>
    <x v="0"/>
    <n v="57636.491950000003"/>
    <n v="44"/>
    <n v="1571.3673859999999"/>
    <n v="4"/>
    <n v="673.62313219999999"/>
    <n v="3"/>
    <n v="1016.250106"/>
    <n v="62"/>
    <n v="1"/>
    <n v="4"/>
    <n v="476"/>
    <n v="2"/>
    <n v="16399.710930000001"/>
    <x v="4"/>
    <x v="0"/>
    <x v="0"/>
    <n v="12267.4393"/>
    <x v="0"/>
  </r>
  <r>
    <s v="CUST_04717"/>
    <x v="44"/>
    <x v="0"/>
    <x v="1"/>
    <n v="48250.011939999997"/>
    <n v="232"/>
    <n v="2684.7068730000001"/>
    <n v="8"/>
    <n v="840.30418129999998"/>
    <n v="12"/>
    <n v="331.19512559999998"/>
    <n v="10"/>
    <n v="9"/>
    <n v="1"/>
    <n v="504"/>
    <n v="4"/>
    <n v="20611.336630000002"/>
    <x v="0"/>
    <x v="0"/>
    <x v="0"/>
    <n v="1531.5596250000001"/>
    <x v="0"/>
  </r>
  <r>
    <s v="CUST_04718"/>
    <x v="4"/>
    <x v="1"/>
    <x v="0"/>
    <n v="62288.701659999999"/>
    <n v="175"/>
    <n v="158.0859159"/>
    <n v="4"/>
    <n v="322.8428103"/>
    <n v="27"/>
    <n v="870.13119129999995"/>
    <n v="34"/>
    <n v="13"/>
    <n v="8"/>
    <n v="499"/>
    <n v="5"/>
    <n v="9494.9640029999991"/>
    <x v="5"/>
    <x v="0"/>
    <x v="0"/>
    <n v="11792.45988"/>
    <x v="0"/>
  </r>
  <r>
    <s v="CUST_04719"/>
    <x v="34"/>
    <x v="0"/>
    <x v="0"/>
    <n v="52012.123359999998"/>
    <n v="169"/>
    <n v="1075.134558"/>
    <n v="1"/>
    <n v="532.05466850000005"/>
    <n v="10"/>
    <n v="542.0789092"/>
    <n v="3"/>
    <n v="14"/>
    <n v="4"/>
    <n v="812"/>
    <n v="0"/>
    <n v="14876.39797"/>
    <x v="4"/>
    <x v="0"/>
    <x v="0"/>
    <n v="12107.20314"/>
    <x v="0"/>
  </r>
  <r>
    <s v="CUST_04720"/>
    <x v="1"/>
    <x v="2"/>
    <x v="2"/>
    <n v="50353.600209999997"/>
    <n v="195"/>
    <n v="1174.0671159999999"/>
    <n v="4"/>
    <n v="682.94498780000004"/>
    <n v="1"/>
    <n v="0"/>
    <n v="65"/>
    <n v="9"/>
    <n v="7"/>
    <n v="468"/>
    <n v="4"/>
    <n v="9922.8079190000008"/>
    <x v="2"/>
    <x v="0"/>
    <x v="0"/>
    <n v="8717.4185359999992"/>
    <x v="0"/>
  </r>
  <r>
    <s v="CUST_04721"/>
    <x v="40"/>
    <x v="0"/>
    <x v="2"/>
    <n v="47604.040459999997"/>
    <n v="24"/>
    <n v="1870.5714399999999"/>
    <n v="2"/>
    <n v="428.70624190000001"/>
    <n v="5"/>
    <n v="544.53766299999995"/>
    <n v="32"/>
    <n v="8"/>
    <n v="7"/>
    <n v="733"/>
    <n v="3"/>
    <n v="1258.462855"/>
    <x v="5"/>
    <x v="0"/>
    <x v="0"/>
    <n v="6825.281688"/>
    <x v="1"/>
  </r>
  <r>
    <s v="CUST_04722"/>
    <x v="37"/>
    <x v="1"/>
    <x v="2"/>
    <n v="67527.80485"/>
    <n v="141"/>
    <n v="1162.3804849999999"/>
    <n v="9"/>
    <n v="1262.690787"/>
    <n v="11"/>
    <n v="675.80559070000004"/>
    <n v="72"/>
    <n v="11"/>
    <n v="3"/>
    <n v="808"/>
    <n v="2"/>
    <n v="0"/>
    <x v="0"/>
    <x v="0"/>
    <x v="0"/>
    <n v="12754.73949"/>
    <x v="1"/>
  </r>
  <r>
    <s v="CUST_04723"/>
    <x v="14"/>
    <x v="1"/>
    <x v="1"/>
    <n v="65532.914799999999"/>
    <n v="232"/>
    <n v="2877.9311389999998"/>
    <n v="7"/>
    <n v="506.69754289999997"/>
    <n v="39"/>
    <n v="95.398163150000002"/>
    <n v="34"/>
    <n v="9"/>
    <n v="3"/>
    <n v="764"/>
    <n v="5"/>
    <n v="11344.825430000001"/>
    <x v="5"/>
    <x v="0"/>
    <x v="0"/>
    <n v="15362.00452"/>
    <x v="1"/>
  </r>
  <r>
    <s v="CUST_04724"/>
    <x v="38"/>
    <x v="1"/>
    <x v="2"/>
    <n v="47310.904159999998"/>
    <n v="167"/>
    <n v="1352.7236499999999"/>
    <n v="9"/>
    <n v="1075.3795070000001"/>
    <n v="36"/>
    <n v="430.4906532"/>
    <n v="37"/>
    <n v="8"/>
    <n v="0"/>
    <n v="563"/>
    <n v="4"/>
    <n v="0"/>
    <x v="5"/>
    <x v="0"/>
    <x v="0"/>
    <n v="7629.5673589999997"/>
    <x v="0"/>
  </r>
  <r>
    <s v="CUST_04725"/>
    <x v="46"/>
    <x v="1"/>
    <x v="0"/>
    <n v="22658.2775"/>
    <n v="92"/>
    <n v="775.6663562"/>
    <n v="9"/>
    <n v="865.3926831"/>
    <n v="23"/>
    <n v="370.97351040000001"/>
    <n v="77"/>
    <n v="17"/>
    <n v="4"/>
    <n v="878"/>
    <n v="0"/>
    <n v="10467.97877"/>
    <x v="5"/>
    <x v="0"/>
    <x v="0"/>
    <n v="9129.0760329999994"/>
    <x v="1"/>
  </r>
  <r>
    <s v="CUST_04726"/>
    <x v="24"/>
    <x v="1"/>
    <x v="1"/>
    <n v="50649.18909"/>
    <n v="181"/>
    <n v="1371.2520460000001"/>
    <n v="1"/>
    <n v="810.798182"/>
    <n v="8"/>
    <n v="741.99528169999996"/>
    <n v="56"/>
    <n v="18"/>
    <n v="8"/>
    <n v="417"/>
    <n v="2"/>
    <n v="9430.3163280000008"/>
    <x v="7"/>
    <x v="0"/>
    <x v="0"/>
    <n v="11224.14985"/>
    <x v="0"/>
  </r>
  <r>
    <s v="CUST_04727"/>
    <x v="44"/>
    <x v="1"/>
    <x v="1"/>
    <n v="37078.225530000003"/>
    <n v="221"/>
    <n v="1239.493414"/>
    <n v="10"/>
    <n v="1320.1572759999999"/>
    <n v="25"/>
    <n v="390.5133439"/>
    <n v="32"/>
    <n v="18"/>
    <n v="4"/>
    <n v="385"/>
    <n v="1"/>
    <n v="1434.034093"/>
    <x v="2"/>
    <x v="0"/>
    <x v="0"/>
    <n v="16060.437970000001"/>
    <x v="0"/>
  </r>
  <r>
    <s v="CUST_04728"/>
    <x v="46"/>
    <x v="2"/>
    <x v="1"/>
    <n v="41475.572240000001"/>
    <n v="60"/>
    <n v="2242.5982479999998"/>
    <n v="3"/>
    <n v="20"/>
    <n v="3"/>
    <n v="403.76867129999999"/>
    <n v="43"/>
    <n v="16"/>
    <n v="4"/>
    <n v="534"/>
    <n v="0"/>
    <n v="0"/>
    <x v="3"/>
    <x v="1"/>
    <x v="0"/>
    <n v="13814.556420000001"/>
    <x v="0"/>
  </r>
  <r>
    <s v="CUST_04729"/>
    <x v="30"/>
    <x v="2"/>
    <x v="1"/>
    <n v="47752.656470000002"/>
    <n v="207"/>
    <n v="1170.5538509999999"/>
    <n v="4"/>
    <n v="731.32828610000001"/>
    <n v="40"/>
    <n v="281.74887969999997"/>
    <n v="52"/>
    <n v="1"/>
    <n v="5"/>
    <n v="621"/>
    <n v="1"/>
    <n v="7576.5947910000004"/>
    <x v="6"/>
    <x v="0"/>
    <x v="0"/>
    <n v="5739.8550830000004"/>
    <x v="1"/>
  </r>
  <r>
    <s v="CUST_04730"/>
    <x v="34"/>
    <x v="2"/>
    <x v="0"/>
    <n v="30914.312180000001"/>
    <n v="9"/>
    <n v="283.67692160000001"/>
    <n v="11"/>
    <n v="421.86688220000002"/>
    <n v="43"/>
    <n v="261.87366420000001"/>
    <n v="79"/>
    <n v="9"/>
    <n v="5"/>
    <n v="557"/>
    <n v="3"/>
    <n v="20804.42542"/>
    <x v="4"/>
    <x v="0"/>
    <x v="0"/>
    <n v="13675.58044"/>
    <x v="0"/>
  </r>
  <r>
    <s v="CUST_04731"/>
    <x v="35"/>
    <x v="0"/>
    <x v="0"/>
    <n v="21014.6332"/>
    <n v="138"/>
    <n v="1642.0160519999999"/>
    <n v="3"/>
    <n v="113.5028568"/>
    <n v="3"/>
    <n v="254.6089886"/>
    <n v="19"/>
    <n v="4"/>
    <n v="7"/>
    <n v="316"/>
    <n v="1"/>
    <n v="13489.187620000001"/>
    <x v="4"/>
    <x v="0"/>
    <x v="0"/>
    <n v="500"/>
    <x v="0"/>
  </r>
  <r>
    <s v="CUST_04732"/>
    <x v="44"/>
    <x v="0"/>
    <x v="2"/>
    <n v="55255.517599999999"/>
    <n v="53"/>
    <n v="979.31975890000001"/>
    <n v="4"/>
    <n v="381.84389320000002"/>
    <n v="48"/>
    <n v="201.54785140000001"/>
    <n v="62"/>
    <n v="6"/>
    <n v="0"/>
    <n v="884"/>
    <n v="1"/>
    <n v="7512.4933620000002"/>
    <x v="2"/>
    <x v="0"/>
    <x v="0"/>
    <n v="10391.208140000001"/>
    <x v="0"/>
  </r>
  <r>
    <s v="CUST_04733"/>
    <x v="21"/>
    <x v="2"/>
    <x v="1"/>
    <n v="50482.931559999997"/>
    <n v="153"/>
    <n v="576.18812009999999"/>
    <n v="9"/>
    <n v="806.03313730000002"/>
    <n v="33"/>
    <n v="187.97849579999999"/>
    <n v="50"/>
    <n v="5"/>
    <n v="4"/>
    <n v="776"/>
    <n v="3"/>
    <n v="7086.0471619999998"/>
    <x v="0"/>
    <x v="0"/>
    <x v="0"/>
    <n v="20798.10124"/>
    <x v="1"/>
  </r>
  <r>
    <s v="CUST_04734"/>
    <x v="22"/>
    <x v="0"/>
    <x v="2"/>
    <n v="49794.636579999999"/>
    <n v="92"/>
    <n v="1518.06546"/>
    <n v="10"/>
    <n v="546.12850479999997"/>
    <n v="21"/>
    <n v="873.43161850000001"/>
    <n v="13"/>
    <n v="1"/>
    <n v="8"/>
    <n v="663"/>
    <n v="3"/>
    <n v="13982.335880000001"/>
    <x v="4"/>
    <x v="0"/>
    <x v="0"/>
    <n v="2349.5047559999998"/>
    <x v="0"/>
  </r>
  <r>
    <s v="CUST_04735"/>
    <x v="21"/>
    <x v="0"/>
    <x v="0"/>
    <n v="59193.798589999999"/>
    <n v="110"/>
    <n v="1394.3063549999999"/>
    <n v="3"/>
    <n v="1113.814756"/>
    <n v="12"/>
    <n v="848.41247069999997"/>
    <n v="34"/>
    <n v="7"/>
    <n v="2"/>
    <n v="548"/>
    <n v="1"/>
    <n v="12414.52152"/>
    <x v="6"/>
    <x v="0"/>
    <x v="0"/>
    <n v="7275.4863789999999"/>
    <x v="0"/>
  </r>
  <r>
    <s v="CUST_04736"/>
    <x v="19"/>
    <x v="1"/>
    <x v="1"/>
    <n v="38128.318299999999"/>
    <n v="221"/>
    <n v="1323.7311790000001"/>
    <n v="2"/>
    <n v="725.15395320000005"/>
    <n v="14"/>
    <n v="786.8742876"/>
    <n v="44"/>
    <n v="3"/>
    <n v="6"/>
    <n v="753"/>
    <n v="2"/>
    <n v="15913.43533"/>
    <x v="1"/>
    <x v="0"/>
    <x v="0"/>
    <n v="5778.7135289999997"/>
    <x v="0"/>
  </r>
  <r>
    <s v="CUST_04737"/>
    <x v="28"/>
    <x v="1"/>
    <x v="0"/>
    <n v="55984.521760000003"/>
    <n v="11"/>
    <n v="1708.3379689999999"/>
    <n v="0"/>
    <n v="686.34157579999999"/>
    <n v="39"/>
    <n v="518.31621680000001"/>
    <n v="32"/>
    <n v="17"/>
    <n v="6"/>
    <n v="400"/>
    <n v="2"/>
    <n v="22461.991740000001"/>
    <x v="7"/>
    <x v="0"/>
    <x v="0"/>
    <n v="6471.0218169999998"/>
    <x v="0"/>
  </r>
  <r>
    <s v="CUST_04738"/>
    <x v="12"/>
    <x v="0"/>
    <x v="2"/>
    <n v="74073.596749999997"/>
    <n v="176"/>
    <n v="1036.8904680000001"/>
    <n v="3"/>
    <n v="687.90166729999999"/>
    <n v="37"/>
    <n v="393.60614550000003"/>
    <n v="60"/>
    <n v="3"/>
    <n v="9"/>
    <n v="694"/>
    <n v="5"/>
    <n v="18524.05055"/>
    <x v="6"/>
    <x v="0"/>
    <x v="0"/>
    <n v="12263.24726"/>
    <x v="1"/>
  </r>
  <r>
    <s v="CUST_04739"/>
    <x v="40"/>
    <x v="0"/>
    <x v="0"/>
    <n v="45415.293060000004"/>
    <n v="40"/>
    <n v="1592.7506430000001"/>
    <n v="8"/>
    <n v="765.52695789999996"/>
    <n v="40"/>
    <n v="630.05524460000004"/>
    <n v="71"/>
    <n v="7"/>
    <n v="2"/>
    <n v="632"/>
    <n v="4"/>
    <n v="18388.086650000001"/>
    <x v="6"/>
    <x v="0"/>
    <x v="1"/>
    <n v="11900.2006"/>
    <x v="0"/>
  </r>
  <r>
    <s v="CUST_04740"/>
    <x v="39"/>
    <x v="2"/>
    <x v="1"/>
    <n v="84188.907699999996"/>
    <n v="113"/>
    <n v="1028.3304169999999"/>
    <n v="0"/>
    <n v="653.53251279999995"/>
    <n v="42"/>
    <n v="868.00826529999995"/>
    <n v="52"/>
    <n v="16"/>
    <n v="6"/>
    <n v="348"/>
    <n v="4"/>
    <n v="11156.6486"/>
    <x v="6"/>
    <x v="0"/>
    <x v="0"/>
    <n v="11053.716930000001"/>
    <x v="0"/>
  </r>
  <r>
    <s v="CUST_04741"/>
    <x v="20"/>
    <x v="0"/>
    <x v="1"/>
    <n v="50899.899689999998"/>
    <n v="15"/>
    <n v="2157.7987389999998"/>
    <n v="6"/>
    <n v="502.0612059"/>
    <n v="43"/>
    <n v="556.58075829999996"/>
    <n v="77"/>
    <n v="13"/>
    <n v="2"/>
    <n v="665"/>
    <n v="3"/>
    <n v="0"/>
    <x v="5"/>
    <x v="0"/>
    <x v="0"/>
    <n v="9012.8940870000006"/>
    <x v="1"/>
  </r>
  <r>
    <s v="CUST_04742"/>
    <x v="36"/>
    <x v="1"/>
    <x v="2"/>
    <n v="34657.173649999997"/>
    <n v="9"/>
    <n v="1480.9918500000001"/>
    <n v="2"/>
    <n v="1146.2147090000001"/>
    <n v="1"/>
    <n v="401.7070703"/>
    <n v="77"/>
    <n v="7"/>
    <n v="5"/>
    <n v="805"/>
    <n v="0"/>
    <n v="0"/>
    <x v="3"/>
    <x v="0"/>
    <x v="0"/>
    <n v="11471.16785"/>
    <x v="0"/>
  </r>
  <r>
    <s v="CUST_04743"/>
    <x v="25"/>
    <x v="0"/>
    <x v="1"/>
    <n v="65294.312449999998"/>
    <n v="141"/>
    <n v="2899.8087770000002"/>
    <n v="7"/>
    <n v="581.56673239999998"/>
    <n v="1"/>
    <n v="647.30007260000002"/>
    <n v="49"/>
    <n v="13"/>
    <n v="7"/>
    <n v="568"/>
    <n v="1"/>
    <n v="14682.50885"/>
    <x v="0"/>
    <x v="0"/>
    <x v="0"/>
    <n v="5458.603744"/>
    <x v="0"/>
  </r>
  <r>
    <s v="CUST_04744"/>
    <x v="14"/>
    <x v="2"/>
    <x v="0"/>
    <n v="47973.910479999999"/>
    <n v="204"/>
    <n v="1104.0926119999999"/>
    <n v="5"/>
    <n v="665.76568429999998"/>
    <n v="42"/>
    <n v="1338.3566390000001"/>
    <n v="14"/>
    <n v="7"/>
    <n v="7"/>
    <n v="529"/>
    <n v="3"/>
    <n v="8399.4003240000002"/>
    <x v="1"/>
    <x v="0"/>
    <x v="0"/>
    <n v="10714.16084"/>
    <x v="0"/>
  </r>
  <r>
    <s v="CUST_04745"/>
    <x v="9"/>
    <x v="1"/>
    <x v="0"/>
    <n v="68945.908899999995"/>
    <n v="227"/>
    <n v="1785.725999"/>
    <n v="0"/>
    <n v="950.29177800000002"/>
    <n v="7"/>
    <n v="302.36852629999998"/>
    <n v="41"/>
    <n v="13"/>
    <n v="5"/>
    <n v="527"/>
    <n v="3"/>
    <n v="21611.033589999999"/>
    <x v="7"/>
    <x v="0"/>
    <x v="0"/>
    <n v="10342.346519999999"/>
    <x v="0"/>
  </r>
  <r>
    <s v="CUST_04746"/>
    <x v="40"/>
    <x v="1"/>
    <x v="0"/>
    <n v="57440.233200000002"/>
    <n v="233"/>
    <n v="2403.7671519999999"/>
    <n v="9"/>
    <n v="911.55943620000005"/>
    <n v="37"/>
    <n v="239.6674237"/>
    <n v="19"/>
    <n v="10"/>
    <n v="1"/>
    <n v="441"/>
    <n v="3"/>
    <n v="20546.624479999999"/>
    <x v="3"/>
    <x v="0"/>
    <x v="0"/>
    <n v="4854.078109"/>
    <x v="0"/>
  </r>
  <r>
    <s v="CUST_04747"/>
    <x v="17"/>
    <x v="1"/>
    <x v="0"/>
    <n v="44099.078560000002"/>
    <n v="180"/>
    <n v="1928.976633"/>
    <n v="4"/>
    <n v="487.29667819999997"/>
    <n v="17"/>
    <n v="806.18666250000001"/>
    <n v="67"/>
    <n v="8"/>
    <n v="0"/>
    <n v="514"/>
    <n v="2"/>
    <n v="12487.77132"/>
    <x v="1"/>
    <x v="0"/>
    <x v="0"/>
    <n v="7790.7933970000004"/>
    <x v="0"/>
  </r>
  <r>
    <s v="CUST_04748"/>
    <x v="13"/>
    <x v="1"/>
    <x v="2"/>
    <n v="77378.268939999994"/>
    <n v="69"/>
    <n v="1612.353222"/>
    <n v="11"/>
    <n v="1064.24368"/>
    <n v="28"/>
    <n v="759.16012790000002"/>
    <n v="6"/>
    <n v="16"/>
    <n v="2"/>
    <n v="880"/>
    <n v="0"/>
    <n v="8851.2431209999995"/>
    <x v="0"/>
    <x v="0"/>
    <x v="0"/>
    <n v="8418.3837530000001"/>
    <x v="1"/>
  </r>
  <r>
    <s v="CUST_04749"/>
    <x v="34"/>
    <x v="0"/>
    <x v="0"/>
    <n v="41011.318319999998"/>
    <n v="43"/>
    <n v="1768.845513"/>
    <n v="7"/>
    <n v="988.18461890000003"/>
    <n v="10"/>
    <n v="239.64147510000001"/>
    <n v="65"/>
    <n v="16"/>
    <n v="2"/>
    <n v="345"/>
    <n v="2"/>
    <n v="6274.0697550000004"/>
    <x v="5"/>
    <x v="0"/>
    <x v="0"/>
    <n v="7401.7273839999998"/>
    <x v="0"/>
  </r>
  <r>
    <s v="CUST_04750"/>
    <x v="3"/>
    <x v="2"/>
    <x v="2"/>
    <n v="11018.858109999999"/>
    <n v="159"/>
    <n v="1906.024206"/>
    <n v="10"/>
    <n v="862.29119200000002"/>
    <n v="5"/>
    <n v="577.35684690000005"/>
    <n v="72"/>
    <n v="11"/>
    <n v="6"/>
    <n v="314"/>
    <n v="4"/>
    <n v="21432.709470000002"/>
    <x v="7"/>
    <x v="0"/>
    <x v="0"/>
    <n v="5710.2318150000001"/>
    <x v="0"/>
  </r>
  <r>
    <s v="CUST_04751"/>
    <x v="0"/>
    <x v="0"/>
    <x v="0"/>
    <n v="65850.434080000006"/>
    <n v="167"/>
    <n v="1738.293803"/>
    <n v="2"/>
    <n v="649.03910229999997"/>
    <n v="8"/>
    <n v="414.62475940000002"/>
    <n v="22"/>
    <n v="19"/>
    <n v="3"/>
    <n v="642"/>
    <n v="3"/>
    <n v="12755.326719999999"/>
    <x v="4"/>
    <x v="0"/>
    <x v="0"/>
    <n v="4536.6436329999997"/>
    <x v="0"/>
  </r>
  <r>
    <s v="CUST_04752"/>
    <x v="22"/>
    <x v="0"/>
    <x v="2"/>
    <n v="56298.775909999997"/>
    <n v="186"/>
    <n v="1488.239585"/>
    <n v="11"/>
    <n v="657.64425830000005"/>
    <n v="21"/>
    <n v="188.70615939999999"/>
    <n v="35"/>
    <n v="1"/>
    <n v="1"/>
    <n v="435"/>
    <n v="2"/>
    <n v="7541.7132369999999"/>
    <x v="1"/>
    <x v="0"/>
    <x v="0"/>
    <n v="3581.2898519999999"/>
    <x v="0"/>
  </r>
  <r>
    <s v="CUST_04753"/>
    <x v="1"/>
    <x v="1"/>
    <x v="0"/>
    <n v="73106.945380000005"/>
    <n v="239"/>
    <n v="2089.717447"/>
    <n v="11"/>
    <n v="729.37101389999998"/>
    <n v="45"/>
    <n v="201.98139449999999"/>
    <n v="11"/>
    <n v="16"/>
    <n v="1"/>
    <n v="566"/>
    <n v="3"/>
    <n v="11221.06501"/>
    <x v="3"/>
    <x v="1"/>
    <x v="0"/>
    <n v="6888.8282019999997"/>
    <x v="0"/>
  </r>
  <r>
    <s v="CUST_04754"/>
    <x v="26"/>
    <x v="2"/>
    <x v="0"/>
    <n v="34129.87055"/>
    <n v="210"/>
    <n v="1432.2002279999999"/>
    <n v="3"/>
    <n v="368.8588206"/>
    <n v="24"/>
    <n v="356.64027270000003"/>
    <n v="22"/>
    <n v="19"/>
    <n v="6"/>
    <n v="710"/>
    <n v="0"/>
    <n v="10342.381649999999"/>
    <x v="5"/>
    <x v="0"/>
    <x v="0"/>
    <n v="8677.9590970000008"/>
    <x v="1"/>
  </r>
  <r>
    <s v="CUST_04755"/>
    <x v="17"/>
    <x v="1"/>
    <x v="2"/>
    <n v="45551.270170000003"/>
    <n v="18"/>
    <n v="712.20349169999997"/>
    <n v="6"/>
    <n v="786.25604299999998"/>
    <n v="30"/>
    <n v="539.79163329999994"/>
    <n v="10"/>
    <n v="10"/>
    <n v="7"/>
    <n v="474"/>
    <n v="1"/>
    <n v="22580.567780000001"/>
    <x v="7"/>
    <x v="0"/>
    <x v="0"/>
    <n v="14959.589040000001"/>
    <x v="0"/>
  </r>
  <r>
    <s v="CUST_04756"/>
    <x v="35"/>
    <x v="0"/>
    <x v="1"/>
    <n v="43519.248070000001"/>
    <n v="46"/>
    <n v="3146.7550379999998"/>
    <n v="10"/>
    <n v="1112.2357139999999"/>
    <n v="20"/>
    <n v="676.06084739999994"/>
    <n v="0"/>
    <n v="8"/>
    <n v="4"/>
    <n v="800"/>
    <n v="2"/>
    <n v="13031.93742"/>
    <x v="7"/>
    <x v="0"/>
    <x v="0"/>
    <n v="500"/>
    <x v="1"/>
  </r>
  <r>
    <s v="CUST_04757"/>
    <x v="22"/>
    <x v="0"/>
    <x v="1"/>
    <n v="66807.717350000006"/>
    <n v="52"/>
    <n v="2201.96569"/>
    <n v="5"/>
    <n v="1106.729916"/>
    <n v="37"/>
    <n v="400.7732006"/>
    <n v="76"/>
    <n v="17"/>
    <n v="1"/>
    <n v="621"/>
    <n v="0"/>
    <n v="12098.25432"/>
    <x v="3"/>
    <x v="0"/>
    <x v="0"/>
    <n v="11716.657300000001"/>
    <x v="0"/>
  </r>
  <r>
    <s v="CUST_04758"/>
    <x v="44"/>
    <x v="1"/>
    <x v="1"/>
    <n v="61715.303240000001"/>
    <n v="237"/>
    <n v="770.78314790000002"/>
    <n v="6"/>
    <n v="666.70188010000004"/>
    <n v="18"/>
    <n v="432.60535700000003"/>
    <n v="38"/>
    <n v="5"/>
    <n v="2"/>
    <n v="667"/>
    <n v="1"/>
    <n v="3789.1868159999999"/>
    <x v="2"/>
    <x v="0"/>
    <x v="0"/>
    <n v="16867.082460000001"/>
    <x v="0"/>
  </r>
  <r>
    <s v="CUST_04759"/>
    <x v="35"/>
    <x v="0"/>
    <x v="2"/>
    <n v="53866.406759999998"/>
    <n v="201"/>
    <n v="1304.4918110000001"/>
    <n v="8"/>
    <n v="1172.4291450000001"/>
    <n v="9"/>
    <n v="644.76460020000002"/>
    <n v="69"/>
    <n v="3"/>
    <n v="0"/>
    <n v="872"/>
    <n v="3"/>
    <n v="14778.581099999999"/>
    <x v="5"/>
    <x v="0"/>
    <x v="0"/>
    <n v="500"/>
    <x v="1"/>
  </r>
  <r>
    <s v="CUST_04760"/>
    <x v="15"/>
    <x v="0"/>
    <x v="1"/>
    <n v="53982.404670000004"/>
    <n v="209"/>
    <n v="1044.230679"/>
    <n v="8"/>
    <n v="1467.0665939999999"/>
    <n v="45"/>
    <n v="423.73803099999998"/>
    <n v="30"/>
    <n v="13"/>
    <n v="9"/>
    <n v="708"/>
    <n v="5"/>
    <n v="12258.44774"/>
    <x v="0"/>
    <x v="0"/>
    <x v="0"/>
    <n v="16269.57286"/>
    <x v="1"/>
  </r>
  <r>
    <s v="CUST_04761"/>
    <x v="6"/>
    <x v="1"/>
    <x v="1"/>
    <n v="29282.519079999998"/>
    <n v="232"/>
    <n v="1101.504938"/>
    <n v="1"/>
    <n v="689.32736269999998"/>
    <n v="36"/>
    <n v="434.67593879999998"/>
    <n v="8"/>
    <n v="19"/>
    <n v="3"/>
    <n v="707"/>
    <n v="0"/>
    <n v="15178.214260000001"/>
    <x v="4"/>
    <x v="1"/>
    <x v="0"/>
    <n v="15342.36591"/>
    <x v="0"/>
  </r>
  <r>
    <s v="CUST_04762"/>
    <x v="35"/>
    <x v="0"/>
    <x v="2"/>
    <n v="63836.278460000001"/>
    <n v="136"/>
    <n v="2193.688322"/>
    <n v="2"/>
    <n v="1042.0301469999999"/>
    <n v="11"/>
    <n v="791.98830759999998"/>
    <n v="55"/>
    <n v="9"/>
    <n v="6"/>
    <n v="607"/>
    <n v="4"/>
    <n v="12317.80371"/>
    <x v="3"/>
    <x v="0"/>
    <x v="0"/>
    <n v="8535.2948450000004"/>
    <x v="0"/>
  </r>
  <r>
    <s v="CUST_04763"/>
    <x v="36"/>
    <x v="2"/>
    <x v="1"/>
    <n v="64204.178419999997"/>
    <n v="20"/>
    <n v="1234.7008430000001"/>
    <n v="3"/>
    <n v="20"/>
    <n v="18"/>
    <n v="405.55211809999997"/>
    <n v="17"/>
    <n v="3"/>
    <n v="9"/>
    <n v="362"/>
    <n v="5"/>
    <n v="9923.2621870000003"/>
    <x v="4"/>
    <x v="0"/>
    <x v="0"/>
    <n v="7042.9512679999998"/>
    <x v="0"/>
  </r>
  <r>
    <s v="CUST_04764"/>
    <x v="26"/>
    <x v="1"/>
    <x v="1"/>
    <n v="91239.929139999993"/>
    <n v="149"/>
    <n v="3032.8771409999999"/>
    <n v="5"/>
    <n v="359.64864510000001"/>
    <n v="1"/>
    <n v="346.33770399999997"/>
    <n v="58"/>
    <n v="14"/>
    <n v="8"/>
    <n v="360"/>
    <n v="1"/>
    <n v="12297.77169"/>
    <x v="1"/>
    <x v="0"/>
    <x v="0"/>
    <n v="5097.9288370000004"/>
    <x v="0"/>
  </r>
  <r>
    <s v="CUST_04765"/>
    <x v="14"/>
    <x v="2"/>
    <x v="1"/>
    <n v="58474.129540000002"/>
    <n v="53"/>
    <n v="86.647234150000003"/>
    <n v="4"/>
    <n v="831.89236029999995"/>
    <n v="14"/>
    <n v="349.47410980000001"/>
    <n v="66"/>
    <n v="8"/>
    <n v="2"/>
    <n v="806"/>
    <n v="1"/>
    <n v="7363.9710500000001"/>
    <x v="5"/>
    <x v="0"/>
    <x v="0"/>
    <n v="6445.7634470000003"/>
    <x v="1"/>
  </r>
  <r>
    <s v="CUST_04766"/>
    <x v="16"/>
    <x v="0"/>
    <x v="2"/>
    <n v="61384.256350000003"/>
    <n v="196"/>
    <n v="1476.2556609999999"/>
    <n v="5"/>
    <n v="447.64342809999999"/>
    <n v="37"/>
    <n v="457.68827160000001"/>
    <n v="2"/>
    <n v="11"/>
    <n v="3"/>
    <n v="555"/>
    <n v="3"/>
    <n v="12925.456410000001"/>
    <x v="1"/>
    <x v="0"/>
    <x v="0"/>
    <n v="6919.8142479999997"/>
    <x v="0"/>
  </r>
  <r>
    <s v="CUST_04767"/>
    <x v="39"/>
    <x v="0"/>
    <x v="2"/>
    <n v="58596.820299999999"/>
    <n v="5"/>
    <n v="434.8056588"/>
    <n v="10"/>
    <n v="1513.720716"/>
    <n v="7"/>
    <n v="817.94062899999994"/>
    <n v="29"/>
    <n v="7"/>
    <n v="5"/>
    <n v="376"/>
    <n v="4"/>
    <n v="19746.550149999999"/>
    <x v="5"/>
    <x v="1"/>
    <x v="0"/>
    <n v="6366.0742849999997"/>
    <x v="0"/>
  </r>
  <r>
    <s v="CUST_04768"/>
    <x v="13"/>
    <x v="1"/>
    <x v="1"/>
    <n v="37459.314189999997"/>
    <n v="91"/>
    <n v="1761.978282"/>
    <n v="7"/>
    <n v="1009.257891"/>
    <n v="45"/>
    <n v="608.37805170000001"/>
    <n v="63"/>
    <n v="4"/>
    <n v="0"/>
    <n v="389"/>
    <n v="2"/>
    <n v="17291.144120000001"/>
    <x v="5"/>
    <x v="0"/>
    <x v="0"/>
    <n v="5784.0205020000003"/>
    <x v="0"/>
  </r>
  <r>
    <s v="CUST_04769"/>
    <x v="12"/>
    <x v="0"/>
    <x v="1"/>
    <n v="72489.225739999994"/>
    <n v="230"/>
    <n v="1857.936007"/>
    <n v="1"/>
    <n v="1138.041076"/>
    <n v="34"/>
    <n v="468.7628464"/>
    <n v="69"/>
    <n v="15"/>
    <n v="4"/>
    <n v="664"/>
    <n v="0"/>
    <n v="10249.97495"/>
    <x v="2"/>
    <x v="0"/>
    <x v="0"/>
    <n v="18156.056380000002"/>
    <x v="0"/>
  </r>
  <r>
    <s v="CUST_04770"/>
    <x v="38"/>
    <x v="1"/>
    <x v="2"/>
    <n v="48996.568789999998"/>
    <n v="56"/>
    <n v="2219.220182"/>
    <n v="5"/>
    <n v="789.84075780000001"/>
    <n v="37"/>
    <n v="472.83209110000001"/>
    <n v="1"/>
    <n v="14"/>
    <n v="9"/>
    <n v="571"/>
    <n v="5"/>
    <n v="10747.252469999999"/>
    <x v="2"/>
    <x v="0"/>
    <x v="0"/>
    <n v="7716.5040650000001"/>
    <x v="0"/>
  </r>
  <r>
    <s v="CUST_04771"/>
    <x v="2"/>
    <x v="1"/>
    <x v="1"/>
    <n v="46526.74065"/>
    <n v="51"/>
    <n v="518.39802880000002"/>
    <n v="8"/>
    <n v="448.87719299999998"/>
    <n v="42"/>
    <n v="692.94421509999995"/>
    <n v="19"/>
    <n v="16"/>
    <n v="4"/>
    <n v="574"/>
    <n v="3"/>
    <n v="15512.33274"/>
    <x v="2"/>
    <x v="0"/>
    <x v="0"/>
    <n v="6292.2513259999996"/>
    <x v="0"/>
  </r>
  <r>
    <s v="CUST_04772"/>
    <x v="22"/>
    <x v="1"/>
    <x v="2"/>
    <n v="47573.356540000001"/>
    <n v="30"/>
    <n v="1845.1106950000001"/>
    <n v="4"/>
    <n v="618.4164012"/>
    <n v="29"/>
    <n v="471.68226540000001"/>
    <n v="28"/>
    <n v="0"/>
    <n v="9"/>
    <n v="339"/>
    <n v="4"/>
    <n v="14236.95615"/>
    <x v="2"/>
    <x v="0"/>
    <x v="0"/>
    <n v="9606.0749699999997"/>
    <x v="0"/>
  </r>
  <r>
    <s v="CUST_04773"/>
    <x v="40"/>
    <x v="1"/>
    <x v="1"/>
    <n v="48813.015050000002"/>
    <n v="40"/>
    <n v="801.22544830000004"/>
    <n v="0"/>
    <n v="889.03316789999997"/>
    <n v="8"/>
    <n v="468.0093852"/>
    <n v="8"/>
    <n v="11"/>
    <n v="8"/>
    <n v="473"/>
    <n v="1"/>
    <n v="11995.1399"/>
    <x v="3"/>
    <x v="0"/>
    <x v="1"/>
    <n v="14285.14939"/>
    <x v="0"/>
  </r>
  <r>
    <s v="CUST_04774"/>
    <x v="29"/>
    <x v="1"/>
    <x v="2"/>
    <n v="41244.636400000003"/>
    <n v="30"/>
    <n v="1576.638085"/>
    <n v="7"/>
    <n v="576.72963159999995"/>
    <n v="29"/>
    <n v="583.26712620000001"/>
    <n v="3"/>
    <n v="19"/>
    <n v="8"/>
    <n v="798"/>
    <n v="1"/>
    <n v="8659.5469300000004"/>
    <x v="5"/>
    <x v="0"/>
    <x v="0"/>
    <n v="5384.732798"/>
    <x v="1"/>
  </r>
  <r>
    <s v="CUST_04775"/>
    <x v="18"/>
    <x v="2"/>
    <x v="0"/>
    <n v="53874.295039999997"/>
    <n v="34"/>
    <n v="1146.449809"/>
    <n v="3"/>
    <n v="1034.917197"/>
    <n v="48"/>
    <n v="321.05283969999999"/>
    <n v="39"/>
    <n v="18"/>
    <n v="0"/>
    <n v="656"/>
    <n v="5"/>
    <n v="6672.745817"/>
    <x v="4"/>
    <x v="0"/>
    <x v="0"/>
    <n v="12484.1667"/>
    <x v="0"/>
  </r>
  <r>
    <s v="CUST_04776"/>
    <x v="48"/>
    <x v="1"/>
    <x v="0"/>
    <n v="48261.047270000003"/>
    <n v="43"/>
    <n v="488.3654191"/>
    <n v="7"/>
    <n v="1048.9952390000001"/>
    <n v="18"/>
    <n v="989.06722260000004"/>
    <n v="54"/>
    <n v="4"/>
    <n v="2"/>
    <n v="883"/>
    <n v="1"/>
    <n v="6593.2218160000002"/>
    <x v="3"/>
    <x v="0"/>
    <x v="0"/>
    <n v="9435.4184420000001"/>
    <x v="0"/>
  </r>
  <r>
    <s v="CUST_04777"/>
    <x v="42"/>
    <x v="2"/>
    <x v="2"/>
    <n v="46729.230940000001"/>
    <n v="38"/>
    <n v="2077.832582"/>
    <n v="3"/>
    <n v="801.74345640000001"/>
    <n v="28"/>
    <n v="972.16716719999999"/>
    <n v="12"/>
    <n v="14"/>
    <n v="3"/>
    <n v="625"/>
    <n v="4"/>
    <n v="11030.336859999999"/>
    <x v="0"/>
    <x v="0"/>
    <x v="0"/>
    <n v="6296.1771189999999"/>
    <x v="1"/>
  </r>
  <r>
    <s v="CUST_04778"/>
    <x v="38"/>
    <x v="0"/>
    <x v="0"/>
    <n v="58816.849190000001"/>
    <n v="105"/>
    <n v="1293.1432259999999"/>
    <n v="10"/>
    <n v="161.02771949999999"/>
    <n v="1"/>
    <n v="521.68422439999995"/>
    <n v="5"/>
    <n v="8"/>
    <n v="0"/>
    <n v="816"/>
    <n v="4"/>
    <n v="14021.243850000001"/>
    <x v="6"/>
    <x v="0"/>
    <x v="1"/>
    <n v="10771.44742"/>
    <x v="0"/>
  </r>
  <r>
    <s v="CUST_04779"/>
    <x v="44"/>
    <x v="1"/>
    <x v="1"/>
    <n v="51364.196380000001"/>
    <n v="38"/>
    <n v="2186.079628"/>
    <n v="7"/>
    <n v="1400.1747270000001"/>
    <n v="27"/>
    <n v="470.30477880000001"/>
    <n v="72"/>
    <n v="2"/>
    <n v="8"/>
    <n v="582"/>
    <n v="2"/>
    <n v="1689.615245"/>
    <x v="5"/>
    <x v="1"/>
    <x v="0"/>
    <n v="15086.41987"/>
    <x v="0"/>
  </r>
  <r>
    <s v="CUST_04780"/>
    <x v="10"/>
    <x v="0"/>
    <x v="2"/>
    <n v="40025.552969999997"/>
    <n v="109"/>
    <n v="2243.2117800000001"/>
    <n v="8"/>
    <n v="725.5645002"/>
    <n v="7"/>
    <n v="278.88302420000002"/>
    <n v="25"/>
    <n v="11"/>
    <n v="1"/>
    <n v="471"/>
    <n v="0"/>
    <n v="16388.028559999999"/>
    <x v="1"/>
    <x v="0"/>
    <x v="0"/>
    <n v="9286.8056319999996"/>
    <x v="0"/>
  </r>
  <r>
    <s v="CUST_04781"/>
    <x v="14"/>
    <x v="1"/>
    <x v="2"/>
    <n v="36256.26943"/>
    <n v="128"/>
    <n v="2549.063713"/>
    <n v="4"/>
    <n v="1748.2468269999999"/>
    <n v="24"/>
    <n v="519.2302641"/>
    <n v="40"/>
    <n v="18"/>
    <n v="4"/>
    <n v="593"/>
    <n v="1"/>
    <n v="5604.6468699999996"/>
    <x v="0"/>
    <x v="0"/>
    <x v="0"/>
    <n v="11818.2683"/>
    <x v="1"/>
  </r>
  <r>
    <s v="CUST_04782"/>
    <x v="1"/>
    <x v="2"/>
    <x v="1"/>
    <n v="51771.23"/>
    <n v="89"/>
    <n v="1094.557879"/>
    <n v="4"/>
    <n v="1028.3874940000001"/>
    <n v="9"/>
    <n v="252.1412057"/>
    <n v="41"/>
    <n v="14"/>
    <n v="2"/>
    <n v="755"/>
    <n v="2"/>
    <n v="7891.9005079999997"/>
    <x v="3"/>
    <x v="0"/>
    <x v="0"/>
    <n v="9379.9758889999994"/>
    <x v="0"/>
  </r>
  <r>
    <s v="CUST_04783"/>
    <x v="31"/>
    <x v="2"/>
    <x v="1"/>
    <n v="36560.626900000003"/>
    <n v="68"/>
    <n v="756.87061089999997"/>
    <n v="1"/>
    <n v="726.51572309999995"/>
    <n v="21"/>
    <n v="462.06815940000001"/>
    <n v="77"/>
    <n v="2"/>
    <n v="3"/>
    <n v="513"/>
    <n v="4"/>
    <n v="10474.4686"/>
    <x v="6"/>
    <x v="1"/>
    <x v="0"/>
    <n v="23421.638190000001"/>
    <x v="0"/>
  </r>
  <r>
    <s v="CUST_04784"/>
    <x v="45"/>
    <x v="2"/>
    <x v="2"/>
    <n v="35264.98846"/>
    <n v="140"/>
    <n v="2460.5323530000001"/>
    <n v="8"/>
    <n v="956.73765679999997"/>
    <n v="34"/>
    <n v="685.96963459999995"/>
    <n v="60"/>
    <n v="19"/>
    <n v="3"/>
    <n v="388"/>
    <n v="2"/>
    <n v="14305.38666"/>
    <x v="6"/>
    <x v="0"/>
    <x v="0"/>
    <n v="9514.2568709999996"/>
    <x v="0"/>
  </r>
  <r>
    <s v="CUST_04785"/>
    <x v="6"/>
    <x v="0"/>
    <x v="1"/>
    <n v="35519.418709999998"/>
    <n v="72"/>
    <n v="1582.2553929999999"/>
    <n v="10"/>
    <n v="93.250069019999998"/>
    <n v="41"/>
    <n v="759.20405170000004"/>
    <n v="61"/>
    <n v="17"/>
    <n v="1"/>
    <n v="882"/>
    <n v="1"/>
    <n v="21046.0448"/>
    <x v="2"/>
    <x v="0"/>
    <x v="0"/>
    <n v="18690.672129999999"/>
    <x v="0"/>
  </r>
  <r>
    <s v="CUST_04786"/>
    <x v="34"/>
    <x v="1"/>
    <x v="2"/>
    <n v="54589.725180000001"/>
    <n v="202"/>
    <n v="2579.090025"/>
    <n v="3"/>
    <n v="1159.1498409999999"/>
    <n v="23"/>
    <n v="864.40716740000005"/>
    <n v="67"/>
    <n v="15"/>
    <n v="1"/>
    <n v="683"/>
    <n v="0"/>
    <n v="9208.3099409999995"/>
    <x v="6"/>
    <x v="0"/>
    <x v="0"/>
    <n v="14580.09208"/>
    <x v="1"/>
  </r>
  <r>
    <s v="CUST_04787"/>
    <x v="20"/>
    <x v="0"/>
    <x v="1"/>
    <n v="71483.764479999998"/>
    <n v="81"/>
    <n v="553.76946459999999"/>
    <n v="2"/>
    <n v="1698.429433"/>
    <n v="25"/>
    <n v="615.56480509999994"/>
    <n v="20"/>
    <n v="14"/>
    <n v="7"/>
    <n v="468"/>
    <n v="2"/>
    <n v="18485.125739999999"/>
    <x v="1"/>
    <x v="1"/>
    <x v="0"/>
    <n v="8695.1163379999998"/>
    <x v="0"/>
  </r>
  <r>
    <s v="CUST_04788"/>
    <x v="40"/>
    <x v="2"/>
    <x v="2"/>
    <n v="56259.69167"/>
    <n v="239"/>
    <n v="2050.941284"/>
    <n v="1"/>
    <n v="68.768284149999999"/>
    <n v="30"/>
    <n v="280.2637517"/>
    <n v="30"/>
    <n v="4"/>
    <n v="1"/>
    <n v="734"/>
    <n v="4"/>
    <n v="9587.2853090000008"/>
    <x v="1"/>
    <x v="0"/>
    <x v="0"/>
    <n v="5921.1015509999997"/>
    <x v="0"/>
  </r>
  <r>
    <s v="CUST_04789"/>
    <x v="2"/>
    <x v="0"/>
    <x v="1"/>
    <n v="65962.790819999995"/>
    <n v="95"/>
    <n v="1534.4842590000001"/>
    <n v="2"/>
    <n v="699.40684659999999"/>
    <n v="22"/>
    <n v="868.15823620000003"/>
    <n v="42"/>
    <n v="9"/>
    <n v="9"/>
    <n v="618"/>
    <n v="3"/>
    <n v="19977.235840000001"/>
    <x v="0"/>
    <x v="0"/>
    <x v="0"/>
    <n v="8197.8710480000009"/>
    <x v="1"/>
  </r>
  <r>
    <s v="CUST_04790"/>
    <x v="13"/>
    <x v="2"/>
    <x v="1"/>
    <n v="48745.365460000001"/>
    <n v="193"/>
    <n v="1466.8357189999999"/>
    <n v="3"/>
    <n v="763.13165700000002"/>
    <n v="1"/>
    <n v="740.39962539999999"/>
    <n v="20"/>
    <n v="9"/>
    <n v="6"/>
    <n v="318"/>
    <n v="5"/>
    <n v="11573.423510000001"/>
    <x v="2"/>
    <x v="0"/>
    <x v="0"/>
    <n v="11434.598400000001"/>
    <x v="0"/>
  </r>
  <r>
    <s v="CUST_04791"/>
    <x v="42"/>
    <x v="2"/>
    <x v="0"/>
    <n v="52560.053610000003"/>
    <n v="94"/>
    <n v="1242.704682"/>
    <n v="8"/>
    <n v="1106.3300200000001"/>
    <n v="38"/>
    <n v="398.65149029999998"/>
    <n v="28"/>
    <n v="12"/>
    <n v="0"/>
    <n v="393"/>
    <n v="3"/>
    <n v="3082.3508040000002"/>
    <x v="5"/>
    <x v="0"/>
    <x v="0"/>
    <n v="10517.77576"/>
    <x v="0"/>
  </r>
  <r>
    <s v="CUST_04792"/>
    <x v="5"/>
    <x v="2"/>
    <x v="0"/>
    <n v="79753.922040000005"/>
    <n v="24"/>
    <n v="611.55249319999996"/>
    <n v="5"/>
    <n v="1537.091486"/>
    <n v="32"/>
    <n v="251.30576139999999"/>
    <n v="54"/>
    <n v="17"/>
    <n v="0"/>
    <n v="669"/>
    <n v="2"/>
    <n v="7722.2274870000001"/>
    <x v="5"/>
    <x v="0"/>
    <x v="0"/>
    <n v="4105.9508409999999"/>
    <x v="1"/>
  </r>
  <r>
    <s v="CUST_04793"/>
    <x v="13"/>
    <x v="1"/>
    <x v="0"/>
    <n v="64916.689780000001"/>
    <n v="228"/>
    <n v="2031.0365059999999"/>
    <n v="9"/>
    <n v="934.00874290000002"/>
    <n v="23"/>
    <n v="549.00846869999998"/>
    <n v="57"/>
    <n v="9"/>
    <n v="9"/>
    <n v="352"/>
    <n v="4"/>
    <n v="12059.475350000001"/>
    <x v="3"/>
    <x v="0"/>
    <x v="0"/>
    <n v="9867.0644539999994"/>
    <x v="0"/>
  </r>
  <r>
    <s v="CUST_04794"/>
    <x v="10"/>
    <x v="1"/>
    <x v="1"/>
    <n v="66866.481169999999"/>
    <n v="22"/>
    <n v="1186.3529430000001"/>
    <n v="4"/>
    <n v="1549.6271380000001"/>
    <n v="11"/>
    <n v="826.68127579999998"/>
    <n v="23"/>
    <n v="15"/>
    <n v="2"/>
    <n v="728"/>
    <n v="2"/>
    <n v="10747.315570000001"/>
    <x v="2"/>
    <x v="0"/>
    <x v="0"/>
    <n v="4516.3728639999999"/>
    <x v="0"/>
  </r>
  <r>
    <s v="CUST_04795"/>
    <x v="39"/>
    <x v="2"/>
    <x v="2"/>
    <n v="45244.316650000001"/>
    <n v="35"/>
    <n v="1669.1708180000001"/>
    <n v="8"/>
    <n v="859.65136689999997"/>
    <n v="36"/>
    <n v="393.71418720000003"/>
    <n v="44"/>
    <n v="1"/>
    <n v="2"/>
    <n v="822"/>
    <n v="2"/>
    <n v="5906.3420079999996"/>
    <x v="4"/>
    <x v="0"/>
    <x v="0"/>
    <n v="15107.36263"/>
    <x v="0"/>
  </r>
  <r>
    <s v="CUST_04796"/>
    <x v="16"/>
    <x v="0"/>
    <x v="1"/>
    <n v="49905.18002"/>
    <n v="145"/>
    <n v="3045.9342499999998"/>
    <n v="7"/>
    <n v="957.99833660000002"/>
    <n v="8"/>
    <n v="538.81198559999996"/>
    <n v="79"/>
    <n v="17"/>
    <n v="8"/>
    <n v="404"/>
    <n v="3"/>
    <n v="4072.2329789999999"/>
    <x v="2"/>
    <x v="0"/>
    <x v="0"/>
    <n v="2929.5762970000001"/>
    <x v="0"/>
  </r>
  <r>
    <s v="CUST_04797"/>
    <x v="20"/>
    <x v="0"/>
    <x v="0"/>
    <n v="57301.960229999997"/>
    <n v="137"/>
    <n v="1070.5096430000001"/>
    <n v="5"/>
    <n v="914.8824482"/>
    <n v="43"/>
    <n v="649.23953449999999"/>
    <n v="8"/>
    <n v="3"/>
    <n v="1"/>
    <n v="821"/>
    <n v="5"/>
    <n v="16799.43363"/>
    <x v="6"/>
    <x v="0"/>
    <x v="0"/>
    <n v="2199.7444030000001"/>
    <x v="1"/>
  </r>
  <r>
    <s v="CUST_04798"/>
    <x v="43"/>
    <x v="1"/>
    <x v="1"/>
    <n v="39084.768279999997"/>
    <n v="218"/>
    <n v="1261.8326830000001"/>
    <n v="2"/>
    <n v="1227.104924"/>
    <n v="42"/>
    <n v="138.58511300000001"/>
    <n v="65"/>
    <n v="18"/>
    <n v="3"/>
    <n v="641"/>
    <n v="2"/>
    <n v="0"/>
    <x v="4"/>
    <x v="0"/>
    <x v="0"/>
    <n v="9298.7711799999997"/>
    <x v="0"/>
  </r>
  <r>
    <s v="CUST_04799"/>
    <x v="24"/>
    <x v="2"/>
    <x v="0"/>
    <n v="10000"/>
    <n v="92"/>
    <n v="1369.6459890000001"/>
    <n v="6"/>
    <n v="652.1876297"/>
    <n v="43"/>
    <n v="345.84666989999999"/>
    <n v="1"/>
    <n v="4"/>
    <n v="2"/>
    <n v="319"/>
    <n v="5"/>
    <n v="15026.36692"/>
    <x v="6"/>
    <x v="0"/>
    <x v="0"/>
    <n v="5876.772543"/>
    <x v="0"/>
  </r>
  <r>
    <s v="CUST_04800"/>
    <x v="45"/>
    <x v="0"/>
    <x v="0"/>
    <n v="57136.405489999997"/>
    <n v="52"/>
    <n v="1184.5632880000001"/>
    <n v="9"/>
    <n v="1086.4003660000001"/>
    <n v="2"/>
    <n v="906.11115299999994"/>
    <n v="36"/>
    <n v="16"/>
    <n v="6"/>
    <n v="554"/>
    <n v="3"/>
    <n v="5409.3926760000004"/>
    <x v="0"/>
    <x v="0"/>
    <x v="0"/>
    <n v="9908.5494060000001"/>
    <x v="0"/>
  </r>
  <r>
    <s v="CUST_04801"/>
    <x v="21"/>
    <x v="2"/>
    <x v="2"/>
    <n v="67304.596780000007"/>
    <n v="12"/>
    <n v="1209.378044"/>
    <n v="5"/>
    <n v="369.2211878"/>
    <n v="43"/>
    <n v="17.671194549999999"/>
    <n v="36"/>
    <n v="1"/>
    <n v="5"/>
    <n v="723"/>
    <n v="5"/>
    <n v="23370.35456"/>
    <x v="2"/>
    <x v="1"/>
    <x v="0"/>
    <n v="14368.53096"/>
    <x v="0"/>
  </r>
  <r>
    <s v="CUST_04802"/>
    <x v="43"/>
    <x v="0"/>
    <x v="2"/>
    <n v="50993.631569999998"/>
    <n v="81"/>
    <n v="2058.1664919999998"/>
    <n v="11"/>
    <n v="700.42356340000003"/>
    <n v="22"/>
    <n v="801.14454079999996"/>
    <n v="68"/>
    <n v="14"/>
    <n v="8"/>
    <n v="546"/>
    <n v="4"/>
    <n v="0"/>
    <x v="3"/>
    <x v="0"/>
    <x v="0"/>
    <n v="16171.794690000001"/>
    <x v="0"/>
  </r>
  <r>
    <s v="CUST_04803"/>
    <x v="31"/>
    <x v="1"/>
    <x v="0"/>
    <n v="39273.666069999999"/>
    <n v="39"/>
    <n v="2558.6912470000002"/>
    <n v="10"/>
    <n v="577.13973199999998"/>
    <n v="23"/>
    <n v="798.16545510000003"/>
    <n v="45"/>
    <n v="5"/>
    <n v="7"/>
    <n v="445"/>
    <n v="4"/>
    <n v="0"/>
    <x v="5"/>
    <x v="0"/>
    <x v="0"/>
    <n v="1729.7125209999999"/>
    <x v="0"/>
  </r>
  <r>
    <s v="CUST_04804"/>
    <x v="28"/>
    <x v="2"/>
    <x v="0"/>
    <n v="44047.469380000002"/>
    <n v="61"/>
    <n v="1603.9036329999999"/>
    <n v="7"/>
    <n v="830.78654549999999"/>
    <n v="32"/>
    <n v="606.66728639999997"/>
    <n v="5"/>
    <n v="17"/>
    <n v="1"/>
    <n v="381"/>
    <n v="4"/>
    <n v="9443.8907049999998"/>
    <x v="0"/>
    <x v="0"/>
    <x v="0"/>
    <n v="6762.500943"/>
    <x v="0"/>
  </r>
  <r>
    <s v="CUST_04805"/>
    <x v="21"/>
    <x v="2"/>
    <x v="1"/>
    <n v="13491.08527"/>
    <n v="90"/>
    <n v="2091.8901270000001"/>
    <n v="11"/>
    <n v="689.37208769999995"/>
    <n v="29"/>
    <n v="536.27311699999996"/>
    <n v="47"/>
    <n v="13"/>
    <n v="2"/>
    <n v="813"/>
    <n v="5"/>
    <n v="18093.867289999998"/>
    <x v="5"/>
    <x v="1"/>
    <x v="0"/>
    <n v="11465.763800000001"/>
    <x v="0"/>
  </r>
  <r>
    <s v="CUST_04806"/>
    <x v="29"/>
    <x v="0"/>
    <x v="0"/>
    <n v="44001.932229999999"/>
    <n v="205"/>
    <n v="1361.774568"/>
    <n v="5"/>
    <n v="1196.2467919999999"/>
    <n v="37"/>
    <n v="89.743533069999998"/>
    <n v="7"/>
    <n v="11"/>
    <n v="0"/>
    <n v="732"/>
    <n v="3"/>
    <n v="25053.310990000002"/>
    <x v="4"/>
    <x v="1"/>
    <x v="0"/>
    <n v="13039.82216"/>
    <x v="0"/>
  </r>
  <r>
    <s v="CUST_04807"/>
    <x v="10"/>
    <x v="0"/>
    <x v="1"/>
    <n v="29928.473470000001"/>
    <n v="106"/>
    <n v="1341.6125039999999"/>
    <n v="10"/>
    <n v="492.46616669999997"/>
    <n v="42"/>
    <n v="622.12212780000004"/>
    <n v="31"/>
    <n v="5"/>
    <n v="7"/>
    <n v="674"/>
    <n v="1"/>
    <n v="17924.913359999999"/>
    <x v="5"/>
    <x v="0"/>
    <x v="0"/>
    <n v="1193.394704"/>
    <x v="1"/>
  </r>
  <r>
    <s v="CUST_04808"/>
    <x v="6"/>
    <x v="0"/>
    <x v="0"/>
    <n v="37406.450799999999"/>
    <n v="65"/>
    <n v="1180.1013820000001"/>
    <n v="9"/>
    <n v="194.0394225"/>
    <n v="1"/>
    <n v="392.43706580000003"/>
    <n v="76"/>
    <n v="19"/>
    <n v="1"/>
    <n v="346"/>
    <n v="5"/>
    <n v="12869.96602"/>
    <x v="0"/>
    <x v="1"/>
    <x v="0"/>
    <n v="6006.5321679999997"/>
    <x v="0"/>
  </r>
  <r>
    <s v="CUST_04809"/>
    <x v="45"/>
    <x v="2"/>
    <x v="2"/>
    <n v="29017.701069999999"/>
    <n v="23"/>
    <n v="888.2570624"/>
    <n v="3"/>
    <n v="324.95066309999999"/>
    <n v="39"/>
    <n v="802.99376749999999"/>
    <n v="66"/>
    <n v="19"/>
    <n v="3"/>
    <n v="799"/>
    <n v="1"/>
    <n v="6169.1317570000001"/>
    <x v="3"/>
    <x v="0"/>
    <x v="0"/>
    <n v="16664.28774"/>
    <x v="0"/>
  </r>
  <r>
    <s v="CUST_04810"/>
    <x v="40"/>
    <x v="1"/>
    <x v="2"/>
    <n v="26942.406180000002"/>
    <n v="106"/>
    <n v="2489.10995"/>
    <n v="9"/>
    <n v="1147.9588160000001"/>
    <n v="21"/>
    <n v="584.27876300000003"/>
    <n v="72"/>
    <n v="17"/>
    <n v="1"/>
    <n v="806"/>
    <n v="1"/>
    <n v="7413.361089"/>
    <x v="5"/>
    <x v="0"/>
    <x v="0"/>
    <n v="6284.0861569999997"/>
    <x v="1"/>
  </r>
  <r>
    <s v="CUST_04811"/>
    <x v="10"/>
    <x v="1"/>
    <x v="0"/>
    <n v="31925.976350000001"/>
    <n v="232"/>
    <n v="1098.466322"/>
    <n v="11"/>
    <n v="460.65492979999999"/>
    <n v="10"/>
    <n v="112.81674889999999"/>
    <n v="67"/>
    <n v="2"/>
    <n v="1"/>
    <n v="890"/>
    <n v="1"/>
    <n v="8042.2171470000003"/>
    <x v="2"/>
    <x v="0"/>
    <x v="0"/>
    <n v="12176.930990000001"/>
    <x v="0"/>
  </r>
  <r>
    <s v="CUST_04812"/>
    <x v="29"/>
    <x v="0"/>
    <x v="1"/>
    <n v="61390.73545"/>
    <n v="81"/>
    <n v="1988.8374980000001"/>
    <n v="6"/>
    <n v="939.24554539999997"/>
    <n v="11"/>
    <n v="308.20947640000003"/>
    <n v="27"/>
    <n v="5"/>
    <n v="2"/>
    <n v="423"/>
    <n v="4"/>
    <n v="9558.8475890000009"/>
    <x v="4"/>
    <x v="0"/>
    <x v="0"/>
    <n v="14259.922409999999"/>
    <x v="0"/>
  </r>
  <r>
    <s v="CUST_04813"/>
    <x v="43"/>
    <x v="1"/>
    <x v="1"/>
    <n v="40823.784879999999"/>
    <n v="209"/>
    <n v="830.30167429999995"/>
    <n v="6"/>
    <n v="696.82437389999996"/>
    <n v="18"/>
    <n v="110.3504258"/>
    <n v="39"/>
    <n v="3"/>
    <n v="9"/>
    <n v="644"/>
    <n v="1"/>
    <n v="10478.670249999999"/>
    <x v="1"/>
    <x v="0"/>
    <x v="0"/>
    <n v="13257.16857"/>
    <x v="0"/>
  </r>
  <r>
    <s v="CUST_04814"/>
    <x v="49"/>
    <x v="0"/>
    <x v="1"/>
    <n v="30057.345929999999"/>
    <n v="39"/>
    <n v="1536.701184"/>
    <n v="10"/>
    <n v="1088.4854190000001"/>
    <n v="19"/>
    <n v="166.865163"/>
    <n v="15"/>
    <n v="18"/>
    <n v="4"/>
    <n v="728"/>
    <n v="2"/>
    <n v="13195.37248"/>
    <x v="2"/>
    <x v="0"/>
    <x v="0"/>
    <n v="7684.8425239999997"/>
    <x v="0"/>
  </r>
  <r>
    <s v="CUST_04815"/>
    <x v="23"/>
    <x v="1"/>
    <x v="0"/>
    <n v="63572.253290000001"/>
    <n v="47"/>
    <n v="1499.3557129999999"/>
    <n v="7"/>
    <n v="719.23200320000001"/>
    <n v="8"/>
    <n v="715.70828159999996"/>
    <n v="56"/>
    <n v="16"/>
    <n v="7"/>
    <n v="893"/>
    <n v="3"/>
    <n v="8497.9551109999993"/>
    <x v="3"/>
    <x v="0"/>
    <x v="0"/>
    <n v="13854.57696"/>
    <x v="0"/>
  </r>
  <r>
    <s v="CUST_04816"/>
    <x v="48"/>
    <x v="2"/>
    <x v="0"/>
    <n v="52321.497940000001"/>
    <n v="144"/>
    <n v="836.7356297"/>
    <n v="1"/>
    <n v="1767.5219810000001"/>
    <n v="42"/>
    <n v="439.0243782"/>
    <n v="74"/>
    <n v="10"/>
    <n v="9"/>
    <n v="730"/>
    <n v="1"/>
    <n v="12965.742990000001"/>
    <x v="0"/>
    <x v="0"/>
    <x v="0"/>
    <n v="6942.9015550000004"/>
    <x v="1"/>
  </r>
  <r>
    <s v="CUST_04817"/>
    <x v="48"/>
    <x v="0"/>
    <x v="2"/>
    <n v="10000"/>
    <n v="45"/>
    <n v="1222.6086069999999"/>
    <n v="10"/>
    <n v="1464.340956"/>
    <n v="17"/>
    <n v="319.08867739999999"/>
    <n v="54"/>
    <n v="13"/>
    <n v="1"/>
    <n v="331"/>
    <n v="4"/>
    <n v="14265.28248"/>
    <x v="5"/>
    <x v="0"/>
    <x v="0"/>
    <n v="500"/>
    <x v="0"/>
  </r>
  <r>
    <s v="CUST_04818"/>
    <x v="38"/>
    <x v="1"/>
    <x v="2"/>
    <n v="67921.238159999994"/>
    <n v="118"/>
    <n v="645.14064559999997"/>
    <n v="5"/>
    <n v="689.6764369"/>
    <n v="40"/>
    <n v="492.99495439999998"/>
    <n v="38"/>
    <n v="10"/>
    <n v="4"/>
    <n v="445"/>
    <n v="1"/>
    <n v="5417.8145990000003"/>
    <x v="5"/>
    <x v="0"/>
    <x v="0"/>
    <n v="500"/>
    <x v="0"/>
  </r>
  <r>
    <s v="CUST_04819"/>
    <x v="42"/>
    <x v="2"/>
    <x v="0"/>
    <n v="51297.321060000002"/>
    <n v="87"/>
    <n v="1513.413022"/>
    <n v="2"/>
    <n v="641.75289380000004"/>
    <n v="46"/>
    <n v="404.46232739999999"/>
    <n v="75"/>
    <n v="18"/>
    <n v="3"/>
    <n v="392"/>
    <n v="3"/>
    <n v="4492.4176859999998"/>
    <x v="6"/>
    <x v="0"/>
    <x v="0"/>
    <n v="6722.1622539999998"/>
    <x v="0"/>
  </r>
  <r>
    <s v="CUST_04820"/>
    <x v="17"/>
    <x v="1"/>
    <x v="2"/>
    <n v="63866.73072"/>
    <n v="238"/>
    <n v="91.545294420000005"/>
    <n v="7"/>
    <n v="1896.314153"/>
    <n v="17"/>
    <n v="539.20102770000005"/>
    <n v="54"/>
    <n v="16"/>
    <n v="2"/>
    <n v="545"/>
    <n v="0"/>
    <n v="18583.229240000001"/>
    <x v="7"/>
    <x v="0"/>
    <x v="0"/>
    <n v="10103.2088"/>
    <x v="0"/>
  </r>
  <r>
    <s v="CUST_04821"/>
    <x v="37"/>
    <x v="2"/>
    <x v="1"/>
    <n v="45945.997909999998"/>
    <n v="86"/>
    <n v="1453.788233"/>
    <n v="3"/>
    <n v="422.40216349999997"/>
    <n v="39"/>
    <n v="1031.6667179999999"/>
    <n v="29"/>
    <n v="3"/>
    <n v="9"/>
    <n v="640"/>
    <n v="0"/>
    <n v="12743.852629999999"/>
    <x v="0"/>
    <x v="0"/>
    <x v="0"/>
    <n v="4412.9964840000002"/>
    <x v="1"/>
  </r>
  <r>
    <s v="CUST_04822"/>
    <x v="40"/>
    <x v="2"/>
    <x v="1"/>
    <n v="78884.431339999996"/>
    <n v="163"/>
    <n v="2020.7480029999999"/>
    <n v="3"/>
    <n v="780.74175820000005"/>
    <n v="35"/>
    <n v="495.4383254"/>
    <n v="41"/>
    <n v="11"/>
    <n v="5"/>
    <n v="603"/>
    <n v="5"/>
    <n v="11094.99612"/>
    <x v="1"/>
    <x v="0"/>
    <x v="1"/>
    <n v="10706.535239999999"/>
    <x v="0"/>
  </r>
  <r>
    <s v="CUST_04823"/>
    <x v="33"/>
    <x v="1"/>
    <x v="0"/>
    <n v="43126.004419999997"/>
    <n v="5"/>
    <n v="1489.6312929999999"/>
    <n v="1"/>
    <n v="807.85712190000004"/>
    <n v="26"/>
    <n v="780.05434179999997"/>
    <n v="4"/>
    <n v="3"/>
    <n v="8"/>
    <n v="749"/>
    <n v="4"/>
    <n v="3448.6382509999999"/>
    <x v="5"/>
    <x v="0"/>
    <x v="0"/>
    <n v="3479.6414829999999"/>
    <x v="1"/>
  </r>
  <r>
    <s v="CUST_04824"/>
    <x v="22"/>
    <x v="1"/>
    <x v="1"/>
    <n v="10000"/>
    <n v="106"/>
    <n v="939.83585110000001"/>
    <n v="5"/>
    <n v="799.18173579999996"/>
    <n v="12"/>
    <n v="22.735827090000001"/>
    <n v="44"/>
    <n v="11"/>
    <n v="7"/>
    <n v="428"/>
    <n v="4"/>
    <n v="16616.140189999998"/>
    <x v="0"/>
    <x v="0"/>
    <x v="0"/>
    <n v="11617.268179999999"/>
    <x v="0"/>
  </r>
  <r>
    <s v="CUST_04825"/>
    <x v="33"/>
    <x v="2"/>
    <x v="0"/>
    <n v="33991.335209999997"/>
    <n v="89"/>
    <n v="980.56087769999999"/>
    <n v="5"/>
    <n v="191.45089780000001"/>
    <n v="46"/>
    <n v="405.66213119999998"/>
    <n v="63"/>
    <n v="16"/>
    <n v="1"/>
    <n v="833"/>
    <n v="4"/>
    <n v="11988.72493"/>
    <x v="6"/>
    <x v="0"/>
    <x v="0"/>
    <n v="14074.09959"/>
    <x v="1"/>
  </r>
  <r>
    <s v="CUST_04826"/>
    <x v="36"/>
    <x v="2"/>
    <x v="1"/>
    <n v="59038.504330000003"/>
    <n v="174"/>
    <n v="2466.5228609999999"/>
    <n v="0"/>
    <n v="973.81084339999995"/>
    <n v="7"/>
    <n v="187.58406170000001"/>
    <n v="31"/>
    <n v="14"/>
    <n v="0"/>
    <n v="867"/>
    <n v="1"/>
    <n v="20974.144779999999"/>
    <x v="3"/>
    <x v="0"/>
    <x v="0"/>
    <n v="10154.13855"/>
    <x v="0"/>
  </r>
  <r>
    <s v="CUST_04827"/>
    <x v="5"/>
    <x v="2"/>
    <x v="0"/>
    <n v="52863.55747"/>
    <n v="113"/>
    <n v="1626.5597780000001"/>
    <n v="11"/>
    <n v="460.37746800000002"/>
    <n v="47"/>
    <n v="559.73885080000002"/>
    <n v="11"/>
    <n v="6"/>
    <n v="7"/>
    <n v="723"/>
    <n v="3"/>
    <n v="13155.175869999999"/>
    <x v="3"/>
    <x v="0"/>
    <x v="0"/>
    <n v="2547.5539229999999"/>
    <x v="0"/>
  </r>
  <r>
    <s v="CUST_04828"/>
    <x v="20"/>
    <x v="0"/>
    <x v="1"/>
    <n v="47794.74368"/>
    <n v="89"/>
    <n v="2175.6658659999998"/>
    <n v="7"/>
    <n v="1302.5961930000001"/>
    <n v="42"/>
    <n v="692.72392549999995"/>
    <n v="65"/>
    <n v="0"/>
    <n v="4"/>
    <n v="337"/>
    <n v="3"/>
    <n v="10445.84605"/>
    <x v="3"/>
    <x v="0"/>
    <x v="0"/>
    <n v="4382.0052610000002"/>
    <x v="0"/>
  </r>
  <r>
    <s v="CUST_04829"/>
    <x v="24"/>
    <x v="2"/>
    <x v="1"/>
    <n v="32245.050719999999"/>
    <n v="93"/>
    <n v="2254.1528250000001"/>
    <n v="2"/>
    <n v="290.41223509999998"/>
    <n v="22"/>
    <n v="719.13075649999996"/>
    <n v="51"/>
    <n v="4"/>
    <n v="1"/>
    <n v="830"/>
    <n v="3"/>
    <n v="8298.6260810000003"/>
    <x v="0"/>
    <x v="0"/>
    <x v="0"/>
    <n v="7309.9608969999999"/>
    <x v="1"/>
  </r>
  <r>
    <s v="CUST_04830"/>
    <x v="26"/>
    <x v="0"/>
    <x v="2"/>
    <n v="50331.54535"/>
    <n v="37"/>
    <n v="1143.4151919999999"/>
    <n v="0"/>
    <n v="820.81307460000005"/>
    <n v="12"/>
    <n v="466.72769959999999"/>
    <n v="70"/>
    <n v="11"/>
    <n v="9"/>
    <n v="514"/>
    <n v="0"/>
    <n v="21476.31537"/>
    <x v="2"/>
    <x v="1"/>
    <x v="0"/>
    <n v="10082.180130000001"/>
    <x v="0"/>
  </r>
  <r>
    <s v="CUST_04831"/>
    <x v="2"/>
    <x v="2"/>
    <x v="2"/>
    <n v="49741.238960000002"/>
    <n v="155"/>
    <n v="698.71078090000003"/>
    <n v="9"/>
    <n v="24.357773569999999"/>
    <n v="6"/>
    <n v="803.40436150000005"/>
    <n v="31"/>
    <n v="6"/>
    <n v="0"/>
    <n v="555"/>
    <n v="3"/>
    <n v="17944.02204"/>
    <x v="5"/>
    <x v="1"/>
    <x v="0"/>
    <n v="8104.2143470000001"/>
    <x v="0"/>
  </r>
  <r>
    <s v="CUST_04832"/>
    <x v="31"/>
    <x v="0"/>
    <x v="2"/>
    <n v="49556.316749999998"/>
    <n v="98"/>
    <n v="2016.8623809999999"/>
    <n v="0"/>
    <n v="45.965702780000001"/>
    <n v="49"/>
    <n v="579.63534119999997"/>
    <n v="34"/>
    <n v="14"/>
    <n v="7"/>
    <n v="805"/>
    <n v="4"/>
    <n v="13326.539409999999"/>
    <x v="6"/>
    <x v="0"/>
    <x v="1"/>
    <n v="1965.7770849999999"/>
    <x v="0"/>
  </r>
  <r>
    <s v="CUST_04833"/>
    <x v="1"/>
    <x v="2"/>
    <x v="2"/>
    <n v="59678.062129999998"/>
    <n v="88"/>
    <n v="814.22811769999998"/>
    <n v="0"/>
    <n v="506.22681460000001"/>
    <n v="39"/>
    <n v="642.90938759999995"/>
    <n v="5"/>
    <n v="4"/>
    <n v="7"/>
    <n v="731"/>
    <n v="1"/>
    <n v="17651.160540000001"/>
    <x v="2"/>
    <x v="0"/>
    <x v="0"/>
    <n v="13299.061110000001"/>
    <x v="0"/>
  </r>
  <r>
    <s v="CUST_04834"/>
    <x v="29"/>
    <x v="2"/>
    <x v="2"/>
    <n v="53271.840120000001"/>
    <n v="138"/>
    <n v="1027.654323"/>
    <n v="4"/>
    <n v="555.62647119999997"/>
    <n v="1"/>
    <n v="381.61764060000002"/>
    <n v="21"/>
    <n v="8"/>
    <n v="5"/>
    <n v="774"/>
    <n v="0"/>
    <n v="14019.20607"/>
    <x v="7"/>
    <x v="0"/>
    <x v="0"/>
    <n v="15320.25748"/>
    <x v="1"/>
  </r>
  <r>
    <s v="CUST_04835"/>
    <x v="22"/>
    <x v="2"/>
    <x v="2"/>
    <n v="45458.677830000001"/>
    <n v="118"/>
    <n v="1582.9116100000001"/>
    <n v="4"/>
    <n v="1313.0042450000001"/>
    <n v="2"/>
    <n v="367.16674979999999"/>
    <n v="46"/>
    <n v="0"/>
    <n v="4"/>
    <n v="856"/>
    <n v="5"/>
    <n v="1132.1053460000001"/>
    <x v="3"/>
    <x v="0"/>
    <x v="0"/>
    <n v="9954.7767299999996"/>
    <x v="0"/>
  </r>
  <r>
    <s v="CUST_04836"/>
    <x v="34"/>
    <x v="1"/>
    <x v="0"/>
    <n v="31953.832699999999"/>
    <n v="192"/>
    <n v="1299.0535319999999"/>
    <n v="0"/>
    <n v="785.79285730000004"/>
    <n v="41"/>
    <n v="423.93004919999998"/>
    <n v="12"/>
    <n v="5"/>
    <n v="4"/>
    <n v="514"/>
    <n v="1"/>
    <n v="17648.5484"/>
    <x v="7"/>
    <x v="0"/>
    <x v="0"/>
    <n v="8458.2224320000005"/>
    <x v="0"/>
  </r>
  <r>
    <s v="CUST_04837"/>
    <x v="6"/>
    <x v="1"/>
    <x v="0"/>
    <n v="74479.914869999993"/>
    <n v="232"/>
    <n v="10"/>
    <n v="4"/>
    <n v="1252.3424150000001"/>
    <n v="38"/>
    <n v="821.72331229999998"/>
    <n v="22"/>
    <n v="15"/>
    <n v="5"/>
    <n v="519"/>
    <n v="2"/>
    <n v="16202.06661"/>
    <x v="0"/>
    <x v="0"/>
    <x v="0"/>
    <n v="2536.0754910000001"/>
    <x v="0"/>
  </r>
  <r>
    <s v="CUST_04838"/>
    <x v="24"/>
    <x v="2"/>
    <x v="2"/>
    <n v="85668.825249999994"/>
    <n v="148"/>
    <n v="512.31937400000004"/>
    <n v="6"/>
    <n v="667.07469189999995"/>
    <n v="22"/>
    <n v="381.74639330000002"/>
    <n v="43"/>
    <n v="14"/>
    <n v="4"/>
    <n v="803"/>
    <n v="4"/>
    <n v="5438.9957640000002"/>
    <x v="5"/>
    <x v="0"/>
    <x v="0"/>
    <n v="500"/>
    <x v="1"/>
  </r>
  <r>
    <s v="CUST_04839"/>
    <x v="37"/>
    <x v="0"/>
    <x v="0"/>
    <n v="81395.776809999996"/>
    <n v="94"/>
    <n v="2306.990949"/>
    <n v="4"/>
    <n v="1012.129814"/>
    <n v="6"/>
    <n v="116.6522494"/>
    <n v="8"/>
    <n v="1"/>
    <n v="1"/>
    <n v="327"/>
    <n v="0"/>
    <n v="15523.49927"/>
    <x v="7"/>
    <x v="0"/>
    <x v="0"/>
    <n v="8590.7288809999991"/>
    <x v="0"/>
  </r>
  <r>
    <s v="CUST_04840"/>
    <x v="3"/>
    <x v="0"/>
    <x v="2"/>
    <n v="62583.455959999999"/>
    <n v="158"/>
    <n v="1434.97993"/>
    <n v="8"/>
    <n v="546.08363910000003"/>
    <n v="3"/>
    <n v="449.03620080000002"/>
    <n v="58"/>
    <n v="12"/>
    <n v="6"/>
    <n v="615"/>
    <n v="4"/>
    <n v="6977.7437289999998"/>
    <x v="6"/>
    <x v="0"/>
    <x v="0"/>
    <n v="9876.7008050000004"/>
    <x v="1"/>
  </r>
  <r>
    <s v="CUST_04841"/>
    <x v="44"/>
    <x v="2"/>
    <x v="0"/>
    <n v="19848.545590000002"/>
    <n v="205"/>
    <n v="2086.1671769999998"/>
    <n v="3"/>
    <n v="522.28442580000001"/>
    <n v="7"/>
    <n v="351.21147000000002"/>
    <n v="29"/>
    <n v="4"/>
    <n v="3"/>
    <n v="507"/>
    <n v="1"/>
    <n v="9439.5270479999999"/>
    <x v="5"/>
    <x v="0"/>
    <x v="0"/>
    <n v="15132.17749"/>
    <x v="0"/>
  </r>
  <r>
    <s v="CUST_04842"/>
    <x v="23"/>
    <x v="1"/>
    <x v="1"/>
    <n v="17647.970399999998"/>
    <n v="142"/>
    <n v="850.71158370000001"/>
    <n v="8"/>
    <n v="162.7024514"/>
    <n v="31"/>
    <n v="761.47547450000002"/>
    <n v="43"/>
    <n v="15"/>
    <n v="6"/>
    <n v="721"/>
    <n v="3"/>
    <n v="12908.549440000001"/>
    <x v="1"/>
    <x v="0"/>
    <x v="0"/>
    <n v="11535.34672"/>
    <x v="0"/>
  </r>
  <r>
    <s v="CUST_04843"/>
    <x v="33"/>
    <x v="0"/>
    <x v="0"/>
    <n v="40128.387999999999"/>
    <n v="194"/>
    <n v="610.55673139999999"/>
    <n v="11"/>
    <n v="917.5138978"/>
    <n v="18"/>
    <n v="539.83848149999994"/>
    <n v="48"/>
    <n v="0"/>
    <n v="0"/>
    <n v="808"/>
    <n v="2"/>
    <n v="12599.1029"/>
    <x v="6"/>
    <x v="0"/>
    <x v="0"/>
    <n v="15327.60686"/>
    <x v="1"/>
  </r>
  <r>
    <s v="CUST_04844"/>
    <x v="35"/>
    <x v="1"/>
    <x v="0"/>
    <n v="49014.471989999998"/>
    <n v="4"/>
    <n v="2077.6459110000001"/>
    <n v="7"/>
    <n v="891.72919509999997"/>
    <n v="11"/>
    <n v="615.14597149999997"/>
    <n v="15"/>
    <n v="9"/>
    <n v="5"/>
    <n v="467"/>
    <n v="4"/>
    <n v="11508.91948"/>
    <x v="3"/>
    <x v="0"/>
    <x v="0"/>
    <n v="10666.636570000001"/>
    <x v="0"/>
  </r>
  <r>
    <s v="CUST_04845"/>
    <x v="43"/>
    <x v="0"/>
    <x v="0"/>
    <n v="48275.112549999998"/>
    <n v="189"/>
    <n v="2537.1757980000002"/>
    <n v="0"/>
    <n v="1072.0595109999999"/>
    <n v="9"/>
    <n v="771.14824439999995"/>
    <n v="73"/>
    <n v="15"/>
    <n v="1"/>
    <n v="466"/>
    <n v="2"/>
    <n v="2267.7509020000002"/>
    <x v="3"/>
    <x v="0"/>
    <x v="0"/>
    <n v="13593.65336"/>
    <x v="0"/>
  </r>
  <r>
    <s v="CUST_04846"/>
    <x v="11"/>
    <x v="2"/>
    <x v="1"/>
    <n v="53487.53299"/>
    <n v="167"/>
    <n v="801.84317420000002"/>
    <n v="3"/>
    <n v="875.22140049999996"/>
    <n v="13"/>
    <n v="577.99157749999995"/>
    <n v="52"/>
    <n v="12"/>
    <n v="2"/>
    <n v="887"/>
    <n v="1"/>
    <n v="12277.11976"/>
    <x v="3"/>
    <x v="0"/>
    <x v="0"/>
    <n v="3077.4356600000001"/>
    <x v="0"/>
  </r>
  <r>
    <s v="CUST_04847"/>
    <x v="0"/>
    <x v="1"/>
    <x v="2"/>
    <n v="24935.962520000001"/>
    <n v="126"/>
    <n v="2314.2142199999998"/>
    <n v="6"/>
    <n v="1509.168592"/>
    <n v="26"/>
    <n v="256.58553879999999"/>
    <n v="1"/>
    <n v="1"/>
    <n v="2"/>
    <n v="546"/>
    <n v="4"/>
    <n v="22035.484069999999"/>
    <x v="6"/>
    <x v="0"/>
    <x v="0"/>
    <n v="11187.3869"/>
    <x v="0"/>
  </r>
  <r>
    <s v="CUST_04848"/>
    <x v="21"/>
    <x v="0"/>
    <x v="0"/>
    <n v="78933.548250000007"/>
    <n v="6"/>
    <n v="718.8731669"/>
    <n v="0"/>
    <n v="861.6096728"/>
    <n v="43"/>
    <n v="597.1671771"/>
    <n v="66"/>
    <n v="3"/>
    <n v="9"/>
    <n v="706"/>
    <n v="3"/>
    <n v="13622.48213"/>
    <x v="6"/>
    <x v="0"/>
    <x v="1"/>
    <n v="7020.5764710000003"/>
    <x v="0"/>
  </r>
  <r>
    <s v="CUST_04849"/>
    <x v="7"/>
    <x v="2"/>
    <x v="0"/>
    <n v="77094.296409999995"/>
    <n v="171"/>
    <n v="190.4334494"/>
    <n v="11"/>
    <n v="1147.1393499999999"/>
    <n v="20"/>
    <n v="802.50041969999995"/>
    <n v="41"/>
    <n v="0"/>
    <n v="0"/>
    <n v="680"/>
    <n v="2"/>
    <n v="10926.442499999999"/>
    <x v="3"/>
    <x v="0"/>
    <x v="0"/>
    <n v="8982.9538439999997"/>
    <x v="0"/>
  </r>
  <r>
    <s v="CUST_04850"/>
    <x v="26"/>
    <x v="2"/>
    <x v="1"/>
    <n v="26395.629949999999"/>
    <n v="175"/>
    <n v="1968.677304"/>
    <n v="7"/>
    <n v="686.56182100000001"/>
    <n v="19"/>
    <n v="500.28142380000003"/>
    <n v="63"/>
    <n v="10"/>
    <n v="4"/>
    <n v="603"/>
    <n v="0"/>
    <n v="16144.4877"/>
    <x v="4"/>
    <x v="0"/>
    <x v="0"/>
    <n v="11450.116459999999"/>
    <x v="0"/>
  </r>
  <r>
    <s v="CUST_04851"/>
    <x v="48"/>
    <x v="2"/>
    <x v="2"/>
    <n v="16492.216489999999"/>
    <n v="111"/>
    <n v="736.04521620000003"/>
    <n v="10"/>
    <n v="482.03548799999999"/>
    <n v="3"/>
    <n v="520.05759130000001"/>
    <n v="7"/>
    <n v="8"/>
    <n v="7"/>
    <n v="519"/>
    <n v="5"/>
    <n v="12899.35557"/>
    <x v="1"/>
    <x v="0"/>
    <x v="0"/>
    <n v="6580.7806229999997"/>
    <x v="0"/>
  </r>
  <r>
    <s v="CUST_04852"/>
    <x v="26"/>
    <x v="1"/>
    <x v="0"/>
    <n v="48384.58395"/>
    <n v="113"/>
    <n v="531.8356781"/>
    <n v="1"/>
    <n v="1051.1933100000001"/>
    <n v="18"/>
    <n v="371.77103069999998"/>
    <n v="72"/>
    <n v="5"/>
    <n v="7"/>
    <n v="780"/>
    <n v="1"/>
    <n v="9470.9712309999995"/>
    <x v="3"/>
    <x v="0"/>
    <x v="0"/>
    <n v="1950.563795"/>
    <x v="0"/>
  </r>
  <r>
    <s v="CUST_04853"/>
    <x v="18"/>
    <x v="1"/>
    <x v="1"/>
    <n v="72717.628930000006"/>
    <n v="36"/>
    <n v="549.18207970000003"/>
    <n v="7"/>
    <n v="768.79820429999995"/>
    <n v="28"/>
    <n v="551.67376920000004"/>
    <n v="20"/>
    <n v="0"/>
    <n v="9"/>
    <n v="593"/>
    <n v="4"/>
    <n v="17488.017899999999"/>
    <x v="7"/>
    <x v="1"/>
    <x v="0"/>
    <n v="7529.0143559999997"/>
    <x v="0"/>
  </r>
  <r>
    <s v="CUST_04854"/>
    <x v="49"/>
    <x v="2"/>
    <x v="2"/>
    <n v="49420.749830000001"/>
    <n v="89"/>
    <n v="1221.7340320000001"/>
    <n v="10"/>
    <n v="1091.215066"/>
    <n v="6"/>
    <n v="615.73964690000003"/>
    <n v="59"/>
    <n v="7"/>
    <n v="6"/>
    <n v="553"/>
    <n v="0"/>
    <n v="13573.79617"/>
    <x v="0"/>
    <x v="0"/>
    <x v="0"/>
    <n v="3963.1682970000002"/>
    <x v="0"/>
  </r>
  <r>
    <s v="CUST_04855"/>
    <x v="46"/>
    <x v="1"/>
    <x v="2"/>
    <n v="54679.195520000001"/>
    <n v="15"/>
    <n v="139.49770559999999"/>
    <n v="3"/>
    <n v="923.52778960000001"/>
    <n v="32"/>
    <n v="792.09156099999996"/>
    <n v="33"/>
    <n v="7"/>
    <n v="6"/>
    <n v="432"/>
    <n v="3"/>
    <n v="14443.770049999999"/>
    <x v="7"/>
    <x v="0"/>
    <x v="0"/>
    <n v="12430.494559999999"/>
    <x v="0"/>
  </r>
  <r>
    <s v="CUST_04856"/>
    <x v="3"/>
    <x v="0"/>
    <x v="0"/>
    <n v="42085.191910000001"/>
    <n v="9"/>
    <n v="1975.3560629999999"/>
    <n v="7"/>
    <n v="522.44533560000002"/>
    <n v="7"/>
    <n v="937.61636499999997"/>
    <n v="3"/>
    <n v="3"/>
    <n v="7"/>
    <n v="743"/>
    <n v="3"/>
    <n v="10806.497810000001"/>
    <x v="7"/>
    <x v="0"/>
    <x v="0"/>
    <n v="12750.15886"/>
    <x v="1"/>
  </r>
  <r>
    <s v="CUST_04857"/>
    <x v="42"/>
    <x v="2"/>
    <x v="0"/>
    <n v="52633.022790000003"/>
    <n v="34"/>
    <n v="1885.2268320000001"/>
    <n v="0"/>
    <n v="1176.0182569999999"/>
    <n v="10"/>
    <n v="628.35122230000002"/>
    <n v="61"/>
    <n v="3"/>
    <n v="7"/>
    <n v="464"/>
    <n v="2"/>
    <n v="11401.69275"/>
    <x v="4"/>
    <x v="0"/>
    <x v="0"/>
    <n v="10905.15573"/>
    <x v="0"/>
  </r>
  <r>
    <s v="CUST_04858"/>
    <x v="39"/>
    <x v="2"/>
    <x v="0"/>
    <n v="67000.588380000001"/>
    <n v="25"/>
    <n v="1884.5282110000001"/>
    <n v="11"/>
    <n v="495.08351620000002"/>
    <n v="32"/>
    <n v="879.02432650000003"/>
    <n v="75"/>
    <n v="0"/>
    <n v="4"/>
    <n v="570"/>
    <n v="1"/>
    <n v="16788.669269999999"/>
    <x v="0"/>
    <x v="0"/>
    <x v="0"/>
    <n v="14368.10399"/>
    <x v="0"/>
  </r>
  <r>
    <s v="CUST_04859"/>
    <x v="11"/>
    <x v="1"/>
    <x v="0"/>
    <n v="57417.965689999997"/>
    <n v="179"/>
    <n v="2466.1557299999999"/>
    <n v="4"/>
    <n v="1018.864192"/>
    <n v="24"/>
    <n v="586.07449770000005"/>
    <n v="1"/>
    <n v="7"/>
    <n v="6"/>
    <n v="855"/>
    <n v="5"/>
    <n v="8966.614861"/>
    <x v="2"/>
    <x v="0"/>
    <x v="0"/>
    <n v="9543.6894749999992"/>
    <x v="0"/>
  </r>
  <r>
    <s v="CUST_04860"/>
    <x v="8"/>
    <x v="2"/>
    <x v="1"/>
    <n v="60359.157099999997"/>
    <n v="202"/>
    <n v="2276.6556860000001"/>
    <n v="8"/>
    <n v="1248.563889"/>
    <n v="32"/>
    <n v="654.94380349999994"/>
    <n v="49"/>
    <n v="17"/>
    <n v="1"/>
    <n v="431"/>
    <n v="4"/>
    <n v="25923.54952"/>
    <x v="6"/>
    <x v="0"/>
    <x v="0"/>
    <n v="8377.0057259999994"/>
    <x v="0"/>
  </r>
  <r>
    <s v="CUST_04861"/>
    <x v="33"/>
    <x v="0"/>
    <x v="1"/>
    <n v="20061.77937"/>
    <n v="49"/>
    <n v="773.88365620000002"/>
    <n v="6"/>
    <n v="665.3918066"/>
    <n v="35"/>
    <n v="1145.2743390000001"/>
    <n v="75"/>
    <n v="19"/>
    <n v="3"/>
    <n v="458"/>
    <n v="0"/>
    <n v="8459.6753599999993"/>
    <x v="1"/>
    <x v="0"/>
    <x v="0"/>
    <n v="11254.151320000001"/>
    <x v="0"/>
  </r>
  <r>
    <s v="CUST_04862"/>
    <x v="12"/>
    <x v="1"/>
    <x v="0"/>
    <n v="88489.081699999995"/>
    <n v="167"/>
    <n v="2039.3049840000001"/>
    <n v="2"/>
    <n v="1204.5980589999999"/>
    <n v="25"/>
    <n v="478.51575919999999"/>
    <n v="25"/>
    <n v="18"/>
    <n v="5"/>
    <n v="596"/>
    <n v="4"/>
    <n v="8347.7252119999994"/>
    <x v="2"/>
    <x v="0"/>
    <x v="0"/>
    <n v="10121.57099"/>
    <x v="0"/>
  </r>
  <r>
    <s v="CUST_04863"/>
    <x v="18"/>
    <x v="1"/>
    <x v="2"/>
    <n v="20277.430820000001"/>
    <n v="228"/>
    <n v="2388.9831319999998"/>
    <n v="3"/>
    <n v="939.16589190000002"/>
    <n v="35"/>
    <n v="221.63500139999999"/>
    <n v="36"/>
    <n v="10"/>
    <n v="9"/>
    <n v="806"/>
    <n v="0"/>
    <n v="18213.871569999999"/>
    <x v="6"/>
    <x v="0"/>
    <x v="1"/>
    <n v="4481.3030390000004"/>
    <x v="0"/>
  </r>
  <r>
    <s v="CUST_04864"/>
    <x v="8"/>
    <x v="2"/>
    <x v="0"/>
    <n v="52815.596369999999"/>
    <n v="178"/>
    <n v="2151.3362120000002"/>
    <n v="9"/>
    <n v="1098.1803219999999"/>
    <n v="10"/>
    <n v="1054.285394"/>
    <n v="54"/>
    <n v="19"/>
    <n v="2"/>
    <n v="887"/>
    <n v="1"/>
    <n v="11860.552799999999"/>
    <x v="2"/>
    <x v="0"/>
    <x v="0"/>
    <n v="11810.23209"/>
    <x v="0"/>
  </r>
  <r>
    <s v="CUST_04865"/>
    <x v="25"/>
    <x v="2"/>
    <x v="2"/>
    <n v="47291.940569999999"/>
    <n v="31"/>
    <n v="2211.259513"/>
    <n v="6"/>
    <n v="507.13550809999998"/>
    <n v="29"/>
    <n v="670.12337119999995"/>
    <n v="17"/>
    <n v="9"/>
    <n v="1"/>
    <n v="685"/>
    <n v="3"/>
    <n v="15594.833360000001"/>
    <x v="6"/>
    <x v="0"/>
    <x v="0"/>
    <n v="500"/>
    <x v="1"/>
  </r>
  <r>
    <s v="CUST_04866"/>
    <x v="30"/>
    <x v="2"/>
    <x v="2"/>
    <n v="48075.68318"/>
    <n v="167"/>
    <n v="1379.5288840000001"/>
    <n v="5"/>
    <n v="875.00508119999995"/>
    <n v="32"/>
    <n v="210.9529929"/>
    <n v="23"/>
    <n v="5"/>
    <n v="0"/>
    <n v="819"/>
    <n v="3"/>
    <n v="21108.81986"/>
    <x v="3"/>
    <x v="0"/>
    <x v="0"/>
    <n v="14440.08742"/>
    <x v="0"/>
  </r>
  <r>
    <s v="CUST_04867"/>
    <x v="16"/>
    <x v="1"/>
    <x v="2"/>
    <n v="65656.862269999998"/>
    <n v="25"/>
    <n v="981.46970620000002"/>
    <n v="3"/>
    <n v="307.17154149999999"/>
    <n v="9"/>
    <n v="463.91962210000003"/>
    <n v="29"/>
    <n v="6"/>
    <n v="3"/>
    <n v="377"/>
    <n v="4"/>
    <n v="14441.60216"/>
    <x v="0"/>
    <x v="0"/>
    <x v="0"/>
    <n v="11755.078509999999"/>
    <x v="0"/>
  </r>
  <r>
    <s v="CUST_04868"/>
    <x v="42"/>
    <x v="2"/>
    <x v="1"/>
    <n v="37259.405579999999"/>
    <n v="40"/>
    <n v="1312.3495700000001"/>
    <n v="2"/>
    <n v="1398.9551799999999"/>
    <n v="28"/>
    <n v="616.33845280000003"/>
    <n v="16"/>
    <n v="1"/>
    <n v="1"/>
    <n v="339"/>
    <n v="4"/>
    <n v="14010.473540000001"/>
    <x v="4"/>
    <x v="0"/>
    <x v="0"/>
    <n v="2328.5701989999998"/>
    <x v="0"/>
  </r>
  <r>
    <s v="CUST_04869"/>
    <x v="40"/>
    <x v="0"/>
    <x v="2"/>
    <n v="42211.262699999999"/>
    <n v="223"/>
    <n v="941.183493"/>
    <n v="10"/>
    <n v="95.100587450000006"/>
    <n v="24"/>
    <n v="315.93426870000002"/>
    <n v="79"/>
    <n v="17"/>
    <n v="2"/>
    <n v="617"/>
    <n v="2"/>
    <n v="8690.6916209999999"/>
    <x v="0"/>
    <x v="1"/>
    <x v="0"/>
    <n v="10967.936439999999"/>
    <x v="0"/>
  </r>
  <r>
    <s v="CUST_04870"/>
    <x v="30"/>
    <x v="2"/>
    <x v="2"/>
    <n v="29361.106469999999"/>
    <n v="129"/>
    <n v="2302.6919680000001"/>
    <n v="1"/>
    <n v="675.83686309999996"/>
    <n v="31"/>
    <n v="193.2813486"/>
    <n v="41"/>
    <n v="17"/>
    <n v="9"/>
    <n v="869"/>
    <n v="0"/>
    <n v="6898.6286300000002"/>
    <x v="1"/>
    <x v="0"/>
    <x v="0"/>
    <n v="11399.21666"/>
    <x v="0"/>
  </r>
  <r>
    <s v="CUST_04871"/>
    <x v="17"/>
    <x v="2"/>
    <x v="1"/>
    <n v="70198.85931"/>
    <n v="46"/>
    <n v="1649.333179"/>
    <n v="9"/>
    <n v="473.90199200000001"/>
    <n v="3"/>
    <n v="705.89913820000004"/>
    <n v="11"/>
    <n v="16"/>
    <n v="5"/>
    <n v="626"/>
    <n v="2"/>
    <n v="2774.825879"/>
    <x v="3"/>
    <x v="0"/>
    <x v="0"/>
    <n v="10744.72559"/>
    <x v="0"/>
  </r>
  <r>
    <s v="CUST_04872"/>
    <x v="6"/>
    <x v="1"/>
    <x v="2"/>
    <n v="54789.537579999997"/>
    <n v="7"/>
    <n v="2158.9827049999999"/>
    <n v="11"/>
    <n v="1036.145145"/>
    <n v="38"/>
    <n v="39.78408744"/>
    <n v="26"/>
    <n v="12"/>
    <n v="9"/>
    <n v="715"/>
    <n v="0"/>
    <n v="7719.048632"/>
    <x v="0"/>
    <x v="0"/>
    <x v="0"/>
    <n v="9604.7958760000001"/>
    <x v="1"/>
  </r>
  <r>
    <s v="CUST_04873"/>
    <x v="10"/>
    <x v="2"/>
    <x v="2"/>
    <n v="61469.925640000001"/>
    <n v="182"/>
    <n v="340.97814240000002"/>
    <n v="8"/>
    <n v="1473.381081"/>
    <n v="33"/>
    <n v="370.9236563"/>
    <n v="54"/>
    <n v="14"/>
    <n v="2"/>
    <n v="898"/>
    <n v="1"/>
    <n v="9151.7102169999998"/>
    <x v="5"/>
    <x v="0"/>
    <x v="0"/>
    <n v="2426.3718909999998"/>
    <x v="1"/>
  </r>
  <r>
    <s v="CUST_04874"/>
    <x v="47"/>
    <x v="1"/>
    <x v="0"/>
    <n v="64615.709349999997"/>
    <n v="42"/>
    <n v="1142.8251090000001"/>
    <n v="2"/>
    <n v="1029.2202850000001"/>
    <n v="21"/>
    <n v="364.76507350000003"/>
    <n v="3"/>
    <n v="10"/>
    <n v="2"/>
    <n v="473"/>
    <n v="4"/>
    <n v="7535.3267390000001"/>
    <x v="1"/>
    <x v="0"/>
    <x v="0"/>
    <n v="13593.301729999999"/>
    <x v="0"/>
  </r>
  <r>
    <s v="CUST_04875"/>
    <x v="49"/>
    <x v="2"/>
    <x v="2"/>
    <n v="85845.429690000004"/>
    <n v="141"/>
    <n v="679.80637790000003"/>
    <n v="6"/>
    <n v="1836.449294"/>
    <n v="12"/>
    <n v="251.8537824"/>
    <n v="34"/>
    <n v="6"/>
    <n v="3"/>
    <n v="658"/>
    <n v="5"/>
    <n v="10474.126469999999"/>
    <x v="1"/>
    <x v="0"/>
    <x v="1"/>
    <n v="2238.77709"/>
    <x v="0"/>
  </r>
  <r>
    <s v="CUST_04876"/>
    <x v="12"/>
    <x v="0"/>
    <x v="2"/>
    <n v="82705.024850000002"/>
    <n v="80"/>
    <n v="199.4259179"/>
    <n v="0"/>
    <n v="317.72093819999998"/>
    <n v="35"/>
    <n v="412.833573"/>
    <n v="64"/>
    <n v="16"/>
    <n v="2"/>
    <n v="306"/>
    <n v="0"/>
    <n v="9152.153096"/>
    <x v="3"/>
    <x v="0"/>
    <x v="0"/>
    <n v="5760.9404070000001"/>
    <x v="0"/>
  </r>
  <r>
    <s v="CUST_04877"/>
    <x v="40"/>
    <x v="0"/>
    <x v="2"/>
    <n v="55814.749230000001"/>
    <n v="108"/>
    <n v="1739.923567"/>
    <n v="7"/>
    <n v="344.58555360000003"/>
    <n v="5"/>
    <n v="450.46237000000002"/>
    <n v="75"/>
    <n v="18"/>
    <n v="5"/>
    <n v="867"/>
    <n v="3"/>
    <n v="17059.81279"/>
    <x v="6"/>
    <x v="0"/>
    <x v="0"/>
    <n v="818.14625349999994"/>
    <x v="1"/>
  </r>
  <r>
    <s v="CUST_04878"/>
    <x v="17"/>
    <x v="1"/>
    <x v="2"/>
    <n v="52843.328560000002"/>
    <n v="132"/>
    <n v="648.39010689999998"/>
    <n v="0"/>
    <n v="487.41001890000001"/>
    <n v="16"/>
    <n v="0"/>
    <n v="28"/>
    <n v="7"/>
    <n v="8"/>
    <n v="733"/>
    <n v="1"/>
    <n v="4139.4303810000001"/>
    <x v="4"/>
    <x v="0"/>
    <x v="0"/>
    <n v="8928.0654350000004"/>
    <x v="0"/>
  </r>
  <r>
    <s v="CUST_04879"/>
    <x v="45"/>
    <x v="1"/>
    <x v="2"/>
    <n v="40421.446340000002"/>
    <n v="165"/>
    <n v="1201.5955919999999"/>
    <n v="11"/>
    <n v="842.4356434"/>
    <n v="25"/>
    <n v="569.22330599999998"/>
    <n v="71"/>
    <n v="16"/>
    <n v="7"/>
    <n v="728"/>
    <n v="3"/>
    <n v="17939.464970000001"/>
    <x v="0"/>
    <x v="0"/>
    <x v="0"/>
    <n v="6415.80897"/>
    <x v="1"/>
  </r>
  <r>
    <s v="CUST_04880"/>
    <x v="22"/>
    <x v="2"/>
    <x v="1"/>
    <n v="63394.840020000003"/>
    <n v="175"/>
    <n v="722.80012520000002"/>
    <n v="1"/>
    <n v="440.57716870000002"/>
    <n v="23"/>
    <n v="705.8931953"/>
    <n v="71"/>
    <n v="15"/>
    <n v="1"/>
    <n v="879"/>
    <n v="1"/>
    <n v="16092.218940000001"/>
    <x v="2"/>
    <x v="0"/>
    <x v="0"/>
    <n v="2026.9809769999999"/>
    <x v="0"/>
  </r>
  <r>
    <s v="CUST_04881"/>
    <x v="49"/>
    <x v="2"/>
    <x v="2"/>
    <n v="62728.033259999997"/>
    <n v="51"/>
    <n v="1174.024099"/>
    <n v="0"/>
    <n v="536.91803600000003"/>
    <n v="8"/>
    <n v="867.28439579999997"/>
    <n v="75"/>
    <n v="13"/>
    <n v="2"/>
    <n v="599"/>
    <n v="0"/>
    <n v="6459.0542050000004"/>
    <x v="5"/>
    <x v="0"/>
    <x v="0"/>
    <n v="17546.380570000001"/>
    <x v="1"/>
  </r>
  <r>
    <s v="CUST_04882"/>
    <x v="4"/>
    <x v="0"/>
    <x v="2"/>
    <n v="36870.955979999999"/>
    <n v="125"/>
    <n v="1971.0715970000001"/>
    <n v="3"/>
    <n v="1017.169233"/>
    <n v="1"/>
    <n v="487.29347089999999"/>
    <n v="35"/>
    <n v="17"/>
    <n v="7"/>
    <n v="607"/>
    <n v="3"/>
    <n v="4353.3362139999999"/>
    <x v="1"/>
    <x v="0"/>
    <x v="0"/>
    <n v="1746.957887"/>
    <x v="0"/>
  </r>
  <r>
    <s v="CUST_04883"/>
    <x v="49"/>
    <x v="2"/>
    <x v="1"/>
    <n v="62956.093130000001"/>
    <n v="37"/>
    <n v="734.63535279999996"/>
    <n v="1"/>
    <n v="366.2898409"/>
    <n v="19"/>
    <n v="0"/>
    <n v="33"/>
    <n v="8"/>
    <n v="2"/>
    <n v="690"/>
    <n v="5"/>
    <n v="15363.71802"/>
    <x v="5"/>
    <x v="0"/>
    <x v="0"/>
    <n v="7791.7004020000004"/>
    <x v="1"/>
  </r>
  <r>
    <s v="CUST_04884"/>
    <x v="23"/>
    <x v="0"/>
    <x v="1"/>
    <n v="68150.38089"/>
    <n v="108"/>
    <n v="1137.029448"/>
    <n v="0"/>
    <n v="403.3813955"/>
    <n v="26"/>
    <n v="709.27188839999997"/>
    <n v="35"/>
    <n v="17"/>
    <n v="4"/>
    <n v="577"/>
    <n v="5"/>
    <n v="15351.556399999999"/>
    <x v="1"/>
    <x v="0"/>
    <x v="0"/>
    <n v="7486.4608449999996"/>
    <x v="0"/>
  </r>
  <r>
    <s v="CUST_04885"/>
    <x v="37"/>
    <x v="1"/>
    <x v="2"/>
    <n v="29810.360789999999"/>
    <n v="222"/>
    <n v="1922.7192130000001"/>
    <n v="0"/>
    <n v="660.51143649999995"/>
    <n v="5"/>
    <n v="518.08455609999999"/>
    <n v="54"/>
    <n v="19"/>
    <n v="8"/>
    <n v="456"/>
    <n v="0"/>
    <n v="7245.5762720000002"/>
    <x v="0"/>
    <x v="0"/>
    <x v="0"/>
    <n v="4289.5813260000004"/>
    <x v="0"/>
  </r>
  <r>
    <s v="CUST_04886"/>
    <x v="29"/>
    <x v="2"/>
    <x v="2"/>
    <n v="53418.451480000003"/>
    <n v="74"/>
    <n v="2045.3046609999999"/>
    <n v="1"/>
    <n v="693.44492519999994"/>
    <n v="49"/>
    <n v="688.30641700000001"/>
    <n v="3"/>
    <n v="15"/>
    <n v="1"/>
    <n v="673"/>
    <n v="2"/>
    <n v="4051.7732970000002"/>
    <x v="7"/>
    <x v="0"/>
    <x v="0"/>
    <n v="8134.8273170000002"/>
    <x v="1"/>
  </r>
  <r>
    <s v="CUST_04887"/>
    <x v="38"/>
    <x v="1"/>
    <x v="2"/>
    <n v="48816.879000000001"/>
    <n v="162"/>
    <n v="1184.8229449999999"/>
    <n v="5"/>
    <n v="1153.5055010000001"/>
    <n v="26"/>
    <n v="527.31721270000003"/>
    <n v="10"/>
    <n v="16"/>
    <n v="8"/>
    <n v="467"/>
    <n v="1"/>
    <n v="9590.3762540000007"/>
    <x v="0"/>
    <x v="0"/>
    <x v="0"/>
    <n v="8271.6054230000009"/>
    <x v="0"/>
  </r>
  <r>
    <s v="CUST_04888"/>
    <x v="3"/>
    <x v="2"/>
    <x v="0"/>
    <n v="49903.042880000001"/>
    <n v="198"/>
    <n v="1736.2402810000001"/>
    <n v="1"/>
    <n v="484.7760882"/>
    <n v="23"/>
    <n v="638.35412299999996"/>
    <n v="58"/>
    <n v="16"/>
    <n v="9"/>
    <n v="735"/>
    <n v="4"/>
    <n v="0"/>
    <x v="1"/>
    <x v="0"/>
    <x v="0"/>
    <n v="7009.4897929999997"/>
    <x v="0"/>
  </r>
  <r>
    <s v="CUST_04889"/>
    <x v="20"/>
    <x v="0"/>
    <x v="0"/>
    <n v="32852.241869999998"/>
    <n v="111"/>
    <n v="2153.9214980000002"/>
    <n v="11"/>
    <n v="547.90200560000005"/>
    <n v="14"/>
    <n v="273.35714480000001"/>
    <n v="2"/>
    <n v="15"/>
    <n v="4"/>
    <n v="669"/>
    <n v="3"/>
    <n v="15276.419599999999"/>
    <x v="4"/>
    <x v="0"/>
    <x v="1"/>
    <n v="964.39763449999998"/>
    <x v="0"/>
  </r>
  <r>
    <s v="CUST_04890"/>
    <x v="0"/>
    <x v="1"/>
    <x v="2"/>
    <n v="17121.996340000002"/>
    <n v="127"/>
    <n v="654.5820258"/>
    <n v="11"/>
    <n v="1003.5845409999999"/>
    <n v="47"/>
    <n v="212.1092276"/>
    <n v="73"/>
    <n v="18"/>
    <n v="8"/>
    <n v="468"/>
    <n v="5"/>
    <n v="8203.5232620000006"/>
    <x v="4"/>
    <x v="1"/>
    <x v="0"/>
    <n v="5418.0735400000003"/>
    <x v="0"/>
  </r>
  <r>
    <s v="CUST_04891"/>
    <x v="21"/>
    <x v="1"/>
    <x v="1"/>
    <n v="36402.506600000001"/>
    <n v="73"/>
    <n v="929.04523029999996"/>
    <n v="10"/>
    <n v="1080.4880129999999"/>
    <n v="32"/>
    <n v="467.96356040000001"/>
    <n v="11"/>
    <n v="10"/>
    <n v="3"/>
    <n v="884"/>
    <n v="0"/>
    <n v="13189.54761"/>
    <x v="7"/>
    <x v="0"/>
    <x v="0"/>
    <n v="10521.44709"/>
    <x v="1"/>
  </r>
  <r>
    <s v="CUST_04892"/>
    <x v="24"/>
    <x v="2"/>
    <x v="2"/>
    <n v="33881.750350000002"/>
    <n v="41"/>
    <n v="1200.9217639999999"/>
    <n v="1"/>
    <n v="1300.0535629999999"/>
    <n v="41"/>
    <n v="490.88610199999999"/>
    <n v="72"/>
    <n v="5"/>
    <n v="7"/>
    <n v="811"/>
    <n v="3"/>
    <n v="22754.372039999998"/>
    <x v="0"/>
    <x v="0"/>
    <x v="0"/>
    <n v="5546.5839450000003"/>
    <x v="1"/>
  </r>
  <r>
    <s v="CUST_04893"/>
    <x v="18"/>
    <x v="1"/>
    <x v="1"/>
    <n v="56358.015220000001"/>
    <n v="178"/>
    <n v="1857.461832"/>
    <n v="7"/>
    <n v="964.19212419999997"/>
    <n v="9"/>
    <n v="298.96873549999998"/>
    <n v="20"/>
    <n v="18"/>
    <n v="7"/>
    <n v="678"/>
    <n v="0"/>
    <n v="9642.1798060000001"/>
    <x v="6"/>
    <x v="0"/>
    <x v="0"/>
    <n v="5720.9250510000002"/>
    <x v="1"/>
  </r>
  <r>
    <s v="CUST_04894"/>
    <x v="27"/>
    <x v="0"/>
    <x v="1"/>
    <n v="56651.236089999999"/>
    <n v="93"/>
    <n v="1649.489032"/>
    <n v="4"/>
    <n v="845.62742100000003"/>
    <n v="20"/>
    <n v="302.90097919999999"/>
    <n v="21"/>
    <n v="6"/>
    <n v="2"/>
    <n v="376"/>
    <n v="2"/>
    <n v="16066.0771"/>
    <x v="2"/>
    <x v="0"/>
    <x v="0"/>
    <n v="6375.2297529999996"/>
    <x v="0"/>
  </r>
  <r>
    <s v="CUST_04895"/>
    <x v="29"/>
    <x v="1"/>
    <x v="1"/>
    <n v="55626.66014"/>
    <n v="39"/>
    <n v="1551.688862"/>
    <n v="7"/>
    <n v="1001.2634420000001"/>
    <n v="5"/>
    <n v="293.78675379999999"/>
    <n v="17"/>
    <n v="8"/>
    <n v="4"/>
    <n v="868"/>
    <n v="4"/>
    <n v="10461.3953"/>
    <x v="3"/>
    <x v="0"/>
    <x v="0"/>
    <n v="8370.5990089999996"/>
    <x v="0"/>
  </r>
  <r>
    <s v="CUST_04896"/>
    <x v="30"/>
    <x v="1"/>
    <x v="2"/>
    <n v="24858.847880000001"/>
    <n v="190"/>
    <n v="677.58197710000002"/>
    <n v="11"/>
    <n v="706.40551789999995"/>
    <n v="29"/>
    <n v="791.34740869999996"/>
    <n v="5"/>
    <n v="11"/>
    <n v="9"/>
    <n v="398"/>
    <n v="3"/>
    <n v="9344.8208340000001"/>
    <x v="1"/>
    <x v="0"/>
    <x v="0"/>
    <n v="13459.338019999999"/>
    <x v="0"/>
  </r>
  <r>
    <s v="CUST_04897"/>
    <x v="5"/>
    <x v="2"/>
    <x v="2"/>
    <n v="29847.949260000001"/>
    <n v="83"/>
    <n v="2196.7175309999998"/>
    <n v="11"/>
    <n v="703.83134199999995"/>
    <n v="22"/>
    <n v="260.12853999999999"/>
    <n v="78"/>
    <n v="1"/>
    <n v="0"/>
    <n v="462"/>
    <n v="3"/>
    <n v="21163.875240000001"/>
    <x v="1"/>
    <x v="0"/>
    <x v="0"/>
    <n v="9470.1870949999993"/>
    <x v="0"/>
  </r>
  <r>
    <s v="CUST_04898"/>
    <x v="14"/>
    <x v="1"/>
    <x v="1"/>
    <n v="38899.891669999997"/>
    <n v="204"/>
    <n v="1100.85796"/>
    <n v="7"/>
    <n v="179.0613907"/>
    <n v="35"/>
    <n v="628.24520340000004"/>
    <n v="64"/>
    <n v="3"/>
    <n v="5"/>
    <n v="574"/>
    <n v="0"/>
    <n v="8669.9122950000001"/>
    <x v="4"/>
    <x v="0"/>
    <x v="0"/>
    <n v="10968.0555"/>
    <x v="0"/>
  </r>
  <r>
    <s v="CUST_04899"/>
    <x v="3"/>
    <x v="2"/>
    <x v="0"/>
    <n v="50416.574229999998"/>
    <n v="134"/>
    <n v="1286.760196"/>
    <n v="11"/>
    <n v="1112.6955849999999"/>
    <n v="45"/>
    <n v="301.98698259999998"/>
    <n v="54"/>
    <n v="2"/>
    <n v="8"/>
    <n v="696"/>
    <n v="0"/>
    <n v="15285.84901"/>
    <x v="7"/>
    <x v="0"/>
    <x v="0"/>
    <n v="13028.596659999999"/>
    <x v="1"/>
  </r>
  <r>
    <s v="CUST_04900"/>
    <x v="17"/>
    <x v="2"/>
    <x v="0"/>
    <n v="43968.064180000001"/>
    <n v="25"/>
    <n v="1656.245392"/>
    <n v="1"/>
    <n v="874.01063079999994"/>
    <n v="48"/>
    <n v="613.97971399999994"/>
    <n v="39"/>
    <n v="11"/>
    <n v="0"/>
    <n v="643"/>
    <n v="3"/>
    <n v="13892.625379999999"/>
    <x v="7"/>
    <x v="0"/>
    <x v="1"/>
    <n v="10756.957700000001"/>
    <x v="0"/>
  </r>
  <r>
    <s v="CUST_04901"/>
    <x v="11"/>
    <x v="1"/>
    <x v="0"/>
    <n v="55591.503790000002"/>
    <n v="144"/>
    <n v="3078.3929469999998"/>
    <n v="6"/>
    <n v="1071.963743"/>
    <n v="2"/>
    <n v="841.05804149999994"/>
    <n v="51"/>
    <n v="2"/>
    <n v="1"/>
    <n v="325"/>
    <n v="5"/>
    <n v="14512.971649999999"/>
    <x v="4"/>
    <x v="0"/>
    <x v="0"/>
    <n v="5555.9240449999998"/>
    <x v="0"/>
  </r>
  <r>
    <s v="CUST_04902"/>
    <x v="10"/>
    <x v="0"/>
    <x v="1"/>
    <n v="67558.465700000001"/>
    <n v="7"/>
    <n v="987.10660089999999"/>
    <n v="8"/>
    <n v="20"/>
    <n v="25"/>
    <n v="777.68175870000005"/>
    <n v="43"/>
    <n v="8"/>
    <n v="6"/>
    <n v="355"/>
    <n v="2"/>
    <n v="15757.94988"/>
    <x v="5"/>
    <x v="0"/>
    <x v="0"/>
    <n v="6953.2499019999996"/>
    <x v="0"/>
  </r>
  <r>
    <s v="CUST_04903"/>
    <x v="33"/>
    <x v="2"/>
    <x v="2"/>
    <n v="32012.711459999999"/>
    <n v="196"/>
    <n v="947.18617749999999"/>
    <n v="11"/>
    <n v="783.51440219999995"/>
    <n v="33"/>
    <n v="426.42879579999999"/>
    <n v="61"/>
    <n v="11"/>
    <n v="5"/>
    <n v="842"/>
    <n v="3"/>
    <n v="15101.10642"/>
    <x v="7"/>
    <x v="0"/>
    <x v="0"/>
    <n v="7845.0146889999996"/>
    <x v="1"/>
  </r>
  <r>
    <s v="CUST_04904"/>
    <x v="3"/>
    <x v="1"/>
    <x v="1"/>
    <n v="32697.131020000001"/>
    <n v="112"/>
    <n v="1200.349252"/>
    <n v="7"/>
    <n v="500.44147279999999"/>
    <n v="29"/>
    <n v="568.02399100000002"/>
    <n v="73"/>
    <n v="7"/>
    <n v="9"/>
    <n v="329"/>
    <n v="1"/>
    <n v="8615.4425649999994"/>
    <x v="6"/>
    <x v="0"/>
    <x v="0"/>
    <n v="14747.65898"/>
    <x v="0"/>
  </r>
  <r>
    <s v="CUST_04905"/>
    <x v="27"/>
    <x v="2"/>
    <x v="0"/>
    <n v="52436.479749999999"/>
    <n v="154"/>
    <n v="2428.7616819999998"/>
    <n v="8"/>
    <n v="1325.4768770000001"/>
    <n v="17"/>
    <n v="389.38329429999999"/>
    <n v="28"/>
    <n v="18"/>
    <n v="2"/>
    <n v="835"/>
    <n v="5"/>
    <n v="9410.7777549999992"/>
    <x v="2"/>
    <x v="0"/>
    <x v="0"/>
    <n v="1641.904059"/>
    <x v="0"/>
  </r>
  <r>
    <s v="CUST_04906"/>
    <x v="2"/>
    <x v="0"/>
    <x v="2"/>
    <n v="48523.448550000001"/>
    <n v="20"/>
    <n v="1619.3980469999999"/>
    <n v="7"/>
    <n v="1014.97592"/>
    <n v="16"/>
    <n v="735.26556019999998"/>
    <n v="18"/>
    <n v="4"/>
    <n v="1"/>
    <n v="457"/>
    <n v="1"/>
    <n v="13650.35931"/>
    <x v="7"/>
    <x v="1"/>
    <x v="0"/>
    <n v="7576.8644480000003"/>
    <x v="0"/>
  </r>
  <r>
    <s v="CUST_04907"/>
    <x v="24"/>
    <x v="0"/>
    <x v="1"/>
    <n v="63380.544110000003"/>
    <n v="29"/>
    <n v="1800.712937"/>
    <n v="3"/>
    <n v="881.98239379999995"/>
    <n v="44"/>
    <n v="481.05868650000002"/>
    <n v="27"/>
    <n v="4"/>
    <n v="6"/>
    <n v="420"/>
    <n v="3"/>
    <n v="871.1708476"/>
    <x v="5"/>
    <x v="0"/>
    <x v="0"/>
    <n v="7806.6176939999996"/>
    <x v="0"/>
  </r>
  <r>
    <s v="CUST_04908"/>
    <x v="30"/>
    <x v="2"/>
    <x v="1"/>
    <n v="50136.37988"/>
    <n v="26"/>
    <n v="2145.4867979999999"/>
    <n v="9"/>
    <n v="648.82346070000006"/>
    <n v="41"/>
    <n v="840.45525110000005"/>
    <n v="18"/>
    <n v="7"/>
    <n v="9"/>
    <n v="453"/>
    <n v="2"/>
    <n v="14197.58303"/>
    <x v="1"/>
    <x v="0"/>
    <x v="0"/>
    <n v="3603.03926"/>
    <x v="0"/>
  </r>
  <r>
    <s v="CUST_04909"/>
    <x v="39"/>
    <x v="0"/>
    <x v="0"/>
    <n v="81329.382140000002"/>
    <n v="31"/>
    <n v="2401.9771390000001"/>
    <n v="6"/>
    <n v="939.02290849999997"/>
    <n v="20"/>
    <n v="260.88697619999999"/>
    <n v="30"/>
    <n v="2"/>
    <n v="9"/>
    <n v="381"/>
    <n v="5"/>
    <n v="8541.1895189999996"/>
    <x v="2"/>
    <x v="0"/>
    <x v="1"/>
    <n v="6475.1581969999997"/>
    <x v="0"/>
  </r>
  <r>
    <s v="CUST_04910"/>
    <x v="13"/>
    <x v="1"/>
    <x v="1"/>
    <n v="21418.25416"/>
    <n v="141"/>
    <n v="964.18017950000001"/>
    <n v="8"/>
    <n v="475.13502970000002"/>
    <n v="23"/>
    <n v="300.35168470000002"/>
    <n v="53"/>
    <n v="18"/>
    <n v="4"/>
    <n v="660"/>
    <n v="0"/>
    <n v="18265.892309999999"/>
    <x v="3"/>
    <x v="0"/>
    <x v="0"/>
    <n v="5247.9751509999996"/>
    <x v="0"/>
  </r>
  <r>
    <s v="CUST_04911"/>
    <x v="8"/>
    <x v="1"/>
    <x v="2"/>
    <n v="65123.903480000001"/>
    <n v="148"/>
    <n v="1918.2345069999999"/>
    <n v="8"/>
    <n v="765.09612830000003"/>
    <n v="3"/>
    <n v="659.13065640000002"/>
    <n v="61"/>
    <n v="8"/>
    <n v="5"/>
    <n v="609"/>
    <n v="5"/>
    <n v="233.8396128"/>
    <x v="7"/>
    <x v="0"/>
    <x v="1"/>
    <n v="12895.509459999999"/>
    <x v="0"/>
  </r>
  <r>
    <s v="CUST_04912"/>
    <x v="47"/>
    <x v="2"/>
    <x v="0"/>
    <n v="53587.871529999997"/>
    <n v="125"/>
    <n v="2422.1385460000001"/>
    <n v="3"/>
    <n v="597.57281460000002"/>
    <n v="48"/>
    <n v="609.01213199999995"/>
    <n v="13"/>
    <n v="13"/>
    <n v="8"/>
    <n v="631"/>
    <n v="0"/>
    <n v="14785.795749999999"/>
    <x v="6"/>
    <x v="0"/>
    <x v="0"/>
    <n v="7449.4433989999998"/>
    <x v="1"/>
  </r>
  <r>
    <s v="CUST_04913"/>
    <x v="31"/>
    <x v="0"/>
    <x v="0"/>
    <n v="24745.980790000001"/>
    <n v="130"/>
    <n v="1664.6923469999999"/>
    <n v="6"/>
    <n v="1593.271379"/>
    <n v="47"/>
    <n v="956.38034279999999"/>
    <n v="49"/>
    <n v="19"/>
    <n v="6"/>
    <n v="576"/>
    <n v="3"/>
    <n v="13623.647349999999"/>
    <x v="6"/>
    <x v="0"/>
    <x v="0"/>
    <n v="3449.845781"/>
    <x v="0"/>
  </r>
  <r>
    <s v="CUST_04914"/>
    <x v="13"/>
    <x v="1"/>
    <x v="2"/>
    <n v="12776.732830000001"/>
    <n v="114"/>
    <n v="844.8670194"/>
    <n v="5"/>
    <n v="1314.4817149999999"/>
    <n v="24"/>
    <n v="435.82234369999998"/>
    <n v="58"/>
    <n v="1"/>
    <n v="3"/>
    <n v="706"/>
    <n v="4"/>
    <n v="12929.13797"/>
    <x v="2"/>
    <x v="0"/>
    <x v="0"/>
    <n v="500"/>
    <x v="0"/>
  </r>
  <r>
    <s v="CUST_04915"/>
    <x v="28"/>
    <x v="1"/>
    <x v="0"/>
    <n v="29749.656800000001"/>
    <n v="119"/>
    <n v="688.20544619999998"/>
    <n v="11"/>
    <n v="1172.0666189999999"/>
    <n v="23"/>
    <n v="361.6163459"/>
    <n v="69"/>
    <n v="14"/>
    <n v="8"/>
    <n v="425"/>
    <n v="0"/>
    <n v="19919.078949999999"/>
    <x v="5"/>
    <x v="0"/>
    <x v="0"/>
    <n v="6337.7889649999997"/>
    <x v="0"/>
  </r>
  <r>
    <s v="CUST_04916"/>
    <x v="3"/>
    <x v="1"/>
    <x v="1"/>
    <n v="71763.578810000006"/>
    <n v="134"/>
    <n v="1861.423272"/>
    <n v="11"/>
    <n v="278.39114219999999"/>
    <n v="45"/>
    <n v="356.40445510000001"/>
    <n v="57"/>
    <n v="3"/>
    <n v="2"/>
    <n v="583"/>
    <n v="1"/>
    <n v="12091.68548"/>
    <x v="6"/>
    <x v="1"/>
    <x v="0"/>
    <n v="13061.401830000001"/>
    <x v="0"/>
  </r>
  <r>
    <s v="CUST_04917"/>
    <x v="9"/>
    <x v="2"/>
    <x v="1"/>
    <n v="69714.168009999994"/>
    <n v="35"/>
    <n v="577.63333820000003"/>
    <n v="2"/>
    <n v="1102.4549890000001"/>
    <n v="26"/>
    <n v="428.42388199999999"/>
    <n v="8"/>
    <n v="1"/>
    <n v="3"/>
    <n v="892"/>
    <n v="1"/>
    <n v="13514.27882"/>
    <x v="3"/>
    <x v="0"/>
    <x v="0"/>
    <n v="4742.8795360000004"/>
    <x v="0"/>
  </r>
  <r>
    <s v="CUST_04918"/>
    <x v="31"/>
    <x v="2"/>
    <x v="0"/>
    <n v="47684.255270000001"/>
    <n v="208"/>
    <n v="849.53812960000005"/>
    <n v="9"/>
    <n v="865.68333629999995"/>
    <n v="30"/>
    <n v="590.53057839999997"/>
    <n v="56"/>
    <n v="8"/>
    <n v="9"/>
    <n v="742"/>
    <n v="4"/>
    <n v="4685.0547429999997"/>
    <x v="0"/>
    <x v="1"/>
    <x v="0"/>
    <n v="2541.2189629999998"/>
    <x v="0"/>
  </r>
  <r>
    <s v="CUST_04919"/>
    <x v="24"/>
    <x v="1"/>
    <x v="2"/>
    <n v="43479.086300000003"/>
    <n v="238"/>
    <n v="1108.1231969999999"/>
    <n v="5"/>
    <n v="1228.211049"/>
    <n v="46"/>
    <n v="88.185826109999994"/>
    <n v="40"/>
    <n v="3"/>
    <n v="2"/>
    <n v="480"/>
    <n v="4"/>
    <n v="12770.498600000001"/>
    <x v="0"/>
    <x v="1"/>
    <x v="0"/>
    <n v="10653.88723"/>
    <x v="0"/>
  </r>
  <r>
    <s v="CUST_04920"/>
    <x v="2"/>
    <x v="1"/>
    <x v="1"/>
    <n v="34590.254059999999"/>
    <n v="44"/>
    <n v="1724.3456880000001"/>
    <n v="7"/>
    <n v="912.83828329999994"/>
    <n v="34"/>
    <n v="191.72346899999999"/>
    <n v="26"/>
    <n v="4"/>
    <n v="9"/>
    <n v="461"/>
    <n v="1"/>
    <n v="10462.405129999999"/>
    <x v="3"/>
    <x v="0"/>
    <x v="0"/>
    <n v="7460.8228660000004"/>
    <x v="0"/>
  </r>
  <r>
    <s v="CUST_04921"/>
    <x v="45"/>
    <x v="0"/>
    <x v="2"/>
    <n v="46626.992250000003"/>
    <n v="162"/>
    <n v="1966.816585"/>
    <n v="1"/>
    <n v="797.64881690000004"/>
    <n v="19"/>
    <n v="556.55261350000001"/>
    <n v="57"/>
    <n v="10"/>
    <n v="2"/>
    <n v="775"/>
    <n v="3"/>
    <n v="10369.673000000001"/>
    <x v="7"/>
    <x v="0"/>
    <x v="0"/>
    <n v="9237.4843330000003"/>
    <x v="1"/>
  </r>
  <r>
    <s v="CUST_04922"/>
    <x v="12"/>
    <x v="0"/>
    <x v="1"/>
    <n v="41465.089659999998"/>
    <n v="181"/>
    <n v="931.98637350000001"/>
    <n v="11"/>
    <n v="881.82450370000004"/>
    <n v="15"/>
    <n v="592.81705139999997"/>
    <n v="67"/>
    <n v="3"/>
    <n v="0"/>
    <n v="660"/>
    <n v="3"/>
    <n v="2412.5867750000002"/>
    <x v="6"/>
    <x v="0"/>
    <x v="0"/>
    <n v="19079.029139999999"/>
    <x v="1"/>
  </r>
  <r>
    <s v="CUST_04923"/>
    <x v="32"/>
    <x v="0"/>
    <x v="1"/>
    <n v="80778.956919999997"/>
    <n v="127"/>
    <n v="462.63314389999999"/>
    <n v="2"/>
    <n v="168.0283479"/>
    <n v="30"/>
    <n v="419.20701079999998"/>
    <n v="57"/>
    <n v="3"/>
    <n v="4"/>
    <n v="823"/>
    <n v="3"/>
    <n v="22377.80488"/>
    <x v="0"/>
    <x v="0"/>
    <x v="0"/>
    <n v="13209.1211"/>
    <x v="1"/>
  </r>
  <r>
    <s v="CUST_04924"/>
    <x v="17"/>
    <x v="2"/>
    <x v="0"/>
    <n v="27741.999199999998"/>
    <n v="6"/>
    <n v="2153.010241"/>
    <n v="7"/>
    <n v="531.40885470000001"/>
    <n v="6"/>
    <n v="613.8356301"/>
    <n v="23"/>
    <n v="14"/>
    <n v="3"/>
    <n v="429"/>
    <n v="1"/>
    <n v="6267.121537"/>
    <x v="7"/>
    <x v="0"/>
    <x v="0"/>
    <n v="4888.7953239999997"/>
    <x v="0"/>
  </r>
  <r>
    <s v="CUST_04925"/>
    <x v="33"/>
    <x v="1"/>
    <x v="0"/>
    <n v="57063.878669999998"/>
    <n v="22"/>
    <n v="2040.4949939999999"/>
    <n v="3"/>
    <n v="930.6674385"/>
    <n v="17"/>
    <n v="119.91564940000001"/>
    <n v="79"/>
    <n v="4"/>
    <n v="8"/>
    <n v="580"/>
    <n v="4"/>
    <n v="10243.455900000001"/>
    <x v="7"/>
    <x v="0"/>
    <x v="0"/>
    <n v="3732.9919749999999"/>
    <x v="1"/>
  </r>
  <r>
    <s v="CUST_04926"/>
    <x v="45"/>
    <x v="2"/>
    <x v="2"/>
    <n v="81627.284150000007"/>
    <n v="215"/>
    <n v="1875.5118660000001"/>
    <n v="3"/>
    <n v="1198.7859249999999"/>
    <n v="7"/>
    <n v="313.89218920000002"/>
    <n v="61"/>
    <n v="2"/>
    <n v="3"/>
    <n v="751"/>
    <n v="2"/>
    <n v="3083.0244980000002"/>
    <x v="7"/>
    <x v="0"/>
    <x v="0"/>
    <n v="500"/>
    <x v="1"/>
  </r>
  <r>
    <s v="CUST_04927"/>
    <x v="17"/>
    <x v="1"/>
    <x v="0"/>
    <n v="63942.490680000003"/>
    <n v="197"/>
    <n v="1800.2204710000001"/>
    <n v="1"/>
    <n v="607.3274093"/>
    <n v="26"/>
    <n v="308.40031390000001"/>
    <n v="66"/>
    <n v="15"/>
    <n v="2"/>
    <n v="433"/>
    <n v="1"/>
    <n v="3309.6093759999999"/>
    <x v="5"/>
    <x v="0"/>
    <x v="0"/>
    <n v="7398.6756299999997"/>
    <x v="0"/>
  </r>
  <r>
    <s v="CUST_04928"/>
    <x v="17"/>
    <x v="0"/>
    <x v="1"/>
    <n v="29763.019339999999"/>
    <n v="219"/>
    <n v="1182.1754390000001"/>
    <n v="10"/>
    <n v="785.71759199999997"/>
    <n v="13"/>
    <n v="280.57283150000001"/>
    <n v="2"/>
    <n v="0"/>
    <n v="5"/>
    <n v="850"/>
    <n v="1"/>
    <n v="3414.3786359999999"/>
    <x v="7"/>
    <x v="0"/>
    <x v="0"/>
    <n v="12047.111559999999"/>
    <x v="1"/>
  </r>
  <r>
    <s v="CUST_04929"/>
    <x v="5"/>
    <x v="0"/>
    <x v="1"/>
    <n v="22238.05644"/>
    <n v="70"/>
    <n v="1357.9119029999999"/>
    <n v="9"/>
    <n v="239.65264440000001"/>
    <n v="17"/>
    <n v="707.92221610000001"/>
    <n v="50"/>
    <n v="0"/>
    <n v="9"/>
    <n v="772"/>
    <n v="0"/>
    <n v="21295.31047"/>
    <x v="5"/>
    <x v="0"/>
    <x v="0"/>
    <n v="1047.772316"/>
    <x v="1"/>
  </r>
  <r>
    <s v="CUST_04930"/>
    <x v="42"/>
    <x v="0"/>
    <x v="2"/>
    <n v="54939.221689999998"/>
    <n v="192"/>
    <n v="1560.67632"/>
    <n v="11"/>
    <n v="1310.758785"/>
    <n v="0"/>
    <n v="737.68117180000002"/>
    <n v="66"/>
    <n v="0"/>
    <n v="4"/>
    <n v="304"/>
    <n v="3"/>
    <n v="2360.3145009999998"/>
    <x v="0"/>
    <x v="0"/>
    <x v="0"/>
    <n v="11704.18476"/>
    <x v="0"/>
  </r>
  <r>
    <s v="CUST_04931"/>
    <x v="1"/>
    <x v="0"/>
    <x v="2"/>
    <n v="52709.417699999998"/>
    <n v="60"/>
    <n v="825.66518770000005"/>
    <n v="0"/>
    <n v="1189.809606"/>
    <n v="30"/>
    <n v="0"/>
    <n v="79"/>
    <n v="2"/>
    <n v="3"/>
    <n v="865"/>
    <n v="0"/>
    <n v="8557.1141189999998"/>
    <x v="3"/>
    <x v="0"/>
    <x v="0"/>
    <n v="10876.82949"/>
    <x v="0"/>
  </r>
  <r>
    <s v="CUST_04932"/>
    <x v="46"/>
    <x v="1"/>
    <x v="1"/>
    <n v="72183.363750000004"/>
    <n v="177"/>
    <n v="1806.7625439999999"/>
    <n v="6"/>
    <n v="1028.2359160000001"/>
    <n v="19"/>
    <n v="5.7980218429999999"/>
    <n v="56"/>
    <n v="8"/>
    <n v="0"/>
    <n v="381"/>
    <n v="5"/>
    <n v="9597.9842100000005"/>
    <x v="7"/>
    <x v="0"/>
    <x v="0"/>
    <n v="9609.1965070000006"/>
    <x v="0"/>
  </r>
  <r>
    <s v="CUST_04933"/>
    <x v="21"/>
    <x v="0"/>
    <x v="0"/>
    <n v="59872.061280000002"/>
    <n v="205"/>
    <n v="1595.3701129999999"/>
    <n v="3"/>
    <n v="942.38216569999997"/>
    <n v="5"/>
    <n v="531.83390029999998"/>
    <n v="19"/>
    <n v="12"/>
    <n v="2"/>
    <n v="520"/>
    <n v="5"/>
    <n v="7574.0919970000004"/>
    <x v="0"/>
    <x v="0"/>
    <x v="0"/>
    <n v="5431.5037110000003"/>
    <x v="0"/>
  </r>
  <r>
    <s v="CUST_04934"/>
    <x v="40"/>
    <x v="1"/>
    <x v="0"/>
    <n v="41272.881359999999"/>
    <n v="82"/>
    <n v="1391.6916880000001"/>
    <n v="5"/>
    <n v="1343.392173"/>
    <n v="44"/>
    <n v="350.80884470000001"/>
    <n v="44"/>
    <n v="12"/>
    <n v="3"/>
    <n v="368"/>
    <n v="1"/>
    <n v="6782.943671"/>
    <x v="6"/>
    <x v="0"/>
    <x v="0"/>
    <n v="8565.5306249999994"/>
    <x v="0"/>
  </r>
  <r>
    <s v="CUST_04935"/>
    <x v="24"/>
    <x v="1"/>
    <x v="2"/>
    <n v="40051.134890000001"/>
    <n v="189"/>
    <n v="2230.0063660000001"/>
    <n v="7"/>
    <n v="518.24615300000005"/>
    <n v="0"/>
    <n v="466.3399799"/>
    <n v="5"/>
    <n v="12"/>
    <n v="9"/>
    <n v="817"/>
    <n v="5"/>
    <n v="9422.8210620000009"/>
    <x v="3"/>
    <x v="1"/>
    <x v="0"/>
    <n v="11056.69428"/>
    <x v="0"/>
  </r>
  <r>
    <s v="CUST_04936"/>
    <x v="5"/>
    <x v="2"/>
    <x v="2"/>
    <n v="26489.161390000001"/>
    <n v="230"/>
    <n v="1419.1626229999999"/>
    <n v="10"/>
    <n v="480.39345530000003"/>
    <n v="18"/>
    <n v="580.44566269999996"/>
    <n v="32"/>
    <n v="7"/>
    <n v="7"/>
    <n v="827"/>
    <n v="1"/>
    <n v="4571.9129419999999"/>
    <x v="3"/>
    <x v="0"/>
    <x v="0"/>
    <n v="10284.66869"/>
    <x v="0"/>
  </r>
  <r>
    <s v="CUST_04937"/>
    <x v="33"/>
    <x v="0"/>
    <x v="1"/>
    <n v="52328.558089999999"/>
    <n v="136"/>
    <n v="2027.7012549999999"/>
    <n v="6"/>
    <n v="1171.531925"/>
    <n v="38"/>
    <n v="943.89067499999999"/>
    <n v="42"/>
    <n v="7"/>
    <n v="8"/>
    <n v="871"/>
    <n v="1"/>
    <n v="17589.477589999999"/>
    <x v="5"/>
    <x v="1"/>
    <x v="0"/>
    <n v="8525.2520939999995"/>
    <x v="0"/>
  </r>
  <r>
    <s v="CUST_04938"/>
    <x v="28"/>
    <x v="0"/>
    <x v="1"/>
    <n v="24719.931489999999"/>
    <n v="97"/>
    <n v="549.05283859999997"/>
    <n v="6"/>
    <n v="1148.0096840000001"/>
    <n v="26"/>
    <n v="481.46343480000002"/>
    <n v="49"/>
    <n v="18"/>
    <n v="7"/>
    <n v="441"/>
    <n v="2"/>
    <n v="21342.22682"/>
    <x v="4"/>
    <x v="1"/>
    <x v="0"/>
    <n v="8748.2961200000009"/>
    <x v="0"/>
  </r>
  <r>
    <s v="CUST_04939"/>
    <x v="12"/>
    <x v="2"/>
    <x v="2"/>
    <n v="66379.826260000002"/>
    <n v="170"/>
    <n v="2172.167825"/>
    <n v="5"/>
    <n v="382.27654489999998"/>
    <n v="15"/>
    <n v="714.27819590000001"/>
    <n v="26"/>
    <n v="4"/>
    <n v="8"/>
    <n v="803"/>
    <n v="0"/>
    <n v="19500.99179"/>
    <x v="3"/>
    <x v="0"/>
    <x v="0"/>
    <n v="12793.629269999999"/>
    <x v="0"/>
  </r>
  <r>
    <s v="CUST_04940"/>
    <x v="43"/>
    <x v="1"/>
    <x v="1"/>
    <n v="60604.793799999999"/>
    <n v="207"/>
    <n v="1983.3419859999999"/>
    <n v="10"/>
    <n v="614.02404139999999"/>
    <n v="13"/>
    <n v="391.56062780000002"/>
    <n v="29"/>
    <n v="9"/>
    <n v="9"/>
    <n v="656"/>
    <n v="4"/>
    <n v="449.2386535"/>
    <x v="4"/>
    <x v="0"/>
    <x v="0"/>
    <n v="5021.6294289999996"/>
    <x v="0"/>
  </r>
  <r>
    <s v="CUST_04941"/>
    <x v="26"/>
    <x v="0"/>
    <x v="2"/>
    <n v="60034.208010000002"/>
    <n v="153"/>
    <n v="3229.4543530000001"/>
    <n v="3"/>
    <n v="1391.1825960000001"/>
    <n v="33"/>
    <n v="614.26024189999998"/>
    <n v="17"/>
    <n v="18"/>
    <n v="0"/>
    <n v="505"/>
    <n v="3"/>
    <n v="36.589388219999996"/>
    <x v="0"/>
    <x v="0"/>
    <x v="0"/>
    <n v="10481.341200000001"/>
    <x v="0"/>
  </r>
  <r>
    <s v="CUST_04942"/>
    <x v="35"/>
    <x v="1"/>
    <x v="2"/>
    <n v="26207.111990000001"/>
    <n v="182"/>
    <n v="2780.7229539999998"/>
    <n v="3"/>
    <n v="944.08356490000006"/>
    <n v="6"/>
    <n v="676.98765609999998"/>
    <n v="29"/>
    <n v="2"/>
    <n v="0"/>
    <n v="339"/>
    <n v="3"/>
    <n v="2580.2502450000002"/>
    <x v="7"/>
    <x v="0"/>
    <x v="0"/>
    <n v="15308.39501"/>
    <x v="0"/>
  </r>
  <r>
    <s v="CUST_04943"/>
    <x v="6"/>
    <x v="2"/>
    <x v="0"/>
    <n v="47300.658779999998"/>
    <n v="6"/>
    <n v="2249.083322"/>
    <n v="8"/>
    <n v="1075.506531"/>
    <n v="19"/>
    <n v="371.05060809999998"/>
    <n v="14"/>
    <n v="6"/>
    <n v="2"/>
    <n v="820"/>
    <n v="2"/>
    <n v="15230.41072"/>
    <x v="0"/>
    <x v="0"/>
    <x v="0"/>
    <n v="5052.1312550000002"/>
    <x v="1"/>
  </r>
  <r>
    <s v="CUST_04944"/>
    <x v="36"/>
    <x v="1"/>
    <x v="2"/>
    <n v="42992.498829999997"/>
    <n v="167"/>
    <n v="1068.981389"/>
    <n v="10"/>
    <n v="394.33371010000002"/>
    <n v="30"/>
    <n v="330.666044"/>
    <n v="75"/>
    <n v="5"/>
    <n v="3"/>
    <n v="799"/>
    <n v="0"/>
    <n v="8869.9219799999992"/>
    <x v="7"/>
    <x v="0"/>
    <x v="0"/>
    <n v="6245.1422300000004"/>
    <x v="1"/>
  </r>
  <r>
    <s v="CUST_04945"/>
    <x v="31"/>
    <x v="0"/>
    <x v="1"/>
    <n v="51850.514920000001"/>
    <n v="172"/>
    <n v="791.79417000000001"/>
    <n v="4"/>
    <n v="1029.8255839999999"/>
    <n v="21"/>
    <n v="380.60250009999999"/>
    <n v="61"/>
    <n v="6"/>
    <n v="1"/>
    <n v="501"/>
    <n v="3"/>
    <n v="26382.22811"/>
    <x v="2"/>
    <x v="0"/>
    <x v="0"/>
    <n v="500"/>
    <x v="0"/>
  </r>
  <r>
    <s v="CUST_04946"/>
    <x v="46"/>
    <x v="1"/>
    <x v="0"/>
    <n v="59513.231849999996"/>
    <n v="231"/>
    <n v="919.99641940000004"/>
    <n v="8"/>
    <n v="303.160459"/>
    <n v="19"/>
    <n v="717.3960998"/>
    <n v="20"/>
    <n v="6"/>
    <n v="9"/>
    <n v="347"/>
    <n v="1"/>
    <n v="12147.09966"/>
    <x v="1"/>
    <x v="0"/>
    <x v="0"/>
    <n v="7762.9816270000001"/>
    <x v="0"/>
  </r>
  <r>
    <s v="CUST_04947"/>
    <x v="45"/>
    <x v="1"/>
    <x v="0"/>
    <n v="40755.253089999998"/>
    <n v="46"/>
    <n v="1907.5866349999999"/>
    <n v="10"/>
    <n v="107.062522"/>
    <n v="14"/>
    <n v="681.57398169999999"/>
    <n v="11"/>
    <n v="19"/>
    <n v="6"/>
    <n v="748"/>
    <n v="0"/>
    <n v="18408.819230000001"/>
    <x v="5"/>
    <x v="0"/>
    <x v="0"/>
    <n v="12333.52246"/>
    <x v="1"/>
  </r>
  <r>
    <s v="CUST_04948"/>
    <x v="31"/>
    <x v="0"/>
    <x v="1"/>
    <n v="41432.296560000003"/>
    <n v="227"/>
    <n v="2535.3899179999999"/>
    <n v="11"/>
    <n v="1054.3883860000001"/>
    <n v="24"/>
    <n v="0"/>
    <n v="48"/>
    <n v="7"/>
    <n v="8"/>
    <n v="809"/>
    <n v="5"/>
    <n v="18513.132010000001"/>
    <x v="6"/>
    <x v="0"/>
    <x v="0"/>
    <n v="10634.31763"/>
    <x v="1"/>
  </r>
  <r>
    <s v="CUST_04949"/>
    <x v="19"/>
    <x v="0"/>
    <x v="1"/>
    <n v="62238.701059999999"/>
    <n v="127"/>
    <n v="531.27427929999999"/>
    <n v="8"/>
    <n v="1302.055809"/>
    <n v="45"/>
    <n v="394.65801240000002"/>
    <n v="0"/>
    <n v="1"/>
    <n v="5"/>
    <n v="565"/>
    <n v="3"/>
    <n v="6006.2263409999996"/>
    <x v="0"/>
    <x v="0"/>
    <x v="0"/>
    <n v="3472.6251990000001"/>
    <x v="0"/>
  </r>
  <r>
    <s v="CUST_04950"/>
    <x v="22"/>
    <x v="1"/>
    <x v="1"/>
    <n v="29669.000670000001"/>
    <n v="44"/>
    <n v="825.26776029999996"/>
    <n v="3"/>
    <n v="711.17487349999999"/>
    <n v="0"/>
    <n v="607.62248899999997"/>
    <n v="74"/>
    <n v="14"/>
    <n v="3"/>
    <n v="544"/>
    <n v="0"/>
    <n v="6961.6153109999996"/>
    <x v="4"/>
    <x v="0"/>
    <x v="0"/>
    <n v="4988.554153"/>
    <x v="0"/>
  </r>
  <r>
    <s v="CUST_04951"/>
    <x v="23"/>
    <x v="1"/>
    <x v="2"/>
    <n v="36560.094140000001"/>
    <n v="31"/>
    <n v="1526.7262559999999"/>
    <n v="1"/>
    <n v="608.70726139999999"/>
    <n v="16"/>
    <n v="889.2684898"/>
    <n v="54"/>
    <n v="9"/>
    <n v="5"/>
    <n v="561"/>
    <n v="2"/>
    <n v="21266.764640000001"/>
    <x v="1"/>
    <x v="0"/>
    <x v="0"/>
    <n v="4821.4561309999999"/>
    <x v="0"/>
  </r>
  <r>
    <s v="CUST_04952"/>
    <x v="7"/>
    <x v="2"/>
    <x v="0"/>
    <n v="50105.062980000002"/>
    <n v="231"/>
    <n v="591.56786139999997"/>
    <n v="1"/>
    <n v="1398.7970299999999"/>
    <n v="15"/>
    <n v="475.01395969999999"/>
    <n v="24"/>
    <n v="14"/>
    <n v="0"/>
    <n v="617"/>
    <n v="4"/>
    <n v="1738.563457"/>
    <x v="0"/>
    <x v="0"/>
    <x v="0"/>
    <n v="12289.074689999999"/>
    <x v="1"/>
  </r>
  <r>
    <s v="CUST_04953"/>
    <x v="20"/>
    <x v="0"/>
    <x v="2"/>
    <n v="66194.966709999993"/>
    <n v="149"/>
    <n v="1161.7502919999999"/>
    <n v="8"/>
    <n v="731.82582079999997"/>
    <n v="36"/>
    <n v="593.63108099999999"/>
    <n v="46"/>
    <n v="1"/>
    <n v="5"/>
    <n v="842"/>
    <n v="4"/>
    <n v="11039.331550000001"/>
    <x v="2"/>
    <x v="0"/>
    <x v="0"/>
    <n v="500"/>
    <x v="0"/>
  </r>
  <r>
    <s v="CUST_04954"/>
    <x v="5"/>
    <x v="1"/>
    <x v="2"/>
    <n v="32562.05471"/>
    <n v="214"/>
    <n v="2495.8100169999998"/>
    <n v="8"/>
    <n v="776.98094679999997"/>
    <n v="20"/>
    <n v="525.53135210000005"/>
    <n v="72"/>
    <n v="2"/>
    <n v="3"/>
    <n v="650"/>
    <n v="0"/>
    <n v="16182.998170000001"/>
    <x v="7"/>
    <x v="0"/>
    <x v="0"/>
    <n v="3489.2737950000001"/>
    <x v="1"/>
  </r>
  <r>
    <s v="CUST_04955"/>
    <x v="9"/>
    <x v="0"/>
    <x v="2"/>
    <n v="82214.581810000003"/>
    <n v="162"/>
    <n v="2077.1663699999999"/>
    <n v="2"/>
    <n v="1392.885029"/>
    <n v="26"/>
    <n v="369.31233850000001"/>
    <n v="38"/>
    <n v="18"/>
    <n v="2"/>
    <n v="333"/>
    <n v="2"/>
    <n v="14859.81157"/>
    <x v="6"/>
    <x v="0"/>
    <x v="0"/>
    <n v="8495.4718319999993"/>
    <x v="0"/>
  </r>
  <r>
    <s v="CUST_04956"/>
    <x v="20"/>
    <x v="2"/>
    <x v="2"/>
    <n v="25688.070299999999"/>
    <n v="46"/>
    <n v="2163.6255169999999"/>
    <n v="4"/>
    <n v="676.24531539999998"/>
    <n v="34"/>
    <n v="163.86522880000001"/>
    <n v="26"/>
    <n v="4"/>
    <n v="5"/>
    <n v="787"/>
    <n v="3"/>
    <n v="9619.2542150000008"/>
    <x v="7"/>
    <x v="0"/>
    <x v="0"/>
    <n v="7917.614313"/>
    <x v="1"/>
  </r>
  <r>
    <s v="CUST_04957"/>
    <x v="43"/>
    <x v="1"/>
    <x v="0"/>
    <n v="77905.018830000001"/>
    <n v="57"/>
    <n v="712.40198880000003"/>
    <n v="4"/>
    <n v="571.09033669999997"/>
    <n v="23"/>
    <n v="186.9312089"/>
    <n v="49"/>
    <n v="18"/>
    <n v="8"/>
    <n v="648"/>
    <n v="1"/>
    <n v="9367.2840520000009"/>
    <x v="7"/>
    <x v="0"/>
    <x v="0"/>
    <n v="500"/>
    <x v="1"/>
  </r>
  <r>
    <s v="CUST_04958"/>
    <x v="49"/>
    <x v="1"/>
    <x v="0"/>
    <n v="71592.62268"/>
    <n v="82"/>
    <n v="103.2667544"/>
    <n v="1"/>
    <n v="1085.427878"/>
    <n v="1"/>
    <n v="696.80642809999995"/>
    <n v="54"/>
    <n v="6"/>
    <n v="7"/>
    <n v="745"/>
    <n v="0"/>
    <n v="4445.1626079999996"/>
    <x v="0"/>
    <x v="0"/>
    <x v="0"/>
    <n v="13894.5931"/>
    <x v="1"/>
  </r>
  <r>
    <s v="CUST_04959"/>
    <x v="48"/>
    <x v="1"/>
    <x v="2"/>
    <n v="24258.171340000001"/>
    <n v="135"/>
    <n v="1156.779558"/>
    <n v="1"/>
    <n v="550.85034599999994"/>
    <n v="45"/>
    <n v="530.1051033"/>
    <n v="27"/>
    <n v="13"/>
    <n v="7"/>
    <n v="769"/>
    <n v="0"/>
    <n v="6480.8156239999998"/>
    <x v="0"/>
    <x v="0"/>
    <x v="0"/>
    <n v="3730.6422640000001"/>
    <x v="1"/>
  </r>
  <r>
    <s v="CUST_04960"/>
    <x v="48"/>
    <x v="0"/>
    <x v="1"/>
    <n v="20620.339929999998"/>
    <n v="115"/>
    <n v="10"/>
    <n v="9"/>
    <n v="749.38946169999997"/>
    <n v="24"/>
    <n v="315.66212009999998"/>
    <n v="56"/>
    <n v="11"/>
    <n v="8"/>
    <n v="593"/>
    <n v="3"/>
    <n v="21784.12053"/>
    <x v="0"/>
    <x v="0"/>
    <x v="1"/>
    <n v="3500.3284239999998"/>
    <x v="0"/>
  </r>
  <r>
    <s v="CUST_04961"/>
    <x v="46"/>
    <x v="2"/>
    <x v="0"/>
    <n v="62957.555039999999"/>
    <n v="176"/>
    <n v="1862.0769009999999"/>
    <n v="11"/>
    <n v="338.29448939999997"/>
    <n v="18"/>
    <n v="143.22215399999999"/>
    <n v="78"/>
    <n v="9"/>
    <n v="5"/>
    <n v="510"/>
    <n v="1"/>
    <n v="13221.627920000001"/>
    <x v="3"/>
    <x v="0"/>
    <x v="0"/>
    <n v="4950.8794369999996"/>
    <x v="0"/>
  </r>
  <r>
    <s v="CUST_04962"/>
    <x v="10"/>
    <x v="0"/>
    <x v="2"/>
    <n v="43206.77867"/>
    <n v="206"/>
    <n v="2097.8968580000001"/>
    <n v="0"/>
    <n v="864.88898089999998"/>
    <n v="44"/>
    <n v="693.34962389999998"/>
    <n v="15"/>
    <n v="9"/>
    <n v="7"/>
    <n v="434"/>
    <n v="1"/>
    <n v="8313.5638049999998"/>
    <x v="1"/>
    <x v="0"/>
    <x v="0"/>
    <n v="6833.0772230000002"/>
    <x v="0"/>
  </r>
  <r>
    <s v="CUST_04963"/>
    <x v="49"/>
    <x v="1"/>
    <x v="1"/>
    <n v="31874.953109999999"/>
    <n v="175"/>
    <n v="871.47104549999995"/>
    <n v="1"/>
    <n v="823.83412050000004"/>
    <n v="12"/>
    <n v="251.28697969999999"/>
    <n v="55"/>
    <n v="3"/>
    <n v="6"/>
    <n v="875"/>
    <n v="3"/>
    <n v="15708.227080000001"/>
    <x v="5"/>
    <x v="0"/>
    <x v="0"/>
    <n v="12080.551090000001"/>
    <x v="1"/>
  </r>
  <r>
    <s v="CUST_04964"/>
    <x v="23"/>
    <x v="2"/>
    <x v="1"/>
    <n v="82610.621759999995"/>
    <n v="23"/>
    <n v="1965.6787240000001"/>
    <n v="10"/>
    <n v="1138.807096"/>
    <n v="28"/>
    <n v="669.01800630000002"/>
    <n v="34"/>
    <n v="17"/>
    <n v="0"/>
    <n v="678"/>
    <n v="0"/>
    <n v="9244.9988580000008"/>
    <x v="5"/>
    <x v="0"/>
    <x v="0"/>
    <n v="12454.089180000001"/>
    <x v="1"/>
  </r>
  <r>
    <s v="CUST_04965"/>
    <x v="21"/>
    <x v="1"/>
    <x v="2"/>
    <n v="28509.756079999999"/>
    <n v="80"/>
    <n v="1961.355374"/>
    <n v="6"/>
    <n v="1100.039788"/>
    <n v="31"/>
    <n v="467.26673640000001"/>
    <n v="27"/>
    <n v="5"/>
    <n v="5"/>
    <n v="632"/>
    <n v="3"/>
    <n v="5442.8846240000003"/>
    <x v="0"/>
    <x v="0"/>
    <x v="0"/>
    <n v="13375.730890000001"/>
    <x v="1"/>
  </r>
  <r>
    <s v="CUST_04966"/>
    <x v="23"/>
    <x v="1"/>
    <x v="0"/>
    <n v="36915.105239999997"/>
    <n v="231"/>
    <n v="603.06414740000002"/>
    <n v="0"/>
    <n v="993.03130299999998"/>
    <n v="5"/>
    <n v="489.35973050000001"/>
    <n v="45"/>
    <n v="19"/>
    <n v="3"/>
    <n v="687"/>
    <n v="4"/>
    <n v="8502.1540679999998"/>
    <x v="7"/>
    <x v="0"/>
    <x v="0"/>
    <n v="1087.04331"/>
    <x v="1"/>
  </r>
  <r>
    <s v="CUST_04967"/>
    <x v="0"/>
    <x v="0"/>
    <x v="1"/>
    <n v="39048.83036"/>
    <n v="152"/>
    <n v="1180.122685"/>
    <n v="0"/>
    <n v="937.98949249999998"/>
    <n v="8"/>
    <n v="937.62585569999999"/>
    <n v="66"/>
    <n v="3"/>
    <n v="2"/>
    <n v="576"/>
    <n v="3"/>
    <n v="3510.0685859999999"/>
    <x v="6"/>
    <x v="0"/>
    <x v="1"/>
    <n v="7663.2966829999996"/>
    <x v="0"/>
  </r>
  <r>
    <s v="CUST_04968"/>
    <x v="25"/>
    <x v="1"/>
    <x v="0"/>
    <n v="10000"/>
    <n v="32"/>
    <n v="1125.7121810000001"/>
    <n v="8"/>
    <n v="774.3610602"/>
    <n v="0"/>
    <n v="0"/>
    <n v="15"/>
    <n v="4"/>
    <n v="2"/>
    <n v="889"/>
    <n v="2"/>
    <n v="21568.618539999999"/>
    <x v="6"/>
    <x v="0"/>
    <x v="0"/>
    <n v="5780.8847910000004"/>
    <x v="1"/>
  </r>
  <r>
    <s v="CUST_04969"/>
    <x v="18"/>
    <x v="2"/>
    <x v="0"/>
    <n v="51644.619659999997"/>
    <n v="25"/>
    <n v="2246.2497899999998"/>
    <n v="1"/>
    <n v="1013.344589"/>
    <n v="23"/>
    <n v="280.37111720000001"/>
    <n v="78"/>
    <n v="13"/>
    <n v="9"/>
    <n v="797"/>
    <n v="0"/>
    <n v="15764.45678"/>
    <x v="7"/>
    <x v="0"/>
    <x v="0"/>
    <n v="9502.9345780000003"/>
    <x v="1"/>
  </r>
  <r>
    <s v="CUST_04970"/>
    <x v="21"/>
    <x v="1"/>
    <x v="1"/>
    <n v="33591.946000000004"/>
    <n v="7"/>
    <n v="2085.892245"/>
    <n v="10"/>
    <n v="410.68373919999999"/>
    <n v="9"/>
    <n v="899.74778879999997"/>
    <n v="73"/>
    <n v="8"/>
    <n v="7"/>
    <n v="690"/>
    <n v="5"/>
    <n v="15719.557140000001"/>
    <x v="3"/>
    <x v="1"/>
    <x v="0"/>
    <n v="12070.62816"/>
    <x v="0"/>
  </r>
  <r>
    <s v="CUST_04971"/>
    <x v="5"/>
    <x v="1"/>
    <x v="2"/>
    <n v="64589.650070000003"/>
    <n v="65"/>
    <n v="1957.83638"/>
    <n v="3"/>
    <n v="20"/>
    <n v="34"/>
    <n v="733.70584740000004"/>
    <n v="48"/>
    <n v="14"/>
    <n v="0"/>
    <n v="376"/>
    <n v="5"/>
    <n v="8764.5574140000008"/>
    <x v="1"/>
    <x v="0"/>
    <x v="0"/>
    <n v="5428.7532579999997"/>
    <x v="0"/>
  </r>
  <r>
    <s v="CUST_04972"/>
    <x v="29"/>
    <x v="0"/>
    <x v="1"/>
    <n v="66942.729009999995"/>
    <n v="223"/>
    <n v="1051.0225390000001"/>
    <n v="10"/>
    <n v="1206.6711849999999"/>
    <n v="5"/>
    <n v="439.68910970000002"/>
    <n v="67"/>
    <n v="0"/>
    <n v="6"/>
    <n v="718"/>
    <n v="2"/>
    <n v="11642.401949999999"/>
    <x v="4"/>
    <x v="0"/>
    <x v="0"/>
    <n v="8621.0817860000006"/>
    <x v="0"/>
  </r>
  <r>
    <s v="CUST_04973"/>
    <x v="38"/>
    <x v="2"/>
    <x v="1"/>
    <n v="54170.978000000003"/>
    <n v="61"/>
    <n v="2592.568209"/>
    <n v="2"/>
    <n v="1035.9561619999999"/>
    <n v="47"/>
    <n v="966.76101240000003"/>
    <n v="21"/>
    <n v="12"/>
    <n v="9"/>
    <n v="680"/>
    <n v="0"/>
    <n v="9019.7230569999992"/>
    <x v="3"/>
    <x v="0"/>
    <x v="0"/>
    <n v="6181.0893379999998"/>
    <x v="0"/>
  </r>
  <r>
    <s v="CUST_04974"/>
    <x v="43"/>
    <x v="0"/>
    <x v="0"/>
    <n v="54374.839330000003"/>
    <n v="224"/>
    <n v="1644.9657380000001"/>
    <n v="10"/>
    <n v="755.55474800000002"/>
    <n v="19"/>
    <n v="750.93698419999998"/>
    <n v="17"/>
    <n v="1"/>
    <n v="3"/>
    <n v="676"/>
    <n v="0"/>
    <n v="3516.0611960000001"/>
    <x v="2"/>
    <x v="0"/>
    <x v="0"/>
    <n v="2037.5280439999999"/>
    <x v="0"/>
  </r>
  <r>
    <s v="CUST_04975"/>
    <x v="36"/>
    <x v="1"/>
    <x v="2"/>
    <n v="52944.604059999998"/>
    <n v="84"/>
    <n v="1896.456418"/>
    <n v="3"/>
    <n v="1176.095513"/>
    <n v="37"/>
    <n v="369.27397189999999"/>
    <n v="21"/>
    <n v="14"/>
    <n v="0"/>
    <n v="438"/>
    <n v="4"/>
    <n v="17408.810270000002"/>
    <x v="7"/>
    <x v="1"/>
    <x v="0"/>
    <n v="1938.7563259999999"/>
    <x v="0"/>
  </r>
  <r>
    <s v="CUST_04976"/>
    <x v="0"/>
    <x v="0"/>
    <x v="0"/>
    <n v="37392.724679999999"/>
    <n v="54"/>
    <n v="2884.501632"/>
    <n v="10"/>
    <n v="543.97590409999998"/>
    <n v="11"/>
    <n v="231.72287779999999"/>
    <n v="15"/>
    <n v="14"/>
    <n v="1"/>
    <n v="542"/>
    <n v="3"/>
    <n v="16767.219529999998"/>
    <x v="6"/>
    <x v="0"/>
    <x v="0"/>
    <n v="13866.208500000001"/>
    <x v="0"/>
  </r>
  <r>
    <s v="CUST_04977"/>
    <x v="13"/>
    <x v="0"/>
    <x v="1"/>
    <n v="38933.096890000001"/>
    <n v="67"/>
    <n v="2029.894043"/>
    <n v="10"/>
    <n v="553.07761379999999"/>
    <n v="2"/>
    <n v="849.81414429999995"/>
    <n v="55"/>
    <n v="15"/>
    <n v="6"/>
    <n v="793"/>
    <n v="5"/>
    <n v="14385.75547"/>
    <x v="2"/>
    <x v="0"/>
    <x v="0"/>
    <n v="17012.20118"/>
    <x v="0"/>
  </r>
  <r>
    <s v="CUST_04978"/>
    <x v="44"/>
    <x v="0"/>
    <x v="2"/>
    <n v="73818.085059999998"/>
    <n v="41"/>
    <n v="1404.1817450000001"/>
    <n v="6"/>
    <n v="504.55179670000001"/>
    <n v="17"/>
    <n v="296.66009869999999"/>
    <n v="2"/>
    <n v="2"/>
    <n v="9"/>
    <n v="658"/>
    <n v="3"/>
    <n v="12162.607910000001"/>
    <x v="1"/>
    <x v="0"/>
    <x v="0"/>
    <n v="3841.7241159999999"/>
    <x v="0"/>
  </r>
  <r>
    <s v="CUST_04979"/>
    <x v="46"/>
    <x v="0"/>
    <x v="2"/>
    <n v="63234.345999999998"/>
    <n v="211"/>
    <n v="1101.557824"/>
    <n v="9"/>
    <n v="998.6676913"/>
    <n v="20"/>
    <n v="562.44536819999996"/>
    <n v="52"/>
    <n v="12"/>
    <n v="0"/>
    <n v="550"/>
    <n v="5"/>
    <n v="6683.9138519999997"/>
    <x v="1"/>
    <x v="0"/>
    <x v="0"/>
    <n v="10398.152700000001"/>
    <x v="0"/>
  </r>
  <r>
    <s v="CUST_04980"/>
    <x v="23"/>
    <x v="1"/>
    <x v="2"/>
    <n v="53709.565719999999"/>
    <n v="5"/>
    <n v="112.8929859"/>
    <n v="1"/>
    <n v="245.964673"/>
    <n v="34"/>
    <n v="874.20451790000004"/>
    <n v="34"/>
    <n v="19"/>
    <n v="5"/>
    <n v="577"/>
    <n v="5"/>
    <n v="13999.20341"/>
    <x v="2"/>
    <x v="0"/>
    <x v="0"/>
    <n v="7374.1505520000001"/>
    <x v="0"/>
  </r>
  <r>
    <s v="CUST_04981"/>
    <x v="7"/>
    <x v="1"/>
    <x v="2"/>
    <n v="60801.175869999999"/>
    <n v="172"/>
    <n v="246.88185089999999"/>
    <n v="1"/>
    <n v="531.56343760000004"/>
    <n v="36"/>
    <n v="545.12664099999995"/>
    <n v="79"/>
    <n v="0"/>
    <n v="3"/>
    <n v="470"/>
    <n v="5"/>
    <n v="6159.4833550000003"/>
    <x v="3"/>
    <x v="0"/>
    <x v="0"/>
    <n v="1280.4311949999999"/>
    <x v="0"/>
  </r>
  <r>
    <s v="CUST_04982"/>
    <x v="37"/>
    <x v="2"/>
    <x v="2"/>
    <n v="48900.496480000002"/>
    <n v="73"/>
    <n v="2184.6352900000002"/>
    <n v="8"/>
    <n v="901.40025809999997"/>
    <n v="18"/>
    <n v="502.57335610000001"/>
    <n v="20"/>
    <n v="13"/>
    <n v="2"/>
    <n v="478"/>
    <n v="4"/>
    <n v="6981.5972439999996"/>
    <x v="6"/>
    <x v="0"/>
    <x v="0"/>
    <n v="11720.25382"/>
    <x v="0"/>
  </r>
  <r>
    <s v="CUST_04983"/>
    <x v="19"/>
    <x v="0"/>
    <x v="1"/>
    <n v="53329.041850000001"/>
    <n v="157"/>
    <n v="10"/>
    <n v="5"/>
    <n v="378.54712339999998"/>
    <n v="24"/>
    <n v="82.463388789999996"/>
    <n v="64"/>
    <n v="2"/>
    <n v="6"/>
    <n v="795"/>
    <n v="4"/>
    <n v="6204.0626389999998"/>
    <x v="2"/>
    <x v="0"/>
    <x v="0"/>
    <n v="7894.1543579999998"/>
    <x v="0"/>
  </r>
  <r>
    <s v="CUST_04984"/>
    <x v="7"/>
    <x v="0"/>
    <x v="1"/>
    <n v="60701.304400000001"/>
    <n v="158"/>
    <n v="2309.033684"/>
    <n v="10"/>
    <n v="568.89135799999997"/>
    <n v="17"/>
    <n v="749.3141114"/>
    <n v="56"/>
    <n v="16"/>
    <n v="8"/>
    <n v="677"/>
    <n v="1"/>
    <n v="8078.0621090000004"/>
    <x v="1"/>
    <x v="0"/>
    <x v="0"/>
    <n v="500"/>
    <x v="0"/>
  </r>
  <r>
    <s v="CUST_04985"/>
    <x v="25"/>
    <x v="2"/>
    <x v="1"/>
    <n v="12662.945229999999"/>
    <n v="238"/>
    <n v="2142.7148480000001"/>
    <n v="6"/>
    <n v="25.95134801"/>
    <n v="39"/>
    <n v="45.794290420000003"/>
    <n v="46"/>
    <n v="16"/>
    <n v="4"/>
    <n v="793"/>
    <n v="2"/>
    <n v="7493.7119439999997"/>
    <x v="5"/>
    <x v="0"/>
    <x v="0"/>
    <n v="10223.28039"/>
    <x v="1"/>
  </r>
  <r>
    <s v="CUST_04986"/>
    <x v="12"/>
    <x v="0"/>
    <x v="0"/>
    <n v="66310.500530000005"/>
    <n v="184"/>
    <n v="808.01504809999994"/>
    <n v="4"/>
    <n v="1012.032327"/>
    <n v="29"/>
    <n v="838.16869559999998"/>
    <n v="33"/>
    <n v="8"/>
    <n v="5"/>
    <n v="675"/>
    <n v="0"/>
    <n v="16375.22047"/>
    <x v="0"/>
    <x v="0"/>
    <x v="0"/>
    <n v="15120.438190000001"/>
    <x v="1"/>
  </r>
  <r>
    <s v="CUST_04987"/>
    <x v="16"/>
    <x v="2"/>
    <x v="2"/>
    <n v="65018.123979999997"/>
    <n v="225"/>
    <n v="1645.262471"/>
    <n v="4"/>
    <n v="559.25768230000006"/>
    <n v="41"/>
    <n v="79.143847500000007"/>
    <n v="47"/>
    <n v="19"/>
    <n v="6"/>
    <n v="577"/>
    <n v="1"/>
    <n v="5921.7901400000001"/>
    <x v="1"/>
    <x v="0"/>
    <x v="0"/>
    <n v="1844.979292"/>
    <x v="0"/>
  </r>
  <r>
    <s v="CUST_04988"/>
    <x v="13"/>
    <x v="1"/>
    <x v="2"/>
    <n v="35947.611010000001"/>
    <n v="17"/>
    <n v="1960.955999"/>
    <n v="3"/>
    <n v="415.25156249999998"/>
    <n v="41"/>
    <n v="292.85010190000003"/>
    <n v="38"/>
    <n v="19"/>
    <n v="9"/>
    <n v="634"/>
    <n v="3"/>
    <n v="11921.885249999999"/>
    <x v="1"/>
    <x v="0"/>
    <x v="0"/>
    <n v="2640.633268"/>
    <x v="0"/>
  </r>
  <r>
    <s v="CUST_04989"/>
    <x v="29"/>
    <x v="2"/>
    <x v="1"/>
    <n v="72393.845289999997"/>
    <n v="183"/>
    <n v="1573.569154"/>
    <n v="7"/>
    <n v="346.74204589999999"/>
    <n v="33"/>
    <n v="792.08919070000002"/>
    <n v="29"/>
    <n v="3"/>
    <n v="5"/>
    <n v="317"/>
    <n v="1"/>
    <n v="15644.903850000001"/>
    <x v="2"/>
    <x v="0"/>
    <x v="0"/>
    <n v="9350.9279600000009"/>
    <x v="0"/>
  </r>
  <r>
    <s v="CUST_04990"/>
    <x v="1"/>
    <x v="0"/>
    <x v="2"/>
    <n v="10088.33388"/>
    <n v="74"/>
    <n v="2484.978818"/>
    <n v="6"/>
    <n v="653.62527069999999"/>
    <n v="9"/>
    <n v="861.83379920000004"/>
    <n v="49"/>
    <n v="10"/>
    <n v="5"/>
    <n v="599"/>
    <n v="3"/>
    <n v="19280.50303"/>
    <x v="2"/>
    <x v="0"/>
    <x v="0"/>
    <n v="12966.118700000001"/>
    <x v="0"/>
  </r>
  <r>
    <s v="CUST_04991"/>
    <x v="26"/>
    <x v="2"/>
    <x v="0"/>
    <n v="56353.155530000004"/>
    <n v="72"/>
    <n v="386.32329470000002"/>
    <n v="9"/>
    <n v="246.94554460000001"/>
    <n v="21"/>
    <n v="523.63519199999996"/>
    <n v="15"/>
    <n v="14"/>
    <n v="2"/>
    <n v="408"/>
    <n v="4"/>
    <n v="14297.57792"/>
    <x v="5"/>
    <x v="0"/>
    <x v="0"/>
    <n v="5419.1887800000004"/>
    <x v="0"/>
  </r>
  <r>
    <s v="CUST_04992"/>
    <x v="27"/>
    <x v="1"/>
    <x v="2"/>
    <n v="50718.794840000002"/>
    <n v="222"/>
    <n v="1903.332729"/>
    <n v="1"/>
    <n v="1479.832887"/>
    <n v="49"/>
    <n v="409.68034210000002"/>
    <n v="2"/>
    <n v="12"/>
    <n v="2"/>
    <n v="331"/>
    <n v="0"/>
    <n v="577.68947900000001"/>
    <x v="5"/>
    <x v="0"/>
    <x v="0"/>
    <n v="9681.3052200000002"/>
    <x v="0"/>
  </r>
  <r>
    <s v="CUST_04993"/>
    <x v="7"/>
    <x v="0"/>
    <x v="2"/>
    <n v="44429.520660000002"/>
    <n v="6"/>
    <n v="1012.8679540000001"/>
    <n v="1"/>
    <n v="20"/>
    <n v="3"/>
    <n v="538.30579899999998"/>
    <n v="60"/>
    <n v="19"/>
    <n v="4"/>
    <n v="741"/>
    <n v="0"/>
    <n v="10621.43136"/>
    <x v="3"/>
    <x v="0"/>
    <x v="0"/>
    <n v="9984.6972819999992"/>
    <x v="0"/>
  </r>
  <r>
    <s v="CUST_04994"/>
    <x v="47"/>
    <x v="1"/>
    <x v="0"/>
    <n v="50348.61189"/>
    <n v="96"/>
    <n v="109.5019231"/>
    <n v="5"/>
    <n v="642.28329759999997"/>
    <n v="2"/>
    <n v="9.0190822879999999"/>
    <n v="1"/>
    <n v="11"/>
    <n v="6"/>
    <n v="355"/>
    <n v="0"/>
    <n v="16285.237010000001"/>
    <x v="3"/>
    <x v="0"/>
    <x v="0"/>
    <n v="14656.95974"/>
    <x v="0"/>
  </r>
  <r>
    <s v="CUST_04995"/>
    <x v="48"/>
    <x v="1"/>
    <x v="1"/>
    <n v="60489.150049999997"/>
    <n v="237"/>
    <n v="571.81878019999999"/>
    <n v="11"/>
    <n v="837.41742529999999"/>
    <n v="48"/>
    <n v="772.9867825"/>
    <n v="25"/>
    <n v="14"/>
    <n v="5"/>
    <n v="373"/>
    <n v="5"/>
    <n v="6099.1448840000003"/>
    <x v="7"/>
    <x v="0"/>
    <x v="0"/>
    <n v="3105.1299100000001"/>
    <x v="0"/>
  </r>
  <r>
    <s v="CUST_04996"/>
    <x v="49"/>
    <x v="2"/>
    <x v="1"/>
    <n v="17499.771430000001"/>
    <n v="147"/>
    <n v="1080.411652"/>
    <n v="10"/>
    <n v="528.61734860000001"/>
    <n v="48"/>
    <n v="344.91019340000003"/>
    <n v="17"/>
    <n v="5"/>
    <n v="1"/>
    <n v="820"/>
    <n v="5"/>
    <n v="19972.407640000001"/>
    <x v="4"/>
    <x v="1"/>
    <x v="0"/>
    <n v="9965.2872790000001"/>
    <x v="0"/>
  </r>
  <r>
    <s v="CUST_04997"/>
    <x v="26"/>
    <x v="1"/>
    <x v="2"/>
    <n v="68017.362630000003"/>
    <n v="36"/>
    <n v="1518.6036799999999"/>
    <n v="0"/>
    <n v="874.24610810000001"/>
    <n v="27"/>
    <n v="436.4636792"/>
    <n v="65"/>
    <n v="17"/>
    <n v="2"/>
    <n v="746"/>
    <n v="4"/>
    <n v="19839.564419999999"/>
    <x v="6"/>
    <x v="0"/>
    <x v="0"/>
    <n v="14663.24566"/>
    <x v="1"/>
  </r>
  <r>
    <s v="CUST_04998"/>
    <x v="42"/>
    <x v="0"/>
    <x v="0"/>
    <n v="42615.076780000003"/>
    <n v="126"/>
    <n v="779.13093719999995"/>
    <n v="6"/>
    <n v="520.13944879999997"/>
    <n v="21"/>
    <n v="521.261706"/>
    <n v="39"/>
    <n v="16"/>
    <n v="4"/>
    <n v="791"/>
    <n v="3"/>
    <n v="15017.896140000001"/>
    <x v="3"/>
    <x v="0"/>
    <x v="0"/>
    <n v="10562.04226"/>
    <x v="0"/>
  </r>
  <r>
    <s v="CUST_04999"/>
    <x v="7"/>
    <x v="1"/>
    <x v="1"/>
    <n v="68278.151270000002"/>
    <n v="136"/>
    <n v="1095.123218"/>
    <n v="7"/>
    <n v="1335.533062"/>
    <n v="11"/>
    <n v="569.36977879999995"/>
    <n v="2"/>
    <n v="16"/>
    <n v="6"/>
    <n v="431"/>
    <n v="4"/>
    <n v="17730.57645"/>
    <x v="7"/>
    <x v="0"/>
    <x v="0"/>
    <n v="16552.93500000000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DE9457-1AA2-408C-9B35-9090D61011B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0:D20" firstHeaderRow="1" firstDataRow="2"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axis="axisRow" showAll="0">
      <items count="9">
        <item x="5"/>
        <item x="6"/>
        <item x="0"/>
        <item x="7"/>
        <item x="2"/>
        <item x="1"/>
        <item x="4"/>
        <item x="3"/>
        <item t="default"/>
      </items>
    </pivotField>
    <pivotField showAll="0"/>
    <pivotField showAll="0"/>
    <pivotField numFmtId="2" showAll="0"/>
    <pivotField axis="axisCol" showAll="0">
      <items count="3">
        <item n="Low Risk" x="1"/>
        <item n="High Risk" x="0"/>
        <item t="default"/>
      </items>
    </pivotField>
  </pivotFields>
  <rowFields count="1">
    <field x="17"/>
  </rowFields>
  <rowItems count="9">
    <i>
      <x/>
    </i>
    <i>
      <x v="1"/>
    </i>
    <i>
      <x v="2"/>
    </i>
    <i>
      <x v="3"/>
    </i>
    <i>
      <x v="4"/>
    </i>
    <i>
      <x v="5"/>
    </i>
    <i>
      <x v="6"/>
    </i>
    <i>
      <x v="7"/>
    </i>
    <i t="grand">
      <x/>
    </i>
  </rowItems>
  <colFields count="1">
    <field x="21"/>
  </colFields>
  <colItems count="3">
    <i>
      <x/>
    </i>
    <i>
      <x v="1"/>
    </i>
    <i t="grand">
      <x/>
    </i>
  </colItems>
  <dataFields count="1">
    <dataField name="Customer Count" fld="0" subtotal="count" baseField="17"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21" type="button" dataOnly="0" labelOnly="1" outline="0" axis="axisCol" fieldPosition="0"/>
    </format>
    <format dxfId="5">
      <pivotArea type="topRight" dataOnly="0" labelOnly="1" outline="0" fieldPosition="0"/>
    </format>
    <format dxfId="4">
      <pivotArea field="17" type="button" dataOnly="0" labelOnly="1" outline="0" axis="axisRow" fieldPosition="0"/>
    </format>
    <format dxfId="3">
      <pivotArea dataOnly="0" labelOnly="1" fieldPosition="0">
        <references count="1">
          <reference field="17" count="0"/>
        </references>
      </pivotArea>
    </format>
    <format dxfId="2">
      <pivotArea dataOnly="0" labelOnly="1" grandRow="1" outline="0" fieldPosition="0"/>
    </format>
    <format dxfId="1">
      <pivotArea dataOnly="0" labelOnly="1" fieldPosition="0">
        <references count="1">
          <reference field="21" count="0"/>
        </references>
      </pivotArea>
    </format>
    <format dxfId="0">
      <pivotArea dataOnly="0" labelOnly="1" grandCol="1" outline="0" fieldPosition="0"/>
    </format>
  </formats>
  <chartFormats count="7">
    <chartFormat chart="7" format="2" series="1">
      <pivotArea type="data" outline="0" fieldPosition="0">
        <references count="2">
          <reference field="4294967294" count="1" selected="0">
            <x v="0"/>
          </reference>
          <reference field="21" count="1" selected="0">
            <x v="0"/>
          </reference>
        </references>
      </pivotArea>
    </chartFormat>
    <chartFormat chart="7" format="3" series="1">
      <pivotArea type="data" outline="0" fieldPosition="0">
        <references count="2">
          <reference field="4294967294" count="1" selected="0">
            <x v="0"/>
          </reference>
          <reference field="21" count="1" selected="0">
            <x v="1"/>
          </reference>
        </references>
      </pivotArea>
    </chartFormat>
    <chartFormat chart="7" format="4">
      <pivotArea type="data" outline="0" fieldPosition="0">
        <references count="3">
          <reference field="4294967294" count="1" selected="0">
            <x v="0"/>
          </reference>
          <reference field="17" count="1" selected="0">
            <x v="4"/>
          </reference>
          <reference field="21" count="1" selected="0">
            <x v="1"/>
          </reference>
        </references>
      </pivotArea>
    </chartFormat>
    <chartFormat chart="7" format="5">
      <pivotArea type="data" outline="0" fieldPosition="0">
        <references count="3">
          <reference field="4294967294" count="1" selected="0">
            <x v="0"/>
          </reference>
          <reference field="17" count="1" selected="0">
            <x v="3"/>
          </reference>
          <reference field="21" count="1" selected="0">
            <x v="1"/>
          </reference>
        </references>
      </pivotArea>
    </chartFormat>
    <chartFormat chart="7" format="6">
      <pivotArea type="data" outline="0" fieldPosition="0">
        <references count="3">
          <reference field="4294967294" count="1" selected="0">
            <x v="0"/>
          </reference>
          <reference field="17" count="1" selected="0">
            <x v="2"/>
          </reference>
          <reference field="21" count="1" selected="0">
            <x v="1"/>
          </reference>
        </references>
      </pivotArea>
    </chartFormat>
    <chartFormat chart="7" format="7">
      <pivotArea type="data" outline="0" fieldPosition="0">
        <references count="3">
          <reference field="4294967294" count="1" selected="0">
            <x v="0"/>
          </reference>
          <reference field="17" count="1" selected="0">
            <x v="1"/>
          </reference>
          <reference field="21" count="1" selected="0">
            <x v="1"/>
          </reference>
        </references>
      </pivotArea>
    </chartFormat>
    <chartFormat chart="7" format="8">
      <pivotArea type="data" outline="0" fieldPosition="0">
        <references count="3">
          <reference field="4294967294" count="1" selected="0">
            <x v="0"/>
          </reference>
          <reference field="17"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7B9E80-2477-45B2-BB8E-2B0503D79F18}"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9:K32" firstHeaderRow="1" firstDataRow="1" firstDataCol="1"/>
  <pivotFields count="22">
    <pivotField showAll="0"/>
    <pivotField showAll="0"/>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dataField="1" numFmtId="2" showAll="0"/>
    <pivotField axis="axisRow" showAll="0">
      <items count="3">
        <item n="Low Risk" x="1"/>
        <item n="High Risk" x="0"/>
        <item t="default"/>
      </items>
    </pivotField>
  </pivotFields>
  <rowFields count="1">
    <field x="21"/>
  </rowFields>
  <rowItems count="3">
    <i>
      <x/>
    </i>
    <i>
      <x v="1"/>
    </i>
    <i t="grand">
      <x/>
    </i>
  </rowItems>
  <colItems count="1">
    <i/>
  </colItems>
  <dataFields count="1">
    <dataField name="Average of loan__amount" fld="20" subtotal="average" baseField="2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DE954B8-4950-4AD8-B482-3DFBC434E192}"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F23:G25" firstHeaderRow="1" firstDataRow="1" firstDataCol="1"/>
  <pivotFields count="22">
    <pivotField showAll="0"/>
    <pivotField showAll="0"/>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dataField="1" showAll="0"/>
    <pivotField showAll="0"/>
    <pivotField numFmtId="2" showAll="0"/>
    <pivotField showAll="0"/>
    <pivotField showAll="0"/>
    <pivotField showAll="0"/>
    <pivotField numFmtId="2" showAll="0"/>
    <pivotField axis="axisRow" showAll="0">
      <items count="3">
        <item n="Low Risk" x="1"/>
        <item n="High Risk" x="0"/>
        <item t="default"/>
      </items>
    </pivotField>
  </pivotFields>
  <rowFields count="1">
    <field x="21"/>
  </rowFields>
  <rowItems count="2">
    <i>
      <x/>
    </i>
    <i>
      <x v="1"/>
    </i>
  </rowItems>
  <colItems count="1">
    <i/>
  </colItems>
  <dataFields count="1">
    <dataField name="AVG Credit Score" fld="14" subtotal="average" baseField="21" baseItem="0"/>
  </dataFields>
  <formats count="2">
    <format dxfId="11">
      <pivotArea collapsedLevelsAreSubtotals="1" fieldPosition="0">
        <references count="1">
          <reference field="21" count="0"/>
        </references>
      </pivotArea>
    </format>
    <format dxfId="10">
      <pivotArea grandRow="1" outline="0" collapsedLevelsAreSubtotals="1" fieldPosition="0"/>
    </format>
  </format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1" count="1" selected="0">
            <x v="1"/>
          </reference>
        </references>
      </pivotArea>
    </chartFormat>
    <chartFormat chart="1" format="3">
      <pivotArea type="data" outline="0" fieldPosition="0">
        <references count="2">
          <reference field="4294967294" count="1" selected="0">
            <x v="0"/>
          </reference>
          <reference field="2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3673C4-30CE-4D30-B175-203178AA3B6F}"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9:G32" firstHeaderRow="1" firstDataRow="1" firstDataCol="1"/>
  <pivotFields count="22">
    <pivotField showAll="0"/>
    <pivotField dataField="1" showAll="0"/>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Row" showAll="0">
      <items count="3">
        <item n="Low Risk" x="1"/>
        <item n="High Risk" x="0"/>
        <item t="default"/>
      </items>
    </pivotField>
  </pivotFields>
  <rowFields count="1">
    <field x="21"/>
  </rowFields>
  <rowItems count="3">
    <i>
      <x/>
    </i>
    <i>
      <x v="1"/>
    </i>
    <i t="grand">
      <x/>
    </i>
  </rowItems>
  <colItems count="1">
    <i/>
  </colItems>
  <dataFields count="1">
    <dataField name="Average Age" fld="1" subtotal="average" baseField="21"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A8B3C8-0E57-457C-B193-B135AFCE417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E2:H7" firstHeaderRow="1" firstDataRow="2"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axis="axisRow"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Col" showAll="0">
      <items count="3">
        <item n="Low Risk" x="1"/>
        <item n="High Risk" x="0"/>
        <item t="default"/>
      </items>
    </pivotField>
  </pivotFields>
  <rowFields count="1">
    <field x="3"/>
  </rowFields>
  <rowItems count="4">
    <i>
      <x/>
    </i>
    <i>
      <x v="1"/>
    </i>
    <i>
      <x v="2"/>
    </i>
    <i t="grand">
      <x/>
    </i>
  </rowItems>
  <colFields count="1">
    <field x="21"/>
  </colFields>
  <colItems count="3">
    <i>
      <x/>
    </i>
    <i>
      <x v="1"/>
    </i>
    <i t="grand">
      <x/>
    </i>
  </colItems>
  <dataFields count="1">
    <dataField name="Customer Count" fld="0" subtotal="count" baseField="3" baseItem="0"/>
  </dataFields>
  <formats count="10">
    <format dxfId="21">
      <pivotArea type="all" dataOnly="0" outline="0" fieldPosition="0"/>
    </format>
    <format dxfId="20">
      <pivotArea outline="0" collapsedLevelsAreSubtotals="1" fieldPosition="0"/>
    </format>
    <format dxfId="19">
      <pivotArea type="origin" dataOnly="0" labelOnly="1" outline="0" fieldPosition="0"/>
    </format>
    <format dxfId="18">
      <pivotArea field="21" type="button" dataOnly="0" labelOnly="1" outline="0" axis="axisCol" fieldPosition="0"/>
    </format>
    <format dxfId="17">
      <pivotArea type="topRight" dataOnly="0" labelOnly="1" outline="0" fieldPosition="0"/>
    </format>
    <format dxfId="16">
      <pivotArea field="3" type="button" dataOnly="0" labelOnly="1" outline="0" axis="axisRow" fieldPosition="0"/>
    </format>
    <format dxfId="15">
      <pivotArea dataOnly="0" labelOnly="1" fieldPosition="0">
        <references count="1">
          <reference field="3" count="0"/>
        </references>
      </pivotArea>
    </format>
    <format dxfId="14">
      <pivotArea dataOnly="0" labelOnly="1" grandRow="1" outline="0" fieldPosition="0"/>
    </format>
    <format dxfId="13">
      <pivotArea dataOnly="0" labelOnly="1" fieldPosition="0">
        <references count="1">
          <reference field="21" count="0"/>
        </references>
      </pivotArea>
    </format>
    <format dxfId="12">
      <pivotArea dataOnly="0" labelOnly="1" grandCol="1" outline="0" fieldPosition="0"/>
    </format>
  </formats>
  <chartFormats count="2">
    <chartFormat chart="13" format="2" series="1">
      <pivotArea type="data" outline="0" fieldPosition="0">
        <references count="2">
          <reference field="4294967294" count="1" selected="0">
            <x v="0"/>
          </reference>
          <reference field="21" count="1" selected="0">
            <x v="0"/>
          </reference>
        </references>
      </pivotArea>
    </chartFormat>
    <chartFormat chart="13" format="3" series="1">
      <pivotArea type="data" outline="0" fieldPosition="0">
        <references count="2">
          <reference field="429496729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347763-5A2F-47A8-80D9-5C60EB082ED3}"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F10:G13" firstHeaderRow="1" firstDataRow="1"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axis="axisRow" showAll="0">
      <items count="3">
        <item n="Clean" x="0"/>
        <item n="Fraud Flagged" x="1"/>
        <item t="default"/>
      </items>
    </pivotField>
    <pivotField numFmtId="2" showAll="0"/>
    <pivotField showAll="0">
      <items count="3">
        <item x="1"/>
        <item x="0"/>
        <item t="default"/>
      </items>
    </pivotField>
  </pivotFields>
  <rowFields count="1">
    <field x="19"/>
  </rowFields>
  <rowItems count="3">
    <i>
      <x/>
    </i>
    <i>
      <x v="1"/>
    </i>
    <i t="grand">
      <x/>
    </i>
  </rowItems>
  <colItems count="1">
    <i/>
  </colItems>
  <dataFields count="1">
    <dataField name="Customer Count" fld="0" subtotal="count" baseField="19" baseItem="0"/>
  </dataFields>
  <chartFormats count="2">
    <chartFormat chart="9" format="1" series="1">
      <pivotArea type="data" outline="0" fieldPosition="0">
        <references count="1">
          <reference field="4294967294" count="1" selected="0">
            <x v="0"/>
          </reference>
        </references>
      </pivotArea>
    </chartFormat>
    <chartFormat chart="9" format="2">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3EF3DEF-E18E-4896-9143-38CDAE97ABBE}"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J23:K26" firstHeaderRow="1" firstDataRow="1" firstDataCol="1"/>
  <pivotFields count="22">
    <pivotField showAll="0"/>
    <pivotField showAll="0"/>
    <pivotField showAll="0">
      <items count="4">
        <item x="2"/>
        <item x="0"/>
        <item x="1"/>
        <item t="default"/>
      </items>
    </pivotField>
    <pivotField showAll="0">
      <items count="4">
        <item x="2"/>
        <item x="1"/>
        <item x="0"/>
        <item t="default"/>
      </items>
    </pivotField>
    <pivotField dataField="1"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Row" showAll="0">
      <items count="3">
        <item n="Low Risk" x="1"/>
        <item n="High Risk" x="0"/>
        <item t="default"/>
      </items>
    </pivotField>
  </pivotFields>
  <rowFields count="1">
    <field x="21"/>
  </rowFields>
  <rowItems count="3">
    <i>
      <x/>
    </i>
    <i>
      <x v="1"/>
    </i>
    <i t="grand">
      <x/>
    </i>
  </rowItems>
  <colItems count="1">
    <i/>
  </colItems>
  <dataFields count="1">
    <dataField name="AVG Annual Income" fld="4" subtotal="average" baseField="21" baseItem="0" numFmtId="4"/>
  </dataFields>
  <formats count="1">
    <format dxfId="22">
      <pivotArea outline="0" collapsedLevelsAreSubtotals="1" fieldPosition="0"/>
    </format>
  </formats>
  <chartFormats count="2">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2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324DB29-39D1-4E7F-93C4-70B3BC761FB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J2:M7" firstHeaderRow="1" firstDataRow="2" firstDataCol="1"/>
  <pivotFields count="22">
    <pivotField dataField="1" showAll="0"/>
    <pivotField showAll="0">
      <items count="8">
        <item x="0"/>
        <item x="1"/>
        <item x="2"/>
        <item x="3"/>
        <item x="4"/>
        <item x="5"/>
        <item x="6"/>
        <item t="default"/>
      </items>
    </pivotField>
    <pivotField axis="axisRow"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Col" showAll="0">
      <items count="3">
        <item n="Low Risk" x="1"/>
        <item n="High Risk" x="0"/>
        <item t="default"/>
      </items>
    </pivotField>
  </pivotFields>
  <rowFields count="1">
    <field x="2"/>
  </rowFields>
  <rowItems count="4">
    <i>
      <x/>
    </i>
    <i>
      <x v="1"/>
    </i>
    <i>
      <x v="2"/>
    </i>
    <i t="grand">
      <x/>
    </i>
  </rowItems>
  <colFields count="1">
    <field x="21"/>
  </colFields>
  <colItems count="3">
    <i>
      <x/>
    </i>
    <i>
      <x v="1"/>
    </i>
    <i t="grand">
      <x/>
    </i>
  </colItems>
  <dataFields count="1">
    <dataField name="Customer Count" fld="0" subtotal="count" baseField="2" baseItem="0"/>
  </dataFields>
  <formats count="10">
    <format dxfId="32">
      <pivotArea type="all" dataOnly="0" outline="0" fieldPosition="0"/>
    </format>
    <format dxfId="31">
      <pivotArea outline="0" collapsedLevelsAreSubtotals="1" fieldPosition="0"/>
    </format>
    <format dxfId="30">
      <pivotArea type="origin" dataOnly="0" labelOnly="1" outline="0" fieldPosition="0"/>
    </format>
    <format dxfId="29">
      <pivotArea field="21" type="button" dataOnly="0" labelOnly="1" outline="0" axis="axisCol" fieldPosition="0"/>
    </format>
    <format dxfId="28">
      <pivotArea type="topRight" dataOnly="0" labelOnly="1" outline="0" fieldPosition="0"/>
    </format>
    <format dxfId="27">
      <pivotArea field="2" type="button" dataOnly="0" labelOnly="1" outline="0" axis="axisRow" fieldPosition="0"/>
    </format>
    <format dxfId="26">
      <pivotArea dataOnly="0" labelOnly="1" fieldPosition="0">
        <references count="1">
          <reference field="2" count="0"/>
        </references>
      </pivotArea>
    </format>
    <format dxfId="25">
      <pivotArea dataOnly="0" labelOnly="1" grandRow="1" outline="0" fieldPosition="0"/>
    </format>
    <format dxfId="24">
      <pivotArea dataOnly="0" labelOnly="1" fieldPosition="0">
        <references count="1">
          <reference field="21" count="0"/>
        </references>
      </pivotArea>
    </format>
    <format dxfId="23">
      <pivotArea dataOnly="0" labelOnly="1" grandCol="1" outline="0" fieldPosition="0"/>
    </format>
  </formats>
  <chartFormats count="2">
    <chartFormat chart="8" format="2" series="1">
      <pivotArea type="data" outline="0" fieldPosition="0">
        <references count="2">
          <reference field="4294967294" count="1" selected="0">
            <x v="0"/>
          </reference>
          <reference field="21" count="1" selected="0">
            <x v="0"/>
          </reference>
        </references>
      </pivotArea>
    </chartFormat>
    <chartFormat chart="8" format="3" series="1">
      <pivotArea type="data" outline="0" fieldPosition="0">
        <references count="2">
          <reference field="429496729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66D6FD7-7574-4EB1-B504-74F715F337C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J10:K13" firstHeaderRow="1" firstDataRow="1"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axis="axisRow" showAll="0">
      <items count="3">
        <item n="No Default" x="0"/>
        <item n="Has Default" x="1"/>
        <item t="default"/>
      </items>
    </pivotField>
    <pivotField showAll="0"/>
    <pivotField numFmtId="2" showAll="0"/>
    <pivotField showAll="0">
      <items count="3">
        <item x="1"/>
        <item x="0"/>
        <item t="default"/>
      </items>
    </pivotField>
  </pivotFields>
  <rowFields count="1">
    <field x="18"/>
  </rowFields>
  <rowItems count="3">
    <i>
      <x/>
    </i>
    <i>
      <x v="1"/>
    </i>
    <i t="grand">
      <x/>
    </i>
  </rowItems>
  <colItems count="1">
    <i/>
  </colItems>
  <dataFields count="1">
    <dataField name="Customer Count" fld="0" subtotal="count" baseField="18" baseItem="0"/>
  </dataFields>
  <chartFormats count="2">
    <chartFormat chart="7" format="1" series="1">
      <pivotArea type="data" outline="0" fieldPosition="0">
        <references count="1">
          <reference field="4294967294" count="1" selected="0">
            <x v="0"/>
          </reference>
        </references>
      </pivotArea>
    </chartFormat>
    <chartFormat chart="7" format="2">
      <pivotArea type="data" outline="0" fieldPosition="0">
        <references count="2">
          <reference field="4294967294" count="1" selected="0">
            <x v="0"/>
          </reference>
          <reference field="1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C944CD8-0A0A-4C78-ADF1-223727F91C5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B5" firstHeaderRow="1" firstDataRow="1"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Row" showAll="0">
      <items count="3">
        <item n="Low Risk" x="1"/>
        <item n="High Risk" x="0"/>
        <item t="default"/>
      </items>
    </pivotField>
  </pivotFields>
  <rowFields count="1">
    <field x="21"/>
  </rowFields>
  <rowItems count="3">
    <i>
      <x/>
    </i>
    <i>
      <x v="1"/>
    </i>
    <i t="grand">
      <x/>
    </i>
  </rowItems>
  <colItems count="1">
    <i/>
  </colItems>
  <dataFields count="1">
    <dataField name="Customer Count" fld="0" subtotal="count" baseField="21" baseItem="0"/>
  </dataFields>
  <formats count="6">
    <format dxfId="38">
      <pivotArea type="all" dataOnly="0" outline="0" fieldPosition="0"/>
    </format>
    <format dxfId="37">
      <pivotArea outline="0" collapsedLevelsAreSubtotals="1" fieldPosition="0"/>
    </format>
    <format dxfId="36">
      <pivotArea field="21" type="button" dataOnly="0" labelOnly="1" outline="0" axis="axisRow" fieldPosition="0"/>
    </format>
    <format dxfId="35">
      <pivotArea dataOnly="0" labelOnly="1" fieldPosition="0">
        <references count="1">
          <reference field="21" count="0"/>
        </references>
      </pivotArea>
    </format>
    <format dxfId="34">
      <pivotArea dataOnly="0" labelOnly="1" grandRow="1" outline="0" fieldPosition="0"/>
    </format>
    <format dxfId="33">
      <pivotArea dataOnly="0" labelOnly="1" outline="0" axis="axisValues" fieldPosition="0"/>
    </format>
  </formats>
  <chartFormats count="3">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21" count="1" selected="0">
            <x v="0"/>
          </reference>
        </references>
      </pivotArea>
    </chartFormat>
    <chartFormat chart="5" format="3">
      <pivotArea type="data" outline="0" fieldPosition="0">
        <references count="2">
          <reference field="429496729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20661FE-107E-4AE2-A246-226F6CDCDD1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3:D30" firstHeaderRow="1" firstDataRow="2" firstDataCol="1"/>
  <pivotFields count="22">
    <pivotField dataField="1" showAll="0"/>
    <pivotField axis="axisRow"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Col" showAll="0">
      <items count="3">
        <item n="Low Risk" x="1"/>
        <item n="High Risk" x="0"/>
        <item t="default"/>
      </items>
    </pivotField>
  </pivotFields>
  <rowFields count="1">
    <field x="1"/>
  </rowFields>
  <rowItems count="6">
    <i>
      <x v="1"/>
    </i>
    <i>
      <x v="2"/>
    </i>
    <i>
      <x v="3"/>
    </i>
    <i>
      <x v="4"/>
    </i>
    <i>
      <x v="5"/>
    </i>
    <i t="grand">
      <x/>
    </i>
  </rowItems>
  <colFields count="1">
    <field x="21"/>
  </colFields>
  <colItems count="3">
    <i>
      <x/>
    </i>
    <i>
      <x v="1"/>
    </i>
    <i t="grand">
      <x/>
    </i>
  </colItems>
  <dataFields count="1">
    <dataField name="Customer Count" fld="0" subtotal="count" baseField="1" baseItem="0"/>
  </dataFields>
  <chartFormats count="2">
    <chartFormat chart="4" format="2" series="1">
      <pivotArea type="data" outline="0" fieldPosition="0">
        <references count="2">
          <reference field="4294967294" count="1" selected="0">
            <x v="0"/>
          </reference>
          <reference field="21" count="1" selected="0">
            <x v="0"/>
          </reference>
        </references>
      </pivotArea>
    </chartFormat>
    <chartFormat chart="4" format="3" series="1">
      <pivotArea type="data" outline="0" fieldPosition="0">
        <references count="2">
          <reference field="429496729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1DA67A9-1DB8-4424-AC92-5B35F080125A}"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33:B36" firstHeaderRow="1" firstDataRow="1" firstDataCol="1"/>
  <pivotFields count="22">
    <pivotField showAll="0"/>
    <pivotField showAll="0"/>
    <pivotField showAll="0">
      <items count="4">
        <item x="2"/>
        <item x="0"/>
        <item x="1"/>
        <item t="default"/>
      </items>
    </pivotField>
    <pivotField axis="axisRow"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dataField="1" numFmtId="2" showAll="0"/>
    <pivotField showAll="0"/>
    <pivotField showAll="0"/>
    <pivotField showAll="0"/>
    <pivotField numFmtId="2" showAll="0"/>
    <pivotField showAll="0">
      <items count="3">
        <item x="1"/>
        <item x="0"/>
        <item t="default"/>
      </items>
    </pivotField>
  </pivotFields>
  <rowFields count="1">
    <field x="3"/>
  </rowFields>
  <rowItems count="3">
    <i>
      <x/>
    </i>
    <i>
      <x v="1"/>
    </i>
    <i>
      <x v="2"/>
    </i>
  </rowItems>
  <colItems count="1">
    <i/>
  </colItems>
  <dataFields count="1">
    <dataField name="AVG Outstanding Debt" fld="16" subtotal="average" baseField="3" baseItem="0" numFmtId="4"/>
  </dataFields>
  <chartFormats count="4">
    <chartFormat chart="14" format="1" series="1">
      <pivotArea type="data" outline="0" fieldPosition="0">
        <references count="1">
          <reference field="4294967294" count="1" selected="0">
            <x v="0"/>
          </reference>
        </references>
      </pivotArea>
    </chartFormat>
    <chartFormat chart="14" format="2">
      <pivotArea type="data" outline="0" fieldPosition="0">
        <references count="2">
          <reference field="4294967294" count="1" selected="0">
            <x v="0"/>
          </reference>
          <reference field="3" count="1" selected="0">
            <x v="1"/>
          </reference>
        </references>
      </pivotArea>
    </chartFormat>
    <chartFormat chart="14" format="3">
      <pivotArea type="data" outline="0" fieldPosition="0">
        <references count="2">
          <reference field="4294967294" count="1" selected="0">
            <x v="0"/>
          </reference>
          <reference field="3" count="1" selected="0">
            <x v="0"/>
          </reference>
        </references>
      </pivotArea>
    </chartFormat>
    <chartFormat chart="14" format="4">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7773F60-C827-4469-B45C-9A2410219142}" sourceName="gender">
  <pivotTables>
    <pivotTable tabId="2" name="PivotTable3"/>
    <pivotTable tabId="2" name="PivotTable1"/>
    <pivotTable tabId="2" name="PivotTable10"/>
    <pivotTable tabId="2" name="PivotTable2"/>
    <pivotTable tabId="2" name="PivotTable4"/>
    <pivotTable tabId="2" name="PivotTable5"/>
    <pivotTable tabId="2" name="PivotTable6"/>
    <pivotTable tabId="2" name="PivotTable7"/>
    <pivotTable tabId="2" name="PivotTable8"/>
    <pivotTable tabId="2" name="PivotTable9"/>
    <pivotTable tabId="2" name="PivotTable11"/>
    <pivotTable tabId="2" name="PivotTable12"/>
  </pivotTables>
  <data>
    <tabular pivotCacheId="365253166">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edit_risk" xr10:uid="{F2578FBC-2342-4FA7-A784-BD912DB889F9}" sourceName="credit_risk">
  <pivotTables>
    <pivotTable tabId="2" name="PivotTable3"/>
    <pivotTable tabId="2" name="PivotTable1"/>
    <pivotTable tabId="2" name="PivotTable10"/>
    <pivotTable tabId="2" name="PivotTable2"/>
    <pivotTable tabId="2" name="PivotTable4"/>
    <pivotTable tabId="2" name="PivotTable5"/>
    <pivotTable tabId="2" name="PivotTable6"/>
    <pivotTable tabId="2" name="PivotTable7"/>
    <pivotTable tabId="2" name="PivotTable8"/>
    <pivotTable tabId="2" name="PivotTable9"/>
    <pivotTable tabId="2" name="PivotTable11"/>
    <pivotTable tabId="2" name="PivotTable12"/>
  </pivotTables>
  <data>
    <tabular pivotCacheId="365253166">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ment_status" xr10:uid="{9D402583-4448-49B6-8C5B-CDBEC244D5EC}" sourceName="employment_status">
  <pivotTables>
    <pivotTable tabId="2" name="PivotTable2"/>
    <pivotTable tabId="2" name="PivotTable1"/>
    <pivotTable tabId="2" name="PivotTable10"/>
    <pivotTable tabId="2" name="PivotTable3"/>
    <pivotTable tabId="2" name="PivotTable4"/>
    <pivotTable tabId="2" name="PivotTable5"/>
    <pivotTable tabId="2" name="PivotTable6"/>
    <pivotTable tabId="2" name="PivotTable7"/>
    <pivotTable tabId="2" name="PivotTable8"/>
    <pivotTable tabId="2" name="PivotTable9"/>
    <pivotTable tabId="2" name="PivotTable11"/>
    <pivotTable tabId="2" name="PivotTable12"/>
  </pivotTables>
  <data>
    <tabular pivotCacheId="365253166">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D7F2E916-76E7-4137-8345-4E491177D99B}" cache="Slicer_gender" caption="Gender" style="Dark Navy Slicer" rowHeight="228600"/>
  <slicer name="credit_risk" xr10:uid="{D3C11589-AA4B-4CF9-83A3-D390495D059F}" cache="Slicer_credit_risk" caption="Credit Risk" style="Dark Navy Slicer" rowHeight="228600"/>
  <slicer name="employment_status" xr10:uid="{23B43B70-7D98-419F-94D9-C7B9C915415B}" cache="Slicer_employment_status" caption="Employement" style="Dark Navy Slice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34FDE094-1EEC-4E36-AECA-02451D24AF53}" cache="Slicer_gender" caption="Gender" style="Dark Navy Slicer" rowHeight="228600"/>
  <slicer name="credit_risk 1" xr10:uid="{18D18A09-F676-4CB8-987F-69ED93E560ED}" cache="Slicer_credit_risk" caption="Credit Risk" style="Dark Navy Slicer" rowHeight="228600"/>
  <slicer name="employment_status 1" xr10:uid="{1938982A-612D-43CA-B62D-FD8DE104F681}" cache="Slicer_employment_status" caption="Employement" style="Dark Navy Slic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D1F2A3-7EB3-4595-BAFC-915B0720A25E}" name="CreditRisk" displayName="CreditRisk" ref="A1:V5001" totalsRowShown="0">
  <autoFilter ref="A1:V5001" xr:uid="{60D1F2A3-7EB3-4595-BAFC-915B0720A25E}"/>
  <tableColumns count="22">
    <tableColumn id="1" xr3:uid="{6D4E3CD2-D811-40F5-9A26-6CBB21126A96}" name="customer_id"/>
    <tableColumn id="2" xr3:uid="{F5D365AE-9994-4217-9D9B-F2B80FBD1BD5}" name="age"/>
    <tableColumn id="3" xr3:uid="{15A579D0-D8DB-45DF-BF09-0502ABFE6E12}" name="gender"/>
    <tableColumn id="4" xr3:uid="{4E636F63-8C00-4592-A1AE-3DBA5ED627FD}" name="employment_status"/>
    <tableColumn id="5" xr3:uid="{1E401F4F-C5F4-4C98-A9A1-2E510C8295CF}" name="annual_income" dataDxfId="44"/>
    <tableColumn id="6" xr3:uid="{674A9DD4-FB2C-4C9E-B8C5-165B8D9FE3A1}" name="account_age_months"/>
    <tableColumn id="7" xr3:uid="{E3372859-0FCB-4482-B4D4-AA57E9DA1F9D}" name="avg_monthly_balance" dataDxfId="43"/>
    <tableColumn id="8" xr3:uid="{1783A167-0377-4C95-AF1C-1F89300FA1E1}" name="num_deposits_per_month"/>
    <tableColumn id="9" xr3:uid="{6D7EC848-4460-48B4-BFFD-4998503783F5}" name="avg_deposit_amount" dataDxfId="42"/>
    <tableColumn id="10" xr3:uid="{245ACE29-9A31-4A84-9099-B06293D2483C}" name="debit_card_usage_frequency"/>
    <tableColumn id="11" xr3:uid="{3F1F1640-FBF5-4E2D-AC0B-77E993E87448}" name="debit_card_spending" dataDxfId="41"/>
    <tableColumn id="12" xr3:uid="{3C87822F-510C-4ACF-9D51-64F307C05815}" name="mobile_banking_logins"/>
    <tableColumn id="13" xr3:uid="{F11FFCA4-3FDE-429B-8AB6-2CF7345F9D62}" name="online_transfer_frequency"/>
    <tableColumn id="14" xr3:uid="{3F84507D-654D-435E-A438-839F3D0DBC3D}" name="atm_withdrawal_frequency"/>
    <tableColumn id="15" xr3:uid="{53C394F9-C4C2-4F2C-B1B8-C871618BF330}" name="credit_score"/>
    <tableColumn id="16" xr3:uid="{1A33FADB-56D5-4ABC-B9DF-39B5ED0D9605}" name="num_open_loans"/>
    <tableColumn id="17" xr3:uid="{E2D93685-A9B9-48B5-8EF1-56F533B87740}" name="total_outstanding_debt" dataDxfId="40"/>
    <tableColumn id="18" xr3:uid="{9626FAD6-5B32-4635-988E-9459CAFA7989}" name="late_payment_count"/>
    <tableColumn id="19" xr3:uid="{46BE12E2-3080-497D-8E0E-D22F7495A3C6}" name="loan_default_history"/>
    <tableColumn id="20" xr3:uid="{15384D62-BA2B-4679-8665-604290D2883F}" name="fraud_flag"/>
    <tableColumn id="21" xr3:uid="{B5859785-9BAD-443F-B2AD-92C9FE902D8A}" name="loan_application_amount" dataDxfId="39"/>
    <tableColumn id="22" xr3:uid="{CC8084FC-58D6-4993-A2D5-17C9CAE3CE40}" name="credit_ris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B41C4-6E82-4E1C-9C0B-C604F8D3436D}">
  <sheetPr codeName="Sheet1"/>
  <dimension ref="A1:V5001"/>
  <sheetViews>
    <sheetView topLeftCell="G1" workbookViewId="0">
      <selection activeCell="B17" sqref="B17"/>
    </sheetView>
  </sheetViews>
  <sheetFormatPr defaultRowHeight="15" x14ac:dyDescent="0.25"/>
  <cols>
    <col min="1" max="1" width="14.140625" customWidth="1"/>
    <col min="3" max="3" width="9.42578125" customWidth="1"/>
    <col min="4" max="4" width="20.85546875" customWidth="1"/>
    <col min="5" max="5" width="16.7109375" style="1" customWidth="1"/>
    <col min="6" max="6" width="21.85546875" customWidth="1"/>
    <col min="7" max="7" width="22.42578125" style="1" customWidth="1"/>
    <col min="8" max="8" width="26.5703125" customWidth="1"/>
    <col min="9" max="9" width="21.7109375" style="1" customWidth="1"/>
    <col min="10" max="10" width="28.7109375" customWidth="1"/>
    <col min="11" max="11" width="21.7109375" style="1" customWidth="1"/>
    <col min="12" max="12" width="23.7109375" customWidth="1"/>
    <col min="13" max="13" width="26.85546875" customWidth="1"/>
    <col min="14" max="14" width="27.5703125" customWidth="1"/>
    <col min="15" max="15" width="14" customWidth="1"/>
    <col min="16" max="16" width="18.42578125" customWidth="1"/>
    <col min="17" max="17" width="24" style="1" customWidth="1"/>
    <col min="18" max="18" width="21.42578125" customWidth="1"/>
    <col min="19" max="19" width="21.5703125" customWidth="1"/>
    <col min="20" max="20" width="12.140625" customWidth="1"/>
    <col min="21" max="21" width="25.7109375" style="1" customWidth="1"/>
    <col min="22" max="22" width="12.42578125" customWidth="1"/>
  </cols>
  <sheetData>
    <row r="1" spans="1:22" x14ac:dyDescent="0.25">
      <c r="A1" t="s">
        <v>0</v>
      </c>
      <c r="B1" t="s">
        <v>1</v>
      </c>
      <c r="C1" t="s">
        <v>2</v>
      </c>
      <c r="D1" t="s">
        <v>3</v>
      </c>
      <c r="E1" s="1" t="s">
        <v>4</v>
      </c>
      <c r="F1" t="s">
        <v>5</v>
      </c>
      <c r="G1" s="1" t="s">
        <v>6</v>
      </c>
      <c r="H1" t="s">
        <v>7</v>
      </c>
      <c r="I1" s="1" t="s">
        <v>8</v>
      </c>
      <c r="J1" t="s">
        <v>9</v>
      </c>
      <c r="K1" s="1" t="s">
        <v>10</v>
      </c>
      <c r="L1" t="s">
        <v>11</v>
      </c>
      <c r="M1" t="s">
        <v>12</v>
      </c>
      <c r="N1" t="s">
        <v>13</v>
      </c>
      <c r="O1" t="s">
        <v>14</v>
      </c>
      <c r="P1" t="s">
        <v>15</v>
      </c>
      <c r="Q1" s="1" t="s">
        <v>16</v>
      </c>
      <c r="R1" t="s">
        <v>17</v>
      </c>
      <c r="S1" t="s">
        <v>18</v>
      </c>
      <c r="T1" t="s">
        <v>19</v>
      </c>
      <c r="U1" s="1" t="s">
        <v>20</v>
      </c>
      <c r="V1" t="s">
        <v>21</v>
      </c>
    </row>
    <row r="2" spans="1:22" x14ac:dyDescent="0.25">
      <c r="A2" t="s">
        <v>22</v>
      </c>
      <c r="B2">
        <v>58</v>
      </c>
      <c r="C2" t="s">
        <v>23</v>
      </c>
      <c r="D2" t="s">
        <v>24</v>
      </c>
      <c r="E2" s="1">
        <v>58137.751190000003</v>
      </c>
      <c r="F2">
        <v>115</v>
      </c>
      <c r="G2" s="1">
        <v>524.67940720000001</v>
      </c>
      <c r="H2">
        <v>1</v>
      </c>
      <c r="I2" s="1">
        <v>171.3423693</v>
      </c>
      <c r="J2">
        <v>49</v>
      </c>
      <c r="K2" s="1">
        <v>768.87751060000005</v>
      </c>
      <c r="L2">
        <v>9</v>
      </c>
      <c r="M2">
        <v>16</v>
      </c>
      <c r="N2">
        <v>1</v>
      </c>
      <c r="O2">
        <v>539</v>
      </c>
      <c r="P2">
        <v>5</v>
      </c>
      <c r="Q2" s="1">
        <v>14435.42344</v>
      </c>
      <c r="R2">
        <v>2</v>
      </c>
      <c r="S2">
        <v>0</v>
      </c>
      <c r="T2">
        <v>0</v>
      </c>
      <c r="U2" s="1">
        <v>15510.576880000001</v>
      </c>
      <c r="V2">
        <v>1</v>
      </c>
    </row>
    <row r="3" spans="1:22" x14ac:dyDescent="0.25">
      <c r="A3" t="s">
        <v>25</v>
      </c>
      <c r="B3">
        <v>48</v>
      </c>
      <c r="C3" t="s">
        <v>23</v>
      </c>
      <c r="D3" t="s">
        <v>26</v>
      </c>
      <c r="E3" s="1">
        <v>26174.92283</v>
      </c>
      <c r="F3">
        <v>32</v>
      </c>
      <c r="G3" s="1">
        <v>2635.2033569999999</v>
      </c>
      <c r="H3">
        <v>1</v>
      </c>
      <c r="I3" s="1">
        <v>985.60716379999997</v>
      </c>
      <c r="J3">
        <v>1</v>
      </c>
      <c r="K3" s="1">
        <v>580.28778550000004</v>
      </c>
      <c r="L3">
        <v>9</v>
      </c>
      <c r="M3">
        <v>1</v>
      </c>
      <c r="N3">
        <v>2</v>
      </c>
      <c r="O3">
        <v>494</v>
      </c>
      <c r="P3">
        <v>5</v>
      </c>
      <c r="Q3" s="1">
        <v>11263.099340000001</v>
      </c>
      <c r="R3">
        <v>2</v>
      </c>
      <c r="S3">
        <v>0</v>
      </c>
      <c r="T3">
        <v>0</v>
      </c>
      <c r="U3" s="1">
        <v>14819.4365</v>
      </c>
      <c r="V3">
        <v>1</v>
      </c>
    </row>
    <row r="4" spans="1:22" x14ac:dyDescent="0.25">
      <c r="A4" t="s">
        <v>27</v>
      </c>
      <c r="B4">
        <v>34</v>
      </c>
      <c r="C4" t="s">
        <v>28</v>
      </c>
      <c r="D4" t="s">
        <v>24</v>
      </c>
      <c r="E4" s="1">
        <v>75566.83726</v>
      </c>
      <c r="F4">
        <v>14</v>
      </c>
      <c r="G4" s="1">
        <v>2334.3410610000001</v>
      </c>
      <c r="H4">
        <v>9</v>
      </c>
      <c r="I4" s="1">
        <v>994.31011909999995</v>
      </c>
      <c r="J4">
        <v>42</v>
      </c>
      <c r="K4" s="1">
        <v>564.01350830000001</v>
      </c>
      <c r="L4">
        <v>36</v>
      </c>
      <c r="M4">
        <v>5</v>
      </c>
      <c r="N4">
        <v>6</v>
      </c>
      <c r="O4">
        <v>437</v>
      </c>
      <c r="P4">
        <v>3</v>
      </c>
      <c r="Q4" s="1">
        <v>15017.144130000001</v>
      </c>
      <c r="R4">
        <v>5</v>
      </c>
      <c r="S4">
        <v>0</v>
      </c>
      <c r="T4">
        <v>0</v>
      </c>
      <c r="U4" s="1">
        <v>10909.80651</v>
      </c>
      <c r="V4">
        <v>1</v>
      </c>
    </row>
    <row r="5" spans="1:22" x14ac:dyDescent="0.25">
      <c r="A5" t="s">
        <v>29</v>
      </c>
      <c r="B5">
        <v>62</v>
      </c>
      <c r="C5" t="s">
        <v>23</v>
      </c>
      <c r="D5" t="s">
        <v>26</v>
      </c>
      <c r="E5" s="1">
        <v>35197.961519999997</v>
      </c>
      <c r="F5">
        <v>179</v>
      </c>
      <c r="G5" s="1">
        <v>2425.3843320000001</v>
      </c>
      <c r="H5">
        <v>10</v>
      </c>
      <c r="I5" s="1">
        <v>366.11534619999998</v>
      </c>
      <c r="J5">
        <v>4</v>
      </c>
      <c r="K5" s="1">
        <v>838.48920009999995</v>
      </c>
      <c r="L5">
        <v>31</v>
      </c>
      <c r="M5">
        <v>7</v>
      </c>
      <c r="N5">
        <v>7</v>
      </c>
      <c r="O5">
        <v>809</v>
      </c>
      <c r="P5">
        <v>1</v>
      </c>
      <c r="Q5" s="1">
        <v>12626.13848</v>
      </c>
      <c r="R5">
        <v>2</v>
      </c>
      <c r="S5">
        <v>0</v>
      </c>
      <c r="T5">
        <v>0</v>
      </c>
      <c r="U5" s="1">
        <v>500</v>
      </c>
      <c r="V5">
        <v>0</v>
      </c>
    </row>
    <row r="6" spans="1:22" x14ac:dyDescent="0.25">
      <c r="A6" t="s">
        <v>30</v>
      </c>
      <c r="B6">
        <v>27</v>
      </c>
      <c r="C6" t="s">
        <v>31</v>
      </c>
      <c r="D6" t="s">
        <v>26</v>
      </c>
      <c r="E6" s="1">
        <v>12136.99835</v>
      </c>
      <c r="F6">
        <v>225</v>
      </c>
      <c r="G6" s="1">
        <v>10</v>
      </c>
      <c r="H6">
        <v>8</v>
      </c>
      <c r="I6" s="1">
        <v>786.75225820000003</v>
      </c>
      <c r="J6">
        <v>16</v>
      </c>
      <c r="K6" s="1">
        <v>462.49552169999998</v>
      </c>
      <c r="L6">
        <v>35</v>
      </c>
      <c r="M6">
        <v>16</v>
      </c>
      <c r="N6">
        <v>3</v>
      </c>
      <c r="O6">
        <v>522</v>
      </c>
      <c r="P6">
        <v>1</v>
      </c>
      <c r="Q6" s="1">
        <v>13576.704320000001</v>
      </c>
      <c r="R6">
        <v>4</v>
      </c>
      <c r="S6">
        <v>0</v>
      </c>
      <c r="T6">
        <v>0</v>
      </c>
      <c r="U6" s="1">
        <v>9514.5916180000004</v>
      </c>
      <c r="V6">
        <v>1</v>
      </c>
    </row>
    <row r="7" spans="1:22" x14ac:dyDescent="0.25">
      <c r="A7" t="s">
        <v>32</v>
      </c>
      <c r="B7">
        <v>40</v>
      </c>
      <c r="C7" t="s">
        <v>23</v>
      </c>
      <c r="D7" t="s">
        <v>33</v>
      </c>
      <c r="E7" s="1">
        <v>76906.8122</v>
      </c>
      <c r="F7">
        <v>84</v>
      </c>
      <c r="G7" s="1">
        <v>1260.6545349999999</v>
      </c>
      <c r="H7">
        <v>2</v>
      </c>
      <c r="I7" s="1">
        <v>227.11025520000001</v>
      </c>
      <c r="J7">
        <v>36</v>
      </c>
      <c r="K7" s="1">
        <v>0</v>
      </c>
      <c r="L7">
        <v>63</v>
      </c>
      <c r="M7">
        <v>5</v>
      </c>
      <c r="N7">
        <v>7</v>
      </c>
      <c r="O7">
        <v>727</v>
      </c>
      <c r="P7">
        <v>4</v>
      </c>
      <c r="Q7" s="1">
        <v>1267.3283200000001</v>
      </c>
      <c r="R7">
        <v>2</v>
      </c>
      <c r="S7">
        <v>0</v>
      </c>
      <c r="T7">
        <v>0</v>
      </c>
      <c r="U7" s="1">
        <v>5424.0245249999998</v>
      </c>
      <c r="V7">
        <v>0</v>
      </c>
    </row>
    <row r="8" spans="1:22" x14ac:dyDescent="0.25">
      <c r="A8" t="s">
        <v>34</v>
      </c>
      <c r="B8">
        <v>58</v>
      </c>
      <c r="C8" t="s">
        <v>31</v>
      </c>
      <c r="D8" t="s">
        <v>33</v>
      </c>
      <c r="E8" s="1">
        <v>14485.73</v>
      </c>
      <c r="F8">
        <v>48</v>
      </c>
      <c r="G8" s="1">
        <v>1437.5940310000001</v>
      </c>
      <c r="H8">
        <v>3</v>
      </c>
      <c r="I8" s="1">
        <v>20</v>
      </c>
      <c r="J8">
        <v>34</v>
      </c>
      <c r="K8" s="1">
        <v>633.58911179999996</v>
      </c>
      <c r="L8">
        <v>14</v>
      </c>
      <c r="M8">
        <v>11</v>
      </c>
      <c r="N8">
        <v>0</v>
      </c>
      <c r="O8">
        <v>754</v>
      </c>
      <c r="P8">
        <v>1</v>
      </c>
      <c r="Q8" s="1">
        <v>13356.388070000001</v>
      </c>
      <c r="R8">
        <v>2</v>
      </c>
      <c r="S8">
        <v>1</v>
      </c>
      <c r="T8">
        <v>0</v>
      </c>
      <c r="U8" s="1">
        <v>9004.5822229999994</v>
      </c>
      <c r="V8">
        <v>1</v>
      </c>
    </row>
    <row r="9" spans="1:22" x14ac:dyDescent="0.25">
      <c r="A9" t="s">
        <v>35</v>
      </c>
      <c r="B9">
        <v>38</v>
      </c>
      <c r="C9" t="s">
        <v>31</v>
      </c>
      <c r="D9" t="s">
        <v>33</v>
      </c>
      <c r="E9" s="1">
        <v>67355.217919999996</v>
      </c>
      <c r="F9">
        <v>173</v>
      </c>
      <c r="G9" s="1">
        <v>1959.9971829999999</v>
      </c>
      <c r="H9">
        <v>0</v>
      </c>
      <c r="I9" s="1">
        <v>426.2433206</v>
      </c>
      <c r="J9">
        <v>7</v>
      </c>
      <c r="K9" s="1">
        <v>788.18649619999997</v>
      </c>
      <c r="L9">
        <v>72</v>
      </c>
      <c r="M9">
        <v>15</v>
      </c>
      <c r="N9">
        <v>2</v>
      </c>
      <c r="O9">
        <v>307</v>
      </c>
      <c r="P9">
        <v>5</v>
      </c>
      <c r="Q9" s="1">
        <v>18254.853569999999</v>
      </c>
      <c r="R9">
        <v>5</v>
      </c>
      <c r="S9">
        <v>0</v>
      </c>
      <c r="T9">
        <v>0</v>
      </c>
      <c r="U9" s="1">
        <v>12632.80558</v>
      </c>
      <c r="V9">
        <v>1</v>
      </c>
    </row>
    <row r="10" spans="1:22" x14ac:dyDescent="0.25">
      <c r="A10" t="s">
        <v>36</v>
      </c>
      <c r="B10">
        <v>42</v>
      </c>
      <c r="C10" t="s">
        <v>31</v>
      </c>
      <c r="D10" t="s">
        <v>33</v>
      </c>
      <c r="E10" s="1">
        <v>62980.151380000003</v>
      </c>
      <c r="F10">
        <v>132</v>
      </c>
      <c r="G10" s="1">
        <v>2220.6996490000001</v>
      </c>
      <c r="H10">
        <v>0</v>
      </c>
      <c r="I10" s="1">
        <v>584.18127019999997</v>
      </c>
      <c r="J10">
        <v>42</v>
      </c>
      <c r="K10" s="1">
        <v>618.81374749999998</v>
      </c>
      <c r="L10">
        <v>15</v>
      </c>
      <c r="M10">
        <v>5</v>
      </c>
      <c r="N10">
        <v>3</v>
      </c>
      <c r="O10">
        <v>515</v>
      </c>
      <c r="P10">
        <v>3</v>
      </c>
      <c r="Q10" s="1">
        <v>8376.6863909999993</v>
      </c>
      <c r="R10">
        <v>7</v>
      </c>
      <c r="S10">
        <v>0</v>
      </c>
      <c r="T10">
        <v>0</v>
      </c>
      <c r="U10" s="1">
        <v>9538.7567849999996</v>
      </c>
      <c r="V10">
        <v>1</v>
      </c>
    </row>
    <row r="11" spans="1:22" x14ac:dyDescent="0.25">
      <c r="A11" t="s">
        <v>37</v>
      </c>
      <c r="B11">
        <v>30</v>
      </c>
      <c r="C11" t="s">
        <v>31</v>
      </c>
      <c r="D11" t="s">
        <v>26</v>
      </c>
      <c r="E11" s="1">
        <v>55751.973819999999</v>
      </c>
      <c r="F11">
        <v>99</v>
      </c>
      <c r="G11" s="1">
        <v>2527.7005119999999</v>
      </c>
      <c r="H11">
        <v>3</v>
      </c>
      <c r="I11" s="1">
        <v>1025.4896630000001</v>
      </c>
      <c r="J11">
        <v>2</v>
      </c>
      <c r="K11" s="1">
        <v>180.26330490000001</v>
      </c>
      <c r="L11">
        <v>45</v>
      </c>
      <c r="M11">
        <v>1</v>
      </c>
      <c r="N11">
        <v>4</v>
      </c>
      <c r="O11">
        <v>583</v>
      </c>
      <c r="P11">
        <v>1</v>
      </c>
      <c r="Q11" s="1">
        <v>17976.626919999999</v>
      </c>
      <c r="R11">
        <v>6</v>
      </c>
      <c r="S11">
        <v>0</v>
      </c>
      <c r="T11">
        <v>0</v>
      </c>
      <c r="U11" s="1">
        <v>2896.6702570000002</v>
      </c>
      <c r="V11">
        <v>1</v>
      </c>
    </row>
    <row r="12" spans="1:22" x14ac:dyDescent="0.25">
      <c r="A12" t="s">
        <v>38</v>
      </c>
      <c r="B12">
        <v>30</v>
      </c>
      <c r="C12" t="s">
        <v>31</v>
      </c>
      <c r="D12" t="s">
        <v>24</v>
      </c>
      <c r="E12" s="1">
        <v>40590.050929999998</v>
      </c>
      <c r="F12">
        <v>205</v>
      </c>
      <c r="G12" s="1">
        <v>10</v>
      </c>
      <c r="H12">
        <v>1</v>
      </c>
      <c r="I12" s="1">
        <v>823.5928298</v>
      </c>
      <c r="J12">
        <v>2</v>
      </c>
      <c r="K12" s="1">
        <v>339.64213160000003</v>
      </c>
      <c r="L12">
        <v>43</v>
      </c>
      <c r="M12">
        <v>2</v>
      </c>
      <c r="N12">
        <v>8</v>
      </c>
      <c r="O12">
        <v>792</v>
      </c>
      <c r="P12">
        <v>3</v>
      </c>
      <c r="Q12" s="1">
        <v>9880.3196939999998</v>
      </c>
      <c r="R12">
        <v>7</v>
      </c>
      <c r="S12">
        <v>0</v>
      </c>
      <c r="T12">
        <v>0</v>
      </c>
      <c r="U12" s="1">
        <v>1746.599577</v>
      </c>
      <c r="V12">
        <v>1</v>
      </c>
    </row>
    <row r="13" spans="1:22" x14ac:dyDescent="0.25">
      <c r="A13" t="s">
        <v>39</v>
      </c>
      <c r="B13">
        <v>43</v>
      </c>
      <c r="C13" t="s">
        <v>23</v>
      </c>
      <c r="D13" t="s">
        <v>33</v>
      </c>
      <c r="E13" s="1">
        <v>59050.351300000002</v>
      </c>
      <c r="F13">
        <v>228</v>
      </c>
      <c r="G13" s="1">
        <v>858.95961480000005</v>
      </c>
      <c r="H13">
        <v>7</v>
      </c>
      <c r="I13" s="1">
        <v>832.74091080000005</v>
      </c>
      <c r="J13">
        <v>0</v>
      </c>
      <c r="K13" s="1">
        <v>465.15300359999998</v>
      </c>
      <c r="L13">
        <v>75</v>
      </c>
      <c r="M13">
        <v>8</v>
      </c>
      <c r="N13">
        <v>1</v>
      </c>
      <c r="O13">
        <v>738</v>
      </c>
      <c r="P13">
        <v>4</v>
      </c>
      <c r="Q13" s="1">
        <v>8443.4582829999999</v>
      </c>
      <c r="R13">
        <v>4</v>
      </c>
      <c r="S13">
        <v>0</v>
      </c>
      <c r="T13">
        <v>0</v>
      </c>
      <c r="U13" s="1">
        <v>4463.3669920000002</v>
      </c>
      <c r="V13">
        <v>1</v>
      </c>
    </row>
    <row r="14" spans="1:22" x14ac:dyDescent="0.25">
      <c r="A14" t="s">
        <v>40</v>
      </c>
      <c r="B14">
        <v>55</v>
      </c>
      <c r="C14" t="s">
        <v>31</v>
      </c>
      <c r="D14" t="s">
        <v>33</v>
      </c>
      <c r="E14" s="1">
        <v>68872.727729999999</v>
      </c>
      <c r="F14">
        <v>82</v>
      </c>
      <c r="G14" s="1">
        <v>1546.239071</v>
      </c>
      <c r="H14">
        <v>3</v>
      </c>
      <c r="I14" s="1">
        <v>444.95243190000002</v>
      </c>
      <c r="J14">
        <v>23</v>
      </c>
      <c r="K14" s="1">
        <v>169.35921959999999</v>
      </c>
      <c r="L14">
        <v>34</v>
      </c>
      <c r="M14">
        <v>18</v>
      </c>
      <c r="N14">
        <v>6</v>
      </c>
      <c r="O14">
        <v>622</v>
      </c>
      <c r="P14">
        <v>3</v>
      </c>
      <c r="Q14" s="1">
        <v>8582.8164030000007</v>
      </c>
      <c r="R14">
        <v>7</v>
      </c>
      <c r="S14">
        <v>0</v>
      </c>
      <c r="T14">
        <v>0</v>
      </c>
      <c r="U14" s="1">
        <v>7550.9376320000001</v>
      </c>
      <c r="V14">
        <v>1</v>
      </c>
    </row>
    <row r="15" spans="1:22" x14ac:dyDescent="0.25">
      <c r="A15" t="s">
        <v>41</v>
      </c>
      <c r="B15">
        <v>59</v>
      </c>
      <c r="C15" t="s">
        <v>23</v>
      </c>
      <c r="D15" t="s">
        <v>33</v>
      </c>
      <c r="E15" s="1">
        <v>32255.411059999999</v>
      </c>
      <c r="F15">
        <v>56</v>
      </c>
      <c r="G15" s="1">
        <v>2163.5992390000001</v>
      </c>
      <c r="H15">
        <v>2</v>
      </c>
      <c r="I15" s="1">
        <v>614.49604360000001</v>
      </c>
      <c r="J15">
        <v>44</v>
      </c>
      <c r="K15" s="1">
        <v>355.8830135</v>
      </c>
      <c r="L15">
        <v>50</v>
      </c>
      <c r="M15">
        <v>9</v>
      </c>
      <c r="N15">
        <v>2</v>
      </c>
      <c r="O15">
        <v>712</v>
      </c>
      <c r="P15">
        <v>4</v>
      </c>
      <c r="Q15" s="1">
        <v>5874.614219</v>
      </c>
      <c r="R15">
        <v>2</v>
      </c>
      <c r="S15">
        <v>1</v>
      </c>
      <c r="T15">
        <v>0</v>
      </c>
      <c r="U15" s="1">
        <v>14161.108840000001</v>
      </c>
      <c r="V15">
        <v>1</v>
      </c>
    </row>
    <row r="16" spans="1:22" x14ac:dyDescent="0.25">
      <c r="A16" t="s">
        <v>42</v>
      </c>
      <c r="B16">
        <v>43</v>
      </c>
      <c r="C16" t="s">
        <v>31</v>
      </c>
      <c r="D16" t="s">
        <v>24</v>
      </c>
      <c r="E16" s="1">
        <v>67574.726110000003</v>
      </c>
      <c r="F16">
        <v>37</v>
      </c>
      <c r="G16" s="1">
        <v>2141.4493729999999</v>
      </c>
      <c r="H16">
        <v>2</v>
      </c>
      <c r="I16" s="1">
        <v>474.52568650000001</v>
      </c>
      <c r="J16">
        <v>29</v>
      </c>
      <c r="K16" s="1">
        <v>848.70209139999997</v>
      </c>
      <c r="L16">
        <v>57</v>
      </c>
      <c r="M16">
        <v>12</v>
      </c>
      <c r="N16">
        <v>9</v>
      </c>
      <c r="O16">
        <v>516</v>
      </c>
      <c r="P16">
        <v>4</v>
      </c>
      <c r="Q16" s="1">
        <v>12430.792649999999</v>
      </c>
      <c r="R16">
        <v>7</v>
      </c>
      <c r="S16">
        <v>1</v>
      </c>
      <c r="T16">
        <v>0</v>
      </c>
      <c r="U16" s="1">
        <v>9194.0548180000005</v>
      </c>
      <c r="V16">
        <v>1</v>
      </c>
    </row>
    <row r="17" spans="1:22" x14ac:dyDescent="0.25">
      <c r="A17" t="s">
        <v>43</v>
      </c>
      <c r="B17">
        <v>22</v>
      </c>
      <c r="C17" t="s">
        <v>28</v>
      </c>
      <c r="D17" t="s">
        <v>33</v>
      </c>
      <c r="E17" s="1">
        <v>66755.741209999993</v>
      </c>
      <c r="F17">
        <v>54</v>
      </c>
      <c r="G17" s="1">
        <v>1879.921994</v>
      </c>
      <c r="H17">
        <v>5</v>
      </c>
      <c r="I17" s="1">
        <v>371.2590975</v>
      </c>
      <c r="J17">
        <v>41</v>
      </c>
      <c r="K17" s="1">
        <v>251.391876</v>
      </c>
      <c r="L17">
        <v>4</v>
      </c>
      <c r="M17">
        <v>19</v>
      </c>
      <c r="N17">
        <v>1</v>
      </c>
      <c r="O17">
        <v>444</v>
      </c>
      <c r="P17">
        <v>4</v>
      </c>
      <c r="Q17" s="1">
        <v>8255.800432</v>
      </c>
      <c r="R17">
        <v>0</v>
      </c>
      <c r="S17">
        <v>0</v>
      </c>
      <c r="T17">
        <v>0</v>
      </c>
      <c r="U17" s="1">
        <v>7444.2021910000003</v>
      </c>
      <c r="V17">
        <v>1</v>
      </c>
    </row>
    <row r="18" spans="1:22" x14ac:dyDescent="0.25">
      <c r="A18" t="s">
        <v>44</v>
      </c>
      <c r="B18">
        <v>41</v>
      </c>
      <c r="C18" t="s">
        <v>31</v>
      </c>
      <c r="D18" t="s">
        <v>24</v>
      </c>
      <c r="E18" s="1">
        <v>55274.91964</v>
      </c>
      <c r="F18">
        <v>163</v>
      </c>
      <c r="G18" s="1">
        <v>990.35132659999999</v>
      </c>
      <c r="H18">
        <v>11</v>
      </c>
      <c r="I18" s="1">
        <v>592.20520060000001</v>
      </c>
      <c r="J18">
        <v>25</v>
      </c>
      <c r="K18" s="1">
        <v>425.7545002</v>
      </c>
      <c r="L18">
        <v>37</v>
      </c>
      <c r="M18">
        <v>12</v>
      </c>
      <c r="N18">
        <v>8</v>
      </c>
      <c r="O18">
        <v>473</v>
      </c>
      <c r="P18">
        <v>0</v>
      </c>
      <c r="Q18" s="1">
        <v>8715.4042360000003</v>
      </c>
      <c r="R18">
        <v>6</v>
      </c>
      <c r="S18">
        <v>0</v>
      </c>
      <c r="T18">
        <v>0</v>
      </c>
      <c r="U18" s="1">
        <v>7078.8379210000003</v>
      </c>
      <c r="V18">
        <v>1</v>
      </c>
    </row>
    <row r="19" spans="1:22" x14ac:dyDescent="0.25">
      <c r="A19" t="s">
        <v>45</v>
      </c>
      <c r="B19">
        <v>21</v>
      </c>
      <c r="C19" t="s">
        <v>28</v>
      </c>
      <c r="D19" t="s">
        <v>26</v>
      </c>
      <c r="E19" s="1">
        <v>40316.452190000004</v>
      </c>
      <c r="F19">
        <v>215</v>
      </c>
      <c r="G19" s="1">
        <v>1092.1594480000001</v>
      </c>
      <c r="H19">
        <v>5</v>
      </c>
      <c r="I19" s="1">
        <v>826.07933479999997</v>
      </c>
      <c r="J19">
        <v>37</v>
      </c>
      <c r="K19" s="1">
        <v>679.15941290000001</v>
      </c>
      <c r="L19">
        <v>5</v>
      </c>
      <c r="M19">
        <v>19</v>
      </c>
      <c r="N19">
        <v>2</v>
      </c>
      <c r="O19">
        <v>569</v>
      </c>
      <c r="P19">
        <v>5</v>
      </c>
      <c r="Q19" s="1">
        <v>7894.2205999999996</v>
      </c>
      <c r="R19">
        <v>0</v>
      </c>
      <c r="S19">
        <v>1</v>
      </c>
      <c r="T19">
        <v>0</v>
      </c>
      <c r="U19" s="1">
        <v>7138.065141</v>
      </c>
      <c r="V19">
        <v>1</v>
      </c>
    </row>
    <row r="20" spans="1:22" x14ac:dyDescent="0.25">
      <c r="A20" t="s">
        <v>46</v>
      </c>
      <c r="B20">
        <v>43</v>
      </c>
      <c r="C20" t="s">
        <v>31</v>
      </c>
      <c r="D20" t="s">
        <v>26</v>
      </c>
      <c r="E20" s="1">
        <v>66838.232569999993</v>
      </c>
      <c r="F20">
        <v>86</v>
      </c>
      <c r="G20" s="1">
        <v>996.44095709999999</v>
      </c>
      <c r="H20">
        <v>5</v>
      </c>
      <c r="I20" s="1">
        <v>599.57651820000001</v>
      </c>
      <c r="J20">
        <v>42</v>
      </c>
      <c r="K20" s="1">
        <v>97.589298339999999</v>
      </c>
      <c r="L20">
        <v>50</v>
      </c>
      <c r="M20">
        <v>14</v>
      </c>
      <c r="N20">
        <v>7</v>
      </c>
      <c r="O20">
        <v>328</v>
      </c>
      <c r="P20">
        <v>2</v>
      </c>
      <c r="Q20" s="1">
        <v>13962.752570000001</v>
      </c>
      <c r="R20">
        <v>6</v>
      </c>
      <c r="S20">
        <v>0</v>
      </c>
      <c r="T20">
        <v>0</v>
      </c>
      <c r="U20" s="1">
        <v>11803.2873</v>
      </c>
      <c r="V20">
        <v>1</v>
      </c>
    </row>
    <row r="21" spans="1:22" x14ac:dyDescent="0.25">
      <c r="A21" t="s">
        <v>47</v>
      </c>
      <c r="B21">
        <v>63</v>
      </c>
      <c r="C21" t="s">
        <v>31</v>
      </c>
      <c r="D21" t="s">
        <v>26</v>
      </c>
      <c r="E21" s="1">
        <v>59149.63321</v>
      </c>
      <c r="F21">
        <v>74</v>
      </c>
      <c r="G21" s="1">
        <v>715.1571758</v>
      </c>
      <c r="H21">
        <v>5</v>
      </c>
      <c r="I21" s="1">
        <v>686.77406570000005</v>
      </c>
      <c r="J21">
        <v>39</v>
      </c>
      <c r="K21" s="1">
        <v>838.99377040000002</v>
      </c>
      <c r="L21">
        <v>13</v>
      </c>
      <c r="M21">
        <v>12</v>
      </c>
      <c r="N21">
        <v>0</v>
      </c>
      <c r="O21">
        <v>519</v>
      </c>
      <c r="P21">
        <v>5</v>
      </c>
      <c r="Q21" s="1">
        <v>4405.4877859999997</v>
      </c>
      <c r="R21">
        <v>1</v>
      </c>
      <c r="S21">
        <v>0</v>
      </c>
      <c r="T21">
        <v>0</v>
      </c>
      <c r="U21" s="1">
        <v>3263.4288879999999</v>
      </c>
      <c r="V21">
        <v>1</v>
      </c>
    </row>
    <row r="22" spans="1:22" x14ac:dyDescent="0.25">
      <c r="A22" t="s">
        <v>48</v>
      </c>
      <c r="B22">
        <v>49</v>
      </c>
      <c r="C22" t="s">
        <v>31</v>
      </c>
      <c r="D22" t="s">
        <v>24</v>
      </c>
      <c r="E22" s="1">
        <v>31712.726060000001</v>
      </c>
      <c r="F22">
        <v>181</v>
      </c>
      <c r="G22" s="1">
        <v>703.95348720000004</v>
      </c>
      <c r="H22">
        <v>7</v>
      </c>
      <c r="I22" s="1">
        <v>1043.220184</v>
      </c>
      <c r="J22">
        <v>42</v>
      </c>
      <c r="K22" s="1">
        <v>345.57485400000002</v>
      </c>
      <c r="L22">
        <v>47</v>
      </c>
      <c r="M22">
        <v>12</v>
      </c>
      <c r="N22">
        <v>4</v>
      </c>
      <c r="O22">
        <v>800</v>
      </c>
      <c r="P22">
        <v>3</v>
      </c>
      <c r="Q22" s="1">
        <v>15552.93244</v>
      </c>
      <c r="R22">
        <v>0</v>
      </c>
      <c r="S22">
        <v>0</v>
      </c>
      <c r="T22">
        <v>0</v>
      </c>
      <c r="U22" s="1">
        <v>13131.61238</v>
      </c>
      <c r="V22">
        <v>0</v>
      </c>
    </row>
    <row r="23" spans="1:22" x14ac:dyDescent="0.25">
      <c r="A23" t="s">
        <v>49</v>
      </c>
      <c r="B23">
        <v>57</v>
      </c>
      <c r="C23" t="s">
        <v>28</v>
      </c>
      <c r="D23" t="s">
        <v>33</v>
      </c>
      <c r="E23" s="1">
        <v>43387.595439999997</v>
      </c>
      <c r="F23">
        <v>28</v>
      </c>
      <c r="G23" s="1">
        <v>627.44540419999998</v>
      </c>
      <c r="H23">
        <v>7</v>
      </c>
      <c r="I23" s="1">
        <v>624.73595350000005</v>
      </c>
      <c r="J23">
        <v>37</v>
      </c>
      <c r="K23" s="1">
        <v>236.73373240000001</v>
      </c>
      <c r="L23">
        <v>11</v>
      </c>
      <c r="M23">
        <v>5</v>
      </c>
      <c r="N23">
        <v>4</v>
      </c>
      <c r="O23">
        <v>348</v>
      </c>
      <c r="P23">
        <v>5</v>
      </c>
      <c r="Q23" s="1">
        <v>15012.578649999999</v>
      </c>
      <c r="R23">
        <v>6</v>
      </c>
      <c r="S23">
        <v>0</v>
      </c>
      <c r="T23">
        <v>0</v>
      </c>
      <c r="U23" s="1">
        <v>11347.384889999999</v>
      </c>
      <c r="V23">
        <v>1</v>
      </c>
    </row>
    <row r="24" spans="1:22" x14ac:dyDescent="0.25">
      <c r="A24" t="s">
        <v>50</v>
      </c>
      <c r="B24">
        <v>21</v>
      </c>
      <c r="C24" t="s">
        <v>28</v>
      </c>
      <c r="D24" t="s">
        <v>33</v>
      </c>
      <c r="E24" s="1">
        <v>64742.988890000001</v>
      </c>
      <c r="F24">
        <v>227</v>
      </c>
      <c r="G24" s="1">
        <v>1768.7601099999999</v>
      </c>
      <c r="H24">
        <v>8</v>
      </c>
      <c r="I24" s="1">
        <v>333.11167920000003</v>
      </c>
      <c r="J24">
        <v>43</v>
      </c>
      <c r="K24" s="1">
        <v>846.93482489999997</v>
      </c>
      <c r="L24">
        <v>51</v>
      </c>
      <c r="M24">
        <v>17</v>
      </c>
      <c r="N24">
        <v>5</v>
      </c>
      <c r="O24">
        <v>301</v>
      </c>
      <c r="P24">
        <v>1</v>
      </c>
      <c r="Q24" s="1">
        <v>15050.567209999999</v>
      </c>
      <c r="R24">
        <v>4</v>
      </c>
      <c r="S24">
        <v>0</v>
      </c>
      <c r="T24">
        <v>0</v>
      </c>
      <c r="U24" s="1">
        <v>6797.5949520000004</v>
      </c>
      <c r="V24">
        <v>1</v>
      </c>
    </row>
    <row r="25" spans="1:22" x14ac:dyDescent="0.25">
      <c r="A25" t="s">
        <v>51</v>
      </c>
      <c r="B25">
        <v>40</v>
      </c>
      <c r="C25" t="s">
        <v>31</v>
      </c>
      <c r="D25" t="s">
        <v>33</v>
      </c>
      <c r="E25" s="1">
        <v>52062.451110000002</v>
      </c>
      <c r="F25">
        <v>192</v>
      </c>
      <c r="G25" s="1">
        <v>1599.464387</v>
      </c>
      <c r="H25">
        <v>0</v>
      </c>
      <c r="I25" s="1">
        <v>997.20873259999996</v>
      </c>
      <c r="J25">
        <v>49</v>
      </c>
      <c r="K25" s="1">
        <v>717.94091409999999</v>
      </c>
      <c r="L25">
        <v>67</v>
      </c>
      <c r="M25">
        <v>6</v>
      </c>
      <c r="N25">
        <v>6</v>
      </c>
      <c r="O25">
        <v>369</v>
      </c>
      <c r="P25">
        <v>2</v>
      </c>
      <c r="Q25" s="1">
        <v>6116.4891729999999</v>
      </c>
      <c r="R25">
        <v>2</v>
      </c>
      <c r="S25">
        <v>0</v>
      </c>
      <c r="T25">
        <v>0</v>
      </c>
      <c r="U25" s="1">
        <v>20297.203839999998</v>
      </c>
      <c r="V25">
        <v>1</v>
      </c>
    </row>
    <row r="26" spans="1:22" x14ac:dyDescent="0.25">
      <c r="A26" t="s">
        <v>52</v>
      </c>
      <c r="B26">
        <v>52</v>
      </c>
      <c r="C26" t="s">
        <v>23</v>
      </c>
      <c r="D26" t="s">
        <v>33</v>
      </c>
      <c r="E26" s="1">
        <v>69547.6921</v>
      </c>
      <c r="F26">
        <v>63</v>
      </c>
      <c r="G26" s="1">
        <v>758.57061339999996</v>
      </c>
      <c r="H26">
        <v>9</v>
      </c>
      <c r="I26" s="1">
        <v>893.04737699999998</v>
      </c>
      <c r="J26">
        <v>2</v>
      </c>
      <c r="K26" s="1">
        <v>243.78334000000001</v>
      </c>
      <c r="L26">
        <v>58</v>
      </c>
      <c r="M26">
        <v>2</v>
      </c>
      <c r="N26">
        <v>2</v>
      </c>
      <c r="O26">
        <v>345</v>
      </c>
      <c r="P26">
        <v>5</v>
      </c>
      <c r="Q26" s="1">
        <v>13431.511490000001</v>
      </c>
      <c r="R26">
        <v>1</v>
      </c>
      <c r="S26">
        <v>1</v>
      </c>
      <c r="T26">
        <v>0</v>
      </c>
      <c r="U26" s="1">
        <v>12621.274520000001</v>
      </c>
      <c r="V26">
        <v>1</v>
      </c>
    </row>
    <row r="27" spans="1:22" x14ac:dyDescent="0.25">
      <c r="A27" t="s">
        <v>53</v>
      </c>
      <c r="B27">
        <v>31</v>
      </c>
      <c r="C27" t="s">
        <v>31</v>
      </c>
      <c r="D27" t="s">
        <v>33</v>
      </c>
      <c r="E27" s="1">
        <v>43850.359479999999</v>
      </c>
      <c r="F27">
        <v>156</v>
      </c>
      <c r="G27" s="1">
        <v>130.81387580000001</v>
      </c>
      <c r="H27">
        <v>7</v>
      </c>
      <c r="I27" s="1">
        <v>915.03082440000003</v>
      </c>
      <c r="J27">
        <v>12</v>
      </c>
      <c r="K27" s="1">
        <v>404.58688489999997</v>
      </c>
      <c r="L27">
        <v>17</v>
      </c>
      <c r="M27">
        <v>0</v>
      </c>
      <c r="N27">
        <v>4</v>
      </c>
      <c r="O27">
        <v>362</v>
      </c>
      <c r="P27">
        <v>2</v>
      </c>
      <c r="Q27" s="1">
        <v>19820.939160000002</v>
      </c>
      <c r="R27">
        <v>7</v>
      </c>
      <c r="S27">
        <v>0</v>
      </c>
      <c r="T27">
        <v>0</v>
      </c>
      <c r="U27" s="1">
        <v>7159.7806730000002</v>
      </c>
      <c r="V27">
        <v>1</v>
      </c>
    </row>
    <row r="28" spans="1:22" x14ac:dyDescent="0.25">
      <c r="A28" t="s">
        <v>54</v>
      </c>
      <c r="B28">
        <v>41</v>
      </c>
      <c r="C28" t="s">
        <v>28</v>
      </c>
      <c r="D28" t="s">
        <v>24</v>
      </c>
      <c r="E28" s="1">
        <v>32001.884740000001</v>
      </c>
      <c r="F28">
        <v>39</v>
      </c>
      <c r="G28" s="1">
        <v>1204.5333929999999</v>
      </c>
      <c r="H28">
        <v>4</v>
      </c>
      <c r="I28" s="1">
        <v>1019.04353</v>
      </c>
      <c r="J28">
        <v>35</v>
      </c>
      <c r="K28" s="1">
        <v>570.89698380000004</v>
      </c>
      <c r="L28">
        <v>52</v>
      </c>
      <c r="M28">
        <v>11</v>
      </c>
      <c r="N28">
        <v>7</v>
      </c>
      <c r="O28">
        <v>791</v>
      </c>
      <c r="P28">
        <v>5</v>
      </c>
      <c r="Q28" s="1">
        <v>4753.9548130000003</v>
      </c>
      <c r="R28">
        <v>3</v>
      </c>
      <c r="S28">
        <v>0</v>
      </c>
      <c r="T28">
        <v>0</v>
      </c>
      <c r="U28" s="1">
        <v>11450.360710000001</v>
      </c>
      <c r="V28">
        <v>0</v>
      </c>
    </row>
    <row r="29" spans="1:22" x14ac:dyDescent="0.25">
      <c r="A29" t="s">
        <v>55</v>
      </c>
      <c r="B29">
        <v>63</v>
      </c>
      <c r="C29" t="s">
        <v>31</v>
      </c>
      <c r="D29" t="s">
        <v>26</v>
      </c>
      <c r="E29" s="1">
        <v>89484.847080000007</v>
      </c>
      <c r="F29">
        <v>160</v>
      </c>
      <c r="G29" s="1">
        <v>2684.044418</v>
      </c>
      <c r="H29">
        <v>2</v>
      </c>
      <c r="I29" s="1">
        <v>959.82453459999999</v>
      </c>
      <c r="J29">
        <v>40</v>
      </c>
      <c r="K29" s="1">
        <v>418.25613349999998</v>
      </c>
      <c r="L29">
        <v>30</v>
      </c>
      <c r="M29">
        <v>4</v>
      </c>
      <c r="N29">
        <v>5</v>
      </c>
      <c r="O29">
        <v>796</v>
      </c>
      <c r="P29">
        <v>0</v>
      </c>
      <c r="Q29" s="1">
        <v>13086.624</v>
      </c>
      <c r="R29">
        <v>5</v>
      </c>
      <c r="S29">
        <v>0</v>
      </c>
      <c r="T29">
        <v>1</v>
      </c>
      <c r="U29" s="1">
        <v>6620.8579410000002</v>
      </c>
      <c r="V29">
        <v>1</v>
      </c>
    </row>
    <row r="30" spans="1:22" x14ac:dyDescent="0.25">
      <c r="A30" t="s">
        <v>56</v>
      </c>
      <c r="B30">
        <v>44</v>
      </c>
      <c r="C30" t="s">
        <v>28</v>
      </c>
      <c r="D30" t="s">
        <v>33</v>
      </c>
      <c r="E30" s="1">
        <v>19743.888510000001</v>
      </c>
      <c r="F30">
        <v>97</v>
      </c>
      <c r="G30" s="1">
        <v>1504.834609</v>
      </c>
      <c r="H30">
        <v>10</v>
      </c>
      <c r="I30" s="1">
        <v>810.05504240000005</v>
      </c>
      <c r="J30">
        <v>47</v>
      </c>
      <c r="K30" s="1">
        <v>821.09247059999996</v>
      </c>
      <c r="L30">
        <v>34</v>
      </c>
      <c r="M30">
        <v>10</v>
      </c>
      <c r="N30">
        <v>1</v>
      </c>
      <c r="O30">
        <v>326</v>
      </c>
      <c r="P30">
        <v>3</v>
      </c>
      <c r="Q30" s="1">
        <v>5315.6284459999997</v>
      </c>
      <c r="R30">
        <v>5</v>
      </c>
      <c r="S30">
        <v>1</v>
      </c>
      <c r="T30">
        <v>0</v>
      </c>
      <c r="U30" s="1">
        <v>4638.9019749999998</v>
      </c>
      <c r="V30">
        <v>1</v>
      </c>
    </row>
    <row r="31" spans="1:22" x14ac:dyDescent="0.25">
      <c r="A31" t="s">
        <v>57</v>
      </c>
      <c r="B31">
        <v>68</v>
      </c>
      <c r="C31" t="s">
        <v>28</v>
      </c>
      <c r="D31" t="s">
        <v>26</v>
      </c>
      <c r="E31" s="1">
        <v>41002.88725</v>
      </c>
      <c r="F31">
        <v>227</v>
      </c>
      <c r="G31" s="1">
        <v>2140.0614110000001</v>
      </c>
      <c r="H31">
        <v>9</v>
      </c>
      <c r="I31" s="1">
        <v>1637.0084320000001</v>
      </c>
      <c r="J31">
        <v>11</v>
      </c>
      <c r="K31" s="1">
        <v>715.82598529999996</v>
      </c>
      <c r="L31">
        <v>3</v>
      </c>
      <c r="M31">
        <v>11</v>
      </c>
      <c r="N31">
        <v>6</v>
      </c>
      <c r="O31">
        <v>490</v>
      </c>
      <c r="P31">
        <v>3</v>
      </c>
      <c r="Q31" s="1">
        <v>10359.463820000001</v>
      </c>
      <c r="R31">
        <v>3</v>
      </c>
      <c r="S31">
        <v>1</v>
      </c>
      <c r="T31">
        <v>0</v>
      </c>
      <c r="U31" s="1">
        <v>5798.4368940000004</v>
      </c>
      <c r="V31">
        <v>1</v>
      </c>
    </row>
    <row r="32" spans="1:22" x14ac:dyDescent="0.25">
      <c r="A32" t="s">
        <v>58</v>
      </c>
      <c r="B32">
        <v>46</v>
      </c>
      <c r="C32" t="s">
        <v>28</v>
      </c>
      <c r="D32" t="s">
        <v>24</v>
      </c>
      <c r="E32" s="1">
        <v>55035.464010000003</v>
      </c>
      <c r="F32">
        <v>13</v>
      </c>
      <c r="G32" s="1">
        <v>1644.0367590000001</v>
      </c>
      <c r="H32">
        <v>2</v>
      </c>
      <c r="I32" s="1">
        <v>350.26093880000002</v>
      </c>
      <c r="J32">
        <v>19</v>
      </c>
      <c r="K32" s="1">
        <v>0</v>
      </c>
      <c r="L32">
        <v>8</v>
      </c>
      <c r="M32">
        <v>15</v>
      </c>
      <c r="N32">
        <v>2</v>
      </c>
      <c r="O32">
        <v>527</v>
      </c>
      <c r="P32">
        <v>1</v>
      </c>
      <c r="Q32" s="1">
        <v>11804.50836</v>
      </c>
      <c r="R32">
        <v>0</v>
      </c>
      <c r="S32">
        <v>1</v>
      </c>
      <c r="T32">
        <v>0</v>
      </c>
      <c r="U32" s="1">
        <v>7969.752727</v>
      </c>
      <c r="V32">
        <v>1</v>
      </c>
    </row>
    <row r="33" spans="1:22" x14ac:dyDescent="0.25">
      <c r="A33" t="s">
        <v>59</v>
      </c>
      <c r="B33">
        <v>61</v>
      </c>
      <c r="C33" t="s">
        <v>31</v>
      </c>
      <c r="D33" t="s">
        <v>24</v>
      </c>
      <c r="E33" s="1">
        <v>67749.510049999997</v>
      </c>
      <c r="F33">
        <v>183</v>
      </c>
      <c r="G33" s="1">
        <v>1453.492244</v>
      </c>
      <c r="H33">
        <v>5</v>
      </c>
      <c r="I33" s="1">
        <v>594.75395249999997</v>
      </c>
      <c r="J33">
        <v>38</v>
      </c>
      <c r="K33" s="1">
        <v>293.4279482</v>
      </c>
      <c r="L33">
        <v>14</v>
      </c>
      <c r="M33">
        <v>0</v>
      </c>
      <c r="N33">
        <v>9</v>
      </c>
      <c r="O33">
        <v>523</v>
      </c>
      <c r="P33">
        <v>0</v>
      </c>
      <c r="Q33" s="1">
        <v>8200.0942660000001</v>
      </c>
      <c r="R33">
        <v>1</v>
      </c>
      <c r="S33">
        <v>1</v>
      </c>
      <c r="T33">
        <v>0</v>
      </c>
      <c r="U33" s="1">
        <v>500</v>
      </c>
      <c r="V33">
        <v>1</v>
      </c>
    </row>
    <row r="34" spans="1:22" x14ac:dyDescent="0.25">
      <c r="A34" t="s">
        <v>60</v>
      </c>
      <c r="B34">
        <v>47</v>
      </c>
      <c r="C34" t="s">
        <v>28</v>
      </c>
      <c r="D34" t="s">
        <v>33</v>
      </c>
      <c r="E34" s="1">
        <v>61636.088629999998</v>
      </c>
      <c r="F34">
        <v>43</v>
      </c>
      <c r="G34" s="1">
        <v>321.55848939999998</v>
      </c>
      <c r="H34">
        <v>7</v>
      </c>
      <c r="I34" s="1">
        <v>1138.5670279999999</v>
      </c>
      <c r="J34">
        <v>43</v>
      </c>
      <c r="K34" s="1">
        <v>364.96288379999999</v>
      </c>
      <c r="L34">
        <v>41</v>
      </c>
      <c r="M34">
        <v>17</v>
      </c>
      <c r="N34">
        <v>8</v>
      </c>
      <c r="O34">
        <v>594</v>
      </c>
      <c r="P34">
        <v>5</v>
      </c>
      <c r="Q34" s="1">
        <v>7496.4446619999999</v>
      </c>
      <c r="R34">
        <v>3</v>
      </c>
      <c r="S34">
        <v>0</v>
      </c>
      <c r="T34">
        <v>0</v>
      </c>
      <c r="U34" s="1">
        <v>1676.739746</v>
      </c>
      <c r="V34">
        <v>0</v>
      </c>
    </row>
    <row r="35" spans="1:22" x14ac:dyDescent="0.25">
      <c r="A35" t="s">
        <v>61</v>
      </c>
      <c r="B35">
        <v>35</v>
      </c>
      <c r="C35" t="s">
        <v>28</v>
      </c>
      <c r="D35" t="s">
        <v>24</v>
      </c>
      <c r="E35" s="1">
        <v>91602.662089999998</v>
      </c>
      <c r="F35">
        <v>135</v>
      </c>
      <c r="G35" s="1">
        <v>1174.652</v>
      </c>
      <c r="H35">
        <v>9</v>
      </c>
      <c r="I35" s="1">
        <v>849.90520219999996</v>
      </c>
      <c r="J35">
        <v>7</v>
      </c>
      <c r="K35" s="1">
        <v>382.39335949999997</v>
      </c>
      <c r="L35">
        <v>58</v>
      </c>
      <c r="M35">
        <v>0</v>
      </c>
      <c r="N35">
        <v>3</v>
      </c>
      <c r="O35">
        <v>357</v>
      </c>
      <c r="P35">
        <v>5</v>
      </c>
      <c r="Q35" s="1">
        <v>13536.57575</v>
      </c>
      <c r="R35">
        <v>3</v>
      </c>
      <c r="S35">
        <v>1</v>
      </c>
      <c r="T35">
        <v>0</v>
      </c>
      <c r="U35" s="1">
        <v>9789.8578500000003</v>
      </c>
      <c r="V35">
        <v>1</v>
      </c>
    </row>
    <row r="36" spans="1:22" x14ac:dyDescent="0.25">
      <c r="A36" t="s">
        <v>62</v>
      </c>
      <c r="B36">
        <v>34</v>
      </c>
      <c r="C36" t="s">
        <v>31</v>
      </c>
      <c r="D36" t="s">
        <v>26</v>
      </c>
      <c r="E36" s="1">
        <v>47883.227850000003</v>
      </c>
      <c r="F36">
        <v>68</v>
      </c>
      <c r="G36" s="1">
        <v>1072.1695199999999</v>
      </c>
      <c r="H36">
        <v>1</v>
      </c>
      <c r="I36" s="1">
        <v>1065.273062</v>
      </c>
      <c r="J36">
        <v>46</v>
      </c>
      <c r="K36" s="1">
        <v>611.50965399999995</v>
      </c>
      <c r="L36">
        <v>72</v>
      </c>
      <c r="M36">
        <v>4</v>
      </c>
      <c r="N36">
        <v>3</v>
      </c>
      <c r="O36">
        <v>828</v>
      </c>
      <c r="P36">
        <v>5</v>
      </c>
      <c r="Q36" s="1">
        <v>5939.1107469999997</v>
      </c>
      <c r="R36">
        <v>3</v>
      </c>
      <c r="S36">
        <v>0</v>
      </c>
      <c r="T36">
        <v>0</v>
      </c>
      <c r="U36" s="1">
        <v>6248.2335990000001</v>
      </c>
      <c r="V36">
        <v>0</v>
      </c>
    </row>
    <row r="37" spans="1:22" x14ac:dyDescent="0.25">
      <c r="A37" t="s">
        <v>63</v>
      </c>
      <c r="B37">
        <v>66</v>
      </c>
      <c r="C37" t="s">
        <v>28</v>
      </c>
      <c r="D37" t="s">
        <v>33</v>
      </c>
      <c r="E37" s="1">
        <v>34286.301299999999</v>
      </c>
      <c r="F37">
        <v>143</v>
      </c>
      <c r="G37" s="1">
        <v>2684.9748880000002</v>
      </c>
      <c r="H37">
        <v>11</v>
      </c>
      <c r="I37" s="1">
        <v>859.41475030000004</v>
      </c>
      <c r="J37">
        <v>1</v>
      </c>
      <c r="K37" s="1">
        <v>783.69648629999995</v>
      </c>
      <c r="L37">
        <v>31</v>
      </c>
      <c r="M37">
        <v>3</v>
      </c>
      <c r="N37">
        <v>3</v>
      </c>
      <c r="O37">
        <v>795</v>
      </c>
      <c r="P37">
        <v>5</v>
      </c>
      <c r="Q37" s="1">
        <v>15098.83402</v>
      </c>
      <c r="R37">
        <v>0</v>
      </c>
      <c r="S37">
        <v>0</v>
      </c>
      <c r="T37">
        <v>0</v>
      </c>
      <c r="U37" s="1">
        <v>16900.134409999999</v>
      </c>
      <c r="V37">
        <v>0</v>
      </c>
    </row>
    <row r="38" spans="1:22" x14ac:dyDescent="0.25">
      <c r="A38" t="s">
        <v>64</v>
      </c>
      <c r="B38">
        <v>63</v>
      </c>
      <c r="C38" t="s">
        <v>31</v>
      </c>
      <c r="D38" t="s">
        <v>33</v>
      </c>
      <c r="E38" s="1">
        <v>46045.471559999998</v>
      </c>
      <c r="F38">
        <v>193</v>
      </c>
      <c r="G38" s="1">
        <v>1646.5765240000001</v>
      </c>
      <c r="H38">
        <v>8</v>
      </c>
      <c r="I38" s="1">
        <v>1280.919793</v>
      </c>
      <c r="J38">
        <v>10</v>
      </c>
      <c r="K38" s="1">
        <v>339.86301959999997</v>
      </c>
      <c r="L38">
        <v>79</v>
      </c>
      <c r="M38">
        <v>0</v>
      </c>
      <c r="N38">
        <v>9</v>
      </c>
      <c r="O38">
        <v>337</v>
      </c>
      <c r="P38">
        <v>2</v>
      </c>
      <c r="Q38" s="1">
        <v>22449.663270000001</v>
      </c>
      <c r="R38">
        <v>0</v>
      </c>
      <c r="S38">
        <v>0</v>
      </c>
      <c r="T38">
        <v>0</v>
      </c>
      <c r="U38" s="1">
        <v>11015.151449999999</v>
      </c>
      <c r="V38">
        <v>1</v>
      </c>
    </row>
    <row r="39" spans="1:22" x14ac:dyDescent="0.25">
      <c r="A39" t="s">
        <v>65</v>
      </c>
      <c r="B39">
        <v>22</v>
      </c>
      <c r="C39" t="s">
        <v>28</v>
      </c>
      <c r="D39" t="s">
        <v>26</v>
      </c>
      <c r="E39" s="1">
        <v>44240.422469999998</v>
      </c>
      <c r="F39">
        <v>212</v>
      </c>
      <c r="G39" s="1">
        <v>2522.0286299999998</v>
      </c>
      <c r="H39">
        <v>4</v>
      </c>
      <c r="I39" s="1">
        <v>447.37120049999999</v>
      </c>
      <c r="J39">
        <v>20</v>
      </c>
      <c r="K39" s="1">
        <v>218.28164050000001</v>
      </c>
      <c r="L39">
        <v>44</v>
      </c>
      <c r="M39">
        <v>14</v>
      </c>
      <c r="N39">
        <v>9</v>
      </c>
      <c r="O39">
        <v>397</v>
      </c>
      <c r="P39">
        <v>5</v>
      </c>
      <c r="Q39" s="1">
        <v>4332.9501559999999</v>
      </c>
      <c r="R39">
        <v>1</v>
      </c>
      <c r="S39">
        <v>0</v>
      </c>
      <c r="T39">
        <v>0</v>
      </c>
      <c r="U39" s="1">
        <v>9977.3495679999996</v>
      </c>
      <c r="V39">
        <v>1</v>
      </c>
    </row>
    <row r="40" spans="1:22" x14ac:dyDescent="0.25">
      <c r="A40" t="s">
        <v>66</v>
      </c>
      <c r="B40">
        <v>56</v>
      </c>
      <c r="C40" t="s">
        <v>23</v>
      </c>
      <c r="D40" t="s">
        <v>33</v>
      </c>
      <c r="E40" s="1">
        <v>48770.68735</v>
      </c>
      <c r="F40">
        <v>220</v>
      </c>
      <c r="G40" s="1">
        <v>2401.9571420000002</v>
      </c>
      <c r="H40">
        <v>4</v>
      </c>
      <c r="I40" s="1">
        <v>1269.8609610000001</v>
      </c>
      <c r="J40">
        <v>36</v>
      </c>
      <c r="K40" s="1">
        <v>419.0101828</v>
      </c>
      <c r="L40">
        <v>4</v>
      </c>
      <c r="M40">
        <v>4</v>
      </c>
      <c r="N40">
        <v>7</v>
      </c>
      <c r="O40">
        <v>357</v>
      </c>
      <c r="P40">
        <v>3</v>
      </c>
      <c r="Q40" s="1">
        <v>3973.2489799999998</v>
      </c>
      <c r="R40">
        <v>0</v>
      </c>
      <c r="S40">
        <v>0</v>
      </c>
      <c r="T40">
        <v>0</v>
      </c>
      <c r="U40" s="1">
        <v>10154.647489999999</v>
      </c>
      <c r="V40">
        <v>1</v>
      </c>
    </row>
    <row r="41" spans="1:22" x14ac:dyDescent="0.25">
      <c r="A41" t="s">
        <v>67</v>
      </c>
      <c r="B41">
        <v>26</v>
      </c>
      <c r="C41" t="s">
        <v>23</v>
      </c>
      <c r="D41" t="s">
        <v>33</v>
      </c>
      <c r="E41" s="1">
        <v>32315.213790000002</v>
      </c>
      <c r="F41">
        <v>155</v>
      </c>
      <c r="G41" s="1">
        <v>823.26876770000001</v>
      </c>
      <c r="H41">
        <v>0</v>
      </c>
      <c r="I41" s="1">
        <v>1209.8487729999999</v>
      </c>
      <c r="J41">
        <v>5</v>
      </c>
      <c r="K41" s="1">
        <v>0</v>
      </c>
      <c r="L41">
        <v>30</v>
      </c>
      <c r="M41">
        <v>6</v>
      </c>
      <c r="N41">
        <v>0</v>
      </c>
      <c r="O41">
        <v>646</v>
      </c>
      <c r="P41">
        <v>0</v>
      </c>
      <c r="Q41" s="1">
        <v>2906.521651</v>
      </c>
      <c r="R41">
        <v>0</v>
      </c>
      <c r="S41">
        <v>0</v>
      </c>
      <c r="T41">
        <v>0</v>
      </c>
      <c r="U41" s="1">
        <v>7187.4075970000004</v>
      </c>
      <c r="V41">
        <v>0</v>
      </c>
    </row>
    <row r="42" spans="1:22" x14ac:dyDescent="0.25">
      <c r="A42" t="s">
        <v>68</v>
      </c>
      <c r="B42">
        <v>40</v>
      </c>
      <c r="C42" t="s">
        <v>28</v>
      </c>
      <c r="D42" t="s">
        <v>26</v>
      </c>
      <c r="E42" s="1">
        <v>64113.008690000002</v>
      </c>
      <c r="F42">
        <v>174</v>
      </c>
      <c r="G42" s="1">
        <v>1500.927651</v>
      </c>
      <c r="H42">
        <v>5</v>
      </c>
      <c r="I42" s="1">
        <v>376.39881000000003</v>
      </c>
      <c r="J42">
        <v>18</v>
      </c>
      <c r="K42" s="1">
        <v>674.21714220000001</v>
      </c>
      <c r="L42">
        <v>24</v>
      </c>
      <c r="M42">
        <v>16</v>
      </c>
      <c r="N42">
        <v>2</v>
      </c>
      <c r="O42">
        <v>828</v>
      </c>
      <c r="P42">
        <v>4</v>
      </c>
      <c r="Q42" s="1">
        <v>9142.1722140000002</v>
      </c>
      <c r="R42">
        <v>4</v>
      </c>
      <c r="S42">
        <v>0</v>
      </c>
      <c r="T42">
        <v>0</v>
      </c>
      <c r="U42" s="1">
        <v>11272.490229999999</v>
      </c>
      <c r="V42">
        <v>1</v>
      </c>
    </row>
    <row r="43" spans="1:22" x14ac:dyDescent="0.25">
      <c r="A43" t="s">
        <v>69</v>
      </c>
      <c r="B43">
        <v>28</v>
      </c>
      <c r="C43" t="s">
        <v>23</v>
      </c>
      <c r="D43" t="s">
        <v>33</v>
      </c>
      <c r="E43" s="1">
        <v>56674.943769999998</v>
      </c>
      <c r="F43">
        <v>144</v>
      </c>
      <c r="G43" s="1">
        <v>2847.9028779999999</v>
      </c>
      <c r="H43">
        <v>10</v>
      </c>
      <c r="I43" s="1">
        <v>1020.732893</v>
      </c>
      <c r="J43">
        <v>29</v>
      </c>
      <c r="K43" s="1">
        <v>468.69884619999999</v>
      </c>
      <c r="L43">
        <v>55</v>
      </c>
      <c r="M43">
        <v>19</v>
      </c>
      <c r="N43">
        <v>7</v>
      </c>
      <c r="O43">
        <v>834</v>
      </c>
      <c r="P43">
        <v>3</v>
      </c>
      <c r="Q43" s="1">
        <v>17148.465339999999</v>
      </c>
      <c r="R43">
        <v>0</v>
      </c>
      <c r="S43">
        <v>1</v>
      </c>
      <c r="T43">
        <v>0</v>
      </c>
      <c r="U43" s="1">
        <v>7763.3304879999996</v>
      </c>
      <c r="V43">
        <v>1</v>
      </c>
    </row>
    <row r="44" spans="1:22" x14ac:dyDescent="0.25">
      <c r="A44" t="s">
        <v>70</v>
      </c>
      <c r="B44">
        <v>58</v>
      </c>
      <c r="C44" t="s">
        <v>31</v>
      </c>
      <c r="D44" t="s">
        <v>33</v>
      </c>
      <c r="E44" s="1">
        <v>27250.145079999998</v>
      </c>
      <c r="F44">
        <v>71</v>
      </c>
      <c r="G44" s="1">
        <v>1950.543381</v>
      </c>
      <c r="H44">
        <v>10</v>
      </c>
      <c r="I44" s="1">
        <v>784.93602369999996</v>
      </c>
      <c r="J44">
        <v>45</v>
      </c>
      <c r="K44" s="1">
        <v>396.326887</v>
      </c>
      <c r="L44">
        <v>0</v>
      </c>
      <c r="M44">
        <v>5</v>
      </c>
      <c r="N44">
        <v>6</v>
      </c>
      <c r="O44">
        <v>781</v>
      </c>
      <c r="P44">
        <v>5</v>
      </c>
      <c r="Q44" s="1">
        <v>17686.798849999999</v>
      </c>
      <c r="R44">
        <v>1</v>
      </c>
      <c r="S44">
        <v>0</v>
      </c>
      <c r="T44">
        <v>0</v>
      </c>
      <c r="U44" s="1">
        <v>9511.1523359999992</v>
      </c>
      <c r="V44">
        <v>0</v>
      </c>
    </row>
    <row r="45" spans="1:22" x14ac:dyDescent="0.25">
      <c r="A45" t="s">
        <v>71</v>
      </c>
      <c r="B45">
        <v>37</v>
      </c>
      <c r="C45" t="s">
        <v>23</v>
      </c>
      <c r="D45" t="s">
        <v>26</v>
      </c>
      <c r="E45" s="1">
        <v>67424.451369999995</v>
      </c>
      <c r="F45">
        <v>61</v>
      </c>
      <c r="G45" s="1">
        <v>1902.1751710000001</v>
      </c>
      <c r="H45">
        <v>4</v>
      </c>
      <c r="I45" s="1">
        <v>587.69629329999998</v>
      </c>
      <c r="J45">
        <v>38</v>
      </c>
      <c r="K45" s="1">
        <v>554.68779710000001</v>
      </c>
      <c r="L45">
        <v>60</v>
      </c>
      <c r="M45">
        <v>12</v>
      </c>
      <c r="N45">
        <v>5</v>
      </c>
      <c r="O45">
        <v>512</v>
      </c>
      <c r="P45">
        <v>2</v>
      </c>
      <c r="Q45" s="1">
        <v>14527.71639</v>
      </c>
      <c r="R45">
        <v>0</v>
      </c>
      <c r="S45">
        <v>0</v>
      </c>
      <c r="T45">
        <v>0</v>
      </c>
      <c r="U45" s="1">
        <v>6974.8559100000002</v>
      </c>
      <c r="V45">
        <v>1</v>
      </c>
    </row>
    <row r="46" spans="1:22" x14ac:dyDescent="0.25">
      <c r="A46" t="s">
        <v>72</v>
      </c>
      <c r="B46">
        <v>23</v>
      </c>
      <c r="C46" t="s">
        <v>28</v>
      </c>
      <c r="D46" t="s">
        <v>24</v>
      </c>
      <c r="E46" s="1">
        <v>35393.332329999997</v>
      </c>
      <c r="F46">
        <v>186</v>
      </c>
      <c r="G46" s="1">
        <v>2230.864865</v>
      </c>
      <c r="H46">
        <v>6</v>
      </c>
      <c r="I46" s="1">
        <v>138.98328359999999</v>
      </c>
      <c r="J46">
        <v>43</v>
      </c>
      <c r="K46" s="1">
        <v>270.57771259999998</v>
      </c>
      <c r="L46">
        <v>66</v>
      </c>
      <c r="M46">
        <v>14</v>
      </c>
      <c r="N46">
        <v>6</v>
      </c>
      <c r="O46">
        <v>447</v>
      </c>
      <c r="P46">
        <v>4</v>
      </c>
      <c r="Q46" s="1">
        <v>13202.320470000001</v>
      </c>
      <c r="R46">
        <v>5</v>
      </c>
      <c r="S46">
        <v>0</v>
      </c>
      <c r="T46">
        <v>0</v>
      </c>
      <c r="U46" s="1">
        <v>13344.37293</v>
      </c>
      <c r="V46">
        <v>1</v>
      </c>
    </row>
    <row r="47" spans="1:22" x14ac:dyDescent="0.25">
      <c r="A47" t="s">
        <v>73</v>
      </c>
      <c r="B47">
        <v>44</v>
      </c>
      <c r="C47" t="s">
        <v>28</v>
      </c>
      <c r="D47" t="s">
        <v>26</v>
      </c>
      <c r="E47" s="1">
        <v>28709.320960000001</v>
      </c>
      <c r="F47">
        <v>236</v>
      </c>
      <c r="G47" s="1">
        <v>1884.3048940000001</v>
      </c>
      <c r="H47">
        <v>6</v>
      </c>
      <c r="I47" s="1">
        <v>446.21521510000002</v>
      </c>
      <c r="J47">
        <v>48</v>
      </c>
      <c r="K47" s="1">
        <v>412.46386919999998</v>
      </c>
      <c r="L47">
        <v>66</v>
      </c>
      <c r="M47">
        <v>6</v>
      </c>
      <c r="N47">
        <v>0</v>
      </c>
      <c r="O47">
        <v>395</v>
      </c>
      <c r="P47">
        <v>4</v>
      </c>
      <c r="Q47" s="1">
        <v>19654.805090000002</v>
      </c>
      <c r="R47">
        <v>5</v>
      </c>
      <c r="S47">
        <v>0</v>
      </c>
      <c r="T47">
        <v>0</v>
      </c>
      <c r="U47" s="1">
        <v>4454.6421689999997</v>
      </c>
      <c r="V47">
        <v>1</v>
      </c>
    </row>
    <row r="48" spans="1:22" x14ac:dyDescent="0.25">
      <c r="A48" t="s">
        <v>74</v>
      </c>
      <c r="B48">
        <v>33</v>
      </c>
      <c r="C48" t="s">
        <v>31</v>
      </c>
      <c r="D48" t="s">
        <v>33</v>
      </c>
      <c r="E48" s="1">
        <v>51571.916669999999</v>
      </c>
      <c r="F48">
        <v>182</v>
      </c>
      <c r="G48" s="1">
        <v>1937.0841029999999</v>
      </c>
      <c r="H48">
        <v>3</v>
      </c>
      <c r="I48" s="1">
        <v>1047.8392490000001</v>
      </c>
      <c r="J48">
        <v>35</v>
      </c>
      <c r="K48" s="1">
        <v>330.40913510000001</v>
      </c>
      <c r="L48">
        <v>41</v>
      </c>
      <c r="M48">
        <v>6</v>
      </c>
      <c r="N48">
        <v>7</v>
      </c>
      <c r="O48">
        <v>759</v>
      </c>
      <c r="P48">
        <v>5</v>
      </c>
      <c r="Q48" s="1">
        <v>9064.1469319999997</v>
      </c>
      <c r="R48">
        <v>0</v>
      </c>
      <c r="S48">
        <v>0</v>
      </c>
      <c r="T48">
        <v>0</v>
      </c>
      <c r="U48" s="1">
        <v>500</v>
      </c>
      <c r="V48">
        <v>0</v>
      </c>
    </row>
    <row r="49" spans="1:22" x14ac:dyDescent="0.25">
      <c r="A49" t="s">
        <v>75</v>
      </c>
      <c r="B49">
        <v>69</v>
      </c>
      <c r="C49" t="s">
        <v>28</v>
      </c>
      <c r="D49" t="s">
        <v>26</v>
      </c>
      <c r="E49" s="1">
        <v>18358.817910000002</v>
      </c>
      <c r="F49">
        <v>68</v>
      </c>
      <c r="G49" s="1">
        <v>1741.6883769999999</v>
      </c>
      <c r="H49">
        <v>4</v>
      </c>
      <c r="I49" s="1">
        <v>1084.8444440000001</v>
      </c>
      <c r="J49">
        <v>19</v>
      </c>
      <c r="K49" s="1">
        <v>26.51902295</v>
      </c>
      <c r="L49">
        <v>58</v>
      </c>
      <c r="M49">
        <v>12</v>
      </c>
      <c r="N49">
        <v>3</v>
      </c>
      <c r="O49">
        <v>559</v>
      </c>
      <c r="P49">
        <v>4</v>
      </c>
      <c r="Q49" s="1">
        <v>15352.621359999999</v>
      </c>
      <c r="R49">
        <v>4</v>
      </c>
      <c r="S49">
        <v>0</v>
      </c>
      <c r="T49">
        <v>0</v>
      </c>
      <c r="U49" s="1">
        <v>5803.902</v>
      </c>
      <c r="V49">
        <v>1</v>
      </c>
    </row>
    <row r="50" spans="1:22" x14ac:dyDescent="0.25">
      <c r="A50" t="s">
        <v>76</v>
      </c>
      <c r="B50">
        <v>28</v>
      </c>
      <c r="C50" t="s">
        <v>31</v>
      </c>
      <c r="D50" t="s">
        <v>33</v>
      </c>
      <c r="E50" s="1">
        <v>60611.054900000003</v>
      </c>
      <c r="F50">
        <v>70</v>
      </c>
      <c r="G50" s="1">
        <v>1228.1943180000001</v>
      </c>
      <c r="H50">
        <v>9</v>
      </c>
      <c r="I50" s="1">
        <v>726.2513318</v>
      </c>
      <c r="J50">
        <v>9</v>
      </c>
      <c r="K50" s="1">
        <v>498.32370700000001</v>
      </c>
      <c r="L50">
        <v>49</v>
      </c>
      <c r="M50">
        <v>3</v>
      </c>
      <c r="N50">
        <v>0</v>
      </c>
      <c r="O50">
        <v>372</v>
      </c>
      <c r="P50">
        <v>5</v>
      </c>
      <c r="Q50" s="1">
        <v>23912.005020000001</v>
      </c>
      <c r="R50">
        <v>5</v>
      </c>
      <c r="S50">
        <v>1</v>
      </c>
      <c r="T50">
        <v>0</v>
      </c>
      <c r="U50" s="1">
        <v>14867.53584</v>
      </c>
      <c r="V50">
        <v>1</v>
      </c>
    </row>
    <row r="51" spans="1:22" x14ac:dyDescent="0.25">
      <c r="A51" t="s">
        <v>77</v>
      </c>
      <c r="B51">
        <v>45</v>
      </c>
      <c r="C51" t="s">
        <v>23</v>
      </c>
      <c r="D51" t="s">
        <v>33</v>
      </c>
      <c r="E51" s="1">
        <v>10000</v>
      </c>
      <c r="F51">
        <v>14</v>
      </c>
      <c r="G51" s="1">
        <v>653.52726059999998</v>
      </c>
      <c r="H51">
        <v>7</v>
      </c>
      <c r="I51" s="1">
        <v>1085.9448</v>
      </c>
      <c r="J51">
        <v>23</v>
      </c>
      <c r="K51" s="1">
        <v>1129.427631</v>
      </c>
      <c r="L51">
        <v>76</v>
      </c>
      <c r="M51">
        <v>17</v>
      </c>
      <c r="N51">
        <v>3</v>
      </c>
      <c r="O51">
        <v>630</v>
      </c>
      <c r="P51">
        <v>2</v>
      </c>
      <c r="Q51" s="1">
        <v>19403.474880000002</v>
      </c>
      <c r="R51">
        <v>1</v>
      </c>
      <c r="S51">
        <v>0</v>
      </c>
      <c r="T51">
        <v>0</v>
      </c>
      <c r="U51" s="1">
        <v>11758.50719</v>
      </c>
      <c r="V51">
        <v>0</v>
      </c>
    </row>
    <row r="52" spans="1:22" x14ac:dyDescent="0.25">
      <c r="A52" t="s">
        <v>78</v>
      </c>
      <c r="B52">
        <v>21</v>
      </c>
      <c r="C52" t="s">
        <v>23</v>
      </c>
      <c r="D52" t="s">
        <v>26</v>
      </c>
      <c r="E52" s="1">
        <v>31471.471580000001</v>
      </c>
      <c r="F52">
        <v>205</v>
      </c>
      <c r="G52" s="1">
        <v>14.438978179999999</v>
      </c>
      <c r="H52">
        <v>1</v>
      </c>
      <c r="I52" s="1">
        <v>1130.8410269999999</v>
      </c>
      <c r="J52">
        <v>32</v>
      </c>
      <c r="K52" s="1">
        <v>506.98514030000001</v>
      </c>
      <c r="L52">
        <v>33</v>
      </c>
      <c r="M52">
        <v>7</v>
      </c>
      <c r="N52">
        <v>1</v>
      </c>
      <c r="O52">
        <v>348</v>
      </c>
      <c r="P52">
        <v>0</v>
      </c>
      <c r="Q52" s="1">
        <v>5274.6565460000002</v>
      </c>
      <c r="R52">
        <v>5</v>
      </c>
      <c r="S52">
        <v>0</v>
      </c>
      <c r="T52">
        <v>0</v>
      </c>
      <c r="U52" s="1">
        <v>13322.55961</v>
      </c>
      <c r="V52">
        <v>1</v>
      </c>
    </row>
    <row r="53" spans="1:22" x14ac:dyDescent="0.25">
      <c r="A53" t="s">
        <v>79</v>
      </c>
      <c r="B53">
        <v>39</v>
      </c>
      <c r="C53" t="s">
        <v>31</v>
      </c>
      <c r="D53" t="s">
        <v>33</v>
      </c>
      <c r="E53" s="1">
        <v>78352.471780000007</v>
      </c>
      <c r="F53">
        <v>70</v>
      </c>
      <c r="G53" s="1">
        <v>1236.4999230000001</v>
      </c>
      <c r="H53">
        <v>0</v>
      </c>
      <c r="I53" s="1">
        <v>854.1239855</v>
      </c>
      <c r="J53">
        <v>28</v>
      </c>
      <c r="K53" s="1">
        <v>306.70823280000002</v>
      </c>
      <c r="L53">
        <v>67</v>
      </c>
      <c r="M53">
        <v>18</v>
      </c>
      <c r="N53">
        <v>4</v>
      </c>
      <c r="O53">
        <v>521</v>
      </c>
      <c r="P53">
        <v>3</v>
      </c>
      <c r="Q53" s="1">
        <v>8525.4462079999994</v>
      </c>
      <c r="R53">
        <v>3</v>
      </c>
      <c r="S53">
        <v>0</v>
      </c>
      <c r="T53">
        <v>0</v>
      </c>
      <c r="U53" s="1">
        <v>8614.7211900000002</v>
      </c>
      <c r="V53">
        <v>1</v>
      </c>
    </row>
    <row r="54" spans="1:22" x14ac:dyDescent="0.25">
      <c r="A54" t="s">
        <v>80</v>
      </c>
      <c r="B54">
        <v>47</v>
      </c>
      <c r="C54" t="s">
        <v>31</v>
      </c>
      <c r="D54" t="s">
        <v>24</v>
      </c>
      <c r="E54" s="1">
        <v>37640.134230000003</v>
      </c>
      <c r="F54">
        <v>173</v>
      </c>
      <c r="G54" s="1">
        <v>1849.2835030000001</v>
      </c>
      <c r="H54">
        <v>5</v>
      </c>
      <c r="I54" s="1">
        <v>547.18323169999996</v>
      </c>
      <c r="J54">
        <v>29</v>
      </c>
      <c r="K54" s="1">
        <v>514.21271520000005</v>
      </c>
      <c r="L54">
        <v>53</v>
      </c>
      <c r="M54">
        <v>15</v>
      </c>
      <c r="N54">
        <v>0</v>
      </c>
      <c r="O54">
        <v>664</v>
      </c>
      <c r="P54">
        <v>0</v>
      </c>
      <c r="Q54" s="1">
        <v>24203.043519999999</v>
      </c>
      <c r="R54">
        <v>4</v>
      </c>
      <c r="S54">
        <v>0</v>
      </c>
      <c r="T54">
        <v>0</v>
      </c>
      <c r="U54" s="1">
        <v>8623.3678479999999</v>
      </c>
      <c r="V54">
        <v>1</v>
      </c>
    </row>
    <row r="55" spans="1:22" x14ac:dyDescent="0.25">
      <c r="A55" t="s">
        <v>81</v>
      </c>
      <c r="B55">
        <v>66</v>
      </c>
      <c r="C55" t="s">
        <v>28</v>
      </c>
      <c r="D55" t="s">
        <v>33</v>
      </c>
      <c r="E55" s="1">
        <v>40791.466310000003</v>
      </c>
      <c r="F55">
        <v>75</v>
      </c>
      <c r="G55" s="1">
        <v>1690.8568740000001</v>
      </c>
      <c r="H55">
        <v>10</v>
      </c>
      <c r="I55" s="1">
        <v>954.36893950000001</v>
      </c>
      <c r="J55">
        <v>35</v>
      </c>
      <c r="K55" s="1">
        <v>226.29776519999999</v>
      </c>
      <c r="L55">
        <v>13</v>
      </c>
      <c r="M55">
        <v>19</v>
      </c>
      <c r="N55">
        <v>0</v>
      </c>
      <c r="O55">
        <v>804</v>
      </c>
      <c r="P55">
        <v>5</v>
      </c>
      <c r="Q55" s="1">
        <v>8546.3093289999997</v>
      </c>
      <c r="R55">
        <v>7</v>
      </c>
      <c r="S55">
        <v>0</v>
      </c>
      <c r="T55">
        <v>1</v>
      </c>
      <c r="U55" s="1">
        <v>5236.3629810000002</v>
      </c>
      <c r="V55">
        <v>1</v>
      </c>
    </row>
    <row r="56" spans="1:22" x14ac:dyDescent="0.25">
      <c r="A56" t="s">
        <v>82</v>
      </c>
      <c r="B56">
        <v>26</v>
      </c>
      <c r="C56" t="s">
        <v>23</v>
      </c>
      <c r="D56" t="s">
        <v>26</v>
      </c>
      <c r="E56" s="1">
        <v>72925.970969999995</v>
      </c>
      <c r="F56">
        <v>204</v>
      </c>
      <c r="G56" s="1">
        <v>2008.7291339999999</v>
      </c>
      <c r="H56">
        <v>3</v>
      </c>
      <c r="I56" s="1">
        <v>970.44464770000002</v>
      </c>
      <c r="J56">
        <v>44</v>
      </c>
      <c r="K56" s="1">
        <v>350.80624330000001</v>
      </c>
      <c r="L56">
        <v>31</v>
      </c>
      <c r="M56">
        <v>17</v>
      </c>
      <c r="N56">
        <v>4</v>
      </c>
      <c r="O56">
        <v>331</v>
      </c>
      <c r="P56">
        <v>2</v>
      </c>
      <c r="Q56" s="1">
        <v>21590.566610000002</v>
      </c>
      <c r="R56">
        <v>7</v>
      </c>
      <c r="S56">
        <v>0</v>
      </c>
      <c r="T56">
        <v>0</v>
      </c>
      <c r="U56" s="1">
        <v>5450.2898610000002</v>
      </c>
      <c r="V56">
        <v>1</v>
      </c>
    </row>
    <row r="57" spans="1:22" x14ac:dyDescent="0.25">
      <c r="A57" t="s">
        <v>83</v>
      </c>
      <c r="B57">
        <v>63</v>
      </c>
      <c r="C57" t="s">
        <v>31</v>
      </c>
      <c r="D57" t="s">
        <v>24</v>
      </c>
      <c r="E57" s="1">
        <v>35728.455110000003</v>
      </c>
      <c r="F57">
        <v>221</v>
      </c>
      <c r="G57" s="1">
        <v>1399.165066</v>
      </c>
      <c r="H57">
        <v>9</v>
      </c>
      <c r="I57" s="1">
        <v>1035.880537</v>
      </c>
      <c r="J57">
        <v>5</v>
      </c>
      <c r="K57" s="1">
        <v>393.52400770000003</v>
      </c>
      <c r="L57">
        <v>69</v>
      </c>
      <c r="M57">
        <v>15</v>
      </c>
      <c r="N57">
        <v>1</v>
      </c>
      <c r="O57">
        <v>839</v>
      </c>
      <c r="P57">
        <v>1</v>
      </c>
      <c r="Q57" s="1">
        <v>9409.9460259999996</v>
      </c>
      <c r="R57">
        <v>0</v>
      </c>
      <c r="S57">
        <v>0</v>
      </c>
      <c r="T57">
        <v>0</v>
      </c>
      <c r="U57" s="1">
        <v>8139.7242290000004</v>
      </c>
      <c r="V57">
        <v>0</v>
      </c>
    </row>
    <row r="58" spans="1:22" x14ac:dyDescent="0.25">
      <c r="A58" t="s">
        <v>84</v>
      </c>
      <c r="B58">
        <v>27</v>
      </c>
      <c r="C58" t="s">
        <v>23</v>
      </c>
      <c r="D58" t="s">
        <v>24</v>
      </c>
      <c r="E58" s="1">
        <v>63741.887269999999</v>
      </c>
      <c r="F58">
        <v>8</v>
      </c>
      <c r="G58" s="1">
        <v>3677.6000749999998</v>
      </c>
      <c r="H58">
        <v>2</v>
      </c>
      <c r="I58" s="1">
        <v>1102.8911450000001</v>
      </c>
      <c r="J58">
        <v>46</v>
      </c>
      <c r="K58" s="1">
        <v>361.297237</v>
      </c>
      <c r="L58">
        <v>7</v>
      </c>
      <c r="M58">
        <v>15</v>
      </c>
      <c r="N58">
        <v>8</v>
      </c>
      <c r="O58">
        <v>336</v>
      </c>
      <c r="P58">
        <v>5</v>
      </c>
      <c r="Q58" s="1">
        <v>10806.222470000001</v>
      </c>
      <c r="R58">
        <v>2</v>
      </c>
      <c r="S58">
        <v>0</v>
      </c>
      <c r="T58">
        <v>0</v>
      </c>
      <c r="U58" s="1">
        <v>8097.2605979999998</v>
      </c>
      <c r="V58">
        <v>1</v>
      </c>
    </row>
    <row r="59" spans="1:22" x14ac:dyDescent="0.25">
      <c r="A59" t="s">
        <v>85</v>
      </c>
      <c r="B59">
        <v>66</v>
      </c>
      <c r="C59" t="s">
        <v>31</v>
      </c>
      <c r="D59" t="s">
        <v>33</v>
      </c>
      <c r="E59" s="1">
        <v>71135.386970000007</v>
      </c>
      <c r="F59">
        <v>17</v>
      </c>
      <c r="G59" s="1">
        <v>3121.8057680000002</v>
      </c>
      <c r="H59">
        <v>6</v>
      </c>
      <c r="I59" s="1">
        <v>323.24239979999999</v>
      </c>
      <c r="J59">
        <v>13</v>
      </c>
      <c r="K59" s="1">
        <v>426.53022870000001</v>
      </c>
      <c r="L59">
        <v>34</v>
      </c>
      <c r="M59">
        <v>1</v>
      </c>
      <c r="N59">
        <v>9</v>
      </c>
      <c r="O59">
        <v>478</v>
      </c>
      <c r="P59">
        <v>3</v>
      </c>
      <c r="Q59" s="1">
        <v>6492.910605</v>
      </c>
      <c r="R59">
        <v>7</v>
      </c>
      <c r="S59">
        <v>0</v>
      </c>
      <c r="T59">
        <v>0</v>
      </c>
      <c r="U59" s="1">
        <v>7553.4332969999996</v>
      </c>
      <c r="V59">
        <v>1</v>
      </c>
    </row>
    <row r="60" spans="1:22" x14ac:dyDescent="0.25">
      <c r="A60" t="s">
        <v>86</v>
      </c>
      <c r="B60">
        <v>54</v>
      </c>
      <c r="C60" t="s">
        <v>23</v>
      </c>
      <c r="D60" t="s">
        <v>26</v>
      </c>
      <c r="E60" s="1">
        <v>58613.54565</v>
      </c>
      <c r="F60">
        <v>44</v>
      </c>
      <c r="G60" s="1">
        <v>285.92383410000002</v>
      </c>
      <c r="H60">
        <v>7</v>
      </c>
      <c r="I60" s="1">
        <v>621.52476409999997</v>
      </c>
      <c r="J60">
        <v>2</v>
      </c>
      <c r="K60" s="1">
        <v>672.69913029999998</v>
      </c>
      <c r="L60">
        <v>23</v>
      </c>
      <c r="M60">
        <v>13</v>
      </c>
      <c r="N60">
        <v>6</v>
      </c>
      <c r="O60">
        <v>356</v>
      </c>
      <c r="P60">
        <v>3</v>
      </c>
      <c r="Q60" s="1">
        <v>7516.9048700000003</v>
      </c>
      <c r="R60">
        <v>4</v>
      </c>
      <c r="S60">
        <v>0</v>
      </c>
      <c r="T60">
        <v>0</v>
      </c>
      <c r="U60" s="1">
        <v>9353.6888980000003</v>
      </c>
      <c r="V60">
        <v>1</v>
      </c>
    </row>
    <row r="61" spans="1:22" x14ac:dyDescent="0.25">
      <c r="A61" t="s">
        <v>87</v>
      </c>
      <c r="B61">
        <v>33</v>
      </c>
      <c r="C61" t="s">
        <v>28</v>
      </c>
      <c r="D61" t="s">
        <v>33</v>
      </c>
      <c r="E61" s="1">
        <v>23991.848190000001</v>
      </c>
      <c r="F61">
        <v>33</v>
      </c>
      <c r="G61" s="1">
        <v>2025.2070409999999</v>
      </c>
      <c r="H61">
        <v>10</v>
      </c>
      <c r="I61" s="1">
        <v>135.482529</v>
      </c>
      <c r="J61">
        <v>23</v>
      </c>
      <c r="K61" s="1">
        <v>398.33061309999999</v>
      </c>
      <c r="L61">
        <v>2</v>
      </c>
      <c r="M61">
        <v>18</v>
      </c>
      <c r="N61">
        <v>3</v>
      </c>
      <c r="O61">
        <v>635</v>
      </c>
      <c r="P61">
        <v>5</v>
      </c>
      <c r="Q61" s="1">
        <v>10827.52888</v>
      </c>
      <c r="R61">
        <v>7</v>
      </c>
      <c r="S61">
        <v>0</v>
      </c>
      <c r="T61">
        <v>0</v>
      </c>
      <c r="U61" s="1">
        <v>6074.3011619999997</v>
      </c>
      <c r="V61">
        <v>1</v>
      </c>
    </row>
    <row r="62" spans="1:22" x14ac:dyDescent="0.25">
      <c r="A62" t="s">
        <v>88</v>
      </c>
      <c r="B62">
        <v>36</v>
      </c>
      <c r="C62" t="s">
        <v>23</v>
      </c>
      <c r="D62" t="s">
        <v>33</v>
      </c>
      <c r="E62" s="1">
        <v>39128.254529999998</v>
      </c>
      <c r="F62">
        <v>216</v>
      </c>
      <c r="G62" s="1">
        <v>2275.02034</v>
      </c>
      <c r="H62">
        <v>11</v>
      </c>
      <c r="I62" s="1">
        <v>1061.448613</v>
      </c>
      <c r="J62">
        <v>18</v>
      </c>
      <c r="K62" s="1">
        <v>425.97583320000001</v>
      </c>
      <c r="L62">
        <v>35</v>
      </c>
      <c r="M62">
        <v>15</v>
      </c>
      <c r="N62">
        <v>6</v>
      </c>
      <c r="O62">
        <v>795</v>
      </c>
      <c r="P62">
        <v>1</v>
      </c>
      <c r="Q62" s="1">
        <v>13107.260340000001</v>
      </c>
      <c r="R62">
        <v>4</v>
      </c>
      <c r="S62">
        <v>1</v>
      </c>
      <c r="T62">
        <v>0</v>
      </c>
      <c r="U62" s="1">
        <v>9807.9132399999999</v>
      </c>
      <c r="V62">
        <v>1</v>
      </c>
    </row>
    <row r="63" spans="1:22" x14ac:dyDescent="0.25">
      <c r="A63" t="s">
        <v>89</v>
      </c>
      <c r="B63">
        <v>55</v>
      </c>
      <c r="C63" t="s">
        <v>23</v>
      </c>
      <c r="D63" t="s">
        <v>26</v>
      </c>
      <c r="E63" s="1">
        <v>98845.156000000003</v>
      </c>
      <c r="F63">
        <v>183</v>
      </c>
      <c r="G63" s="1">
        <v>10</v>
      </c>
      <c r="H63">
        <v>3</v>
      </c>
      <c r="I63" s="1">
        <v>725.69099319999998</v>
      </c>
      <c r="J63">
        <v>37</v>
      </c>
      <c r="K63" s="1">
        <v>20.6513253</v>
      </c>
      <c r="L63">
        <v>50</v>
      </c>
      <c r="M63">
        <v>3</v>
      </c>
      <c r="N63">
        <v>7</v>
      </c>
      <c r="O63">
        <v>883</v>
      </c>
      <c r="P63">
        <v>4</v>
      </c>
      <c r="Q63" s="1">
        <v>9584.5310289999998</v>
      </c>
      <c r="R63">
        <v>1</v>
      </c>
      <c r="S63">
        <v>0</v>
      </c>
      <c r="T63">
        <v>0</v>
      </c>
      <c r="U63" s="1">
        <v>13904.654839999999</v>
      </c>
      <c r="V63">
        <v>0</v>
      </c>
    </row>
    <row r="64" spans="1:22" x14ac:dyDescent="0.25">
      <c r="A64" t="s">
        <v>90</v>
      </c>
      <c r="B64">
        <v>69</v>
      </c>
      <c r="C64" t="s">
        <v>23</v>
      </c>
      <c r="D64" t="s">
        <v>26</v>
      </c>
      <c r="E64" s="1">
        <v>41170.574249999998</v>
      </c>
      <c r="F64">
        <v>8</v>
      </c>
      <c r="G64" s="1">
        <v>1633.507353</v>
      </c>
      <c r="H64">
        <v>11</v>
      </c>
      <c r="I64" s="1">
        <v>950.78492470000003</v>
      </c>
      <c r="J64">
        <v>33</v>
      </c>
      <c r="K64" s="1">
        <v>169.31522849999999</v>
      </c>
      <c r="L64">
        <v>56</v>
      </c>
      <c r="M64">
        <v>12</v>
      </c>
      <c r="N64">
        <v>7</v>
      </c>
      <c r="O64">
        <v>494</v>
      </c>
      <c r="P64">
        <v>3</v>
      </c>
      <c r="Q64" s="1">
        <v>16201.408229999999</v>
      </c>
      <c r="R64">
        <v>3</v>
      </c>
      <c r="S64">
        <v>0</v>
      </c>
      <c r="T64">
        <v>0</v>
      </c>
      <c r="U64" s="1">
        <v>17101.295170000001</v>
      </c>
      <c r="V64">
        <v>1</v>
      </c>
    </row>
    <row r="65" spans="1:22" x14ac:dyDescent="0.25">
      <c r="A65" t="s">
        <v>91</v>
      </c>
      <c r="B65">
        <v>59</v>
      </c>
      <c r="C65" t="s">
        <v>23</v>
      </c>
      <c r="D65" t="s">
        <v>33</v>
      </c>
      <c r="E65" s="1">
        <v>103753.92879999999</v>
      </c>
      <c r="F65">
        <v>35</v>
      </c>
      <c r="G65" s="1">
        <v>1913.5321240000001</v>
      </c>
      <c r="H65">
        <v>11</v>
      </c>
      <c r="I65" s="1">
        <v>283.5124381</v>
      </c>
      <c r="J65">
        <v>8</v>
      </c>
      <c r="K65" s="1">
        <v>520.36100169999997</v>
      </c>
      <c r="L65">
        <v>58</v>
      </c>
      <c r="M65">
        <v>7</v>
      </c>
      <c r="N65">
        <v>7</v>
      </c>
      <c r="O65">
        <v>302</v>
      </c>
      <c r="P65">
        <v>3</v>
      </c>
      <c r="Q65" s="1">
        <v>9598.0652520000003</v>
      </c>
      <c r="R65">
        <v>3</v>
      </c>
      <c r="S65">
        <v>1</v>
      </c>
      <c r="T65">
        <v>0</v>
      </c>
      <c r="U65" s="1">
        <v>4847.4996499999997</v>
      </c>
      <c r="V65">
        <v>1</v>
      </c>
    </row>
    <row r="66" spans="1:22" x14ac:dyDescent="0.25">
      <c r="A66" t="s">
        <v>92</v>
      </c>
      <c r="B66">
        <v>23</v>
      </c>
      <c r="C66" t="s">
        <v>23</v>
      </c>
      <c r="D66" t="s">
        <v>24</v>
      </c>
      <c r="E66" s="1">
        <v>80761.352939999997</v>
      </c>
      <c r="F66">
        <v>159</v>
      </c>
      <c r="G66" s="1">
        <v>1495.502645</v>
      </c>
      <c r="H66">
        <v>9</v>
      </c>
      <c r="I66" s="1">
        <v>1290.3432969999999</v>
      </c>
      <c r="J66">
        <v>29</v>
      </c>
      <c r="K66" s="1">
        <v>785.44269750000001</v>
      </c>
      <c r="L66">
        <v>21</v>
      </c>
      <c r="M66">
        <v>2</v>
      </c>
      <c r="N66">
        <v>4</v>
      </c>
      <c r="O66">
        <v>501</v>
      </c>
      <c r="P66">
        <v>5</v>
      </c>
      <c r="Q66" s="1">
        <v>0</v>
      </c>
      <c r="R66">
        <v>3</v>
      </c>
      <c r="S66">
        <v>0</v>
      </c>
      <c r="T66">
        <v>0</v>
      </c>
      <c r="U66" s="1">
        <v>13490.13262</v>
      </c>
      <c r="V66">
        <v>1</v>
      </c>
    </row>
    <row r="67" spans="1:22" x14ac:dyDescent="0.25">
      <c r="A67" t="s">
        <v>93</v>
      </c>
      <c r="B67">
        <v>21</v>
      </c>
      <c r="C67" t="s">
        <v>28</v>
      </c>
      <c r="D67" t="s">
        <v>33</v>
      </c>
      <c r="E67" s="1">
        <v>59343.251709999997</v>
      </c>
      <c r="F67">
        <v>23</v>
      </c>
      <c r="G67" s="1">
        <v>1808.7790199999999</v>
      </c>
      <c r="H67">
        <v>11</v>
      </c>
      <c r="I67" s="1">
        <v>381.98129239999997</v>
      </c>
      <c r="J67">
        <v>31</v>
      </c>
      <c r="K67" s="1">
        <v>452.92325840000001</v>
      </c>
      <c r="L67">
        <v>36</v>
      </c>
      <c r="M67">
        <v>2</v>
      </c>
      <c r="N67">
        <v>6</v>
      </c>
      <c r="O67">
        <v>490</v>
      </c>
      <c r="P67">
        <v>3</v>
      </c>
      <c r="Q67" s="1">
        <v>10754.953820000001</v>
      </c>
      <c r="R67">
        <v>4</v>
      </c>
      <c r="S67">
        <v>0</v>
      </c>
      <c r="T67">
        <v>0</v>
      </c>
      <c r="U67" s="1">
        <v>11568.333720000001</v>
      </c>
      <c r="V67">
        <v>1</v>
      </c>
    </row>
    <row r="68" spans="1:22" x14ac:dyDescent="0.25">
      <c r="A68" t="s">
        <v>94</v>
      </c>
      <c r="B68">
        <v>25</v>
      </c>
      <c r="C68" t="s">
        <v>31</v>
      </c>
      <c r="D68" t="s">
        <v>24</v>
      </c>
      <c r="E68" s="1">
        <v>55350.216899999999</v>
      </c>
      <c r="F68">
        <v>126</v>
      </c>
      <c r="G68" s="1">
        <v>1563.2507740000001</v>
      </c>
      <c r="H68">
        <v>10</v>
      </c>
      <c r="I68" s="1">
        <v>1071.0971569999999</v>
      </c>
      <c r="J68">
        <v>12</v>
      </c>
      <c r="K68" s="1">
        <v>481.54278699999998</v>
      </c>
      <c r="L68">
        <v>74</v>
      </c>
      <c r="M68">
        <v>4</v>
      </c>
      <c r="N68">
        <v>6</v>
      </c>
      <c r="O68">
        <v>506</v>
      </c>
      <c r="P68">
        <v>2</v>
      </c>
      <c r="Q68" s="1">
        <v>9159.7055920000003</v>
      </c>
      <c r="R68">
        <v>2</v>
      </c>
      <c r="S68">
        <v>0</v>
      </c>
      <c r="T68">
        <v>0</v>
      </c>
      <c r="U68" s="1">
        <v>13474.53795</v>
      </c>
      <c r="V68">
        <v>1</v>
      </c>
    </row>
    <row r="69" spans="1:22" x14ac:dyDescent="0.25">
      <c r="A69" t="s">
        <v>95</v>
      </c>
      <c r="B69">
        <v>61</v>
      </c>
      <c r="C69" t="s">
        <v>23</v>
      </c>
      <c r="D69" t="s">
        <v>33</v>
      </c>
      <c r="E69" s="1">
        <v>41633.179609999999</v>
      </c>
      <c r="F69">
        <v>184</v>
      </c>
      <c r="G69" s="1">
        <v>2062.063568</v>
      </c>
      <c r="H69">
        <v>10</v>
      </c>
      <c r="I69" s="1">
        <v>841.28255979999994</v>
      </c>
      <c r="J69">
        <v>17</v>
      </c>
      <c r="K69" s="1">
        <v>145.29403379999999</v>
      </c>
      <c r="L69">
        <v>11</v>
      </c>
      <c r="M69">
        <v>10</v>
      </c>
      <c r="N69">
        <v>1</v>
      </c>
      <c r="O69">
        <v>410</v>
      </c>
      <c r="P69">
        <v>1</v>
      </c>
      <c r="Q69" s="1">
        <v>20924.261890000002</v>
      </c>
      <c r="R69">
        <v>1</v>
      </c>
      <c r="S69">
        <v>0</v>
      </c>
      <c r="T69">
        <v>0</v>
      </c>
      <c r="U69" s="1">
        <v>17049.348600000001</v>
      </c>
      <c r="V69">
        <v>1</v>
      </c>
    </row>
    <row r="70" spans="1:22" x14ac:dyDescent="0.25">
      <c r="A70" t="s">
        <v>96</v>
      </c>
      <c r="B70">
        <v>23</v>
      </c>
      <c r="C70" t="s">
        <v>28</v>
      </c>
      <c r="D70" t="s">
        <v>26</v>
      </c>
      <c r="E70" s="1">
        <v>48399.573360000002</v>
      </c>
      <c r="F70">
        <v>186</v>
      </c>
      <c r="G70" s="1">
        <v>2738.673863</v>
      </c>
      <c r="H70">
        <v>5</v>
      </c>
      <c r="I70" s="1">
        <v>733.69502790000001</v>
      </c>
      <c r="J70">
        <v>43</v>
      </c>
      <c r="K70" s="1">
        <v>294.8440554</v>
      </c>
      <c r="L70">
        <v>20</v>
      </c>
      <c r="M70">
        <v>12</v>
      </c>
      <c r="N70">
        <v>2</v>
      </c>
      <c r="O70">
        <v>646</v>
      </c>
      <c r="P70">
        <v>3</v>
      </c>
      <c r="Q70" s="1">
        <v>17375.272379999999</v>
      </c>
      <c r="R70">
        <v>2</v>
      </c>
      <c r="S70">
        <v>0</v>
      </c>
      <c r="T70">
        <v>0</v>
      </c>
      <c r="U70" s="1">
        <v>14846.55719</v>
      </c>
      <c r="V70">
        <v>0</v>
      </c>
    </row>
    <row r="71" spans="1:22" x14ac:dyDescent="0.25">
      <c r="A71" t="s">
        <v>97</v>
      </c>
      <c r="B71">
        <v>48</v>
      </c>
      <c r="C71" t="s">
        <v>23</v>
      </c>
      <c r="D71" t="s">
        <v>24</v>
      </c>
      <c r="E71" s="1">
        <v>37602.965179999999</v>
      </c>
      <c r="F71">
        <v>96</v>
      </c>
      <c r="G71" s="1">
        <v>2116.4653629999998</v>
      </c>
      <c r="H71">
        <v>10</v>
      </c>
      <c r="I71" s="1">
        <v>705.44396270000004</v>
      </c>
      <c r="J71">
        <v>21</v>
      </c>
      <c r="K71" s="1">
        <v>559.56750590000001</v>
      </c>
      <c r="L71">
        <v>14</v>
      </c>
      <c r="M71">
        <v>1</v>
      </c>
      <c r="N71">
        <v>1</v>
      </c>
      <c r="O71">
        <v>805</v>
      </c>
      <c r="P71">
        <v>5</v>
      </c>
      <c r="Q71" s="1">
        <v>17960.056680000002</v>
      </c>
      <c r="R71">
        <v>3</v>
      </c>
      <c r="S71">
        <v>0</v>
      </c>
      <c r="T71">
        <v>0</v>
      </c>
      <c r="U71" s="1">
        <v>2470.3501369999999</v>
      </c>
      <c r="V71">
        <v>0</v>
      </c>
    </row>
    <row r="72" spans="1:22" x14ac:dyDescent="0.25">
      <c r="A72" t="s">
        <v>98</v>
      </c>
      <c r="B72">
        <v>37</v>
      </c>
      <c r="C72" t="s">
        <v>23</v>
      </c>
      <c r="D72" t="s">
        <v>26</v>
      </c>
      <c r="E72" s="1">
        <v>48854.724730000002</v>
      </c>
      <c r="F72">
        <v>151</v>
      </c>
      <c r="G72" s="1">
        <v>2440.2499440000001</v>
      </c>
      <c r="H72">
        <v>10</v>
      </c>
      <c r="I72" s="1">
        <v>576.67794670000001</v>
      </c>
      <c r="J72">
        <v>3</v>
      </c>
      <c r="K72" s="1">
        <v>800.68556379999995</v>
      </c>
      <c r="L72">
        <v>11</v>
      </c>
      <c r="M72">
        <v>5</v>
      </c>
      <c r="N72">
        <v>2</v>
      </c>
      <c r="O72">
        <v>862</v>
      </c>
      <c r="P72">
        <v>1</v>
      </c>
      <c r="Q72" s="1">
        <v>16215.8163</v>
      </c>
      <c r="R72">
        <v>4</v>
      </c>
      <c r="S72">
        <v>0</v>
      </c>
      <c r="T72">
        <v>0</v>
      </c>
      <c r="U72" s="1">
        <v>8373.3270470000007</v>
      </c>
      <c r="V72">
        <v>1</v>
      </c>
    </row>
    <row r="73" spans="1:22" x14ac:dyDescent="0.25">
      <c r="A73" t="s">
        <v>99</v>
      </c>
      <c r="B73">
        <v>45</v>
      </c>
      <c r="C73" t="s">
        <v>31</v>
      </c>
      <c r="D73" t="s">
        <v>26</v>
      </c>
      <c r="E73" s="1">
        <v>25480.491959999999</v>
      </c>
      <c r="F73">
        <v>102</v>
      </c>
      <c r="G73" s="1">
        <v>654.06470030000003</v>
      </c>
      <c r="H73">
        <v>1</v>
      </c>
      <c r="I73" s="1">
        <v>1253.3186619999999</v>
      </c>
      <c r="J73">
        <v>22</v>
      </c>
      <c r="K73" s="1">
        <v>550.26603769999997</v>
      </c>
      <c r="L73">
        <v>55</v>
      </c>
      <c r="M73">
        <v>6</v>
      </c>
      <c r="N73">
        <v>8</v>
      </c>
      <c r="O73">
        <v>433</v>
      </c>
      <c r="P73">
        <v>4</v>
      </c>
      <c r="Q73" s="1">
        <v>14635.00641</v>
      </c>
      <c r="R73">
        <v>3</v>
      </c>
      <c r="S73">
        <v>0</v>
      </c>
      <c r="T73">
        <v>0</v>
      </c>
      <c r="U73" s="1">
        <v>4431.3374229999999</v>
      </c>
      <c r="V73">
        <v>1</v>
      </c>
    </row>
    <row r="74" spans="1:22" x14ac:dyDescent="0.25">
      <c r="A74" t="s">
        <v>100</v>
      </c>
      <c r="B74">
        <v>63</v>
      </c>
      <c r="C74" t="s">
        <v>23</v>
      </c>
      <c r="D74" t="s">
        <v>26</v>
      </c>
      <c r="E74" s="1">
        <v>24516.121760000002</v>
      </c>
      <c r="F74">
        <v>57</v>
      </c>
      <c r="G74" s="1">
        <v>3121.9387080000001</v>
      </c>
      <c r="H74">
        <v>7</v>
      </c>
      <c r="I74" s="1">
        <v>804.414492</v>
      </c>
      <c r="J74">
        <v>6</v>
      </c>
      <c r="K74" s="1">
        <v>467.195266</v>
      </c>
      <c r="L74">
        <v>15</v>
      </c>
      <c r="M74">
        <v>3</v>
      </c>
      <c r="N74">
        <v>6</v>
      </c>
      <c r="O74">
        <v>580</v>
      </c>
      <c r="P74">
        <v>3</v>
      </c>
      <c r="Q74" s="1">
        <v>14616.46926</v>
      </c>
      <c r="R74">
        <v>7</v>
      </c>
      <c r="S74">
        <v>0</v>
      </c>
      <c r="T74">
        <v>0</v>
      </c>
      <c r="U74" s="1">
        <v>9154.6200449999997</v>
      </c>
      <c r="V74">
        <v>1</v>
      </c>
    </row>
    <row r="75" spans="1:22" x14ac:dyDescent="0.25">
      <c r="A75" t="s">
        <v>101</v>
      </c>
      <c r="B75">
        <v>53</v>
      </c>
      <c r="C75" t="s">
        <v>28</v>
      </c>
      <c r="D75" t="s">
        <v>26</v>
      </c>
      <c r="E75" s="1">
        <v>73418.281929999997</v>
      </c>
      <c r="F75">
        <v>188</v>
      </c>
      <c r="G75" s="1">
        <v>1751.9413750000001</v>
      </c>
      <c r="H75">
        <v>5</v>
      </c>
      <c r="I75" s="1">
        <v>355.77246439999999</v>
      </c>
      <c r="J75">
        <v>43</v>
      </c>
      <c r="K75" s="1">
        <v>564.60477590000005</v>
      </c>
      <c r="L75">
        <v>32</v>
      </c>
      <c r="M75">
        <v>8</v>
      </c>
      <c r="N75">
        <v>3</v>
      </c>
      <c r="O75">
        <v>525</v>
      </c>
      <c r="P75">
        <v>0</v>
      </c>
      <c r="Q75" s="1">
        <v>17537.85313</v>
      </c>
      <c r="R75">
        <v>2</v>
      </c>
      <c r="S75">
        <v>1</v>
      </c>
      <c r="T75">
        <v>0</v>
      </c>
      <c r="U75" s="1">
        <v>17322.466820000001</v>
      </c>
      <c r="V75">
        <v>1</v>
      </c>
    </row>
    <row r="76" spans="1:22" x14ac:dyDescent="0.25">
      <c r="A76" t="s">
        <v>102</v>
      </c>
      <c r="B76">
        <v>29</v>
      </c>
      <c r="C76" t="s">
        <v>28</v>
      </c>
      <c r="D76" t="s">
        <v>26</v>
      </c>
      <c r="E76" s="1">
        <v>20978.424749999998</v>
      </c>
      <c r="F76">
        <v>66</v>
      </c>
      <c r="G76" s="1">
        <v>1187.547153</v>
      </c>
      <c r="H76">
        <v>10</v>
      </c>
      <c r="I76" s="1">
        <v>665.6139293</v>
      </c>
      <c r="J76">
        <v>10</v>
      </c>
      <c r="K76" s="1">
        <v>247.28371530000001</v>
      </c>
      <c r="L76">
        <v>42</v>
      </c>
      <c r="M76">
        <v>17</v>
      </c>
      <c r="N76">
        <v>7</v>
      </c>
      <c r="O76">
        <v>837</v>
      </c>
      <c r="P76">
        <v>5</v>
      </c>
      <c r="Q76" s="1">
        <v>15480.48424</v>
      </c>
      <c r="R76">
        <v>3</v>
      </c>
      <c r="S76">
        <v>0</v>
      </c>
      <c r="T76">
        <v>0</v>
      </c>
      <c r="U76" s="1">
        <v>11215.45263</v>
      </c>
      <c r="V76">
        <v>0</v>
      </c>
    </row>
    <row r="77" spans="1:22" x14ac:dyDescent="0.25">
      <c r="A77" t="s">
        <v>103</v>
      </c>
      <c r="B77">
        <v>55</v>
      </c>
      <c r="C77" t="s">
        <v>31</v>
      </c>
      <c r="D77" t="s">
        <v>33</v>
      </c>
      <c r="E77" s="1">
        <v>65950.48676</v>
      </c>
      <c r="F77">
        <v>88</v>
      </c>
      <c r="G77" s="1">
        <v>1832.304429</v>
      </c>
      <c r="H77">
        <v>8</v>
      </c>
      <c r="I77" s="1">
        <v>844.91865949999999</v>
      </c>
      <c r="J77">
        <v>38</v>
      </c>
      <c r="K77" s="1">
        <v>267.13413309999999</v>
      </c>
      <c r="L77">
        <v>48</v>
      </c>
      <c r="M77">
        <v>13</v>
      </c>
      <c r="N77">
        <v>6</v>
      </c>
      <c r="O77">
        <v>515</v>
      </c>
      <c r="P77">
        <v>0</v>
      </c>
      <c r="Q77" s="1">
        <v>8837.9812180000008</v>
      </c>
      <c r="R77">
        <v>0</v>
      </c>
      <c r="S77">
        <v>0</v>
      </c>
      <c r="T77">
        <v>0</v>
      </c>
      <c r="U77" s="1">
        <v>8528.5982619999995</v>
      </c>
      <c r="V77">
        <v>1</v>
      </c>
    </row>
    <row r="78" spans="1:22" x14ac:dyDescent="0.25">
      <c r="A78" t="s">
        <v>104</v>
      </c>
      <c r="B78">
        <v>33</v>
      </c>
      <c r="C78" t="s">
        <v>23</v>
      </c>
      <c r="D78" t="s">
        <v>24</v>
      </c>
      <c r="E78" s="1">
        <v>15901.12047</v>
      </c>
      <c r="F78">
        <v>176</v>
      </c>
      <c r="G78" s="1">
        <v>1064.3104390000001</v>
      </c>
      <c r="H78">
        <v>10</v>
      </c>
      <c r="I78" s="1">
        <v>1114.231849</v>
      </c>
      <c r="J78">
        <v>41</v>
      </c>
      <c r="K78" s="1">
        <v>442.25757609999999</v>
      </c>
      <c r="L78">
        <v>77</v>
      </c>
      <c r="M78">
        <v>5</v>
      </c>
      <c r="N78">
        <v>9</v>
      </c>
      <c r="O78">
        <v>891</v>
      </c>
      <c r="P78">
        <v>5</v>
      </c>
      <c r="Q78" s="1">
        <v>3508.375579</v>
      </c>
      <c r="R78">
        <v>1</v>
      </c>
      <c r="S78">
        <v>1</v>
      </c>
      <c r="T78">
        <v>0</v>
      </c>
      <c r="U78" s="1">
        <v>4664.1448540000001</v>
      </c>
      <c r="V78">
        <v>1</v>
      </c>
    </row>
    <row r="79" spans="1:22" x14ac:dyDescent="0.25">
      <c r="A79" t="s">
        <v>105</v>
      </c>
      <c r="B79">
        <v>50</v>
      </c>
      <c r="C79" t="s">
        <v>28</v>
      </c>
      <c r="D79" t="s">
        <v>33</v>
      </c>
      <c r="E79" s="1">
        <v>61333.476849999999</v>
      </c>
      <c r="F79">
        <v>214</v>
      </c>
      <c r="G79" s="1">
        <v>1610.4581330000001</v>
      </c>
      <c r="H79">
        <v>5</v>
      </c>
      <c r="I79" s="1">
        <v>588.38309779999997</v>
      </c>
      <c r="J79">
        <v>40</v>
      </c>
      <c r="K79" s="1">
        <v>211.1889607</v>
      </c>
      <c r="L79">
        <v>17</v>
      </c>
      <c r="M79">
        <v>19</v>
      </c>
      <c r="N79">
        <v>5</v>
      </c>
      <c r="O79">
        <v>591</v>
      </c>
      <c r="P79">
        <v>0</v>
      </c>
      <c r="Q79" s="1">
        <v>680.28527750000001</v>
      </c>
      <c r="R79">
        <v>2</v>
      </c>
      <c r="S79">
        <v>0</v>
      </c>
      <c r="T79">
        <v>0</v>
      </c>
      <c r="U79" s="1">
        <v>6608.9858279999999</v>
      </c>
      <c r="V79">
        <v>0</v>
      </c>
    </row>
    <row r="80" spans="1:22" x14ac:dyDescent="0.25">
      <c r="A80" t="s">
        <v>106</v>
      </c>
      <c r="B80">
        <v>67</v>
      </c>
      <c r="C80" t="s">
        <v>23</v>
      </c>
      <c r="D80" t="s">
        <v>33</v>
      </c>
      <c r="E80" s="1">
        <v>46263.481789999998</v>
      </c>
      <c r="F80">
        <v>24</v>
      </c>
      <c r="G80" s="1">
        <v>1740.8988079999999</v>
      </c>
      <c r="H80">
        <v>5</v>
      </c>
      <c r="I80" s="1">
        <v>611.77820550000001</v>
      </c>
      <c r="J80">
        <v>33</v>
      </c>
      <c r="K80" s="1">
        <v>675.02319239999997</v>
      </c>
      <c r="L80">
        <v>15</v>
      </c>
      <c r="M80">
        <v>1</v>
      </c>
      <c r="N80">
        <v>3</v>
      </c>
      <c r="O80">
        <v>320</v>
      </c>
      <c r="P80">
        <v>0</v>
      </c>
      <c r="Q80" s="1">
        <v>6903.8872689999998</v>
      </c>
      <c r="R80">
        <v>0</v>
      </c>
      <c r="S80">
        <v>0</v>
      </c>
      <c r="T80">
        <v>0</v>
      </c>
      <c r="U80" s="1">
        <v>13097.05912</v>
      </c>
      <c r="V80">
        <v>1</v>
      </c>
    </row>
    <row r="81" spans="1:22" x14ac:dyDescent="0.25">
      <c r="A81" t="s">
        <v>107</v>
      </c>
      <c r="B81">
        <v>34</v>
      </c>
      <c r="C81" t="s">
        <v>23</v>
      </c>
      <c r="D81" t="s">
        <v>33</v>
      </c>
      <c r="E81" s="1">
        <v>73783.691649999993</v>
      </c>
      <c r="F81">
        <v>62</v>
      </c>
      <c r="G81" s="1">
        <v>951.01279890000001</v>
      </c>
      <c r="H81">
        <v>11</v>
      </c>
      <c r="I81" s="1">
        <v>808.20124450000003</v>
      </c>
      <c r="J81">
        <v>4</v>
      </c>
      <c r="K81" s="1">
        <v>734.7539491</v>
      </c>
      <c r="L81">
        <v>39</v>
      </c>
      <c r="M81">
        <v>3</v>
      </c>
      <c r="N81">
        <v>4</v>
      </c>
      <c r="O81">
        <v>521</v>
      </c>
      <c r="P81">
        <v>5</v>
      </c>
      <c r="Q81" s="1">
        <v>7584.1936429999996</v>
      </c>
      <c r="R81">
        <v>3</v>
      </c>
      <c r="S81">
        <v>0</v>
      </c>
      <c r="T81">
        <v>1</v>
      </c>
      <c r="U81" s="1">
        <v>4387.658598</v>
      </c>
      <c r="V81">
        <v>1</v>
      </c>
    </row>
    <row r="82" spans="1:22" x14ac:dyDescent="0.25">
      <c r="A82" t="s">
        <v>108</v>
      </c>
      <c r="B82">
        <v>27</v>
      </c>
      <c r="C82" t="s">
        <v>23</v>
      </c>
      <c r="D82" t="s">
        <v>26</v>
      </c>
      <c r="E82" s="1">
        <v>44024.099739999998</v>
      </c>
      <c r="F82">
        <v>106</v>
      </c>
      <c r="G82" s="1">
        <v>1624.6270259999999</v>
      </c>
      <c r="H82">
        <v>1</v>
      </c>
      <c r="I82" s="1">
        <v>1105.6986870000001</v>
      </c>
      <c r="J82">
        <v>41</v>
      </c>
      <c r="K82" s="1">
        <v>431.92161729999998</v>
      </c>
      <c r="L82">
        <v>66</v>
      </c>
      <c r="M82">
        <v>14</v>
      </c>
      <c r="N82">
        <v>9</v>
      </c>
      <c r="O82">
        <v>860</v>
      </c>
      <c r="P82">
        <v>2</v>
      </c>
      <c r="Q82" s="1">
        <v>11430.609780000001</v>
      </c>
      <c r="R82">
        <v>1</v>
      </c>
      <c r="S82">
        <v>0</v>
      </c>
      <c r="T82">
        <v>0</v>
      </c>
      <c r="U82" s="1">
        <v>14907.90041</v>
      </c>
      <c r="V82">
        <v>0</v>
      </c>
    </row>
    <row r="83" spans="1:22" x14ac:dyDescent="0.25">
      <c r="A83" t="s">
        <v>109</v>
      </c>
      <c r="B83">
        <v>33</v>
      </c>
      <c r="C83" t="s">
        <v>31</v>
      </c>
      <c r="D83" t="s">
        <v>33</v>
      </c>
      <c r="E83" s="1">
        <v>13828.27901</v>
      </c>
      <c r="F83">
        <v>141</v>
      </c>
      <c r="G83" s="1">
        <v>939.24067249999996</v>
      </c>
      <c r="H83">
        <v>4</v>
      </c>
      <c r="I83" s="1">
        <v>320.93591249999997</v>
      </c>
      <c r="J83">
        <v>24</v>
      </c>
      <c r="K83" s="1">
        <v>688.91843960000006</v>
      </c>
      <c r="L83">
        <v>61</v>
      </c>
      <c r="M83">
        <v>2</v>
      </c>
      <c r="N83">
        <v>7</v>
      </c>
      <c r="O83">
        <v>639</v>
      </c>
      <c r="P83">
        <v>5</v>
      </c>
      <c r="Q83" s="1">
        <v>11260.61492</v>
      </c>
      <c r="R83">
        <v>1</v>
      </c>
      <c r="S83">
        <v>0</v>
      </c>
      <c r="T83">
        <v>0</v>
      </c>
      <c r="U83" s="1">
        <v>11729.998159999999</v>
      </c>
      <c r="V83">
        <v>0</v>
      </c>
    </row>
    <row r="84" spans="1:22" x14ac:dyDescent="0.25">
      <c r="A84" t="s">
        <v>110</v>
      </c>
      <c r="B84">
        <v>42</v>
      </c>
      <c r="C84" t="s">
        <v>23</v>
      </c>
      <c r="D84" t="s">
        <v>24</v>
      </c>
      <c r="E84" s="1">
        <v>46615.346850000002</v>
      </c>
      <c r="F84">
        <v>49</v>
      </c>
      <c r="G84" s="1">
        <v>934.08931429999996</v>
      </c>
      <c r="H84">
        <v>8</v>
      </c>
      <c r="I84" s="1">
        <v>976.87412080000001</v>
      </c>
      <c r="J84">
        <v>27</v>
      </c>
      <c r="K84" s="1">
        <v>871.84418240000002</v>
      </c>
      <c r="L84">
        <v>78</v>
      </c>
      <c r="M84">
        <v>3</v>
      </c>
      <c r="N84">
        <v>2</v>
      </c>
      <c r="O84">
        <v>673</v>
      </c>
      <c r="P84">
        <v>4</v>
      </c>
      <c r="Q84" s="1">
        <v>22429.07086</v>
      </c>
      <c r="R84">
        <v>1</v>
      </c>
      <c r="S84">
        <v>0</v>
      </c>
      <c r="T84">
        <v>0</v>
      </c>
      <c r="U84" s="1">
        <v>2821.2079159999998</v>
      </c>
      <c r="V84">
        <v>0</v>
      </c>
    </row>
    <row r="85" spans="1:22" x14ac:dyDescent="0.25">
      <c r="A85" t="s">
        <v>111</v>
      </c>
      <c r="B85">
        <v>59</v>
      </c>
      <c r="C85" t="s">
        <v>28</v>
      </c>
      <c r="D85" t="s">
        <v>33</v>
      </c>
      <c r="E85" s="1">
        <v>52873.890180000002</v>
      </c>
      <c r="F85">
        <v>161</v>
      </c>
      <c r="G85" s="1">
        <v>691.24251040000001</v>
      </c>
      <c r="H85">
        <v>0</v>
      </c>
      <c r="I85" s="1">
        <v>637.57811449999997</v>
      </c>
      <c r="J85">
        <v>13</v>
      </c>
      <c r="K85" s="1">
        <v>600.75321740000004</v>
      </c>
      <c r="L85">
        <v>26</v>
      </c>
      <c r="M85">
        <v>3</v>
      </c>
      <c r="N85">
        <v>2</v>
      </c>
      <c r="O85">
        <v>871</v>
      </c>
      <c r="P85">
        <v>3</v>
      </c>
      <c r="Q85" s="1">
        <v>15369.179389999999</v>
      </c>
      <c r="R85">
        <v>4</v>
      </c>
      <c r="S85">
        <v>1</v>
      </c>
      <c r="T85">
        <v>0</v>
      </c>
      <c r="U85" s="1">
        <v>14637.922070000001</v>
      </c>
      <c r="V85">
        <v>1</v>
      </c>
    </row>
    <row r="86" spans="1:22" x14ac:dyDescent="0.25">
      <c r="A86" t="s">
        <v>112</v>
      </c>
      <c r="B86">
        <v>40</v>
      </c>
      <c r="C86" t="s">
        <v>23</v>
      </c>
      <c r="D86" t="s">
        <v>26</v>
      </c>
      <c r="E86" s="1">
        <v>47624.402439999998</v>
      </c>
      <c r="F86">
        <v>234</v>
      </c>
      <c r="G86" s="1">
        <v>1201.0353909999999</v>
      </c>
      <c r="H86">
        <v>3</v>
      </c>
      <c r="I86" s="1">
        <v>686.44859640000004</v>
      </c>
      <c r="J86">
        <v>26</v>
      </c>
      <c r="K86" s="1">
        <v>724.23253450000004</v>
      </c>
      <c r="L86">
        <v>13</v>
      </c>
      <c r="M86">
        <v>14</v>
      </c>
      <c r="N86">
        <v>4</v>
      </c>
      <c r="O86">
        <v>745</v>
      </c>
      <c r="P86">
        <v>4</v>
      </c>
      <c r="Q86" s="1">
        <v>7525.2639509999999</v>
      </c>
      <c r="R86">
        <v>1</v>
      </c>
      <c r="S86">
        <v>0</v>
      </c>
      <c r="T86">
        <v>0</v>
      </c>
      <c r="U86" s="1">
        <v>2057.5106770000002</v>
      </c>
      <c r="V86">
        <v>0</v>
      </c>
    </row>
    <row r="87" spans="1:22" x14ac:dyDescent="0.25">
      <c r="A87" t="s">
        <v>113</v>
      </c>
      <c r="B87">
        <v>35</v>
      </c>
      <c r="C87" t="s">
        <v>28</v>
      </c>
      <c r="D87" t="s">
        <v>24</v>
      </c>
      <c r="E87" s="1">
        <v>60351.940779999997</v>
      </c>
      <c r="F87">
        <v>79</v>
      </c>
      <c r="G87" s="1">
        <v>1059.4458649999999</v>
      </c>
      <c r="H87">
        <v>9</v>
      </c>
      <c r="I87" s="1">
        <v>1500.5515109999999</v>
      </c>
      <c r="J87">
        <v>15</v>
      </c>
      <c r="K87" s="1">
        <v>480.99562900000001</v>
      </c>
      <c r="L87">
        <v>65</v>
      </c>
      <c r="M87">
        <v>10</v>
      </c>
      <c r="N87">
        <v>8</v>
      </c>
      <c r="O87">
        <v>678</v>
      </c>
      <c r="P87">
        <v>5</v>
      </c>
      <c r="Q87" s="1">
        <v>20228.89602</v>
      </c>
      <c r="R87">
        <v>0</v>
      </c>
      <c r="S87">
        <v>0</v>
      </c>
      <c r="T87">
        <v>0</v>
      </c>
      <c r="U87" s="1">
        <v>758.09635449999996</v>
      </c>
      <c r="V87">
        <v>0</v>
      </c>
    </row>
    <row r="88" spans="1:22" x14ac:dyDescent="0.25">
      <c r="A88" t="s">
        <v>114</v>
      </c>
      <c r="B88">
        <v>64</v>
      </c>
      <c r="C88" t="s">
        <v>23</v>
      </c>
      <c r="D88" t="s">
        <v>24</v>
      </c>
      <c r="E88" s="1">
        <v>39841.014219999997</v>
      </c>
      <c r="F88">
        <v>20</v>
      </c>
      <c r="G88" s="1">
        <v>1879.1023250000001</v>
      </c>
      <c r="H88">
        <v>9</v>
      </c>
      <c r="I88" s="1">
        <v>731.23577139999998</v>
      </c>
      <c r="J88">
        <v>26</v>
      </c>
      <c r="K88" s="1">
        <v>725.07124090000002</v>
      </c>
      <c r="L88">
        <v>26</v>
      </c>
      <c r="M88">
        <v>16</v>
      </c>
      <c r="N88">
        <v>4</v>
      </c>
      <c r="O88">
        <v>830</v>
      </c>
      <c r="P88">
        <v>0</v>
      </c>
      <c r="Q88" s="1">
        <v>10620.303260000001</v>
      </c>
      <c r="R88">
        <v>2</v>
      </c>
      <c r="S88">
        <v>0</v>
      </c>
      <c r="T88">
        <v>0</v>
      </c>
      <c r="U88" s="1">
        <v>10919.57475</v>
      </c>
      <c r="V88">
        <v>0</v>
      </c>
    </row>
    <row r="89" spans="1:22" x14ac:dyDescent="0.25">
      <c r="A89" t="s">
        <v>115</v>
      </c>
      <c r="B89">
        <v>37</v>
      </c>
      <c r="C89" t="s">
        <v>28</v>
      </c>
      <c r="D89" t="s">
        <v>24</v>
      </c>
      <c r="E89" s="1">
        <v>27258.74307</v>
      </c>
      <c r="F89">
        <v>24</v>
      </c>
      <c r="G89" s="1">
        <v>2377.0439299999998</v>
      </c>
      <c r="H89">
        <v>2</v>
      </c>
      <c r="I89" s="1">
        <v>1064.1428129999999</v>
      </c>
      <c r="J89">
        <v>1</v>
      </c>
      <c r="K89" s="1">
        <v>468.7427194</v>
      </c>
      <c r="L89">
        <v>53</v>
      </c>
      <c r="M89">
        <v>14</v>
      </c>
      <c r="N89">
        <v>0</v>
      </c>
      <c r="O89">
        <v>694</v>
      </c>
      <c r="P89">
        <v>5</v>
      </c>
      <c r="Q89" s="1">
        <v>15399.095139999999</v>
      </c>
      <c r="R89">
        <v>0</v>
      </c>
      <c r="S89">
        <v>0</v>
      </c>
      <c r="T89">
        <v>0</v>
      </c>
      <c r="U89" s="1">
        <v>12340.62435</v>
      </c>
      <c r="V89">
        <v>0</v>
      </c>
    </row>
    <row r="90" spans="1:22" x14ac:dyDescent="0.25">
      <c r="A90" t="s">
        <v>116</v>
      </c>
      <c r="B90">
        <v>66</v>
      </c>
      <c r="C90" t="s">
        <v>28</v>
      </c>
      <c r="D90" t="s">
        <v>24</v>
      </c>
      <c r="E90" s="1">
        <v>32006.320080000001</v>
      </c>
      <c r="F90">
        <v>186</v>
      </c>
      <c r="G90" s="1">
        <v>2029.66956</v>
      </c>
      <c r="H90">
        <v>0</v>
      </c>
      <c r="I90" s="1">
        <v>1051.6198429999999</v>
      </c>
      <c r="J90">
        <v>18</v>
      </c>
      <c r="K90" s="1">
        <v>325.77640439999999</v>
      </c>
      <c r="L90">
        <v>59</v>
      </c>
      <c r="M90">
        <v>2</v>
      </c>
      <c r="N90">
        <v>4</v>
      </c>
      <c r="O90">
        <v>889</v>
      </c>
      <c r="P90">
        <v>4</v>
      </c>
      <c r="Q90" s="1">
        <v>14809.990309999999</v>
      </c>
      <c r="R90">
        <v>3</v>
      </c>
      <c r="S90">
        <v>0</v>
      </c>
      <c r="T90">
        <v>0</v>
      </c>
      <c r="U90" s="1">
        <v>6653.354104</v>
      </c>
      <c r="V90">
        <v>0</v>
      </c>
    </row>
    <row r="91" spans="1:22" x14ac:dyDescent="0.25">
      <c r="A91" t="s">
        <v>117</v>
      </c>
      <c r="B91">
        <v>43</v>
      </c>
      <c r="C91" t="s">
        <v>23</v>
      </c>
      <c r="D91" t="s">
        <v>33</v>
      </c>
      <c r="E91" s="1">
        <v>40716.1878</v>
      </c>
      <c r="F91">
        <v>147</v>
      </c>
      <c r="G91" s="1">
        <v>2277.998419</v>
      </c>
      <c r="H91">
        <v>0</v>
      </c>
      <c r="I91" s="1">
        <v>386.99163010000001</v>
      </c>
      <c r="J91">
        <v>22</v>
      </c>
      <c r="K91" s="1">
        <v>673.35904310000001</v>
      </c>
      <c r="L91">
        <v>39</v>
      </c>
      <c r="M91">
        <v>9</v>
      </c>
      <c r="N91">
        <v>8</v>
      </c>
      <c r="O91">
        <v>655</v>
      </c>
      <c r="P91">
        <v>4</v>
      </c>
      <c r="Q91" s="1">
        <v>12242.486510000001</v>
      </c>
      <c r="R91">
        <v>4</v>
      </c>
      <c r="S91">
        <v>0</v>
      </c>
      <c r="T91">
        <v>0</v>
      </c>
      <c r="U91" s="1">
        <v>4591.3567409999996</v>
      </c>
      <c r="V91">
        <v>1</v>
      </c>
    </row>
    <row r="92" spans="1:22" x14ac:dyDescent="0.25">
      <c r="A92" t="s">
        <v>118</v>
      </c>
      <c r="B92">
        <v>45</v>
      </c>
      <c r="C92" t="s">
        <v>23</v>
      </c>
      <c r="D92" t="s">
        <v>26</v>
      </c>
      <c r="E92" s="1">
        <v>40561.724909999997</v>
      </c>
      <c r="F92">
        <v>40</v>
      </c>
      <c r="G92" s="1">
        <v>2210.5345050000001</v>
      </c>
      <c r="H92">
        <v>0</v>
      </c>
      <c r="I92" s="1">
        <v>154.11198619999999</v>
      </c>
      <c r="J92">
        <v>40</v>
      </c>
      <c r="K92" s="1">
        <v>554.94405500000005</v>
      </c>
      <c r="L92">
        <v>44</v>
      </c>
      <c r="M92">
        <v>3</v>
      </c>
      <c r="N92">
        <v>6</v>
      </c>
      <c r="O92">
        <v>740</v>
      </c>
      <c r="P92">
        <v>2</v>
      </c>
      <c r="Q92" s="1">
        <v>20484.441180000002</v>
      </c>
      <c r="R92">
        <v>4</v>
      </c>
      <c r="S92">
        <v>1</v>
      </c>
      <c r="T92">
        <v>0</v>
      </c>
      <c r="U92" s="1">
        <v>7128.4810379999999</v>
      </c>
      <c r="V92">
        <v>1</v>
      </c>
    </row>
    <row r="93" spans="1:22" x14ac:dyDescent="0.25">
      <c r="A93" t="s">
        <v>119</v>
      </c>
      <c r="B93">
        <v>44</v>
      </c>
      <c r="C93" t="s">
        <v>28</v>
      </c>
      <c r="D93" t="s">
        <v>24</v>
      </c>
      <c r="E93" s="1">
        <v>93310.202439999994</v>
      </c>
      <c r="F93">
        <v>27</v>
      </c>
      <c r="G93" s="1">
        <v>758.64331330000005</v>
      </c>
      <c r="H93">
        <v>0</v>
      </c>
      <c r="I93" s="1">
        <v>1087.343732</v>
      </c>
      <c r="J93">
        <v>13</v>
      </c>
      <c r="K93" s="1">
        <v>694.94770459999995</v>
      </c>
      <c r="L93">
        <v>67</v>
      </c>
      <c r="M93">
        <v>12</v>
      </c>
      <c r="N93">
        <v>8</v>
      </c>
      <c r="O93">
        <v>513</v>
      </c>
      <c r="P93">
        <v>5</v>
      </c>
      <c r="Q93" s="1">
        <v>8494.9362209999999</v>
      </c>
      <c r="R93">
        <v>3</v>
      </c>
      <c r="S93">
        <v>0</v>
      </c>
      <c r="T93">
        <v>0</v>
      </c>
      <c r="U93" s="1">
        <v>9427.2886149999995</v>
      </c>
      <c r="V93">
        <v>1</v>
      </c>
    </row>
    <row r="94" spans="1:22" x14ac:dyDescent="0.25">
      <c r="A94" t="s">
        <v>120</v>
      </c>
      <c r="B94">
        <v>64</v>
      </c>
      <c r="C94" t="s">
        <v>31</v>
      </c>
      <c r="D94" t="s">
        <v>24</v>
      </c>
      <c r="E94" s="1">
        <v>72591.897500000006</v>
      </c>
      <c r="F94">
        <v>34</v>
      </c>
      <c r="G94" s="1">
        <v>1232.7472620000001</v>
      </c>
      <c r="H94">
        <v>1</v>
      </c>
      <c r="I94" s="1">
        <v>420.75883260000001</v>
      </c>
      <c r="J94">
        <v>46</v>
      </c>
      <c r="K94" s="1">
        <v>314.73652920000001</v>
      </c>
      <c r="L94">
        <v>67</v>
      </c>
      <c r="M94">
        <v>1</v>
      </c>
      <c r="N94">
        <v>9</v>
      </c>
      <c r="O94">
        <v>427</v>
      </c>
      <c r="P94">
        <v>0</v>
      </c>
      <c r="Q94" s="1">
        <v>12771.830239999999</v>
      </c>
      <c r="R94">
        <v>2</v>
      </c>
      <c r="S94">
        <v>0</v>
      </c>
      <c r="T94">
        <v>0</v>
      </c>
      <c r="U94" s="1">
        <v>8535.1505259999994</v>
      </c>
      <c r="V94">
        <v>1</v>
      </c>
    </row>
    <row r="95" spans="1:22" x14ac:dyDescent="0.25">
      <c r="A95" t="s">
        <v>121</v>
      </c>
      <c r="B95">
        <v>60</v>
      </c>
      <c r="C95" t="s">
        <v>23</v>
      </c>
      <c r="D95" t="s">
        <v>26</v>
      </c>
      <c r="E95" s="1">
        <v>62360.765679999997</v>
      </c>
      <c r="F95">
        <v>145</v>
      </c>
      <c r="G95" s="1">
        <v>2923.5267990000002</v>
      </c>
      <c r="H95">
        <v>10</v>
      </c>
      <c r="I95" s="1">
        <v>217.53596590000001</v>
      </c>
      <c r="J95">
        <v>25</v>
      </c>
      <c r="K95" s="1">
        <v>579.37378100000001</v>
      </c>
      <c r="L95">
        <v>62</v>
      </c>
      <c r="M95">
        <v>5</v>
      </c>
      <c r="N95">
        <v>9</v>
      </c>
      <c r="O95">
        <v>811</v>
      </c>
      <c r="P95">
        <v>1</v>
      </c>
      <c r="Q95" s="1">
        <v>6588.8805329999996</v>
      </c>
      <c r="R95">
        <v>4</v>
      </c>
      <c r="S95">
        <v>0</v>
      </c>
      <c r="T95">
        <v>0</v>
      </c>
      <c r="U95" s="1">
        <v>4830.0994369999999</v>
      </c>
      <c r="V95">
        <v>1</v>
      </c>
    </row>
    <row r="96" spans="1:22" x14ac:dyDescent="0.25">
      <c r="A96" t="s">
        <v>122</v>
      </c>
      <c r="B96">
        <v>48</v>
      </c>
      <c r="C96" t="s">
        <v>31</v>
      </c>
      <c r="D96" t="s">
        <v>33</v>
      </c>
      <c r="E96" s="1">
        <v>58028.225189999997</v>
      </c>
      <c r="F96">
        <v>15</v>
      </c>
      <c r="G96" s="1">
        <v>1064.2890050000001</v>
      </c>
      <c r="H96">
        <v>4</v>
      </c>
      <c r="I96" s="1">
        <v>1159.1567749999999</v>
      </c>
      <c r="J96">
        <v>7</v>
      </c>
      <c r="K96" s="1">
        <v>735.56219929999997</v>
      </c>
      <c r="L96">
        <v>76</v>
      </c>
      <c r="M96">
        <v>18</v>
      </c>
      <c r="N96">
        <v>4</v>
      </c>
      <c r="O96">
        <v>752</v>
      </c>
      <c r="P96">
        <v>4</v>
      </c>
      <c r="Q96" s="1">
        <v>14102.766030000001</v>
      </c>
      <c r="R96">
        <v>3</v>
      </c>
      <c r="S96">
        <v>0</v>
      </c>
      <c r="T96">
        <v>0</v>
      </c>
      <c r="U96" s="1">
        <v>2441.3169290000001</v>
      </c>
      <c r="V96">
        <v>0</v>
      </c>
    </row>
    <row r="97" spans="1:22" x14ac:dyDescent="0.25">
      <c r="A97" t="s">
        <v>123</v>
      </c>
      <c r="B97">
        <v>34</v>
      </c>
      <c r="C97" t="s">
        <v>23</v>
      </c>
      <c r="D97" t="s">
        <v>24</v>
      </c>
      <c r="E97" s="1">
        <v>55395.900240000003</v>
      </c>
      <c r="F97">
        <v>188</v>
      </c>
      <c r="G97" s="1">
        <v>2983.1052930000001</v>
      </c>
      <c r="H97">
        <v>1</v>
      </c>
      <c r="I97" s="1">
        <v>443.2006432</v>
      </c>
      <c r="J97">
        <v>26</v>
      </c>
      <c r="K97" s="1">
        <v>388.4527147</v>
      </c>
      <c r="L97">
        <v>39</v>
      </c>
      <c r="M97">
        <v>7</v>
      </c>
      <c r="N97">
        <v>2</v>
      </c>
      <c r="O97">
        <v>617</v>
      </c>
      <c r="P97">
        <v>5</v>
      </c>
      <c r="Q97" s="1">
        <v>14445.02939</v>
      </c>
      <c r="R97">
        <v>3</v>
      </c>
      <c r="S97">
        <v>1</v>
      </c>
      <c r="T97">
        <v>0</v>
      </c>
      <c r="U97" s="1">
        <v>6354.0482080000002</v>
      </c>
      <c r="V97">
        <v>1</v>
      </c>
    </row>
    <row r="98" spans="1:22" x14ac:dyDescent="0.25">
      <c r="A98" t="s">
        <v>124</v>
      </c>
      <c r="B98">
        <v>64</v>
      </c>
      <c r="C98" t="s">
        <v>23</v>
      </c>
      <c r="D98" t="s">
        <v>33</v>
      </c>
      <c r="E98" s="1">
        <v>55490.009810000003</v>
      </c>
      <c r="F98">
        <v>220</v>
      </c>
      <c r="G98" s="1">
        <v>1166.2341369999999</v>
      </c>
      <c r="H98">
        <v>3</v>
      </c>
      <c r="I98" s="1">
        <v>529.61888350000004</v>
      </c>
      <c r="J98">
        <v>46</v>
      </c>
      <c r="K98" s="1">
        <v>700.25704729999995</v>
      </c>
      <c r="L98">
        <v>40</v>
      </c>
      <c r="M98">
        <v>5</v>
      </c>
      <c r="N98">
        <v>1</v>
      </c>
      <c r="O98">
        <v>344</v>
      </c>
      <c r="P98">
        <v>4</v>
      </c>
      <c r="Q98" s="1">
        <v>12515.05593</v>
      </c>
      <c r="R98">
        <v>6</v>
      </c>
      <c r="S98">
        <v>1</v>
      </c>
      <c r="T98">
        <v>0</v>
      </c>
      <c r="U98" s="1">
        <v>3530.341218</v>
      </c>
      <c r="V98">
        <v>1</v>
      </c>
    </row>
    <row r="99" spans="1:22" x14ac:dyDescent="0.25">
      <c r="A99" t="s">
        <v>125</v>
      </c>
      <c r="B99">
        <v>20</v>
      </c>
      <c r="C99" t="s">
        <v>23</v>
      </c>
      <c r="D99" t="s">
        <v>33</v>
      </c>
      <c r="E99" s="1">
        <v>52939.148959999999</v>
      </c>
      <c r="F99">
        <v>180</v>
      </c>
      <c r="G99" s="1">
        <v>10</v>
      </c>
      <c r="H99">
        <v>8</v>
      </c>
      <c r="I99" s="1">
        <v>1491.030604</v>
      </c>
      <c r="J99">
        <v>39</v>
      </c>
      <c r="K99" s="1">
        <v>893.20420999999999</v>
      </c>
      <c r="L99">
        <v>60</v>
      </c>
      <c r="M99">
        <v>19</v>
      </c>
      <c r="N99">
        <v>8</v>
      </c>
      <c r="O99">
        <v>356</v>
      </c>
      <c r="P99">
        <v>0</v>
      </c>
      <c r="Q99" s="1">
        <v>12408.21701</v>
      </c>
      <c r="R99">
        <v>6</v>
      </c>
      <c r="S99">
        <v>0</v>
      </c>
      <c r="T99">
        <v>0</v>
      </c>
      <c r="U99" s="1">
        <v>9995.6222990000006</v>
      </c>
      <c r="V99">
        <v>1</v>
      </c>
    </row>
    <row r="100" spans="1:22" x14ac:dyDescent="0.25">
      <c r="A100" t="s">
        <v>126</v>
      </c>
      <c r="B100">
        <v>44</v>
      </c>
      <c r="C100" t="s">
        <v>23</v>
      </c>
      <c r="D100" t="s">
        <v>33</v>
      </c>
      <c r="E100" s="1">
        <v>50722.143479999999</v>
      </c>
      <c r="F100">
        <v>13</v>
      </c>
      <c r="G100" s="1">
        <v>1302.1756009999999</v>
      </c>
      <c r="H100">
        <v>2</v>
      </c>
      <c r="I100" s="1">
        <v>219.0926235</v>
      </c>
      <c r="J100">
        <v>27</v>
      </c>
      <c r="K100" s="1">
        <v>352.7611306</v>
      </c>
      <c r="L100">
        <v>64</v>
      </c>
      <c r="M100">
        <v>13</v>
      </c>
      <c r="N100">
        <v>4</v>
      </c>
      <c r="O100">
        <v>685</v>
      </c>
      <c r="P100">
        <v>2</v>
      </c>
      <c r="Q100" s="1">
        <v>10950.74958</v>
      </c>
      <c r="R100">
        <v>3</v>
      </c>
      <c r="S100">
        <v>1</v>
      </c>
      <c r="T100">
        <v>0</v>
      </c>
      <c r="U100" s="1">
        <v>13182.31892</v>
      </c>
      <c r="V100">
        <v>1</v>
      </c>
    </row>
    <row r="101" spans="1:22" x14ac:dyDescent="0.25">
      <c r="A101" t="s">
        <v>127</v>
      </c>
      <c r="B101">
        <v>26</v>
      </c>
      <c r="C101" t="s">
        <v>31</v>
      </c>
      <c r="D101" t="s">
        <v>33</v>
      </c>
      <c r="E101" s="1">
        <v>12346.4463</v>
      </c>
      <c r="F101">
        <v>15</v>
      </c>
      <c r="G101" s="1">
        <v>2177.2554239999999</v>
      </c>
      <c r="H101">
        <v>1</v>
      </c>
      <c r="I101" s="1">
        <v>360.29988550000002</v>
      </c>
      <c r="J101">
        <v>3</v>
      </c>
      <c r="K101" s="1">
        <v>566.41318039999999</v>
      </c>
      <c r="L101">
        <v>0</v>
      </c>
      <c r="M101">
        <v>7</v>
      </c>
      <c r="N101">
        <v>0</v>
      </c>
      <c r="O101">
        <v>482</v>
      </c>
      <c r="P101">
        <v>5</v>
      </c>
      <c r="Q101" s="1">
        <v>14259.827660000001</v>
      </c>
      <c r="R101">
        <v>6</v>
      </c>
      <c r="S101">
        <v>0</v>
      </c>
      <c r="T101">
        <v>0</v>
      </c>
      <c r="U101" s="1">
        <v>5387.1177260000004</v>
      </c>
      <c r="V101">
        <v>1</v>
      </c>
    </row>
    <row r="102" spans="1:22" x14ac:dyDescent="0.25">
      <c r="A102" t="s">
        <v>128</v>
      </c>
      <c r="B102">
        <v>28</v>
      </c>
      <c r="C102" t="s">
        <v>23</v>
      </c>
      <c r="D102" t="s">
        <v>24</v>
      </c>
      <c r="E102" s="1">
        <v>43355.709080000001</v>
      </c>
      <c r="F102">
        <v>99</v>
      </c>
      <c r="G102" s="1">
        <v>2830.761379</v>
      </c>
      <c r="H102">
        <v>3</v>
      </c>
      <c r="I102" s="1">
        <v>639.10565010000005</v>
      </c>
      <c r="J102">
        <v>37</v>
      </c>
      <c r="K102" s="1">
        <v>938.65004339999996</v>
      </c>
      <c r="L102">
        <v>8</v>
      </c>
      <c r="M102">
        <v>5</v>
      </c>
      <c r="N102">
        <v>1</v>
      </c>
      <c r="O102">
        <v>616</v>
      </c>
      <c r="P102">
        <v>3</v>
      </c>
      <c r="Q102" s="1">
        <v>15709.495150000001</v>
      </c>
      <c r="R102">
        <v>7</v>
      </c>
      <c r="S102">
        <v>0</v>
      </c>
      <c r="T102">
        <v>0</v>
      </c>
      <c r="U102" s="1">
        <v>12175.89356</v>
      </c>
      <c r="V102">
        <v>1</v>
      </c>
    </row>
    <row r="103" spans="1:22" x14ac:dyDescent="0.25">
      <c r="A103" t="s">
        <v>129</v>
      </c>
      <c r="B103">
        <v>43</v>
      </c>
      <c r="C103" t="s">
        <v>28</v>
      </c>
      <c r="D103" t="s">
        <v>24</v>
      </c>
      <c r="E103" s="1">
        <v>45674.585509999997</v>
      </c>
      <c r="F103">
        <v>180</v>
      </c>
      <c r="G103" s="1">
        <v>317.67308409999998</v>
      </c>
      <c r="H103">
        <v>8</v>
      </c>
      <c r="I103" s="1">
        <v>715.91010610000001</v>
      </c>
      <c r="J103">
        <v>10</v>
      </c>
      <c r="K103" s="1">
        <v>141.1176284</v>
      </c>
      <c r="L103">
        <v>74</v>
      </c>
      <c r="M103">
        <v>11</v>
      </c>
      <c r="N103">
        <v>1</v>
      </c>
      <c r="O103">
        <v>707</v>
      </c>
      <c r="P103">
        <v>0</v>
      </c>
      <c r="Q103" s="1">
        <v>4730.3358660000004</v>
      </c>
      <c r="R103">
        <v>6</v>
      </c>
      <c r="S103">
        <v>1</v>
      </c>
      <c r="T103">
        <v>0</v>
      </c>
      <c r="U103" s="1">
        <v>15184.421840000001</v>
      </c>
      <c r="V103">
        <v>1</v>
      </c>
    </row>
    <row r="104" spans="1:22" x14ac:dyDescent="0.25">
      <c r="A104" t="s">
        <v>130</v>
      </c>
      <c r="B104">
        <v>20</v>
      </c>
      <c r="C104" t="s">
        <v>28</v>
      </c>
      <c r="D104" t="s">
        <v>33</v>
      </c>
      <c r="E104" s="1">
        <v>36518.484250000001</v>
      </c>
      <c r="F104">
        <v>103</v>
      </c>
      <c r="G104" s="1">
        <v>2162.6135829999998</v>
      </c>
      <c r="H104">
        <v>3</v>
      </c>
      <c r="I104" s="1">
        <v>487.18915129999999</v>
      </c>
      <c r="J104">
        <v>43</v>
      </c>
      <c r="K104" s="1">
        <v>601.16938100000004</v>
      </c>
      <c r="L104">
        <v>79</v>
      </c>
      <c r="M104">
        <v>8</v>
      </c>
      <c r="N104">
        <v>3</v>
      </c>
      <c r="O104">
        <v>816</v>
      </c>
      <c r="P104">
        <v>5</v>
      </c>
      <c r="Q104" s="1">
        <v>10335.16336</v>
      </c>
      <c r="R104">
        <v>3</v>
      </c>
      <c r="S104">
        <v>0</v>
      </c>
      <c r="T104">
        <v>0</v>
      </c>
      <c r="U104" s="1">
        <v>4816.8027380000003</v>
      </c>
      <c r="V104">
        <v>0</v>
      </c>
    </row>
    <row r="105" spans="1:22" x14ac:dyDescent="0.25">
      <c r="A105" t="s">
        <v>131</v>
      </c>
      <c r="B105">
        <v>63</v>
      </c>
      <c r="C105" t="s">
        <v>31</v>
      </c>
      <c r="D105" t="s">
        <v>33</v>
      </c>
      <c r="E105" s="1">
        <v>39990.255149999997</v>
      </c>
      <c r="F105">
        <v>40</v>
      </c>
      <c r="G105" s="1">
        <v>2214.5182599999998</v>
      </c>
      <c r="H105">
        <v>11</v>
      </c>
      <c r="I105" s="1">
        <v>394.47071590000002</v>
      </c>
      <c r="J105">
        <v>23</v>
      </c>
      <c r="K105" s="1">
        <v>673.21056269999997</v>
      </c>
      <c r="L105">
        <v>14</v>
      </c>
      <c r="M105">
        <v>6</v>
      </c>
      <c r="N105">
        <v>5</v>
      </c>
      <c r="O105">
        <v>775</v>
      </c>
      <c r="P105">
        <v>3</v>
      </c>
      <c r="Q105" s="1">
        <v>9829.0414130000008</v>
      </c>
      <c r="R105">
        <v>1</v>
      </c>
      <c r="S105">
        <v>0</v>
      </c>
      <c r="T105">
        <v>0</v>
      </c>
      <c r="U105" s="1">
        <v>9588.4929549999997</v>
      </c>
      <c r="V105">
        <v>0</v>
      </c>
    </row>
    <row r="106" spans="1:22" x14ac:dyDescent="0.25">
      <c r="A106" t="s">
        <v>132</v>
      </c>
      <c r="B106">
        <v>27</v>
      </c>
      <c r="C106" t="s">
        <v>23</v>
      </c>
      <c r="D106" t="s">
        <v>26</v>
      </c>
      <c r="E106" s="1">
        <v>55413.482309999999</v>
      </c>
      <c r="F106">
        <v>3</v>
      </c>
      <c r="G106" s="1">
        <v>2541.1219120000001</v>
      </c>
      <c r="H106">
        <v>4</v>
      </c>
      <c r="I106" s="1">
        <v>1328.498014</v>
      </c>
      <c r="J106">
        <v>27</v>
      </c>
      <c r="K106" s="1">
        <v>505.1484165</v>
      </c>
      <c r="L106">
        <v>58</v>
      </c>
      <c r="M106">
        <v>12</v>
      </c>
      <c r="N106">
        <v>7</v>
      </c>
      <c r="O106">
        <v>318</v>
      </c>
      <c r="P106">
        <v>1</v>
      </c>
      <c r="Q106" s="1">
        <v>15966.91037</v>
      </c>
      <c r="R106">
        <v>2</v>
      </c>
      <c r="S106">
        <v>0</v>
      </c>
      <c r="T106">
        <v>0</v>
      </c>
      <c r="U106" s="1">
        <v>8089.7222419999998</v>
      </c>
      <c r="V106">
        <v>1</v>
      </c>
    </row>
    <row r="107" spans="1:22" x14ac:dyDescent="0.25">
      <c r="A107" t="s">
        <v>133</v>
      </c>
      <c r="B107">
        <v>43</v>
      </c>
      <c r="C107" t="s">
        <v>28</v>
      </c>
      <c r="D107" t="s">
        <v>26</v>
      </c>
      <c r="E107" s="1">
        <v>63816.62139</v>
      </c>
      <c r="F107">
        <v>41</v>
      </c>
      <c r="G107" s="1">
        <v>10</v>
      </c>
      <c r="H107">
        <v>3</v>
      </c>
      <c r="I107" s="1">
        <v>892.04514340000003</v>
      </c>
      <c r="J107">
        <v>40</v>
      </c>
      <c r="K107" s="1">
        <v>1059.3208460000001</v>
      </c>
      <c r="L107">
        <v>65</v>
      </c>
      <c r="M107">
        <v>15</v>
      </c>
      <c r="N107">
        <v>2</v>
      </c>
      <c r="O107">
        <v>330</v>
      </c>
      <c r="P107">
        <v>3</v>
      </c>
      <c r="Q107" s="1">
        <v>19250.755359999999</v>
      </c>
      <c r="R107">
        <v>5</v>
      </c>
      <c r="S107">
        <v>0</v>
      </c>
      <c r="T107">
        <v>0</v>
      </c>
      <c r="U107" s="1">
        <v>2922.9444880000001</v>
      </c>
      <c r="V107">
        <v>1</v>
      </c>
    </row>
    <row r="108" spans="1:22" x14ac:dyDescent="0.25">
      <c r="A108" t="s">
        <v>134</v>
      </c>
      <c r="B108">
        <v>30</v>
      </c>
      <c r="C108" t="s">
        <v>31</v>
      </c>
      <c r="D108" t="s">
        <v>26</v>
      </c>
      <c r="E108" s="1">
        <v>55386.256309999997</v>
      </c>
      <c r="F108">
        <v>29</v>
      </c>
      <c r="G108" s="1">
        <v>2825.4636970000001</v>
      </c>
      <c r="H108">
        <v>7</v>
      </c>
      <c r="I108" s="1">
        <v>1004.80906</v>
      </c>
      <c r="J108">
        <v>17</v>
      </c>
      <c r="K108" s="1">
        <v>622.7123848</v>
      </c>
      <c r="L108">
        <v>9</v>
      </c>
      <c r="M108">
        <v>7</v>
      </c>
      <c r="N108">
        <v>9</v>
      </c>
      <c r="O108">
        <v>790</v>
      </c>
      <c r="P108">
        <v>4</v>
      </c>
      <c r="Q108" s="1">
        <v>14565.688120000001</v>
      </c>
      <c r="R108">
        <v>3</v>
      </c>
      <c r="S108">
        <v>0</v>
      </c>
      <c r="T108">
        <v>0</v>
      </c>
      <c r="U108" s="1">
        <v>8004.1971489999996</v>
      </c>
      <c r="V108">
        <v>0</v>
      </c>
    </row>
    <row r="109" spans="1:22" x14ac:dyDescent="0.25">
      <c r="A109" t="s">
        <v>135</v>
      </c>
      <c r="B109">
        <v>36</v>
      </c>
      <c r="C109" t="s">
        <v>23</v>
      </c>
      <c r="D109" t="s">
        <v>24</v>
      </c>
      <c r="E109" s="1">
        <v>63363.996299999999</v>
      </c>
      <c r="F109">
        <v>38</v>
      </c>
      <c r="G109" s="1">
        <v>1852.7216020000001</v>
      </c>
      <c r="H109">
        <v>3</v>
      </c>
      <c r="I109" s="1">
        <v>751.97118820000003</v>
      </c>
      <c r="J109">
        <v>48</v>
      </c>
      <c r="K109" s="1">
        <v>836.20768499999997</v>
      </c>
      <c r="L109">
        <v>48</v>
      </c>
      <c r="M109">
        <v>13</v>
      </c>
      <c r="N109">
        <v>9</v>
      </c>
      <c r="O109">
        <v>767</v>
      </c>
      <c r="P109">
        <v>2</v>
      </c>
      <c r="Q109" s="1">
        <v>12858.868189999999</v>
      </c>
      <c r="R109">
        <v>6</v>
      </c>
      <c r="S109">
        <v>1</v>
      </c>
      <c r="T109">
        <v>0</v>
      </c>
      <c r="U109" s="1">
        <v>5999.256155</v>
      </c>
      <c r="V109">
        <v>1</v>
      </c>
    </row>
    <row r="110" spans="1:22" x14ac:dyDescent="0.25">
      <c r="A110" t="s">
        <v>136</v>
      </c>
      <c r="B110">
        <v>27</v>
      </c>
      <c r="C110" t="s">
        <v>28</v>
      </c>
      <c r="D110" t="s">
        <v>26</v>
      </c>
      <c r="E110" s="1">
        <v>63681.94455</v>
      </c>
      <c r="F110">
        <v>162</v>
      </c>
      <c r="G110" s="1">
        <v>1866.9177050000001</v>
      </c>
      <c r="H110">
        <v>1</v>
      </c>
      <c r="I110" s="1">
        <v>901.30923210000003</v>
      </c>
      <c r="J110">
        <v>20</v>
      </c>
      <c r="K110" s="1">
        <v>708.40807329999996</v>
      </c>
      <c r="L110">
        <v>10</v>
      </c>
      <c r="M110">
        <v>15</v>
      </c>
      <c r="N110">
        <v>5</v>
      </c>
      <c r="O110">
        <v>695</v>
      </c>
      <c r="P110">
        <v>5</v>
      </c>
      <c r="Q110" s="1">
        <v>7388.9049130000003</v>
      </c>
      <c r="R110">
        <v>6</v>
      </c>
      <c r="S110">
        <v>0</v>
      </c>
      <c r="T110">
        <v>0</v>
      </c>
      <c r="U110" s="1">
        <v>5545.0805790000004</v>
      </c>
      <c r="V110">
        <v>1</v>
      </c>
    </row>
    <row r="111" spans="1:22" x14ac:dyDescent="0.25">
      <c r="A111" t="s">
        <v>137</v>
      </c>
      <c r="B111">
        <v>54</v>
      </c>
      <c r="C111" t="s">
        <v>28</v>
      </c>
      <c r="D111" t="s">
        <v>24</v>
      </c>
      <c r="E111" s="1">
        <v>44605.299319999998</v>
      </c>
      <c r="F111">
        <v>171</v>
      </c>
      <c r="G111" s="1">
        <v>2331.198911</v>
      </c>
      <c r="H111">
        <v>11</v>
      </c>
      <c r="I111" s="1">
        <v>1126.5155810000001</v>
      </c>
      <c r="J111">
        <v>25</v>
      </c>
      <c r="K111" s="1">
        <v>873.61989310000001</v>
      </c>
      <c r="L111">
        <v>29</v>
      </c>
      <c r="M111">
        <v>19</v>
      </c>
      <c r="N111">
        <v>3</v>
      </c>
      <c r="O111">
        <v>718</v>
      </c>
      <c r="P111">
        <v>5</v>
      </c>
      <c r="Q111" s="1">
        <v>23170.696199999998</v>
      </c>
      <c r="R111">
        <v>1</v>
      </c>
      <c r="S111">
        <v>0</v>
      </c>
      <c r="T111">
        <v>0</v>
      </c>
      <c r="U111" s="1">
        <v>6892.5806169999996</v>
      </c>
      <c r="V111">
        <v>0</v>
      </c>
    </row>
    <row r="112" spans="1:22" x14ac:dyDescent="0.25">
      <c r="A112" t="s">
        <v>138</v>
      </c>
      <c r="B112">
        <v>54</v>
      </c>
      <c r="C112" t="s">
        <v>31</v>
      </c>
      <c r="D112" t="s">
        <v>24</v>
      </c>
      <c r="E112" s="1">
        <v>59455.534330000002</v>
      </c>
      <c r="F112">
        <v>145</v>
      </c>
      <c r="G112" s="1">
        <v>10</v>
      </c>
      <c r="H112">
        <v>3</v>
      </c>
      <c r="I112" s="1">
        <v>451.29534489999998</v>
      </c>
      <c r="J112">
        <v>2</v>
      </c>
      <c r="K112" s="1">
        <v>544.04887480000002</v>
      </c>
      <c r="L112">
        <v>22</v>
      </c>
      <c r="M112">
        <v>5</v>
      </c>
      <c r="N112">
        <v>7</v>
      </c>
      <c r="O112">
        <v>672</v>
      </c>
      <c r="P112">
        <v>1</v>
      </c>
      <c r="Q112" s="1">
        <v>6465.3340959999996</v>
      </c>
      <c r="R112">
        <v>1</v>
      </c>
      <c r="S112">
        <v>0</v>
      </c>
      <c r="T112">
        <v>0</v>
      </c>
      <c r="U112" s="1">
        <v>5665.2543669999995</v>
      </c>
      <c r="V112">
        <v>0</v>
      </c>
    </row>
    <row r="113" spans="1:22" x14ac:dyDescent="0.25">
      <c r="A113" t="s">
        <v>139</v>
      </c>
      <c r="B113">
        <v>52</v>
      </c>
      <c r="C113" t="s">
        <v>23</v>
      </c>
      <c r="D113" t="s">
        <v>24</v>
      </c>
      <c r="E113" s="1">
        <v>18565.29537</v>
      </c>
      <c r="F113">
        <v>33</v>
      </c>
      <c r="G113" s="1">
        <v>2311.999022</v>
      </c>
      <c r="H113">
        <v>1</v>
      </c>
      <c r="I113" s="1">
        <v>892.69259880000004</v>
      </c>
      <c r="J113">
        <v>12</v>
      </c>
      <c r="K113" s="1">
        <v>173.70597359999999</v>
      </c>
      <c r="L113">
        <v>21</v>
      </c>
      <c r="M113">
        <v>3</v>
      </c>
      <c r="N113">
        <v>8</v>
      </c>
      <c r="O113">
        <v>627</v>
      </c>
      <c r="P113">
        <v>2</v>
      </c>
      <c r="Q113" s="1">
        <v>4469.327225</v>
      </c>
      <c r="R113">
        <v>0</v>
      </c>
      <c r="S113">
        <v>0</v>
      </c>
      <c r="T113">
        <v>0</v>
      </c>
      <c r="U113" s="1">
        <v>13956.79775</v>
      </c>
      <c r="V113">
        <v>0</v>
      </c>
    </row>
    <row r="114" spans="1:22" x14ac:dyDescent="0.25">
      <c r="A114" t="s">
        <v>140</v>
      </c>
      <c r="B114">
        <v>24</v>
      </c>
      <c r="C114" t="s">
        <v>23</v>
      </c>
      <c r="D114" t="s">
        <v>24</v>
      </c>
      <c r="E114" s="1">
        <v>43082.145920000003</v>
      </c>
      <c r="F114">
        <v>129</v>
      </c>
      <c r="G114" s="1">
        <v>3399.933853</v>
      </c>
      <c r="H114">
        <v>8</v>
      </c>
      <c r="I114" s="1">
        <v>1043.61481</v>
      </c>
      <c r="J114">
        <v>37</v>
      </c>
      <c r="K114" s="1">
        <v>636.58900640000002</v>
      </c>
      <c r="L114">
        <v>50</v>
      </c>
      <c r="M114">
        <v>3</v>
      </c>
      <c r="N114">
        <v>8</v>
      </c>
      <c r="O114">
        <v>836</v>
      </c>
      <c r="P114">
        <v>5</v>
      </c>
      <c r="Q114" s="1">
        <v>16317.02982</v>
      </c>
      <c r="R114">
        <v>5</v>
      </c>
      <c r="S114">
        <v>0</v>
      </c>
      <c r="T114">
        <v>0</v>
      </c>
      <c r="U114" s="1">
        <v>500</v>
      </c>
      <c r="V114">
        <v>1</v>
      </c>
    </row>
    <row r="115" spans="1:22" x14ac:dyDescent="0.25">
      <c r="A115" t="s">
        <v>141</v>
      </c>
      <c r="B115">
        <v>61</v>
      </c>
      <c r="C115" t="s">
        <v>28</v>
      </c>
      <c r="D115" t="s">
        <v>26</v>
      </c>
      <c r="E115" s="1">
        <v>40966.671390000003</v>
      </c>
      <c r="F115">
        <v>8</v>
      </c>
      <c r="G115" s="1">
        <v>405.0798514</v>
      </c>
      <c r="H115">
        <v>10</v>
      </c>
      <c r="I115" s="1">
        <v>1340.679071</v>
      </c>
      <c r="J115">
        <v>27</v>
      </c>
      <c r="K115" s="1">
        <v>78.508276260000002</v>
      </c>
      <c r="L115">
        <v>41</v>
      </c>
      <c r="M115">
        <v>2</v>
      </c>
      <c r="N115">
        <v>5</v>
      </c>
      <c r="O115">
        <v>452</v>
      </c>
      <c r="P115">
        <v>2</v>
      </c>
      <c r="Q115" s="1">
        <v>8930.8768010000003</v>
      </c>
      <c r="R115">
        <v>7</v>
      </c>
      <c r="S115">
        <v>0</v>
      </c>
      <c r="T115">
        <v>0</v>
      </c>
      <c r="U115" s="1">
        <v>3834.1649560000001</v>
      </c>
      <c r="V115">
        <v>1</v>
      </c>
    </row>
    <row r="116" spans="1:22" x14ac:dyDescent="0.25">
      <c r="A116" t="s">
        <v>142</v>
      </c>
      <c r="B116">
        <v>58</v>
      </c>
      <c r="C116" t="s">
        <v>28</v>
      </c>
      <c r="D116" t="s">
        <v>33</v>
      </c>
      <c r="E116" s="1">
        <v>77563.882440000001</v>
      </c>
      <c r="F116">
        <v>91</v>
      </c>
      <c r="G116" s="1">
        <v>1448.484974</v>
      </c>
      <c r="H116">
        <v>7</v>
      </c>
      <c r="I116" s="1">
        <v>1481.761843</v>
      </c>
      <c r="J116">
        <v>13</v>
      </c>
      <c r="K116" s="1">
        <v>416.55453110000002</v>
      </c>
      <c r="L116">
        <v>28</v>
      </c>
      <c r="M116">
        <v>9</v>
      </c>
      <c r="N116">
        <v>1</v>
      </c>
      <c r="O116">
        <v>597</v>
      </c>
      <c r="P116">
        <v>5</v>
      </c>
      <c r="Q116" s="1">
        <v>16587.21588</v>
      </c>
      <c r="R116">
        <v>3</v>
      </c>
      <c r="S116">
        <v>0</v>
      </c>
      <c r="T116">
        <v>0</v>
      </c>
      <c r="U116" s="1">
        <v>7635.7141769999998</v>
      </c>
      <c r="V116">
        <v>0</v>
      </c>
    </row>
    <row r="117" spans="1:22" x14ac:dyDescent="0.25">
      <c r="A117" t="s">
        <v>143</v>
      </c>
      <c r="B117">
        <v>60</v>
      </c>
      <c r="C117" t="s">
        <v>28</v>
      </c>
      <c r="D117" t="s">
        <v>33</v>
      </c>
      <c r="E117" s="1">
        <v>56067.57127</v>
      </c>
      <c r="F117">
        <v>182</v>
      </c>
      <c r="G117" s="1">
        <v>1529.9683809999999</v>
      </c>
      <c r="H117">
        <v>8</v>
      </c>
      <c r="I117" s="1">
        <v>824.45092890000001</v>
      </c>
      <c r="J117">
        <v>0</v>
      </c>
      <c r="K117" s="1">
        <v>383.41029780000002</v>
      </c>
      <c r="L117">
        <v>44</v>
      </c>
      <c r="M117">
        <v>5</v>
      </c>
      <c r="N117">
        <v>1</v>
      </c>
      <c r="O117">
        <v>442</v>
      </c>
      <c r="P117">
        <v>3</v>
      </c>
      <c r="Q117" s="1">
        <v>20592.832450000002</v>
      </c>
      <c r="R117">
        <v>1</v>
      </c>
      <c r="S117">
        <v>0</v>
      </c>
      <c r="T117">
        <v>0</v>
      </c>
      <c r="U117" s="1">
        <v>4215.8880760000002</v>
      </c>
      <c r="V117">
        <v>1</v>
      </c>
    </row>
    <row r="118" spans="1:22" x14ac:dyDescent="0.25">
      <c r="A118" t="s">
        <v>144</v>
      </c>
      <c r="B118">
        <v>47</v>
      </c>
      <c r="C118" t="s">
        <v>23</v>
      </c>
      <c r="D118" t="s">
        <v>33</v>
      </c>
      <c r="E118" s="1">
        <v>25979.826539999998</v>
      </c>
      <c r="F118">
        <v>212</v>
      </c>
      <c r="G118" s="1">
        <v>1785.162331</v>
      </c>
      <c r="H118">
        <v>3</v>
      </c>
      <c r="I118" s="1">
        <v>1198.5236319999999</v>
      </c>
      <c r="J118">
        <v>27</v>
      </c>
      <c r="K118" s="1">
        <v>403.02155759999999</v>
      </c>
      <c r="L118">
        <v>32</v>
      </c>
      <c r="M118">
        <v>17</v>
      </c>
      <c r="N118">
        <v>9</v>
      </c>
      <c r="O118">
        <v>834</v>
      </c>
      <c r="P118">
        <v>5</v>
      </c>
      <c r="Q118" s="1">
        <v>10395.64493</v>
      </c>
      <c r="R118">
        <v>5</v>
      </c>
      <c r="S118">
        <v>0</v>
      </c>
      <c r="T118">
        <v>0</v>
      </c>
      <c r="U118" s="1">
        <v>11082.0965</v>
      </c>
      <c r="V118">
        <v>1</v>
      </c>
    </row>
    <row r="119" spans="1:22" x14ac:dyDescent="0.25">
      <c r="A119" t="s">
        <v>145</v>
      </c>
      <c r="B119">
        <v>26</v>
      </c>
      <c r="C119" t="s">
        <v>31</v>
      </c>
      <c r="D119" t="s">
        <v>26</v>
      </c>
      <c r="E119" s="1">
        <v>60702.50849</v>
      </c>
      <c r="F119">
        <v>152</v>
      </c>
      <c r="G119" s="1">
        <v>1840.8316259999999</v>
      </c>
      <c r="H119">
        <v>0</v>
      </c>
      <c r="I119" s="1">
        <v>20</v>
      </c>
      <c r="J119">
        <v>35</v>
      </c>
      <c r="K119" s="1">
        <v>816.05202210000004</v>
      </c>
      <c r="L119">
        <v>38</v>
      </c>
      <c r="M119">
        <v>12</v>
      </c>
      <c r="N119">
        <v>8</v>
      </c>
      <c r="O119">
        <v>411</v>
      </c>
      <c r="P119">
        <v>2</v>
      </c>
      <c r="Q119" s="1">
        <v>14735.687690000001</v>
      </c>
      <c r="R119">
        <v>7</v>
      </c>
      <c r="S119">
        <v>0</v>
      </c>
      <c r="T119">
        <v>0</v>
      </c>
      <c r="U119" s="1">
        <v>9264.0704229999992</v>
      </c>
      <c r="V119">
        <v>1</v>
      </c>
    </row>
    <row r="120" spans="1:22" x14ac:dyDescent="0.25">
      <c r="A120" t="s">
        <v>146</v>
      </c>
      <c r="B120">
        <v>28</v>
      </c>
      <c r="C120" t="s">
        <v>31</v>
      </c>
      <c r="D120" t="s">
        <v>33</v>
      </c>
      <c r="E120" s="1">
        <v>66376.100210000004</v>
      </c>
      <c r="F120">
        <v>33</v>
      </c>
      <c r="G120" s="1">
        <v>962.80649570000003</v>
      </c>
      <c r="H120">
        <v>2</v>
      </c>
      <c r="I120" s="1">
        <v>1343.2990179999999</v>
      </c>
      <c r="J120">
        <v>49</v>
      </c>
      <c r="K120" s="1">
        <v>493.63722669999999</v>
      </c>
      <c r="L120">
        <v>72</v>
      </c>
      <c r="M120">
        <v>10</v>
      </c>
      <c r="N120">
        <v>4</v>
      </c>
      <c r="O120">
        <v>568</v>
      </c>
      <c r="P120">
        <v>1</v>
      </c>
      <c r="Q120" s="1">
        <v>9322.5743050000001</v>
      </c>
      <c r="R120">
        <v>0</v>
      </c>
      <c r="S120">
        <v>0</v>
      </c>
      <c r="T120">
        <v>0</v>
      </c>
      <c r="U120" s="1">
        <v>7368.1706270000004</v>
      </c>
      <c r="V120">
        <v>1</v>
      </c>
    </row>
    <row r="121" spans="1:22" x14ac:dyDescent="0.25">
      <c r="A121" t="s">
        <v>147</v>
      </c>
      <c r="B121">
        <v>27</v>
      </c>
      <c r="C121" t="s">
        <v>23</v>
      </c>
      <c r="D121" t="s">
        <v>26</v>
      </c>
      <c r="E121" s="1">
        <v>48386.04941</v>
      </c>
      <c r="F121">
        <v>102</v>
      </c>
      <c r="G121" s="1">
        <v>1531.960386</v>
      </c>
      <c r="H121">
        <v>6</v>
      </c>
      <c r="I121" s="1">
        <v>545.94071840000004</v>
      </c>
      <c r="J121">
        <v>10</v>
      </c>
      <c r="K121" s="1">
        <v>1013.943402</v>
      </c>
      <c r="L121">
        <v>64</v>
      </c>
      <c r="M121">
        <v>3</v>
      </c>
      <c r="N121">
        <v>6</v>
      </c>
      <c r="O121">
        <v>395</v>
      </c>
      <c r="P121">
        <v>2</v>
      </c>
      <c r="Q121" s="1">
        <v>12443.79357</v>
      </c>
      <c r="R121">
        <v>0</v>
      </c>
      <c r="S121">
        <v>1</v>
      </c>
      <c r="T121">
        <v>0</v>
      </c>
      <c r="U121" s="1">
        <v>8396.1823939999995</v>
      </c>
      <c r="V121">
        <v>1</v>
      </c>
    </row>
    <row r="122" spans="1:22" x14ac:dyDescent="0.25">
      <c r="A122" t="s">
        <v>148</v>
      </c>
      <c r="B122">
        <v>31</v>
      </c>
      <c r="C122" t="s">
        <v>31</v>
      </c>
      <c r="D122" t="s">
        <v>26</v>
      </c>
      <c r="E122" s="1">
        <v>62424.606720000003</v>
      </c>
      <c r="F122">
        <v>75</v>
      </c>
      <c r="G122" s="1">
        <v>2895.2252050000002</v>
      </c>
      <c r="H122">
        <v>0</v>
      </c>
      <c r="I122" s="1">
        <v>715.61589289999995</v>
      </c>
      <c r="J122">
        <v>42</v>
      </c>
      <c r="K122" s="1">
        <v>483.81507529999999</v>
      </c>
      <c r="L122">
        <v>49</v>
      </c>
      <c r="M122">
        <v>7</v>
      </c>
      <c r="N122">
        <v>5</v>
      </c>
      <c r="O122">
        <v>630</v>
      </c>
      <c r="P122">
        <v>1</v>
      </c>
      <c r="Q122" s="1">
        <v>11232.02504</v>
      </c>
      <c r="R122">
        <v>6</v>
      </c>
      <c r="S122">
        <v>0</v>
      </c>
      <c r="T122">
        <v>1</v>
      </c>
      <c r="U122" s="1">
        <v>7760.381746</v>
      </c>
      <c r="V122">
        <v>1</v>
      </c>
    </row>
    <row r="123" spans="1:22" x14ac:dyDescent="0.25">
      <c r="A123" t="s">
        <v>149</v>
      </c>
      <c r="B123">
        <v>53</v>
      </c>
      <c r="C123" t="s">
        <v>28</v>
      </c>
      <c r="D123" t="s">
        <v>26</v>
      </c>
      <c r="E123" s="1">
        <v>10000</v>
      </c>
      <c r="F123">
        <v>48</v>
      </c>
      <c r="G123" s="1">
        <v>1824.9221700000001</v>
      </c>
      <c r="H123">
        <v>10</v>
      </c>
      <c r="I123" s="1">
        <v>954.38656949999995</v>
      </c>
      <c r="J123">
        <v>39</v>
      </c>
      <c r="K123" s="1">
        <v>0</v>
      </c>
      <c r="L123">
        <v>47</v>
      </c>
      <c r="M123">
        <v>2</v>
      </c>
      <c r="N123">
        <v>8</v>
      </c>
      <c r="O123">
        <v>471</v>
      </c>
      <c r="P123">
        <v>4</v>
      </c>
      <c r="Q123" s="1">
        <v>17760.306570000001</v>
      </c>
      <c r="R123">
        <v>3</v>
      </c>
      <c r="S123">
        <v>0</v>
      </c>
      <c r="T123">
        <v>0</v>
      </c>
      <c r="U123" s="1">
        <v>3316.40245</v>
      </c>
      <c r="V123">
        <v>1</v>
      </c>
    </row>
    <row r="124" spans="1:22" x14ac:dyDescent="0.25">
      <c r="A124" t="s">
        <v>150</v>
      </c>
      <c r="B124">
        <v>52</v>
      </c>
      <c r="C124" t="s">
        <v>31</v>
      </c>
      <c r="D124" t="s">
        <v>33</v>
      </c>
      <c r="E124" s="1">
        <v>10000</v>
      </c>
      <c r="F124">
        <v>197</v>
      </c>
      <c r="G124" s="1">
        <v>1794.5992060000001</v>
      </c>
      <c r="H124">
        <v>7</v>
      </c>
      <c r="I124" s="1">
        <v>746.29517139999996</v>
      </c>
      <c r="J124">
        <v>3</v>
      </c>
      <c r="K124" s="1">
        <v>351.94905449999999</v>
      </c>
      <c r="L124">
        <v>36</v>
      </c>
      <c r="M124">
        <v>11</v>
      </c>
      <c r="N124">
        <v>4</v>
      </c>
      <c r="O124">
        <v>761</v>
      </c>
      <c r="P124">
        <v>5</v>
      </c>
      <c r="Q124" s="1">
        <v>8728.7238070000003</v>
      </c>
      <c r="R124">
        <v>6</v>
      </c>
      <c r="S124">
        <v>0</v>
      </c>
      <c r="T124">
        <v>0</v>
      </c>
      <c r="U124" s="1">
        <v>10837.033579999999</v>
      </c>
      <c r="V124">
        <v>1</v>
      </c>
    </row>
    <row r="125" spans="1:22" x14ac:dyDescent="0.25">
      <c r="A125" t="s">
        <v>151</v>
      </c>
      <c r="B125">
        <v>67</v>
      </c>
      <c r="C125" t="s">
        <v>31</v>
      </c>
      <c r="D125" t="s">
        <v>33</v>
      </c>
      <c r="E125" s="1">
        <v>28783.953750000001</v>
      </c>
      <c r="F125">
        <v>99</v>
      </c>
      <c r="G125" s="1">
        <v>928.3618596</v>
      </c>
      <c r="H125">
        <v>8</v>
      </c>
      <c r="I125" s="1">
        <v>868.75868279999997</v>
      </c>
      <c r="J125">
        <v>33</v>
      </c>
      <c r="K125" s="1">
        <v>712.65450750000002</v>
      </c>
      <c r="L125">
        <v>77</v>
      </c>
      <c r="M125">
        <v>12</v>
      </c>
      <c r="N125">
        <v>7</v>
      </c>
      <c r="O125">
        <v>590</v>
      </c>
      <c r="P125">
        <v>4</v>
      </c>
      <c r="Q125" s="1">
        <v>7957.6574719999999</v>
      </c>
      <c r="R125">
        <v>4</v>
      </c>
      <c r="S125">
        <v>0</v>
      </c>
      <c r="T125">
        <v>0</v>
      </c>
      <c r="U125" s="1">
        <v>2625.346297</v>
      </c>
      <c r="V125">
        <v>1</v>
      </c>
    </row>
    <row r="126" spans="1:22" x14ac:dyDescent="0.25">
      <c r="A126" t="s">
        <v>152</v>
      </c>
      <c r="B126">
        <v>42</v>
      </c>
      <c r="C126" t="s">
        <v>31</v>
      </c>
      <c r="D126" t="s">
        <v>33</v>
      </c>
      <c r="E126" s="1">
        <v>52682.714610000003</v>
      </c>
      <c r="F126">
        <v>221</v>
      </c>
      <c r="G126" s="1">
        <v>2571.3126830000001</v>
      </c>
      <c r="H126">
        <v>7</v>
      </c>
      <c r="I126" s="1">
        <v>1355.6925389999999</v>
      </c>
      <c r="J126">
        <v>0</v>
      </c>
      <c r="K126" s="1">
        <v>163.0740055</v>
      </c>
      <c r="L126">
        <v>32</v>
      </c>
      <c r="M126">
        <v>10</v>
      </c>
      <c r="N126">
        <v>3</v>
      </c>
      <c r="O126">
        <v>534</v>
      </c>
      <c r="P126">
        <v>3</v>
      </c>
      <c r="Q126" s="1">
        <v>10816.229950000001</v>
      </c>
      <c r="R126">
        <v>1</v>
      </c>
      <c r="S126">
        <v>0</v>
      </c>
      <c r="T126">
        <v>0</v>
      </c>
      <c r="U126" s="1">
        <v>8441.8950590000004</v>
      </c>
      <c r="V126">
        <v>1</v>
      </c>
    </row>
    <row r="127" spans="1:22" x14ac:dyDescent="0.25">
      <c r="A127" t="s">
        <v>153</v>
      </c>
      <c r="B127">
        <v>43</v>
      </c>
      <c r="C127" t="s">
        <v>28</v>
      </c>
      <c r="D127" t="s">
        <v>24</v>
      </c>
      <c r="E127" s="1">
        <v>77578.947849999997</v>
      </c>
      <c r="F127">
        <v>173</v>
      </c>
      <c r="G127" s="1">
        <v>1326.4625470000001</v>
      </c>
      <c r="H127">
        <v>4</v>
      </c>
      <c r="I127" s="1">
        <v>665.52298410000003</v>
      </c>
      <c r="J127">
        <v>9</v>
      </c>
      <c r="K127" s="1">
        <v>411.00806449999999</v>
      </c>
      <c r="L127">
        <v>5</v>
      </c>
      <c r="M127">
        <v>8</v>
      </c>
      <c r="N127">
        <v>6</v>
      </c>
      <c r="O127">
        <v>718</v>
      </c>
      <c r="P127">
        <v>0</v>
      </c>
      <c r="Q127" s="1">
        <v>15977.81603</v>
      </c>
      <c r="R127">
        <v>4</v>
      </c>
      <c r="S127">
        <v>0</v>
      </c>
      <c r="T127">
        <v>0</v>
      </c>
      <c r="U127" s="1">
        <v>9037.201986</v>
      </c>
      <c r="V127">
        <v>1</v>
      </c>
    </row>
    <row r="128" spans="1:22" x14ac:dyDescent="0.25">
      <c r="A128" t="s">
        <v>154</v>
      </c>
      <c r="B128">
        <v>56</v>
      </c>
      <c r="C128" t="s">
        <v>23</v>
      </c>
      <c r="D128" t="s">
        <v>26</v>
      </c>
      <c r="E128" s="1">
        <v>29724.301599999999</v>
      </c>
      <c r="F128">
        <v>3</v>
      </c>
      <c r="G128" s="1">
        <v>10</v>
      </c>
      <c r="H128">
        <v>11</v>
      </c>
      <c r="I128" s="1">
        <v>419.57666419999998</v>
      </c>
      <c r="J128">
        <v>16</v>
      </c>
      <c r="K128" s="1">
        <v>704.09469179999996</v>
      </c>
      <c r="L128">
        <v>69</v>
      </c>
      <c r="M128">
        <v>3</v>
      </c>
      <c r="N128">
        <v>8</v>
      </c>
      <c r="O128">
        <v>605</v>
      </c>
      <c r="P128">
        <v>5</v>
      </c>
      <c r="Q128" s="1">
        <v>7205.1706720000002</v>
      </c>
      <c r="R128">
        <v>0</v>
      </c>
      <c r="S128">
        <v>0</v>
      </c>
      <c r="T128">
        <v>0</v>
      </c>
      <c r="U128" s="1">
        <v>5982.2501899999997</v>
      </c>
      <c r="V128">
        <v>0</v>
      </c>
    </row>
    <row r="129" spans="1:22" x14ac:dyDescent="0.25">
      <c r="A129" t="s">
        <v>155</v>
      </c>
      <c r="B129">
        <v>54</v>
      </c>
      <c r="C129" t="s">
        <v>28</v>
      </c>
      <c r="D129" t="s">
        <v>24</v>
      </c>
      <c r="E129" s="1">
        <v>34633.806649999999</v>
      </c>
      <c r="F129">
        <v>174</v>
      </c>
      <c r="G129" s="1">
        <v>1836.16092</v>
      </c>
      <c r="H129">
        <v>10</v>
      </c>
      <c r="I129" s="1">
        <v>1434.71235</v>
      </c>
      <c r="J129">
        <v>6</v>
      </c>
      <c r="K129" s="1">
        <v>421.1353507</v>
      </c>
      <c r="L129">
        <v>54</v>
      </c>
      <c r="M129">
        <v>10</v>
      </c>
      <c r="N129">
        <v>1</v>
      </c>
      <c r="O129">
        <v>787</v>
      </c>
      <c r="P129">
        <v>4</v>
      </c>
      <c r="Q129" s="1">
        <v>4901.7818470000002</v>
      </c>
      <c r="R129">
        <v>4</v>
      </c>
      <c r="S129">
        <v>0</v>
      </c>
      <c r="T129">
        <v>0</v>
      </c>
      <c r="U129" s="1">
        <v>5517.3155569999999</v>
      </c>
      <c r="V129">
        <v>1</v>
      </c>
    </row>
    <row r="130" spans="1:22" x14ac:dyDescent="0.25">
      <c r="A130" t="s">
        <v>156</v>
      </c>
      <c r="B130">
        <v>63</v>
      </c>
      <c r="C130" t="s">
        <v>23</v>
      </c>
      <c r="D130" t="s">
        <v>26</v>
      </c>
      <c r="E130" s="1">
        <v>51594.915029999996</v>
      </c>
      <c r="F130">
        <v>59</v>
      </c>
      <c r="G130" s="1">
        <v>2065.54666</v>
      </c>
      <c r="H130">
        <v>11</v>
      </c>
      <c r="I130" s="1">
        <v>984.36747600000001</v>
      </c>
      <c r="J130">
        <v>38</v>
      </c>
      <c r="K130" s="1">
        <v>361.30036250000001</v>
      </c>
      <c r="L130">
        <v>43</v>
      </c>
      <c r="M130">
        <v>7</v>
      </c>
      <c r="N130">
        <v>8</v>
      </c>
      <c r="O130">
        <v>386</v>
      </c>
      <c r="P130">
        <v>5</v>
      </c>
      <c r="Q130" s="1">
        <v>19050.031940000001</v>
      </c>
      <c r="R130">
        <v>4</v>
      </c>
      <c r="S130">
        <v>0</v>
      </c>
      <c r="T130">
        <v>0</v>
      </c>
      <c r="U130" s="1">
        <v>5545.8999979999999</v>
      </c>
      <c r="V130">
        <v>1</v>
      </c>
    </row>
    <row r="131" spans="1:22" x14ac:dyDescent="0.25">
      <c r="A131" t="s">
        <v>157</v>
      </c>
      <c r="B131">
        <v>59</v>
      </c>
      <c r="C131" t="s">
        <v>23</v>
      </c>
      <c r="D131" t="s">
        <v>33</v>
      </c>
      <c r="E131" s="1">
        <v>41138.261689999999</v>
      </c>
      <c r="F131">
        <v>11</v>
      </c>
      <c r="G131" s="1">
        <v>1260.956396</v>
      </c>
      <c r="H131">
        <v>8</v>
      </c>
      <c r="I131" s="1">
        <v>1472.783641</v>
      </c>
      <c r="J131">
        <v>12</v>
      </c>
      <c r="K131" s="1">
        <v>813.56332369999996</v>
      </c>
      <c r="L131">
        <v>49</v>
      </c>
      <c r="M131">
        <v>17</v>
      </c>
      <c r="N131">
        <v>7</v>
      </c>
      <c r="O131">
        <v>632</v>
      </c>
      <c r="P131">
        <v>0</v>
      </c>
      <c r="Q131" s="1">
        <v>0</v>
      </c>
      <c r="R131">
        <v>7</v>
      </c>
      <c r="S131">
        <v>0</v>
      </c>
      <c r="T131">
        <v>0</v>
      </c>
      <c r="U131" s="1">
        <v>556.02337920000002</v>
      </c>
      <c r="V131">
        <v>1</v>
      </c>
    </row>
    <row r="132" spans="1:22" x14ac:dyDescent="0.25">
      <c r="A132" t="s">
        <v>158</v>
      </c>
      <c r="B132">
        <v>41</v>
      </c>
      <c r="C132" t="s">
        <v>23</v>
      </c>
      <c r="D132" t="s">
        <v>26</v>
      </c>
      <c r="E132" s="1">
        <v>40114.566149999999</v>
      </c>
      <c r="F132">
        <v>7</v>
      </c>
      <c r="G132" s="1">
        <v>10</v>
      </c>
      <c r="H132">
        <v>3</v>
      </c>
      <c r="I132" s="1">
        <v>1102.270469</v>
      </c>
      <c r="J132">
        <v>21</v>
      </c>
      <c r="K132" s="1">
        <v>443.27375169999999</v>
      </c>
      <c r="L132">
        <v>53</v>
      </c>
      <c r="M132">
        <v>2</v>
      </c>
      <c r="N132">
        <v>9</v>
      </c>
      <c r="O132">
        <v>597</v>
      </c>
      <c r="P132">
        <v>1</v>
      </c>
      <c r="Q132" s="1">
        <v>4188.0111429999997</v>
      </c>
      <c r="R132">
        <v>3</v>
      </c>
      <c r="S132">
        <v>0</v>
      </c>
      <c r="T132">
        <v>0</v>
      </c>
      <c r="U132" s="1">
        <v>16122.246639999999</v>
      </c>
      <c r="V132">
        <v>0</v>
      </c>
    </row>
    <row r="133" spans="1:22" x14ac:dyDescent="0.25">
      <c r="A133" t="s">
        <v>159</v>
      </c>
      <c r="B133">
        <v>46</v>
      </c>
      <c r="C133" t="s">
        <v>31</v>
      </c>
      <c r="D133" t="s">
        <v>26</v>
      </c>
      <c r="E133" s="1">
        <v>42413.452929999999</v>
      </c>
      <c r="F133">
        <v>81</v>
      </c>
      <c r="G133" s="1">
        <v>607.03724069999998</v>
      </c>
      <c r="H133">
        <v>8</v>
      </c>
      <c r="I133" s="1">
        <v>336.74196280000001</v>
      </c>
      <c r="J133">
        <v>0</v>
      </c>
      <c r="K133" s="1">
        <v>239.4366823</v>
      </c>
      <c r="L133">
        <v>62</v>
      </c>
      <c r="M133">
        <v>3</v>
      </c>
      <c r="N133">
        <v>0</v>
      </c>
      <c r="O133">
        <v>442</v>
      </c>
      <c r="P133">
        <v>5</v>
      </c>
      <c r="Q133" s="1">
        <v>24995.970819999999</v>
      </c>
      <c r="R133">
        <v>7</v>
      </c>
      <c r="S133">
        <v>0</v>
      </c>
      <c r="T133">
        <v>0</v>
      </c>
      <c r="U133" s="1">
        <v>11152.486639999999</v>
      </c>
      <c r="V133">
        <v>1</v>
      </c>
    </row>
    <row r="134" spans="1:22" x14ac:dyDescent="0.25">
      <c r="A134" t="s">
        <v>160</v>
      </c>
      <c r="B134">
        <v>54</v>
      </c>
      <c r="C134" t="s">
        <v>31</v>
      </c>
      <c r="D134" t="s">
        <v>24</v>
      </c>
      <c r="E134" s="1">
        <v>73666.192850000007</v>
      </c>
      <c r="F134">
        <v>116</v>
      </c>
      <c r="G134" s="1">
        <v>1407.9018599999999</v>
      </c>
      <c r="H134">
        <v>0</v>
      </c>
      <c r="I134" s="1">
        <v>1025.8846349999999</v>
      </c>
      <c r="J134">
        <v>27</v>
      </c>
      <c r="K134" s="1">
        <v>708.40437280000003</v>
      </c>
      <c r="L134">
        <v>15</v>
      </c>
      <c r="M134">
        <v>16</v>
      </c>
      <c r="N134">
        <v>9</v>
      </c>
      <c r="O134">
        <v>359</v>
      </c>
      <c r="P134">
        <v>0</v>
      </c>
      <c r="Q134" s="1">
        <v>1489.1065369999999</v>
      </c>
      <c r="R134">
        <v>0</v>
      </c>
      <c r="S134">
        <v>0</v>
      </c>
      <c r="T134">
        <v>0</v>
      </c>
      <c r="U134" s="1">
        <v>8821.76901</v>
      </c>
      <c r="V134">
        <v>1</v>
      </c>
    </row>
    <row r="135" spans="1:22" x14ac:dyDescent="0.25">
      <c r="A135" t="s">
        <v>161</v>
      </c>
      <c r="B135">
        <v>20</v>
      </c>
      <c r="C135" t="s">
        <v>23</v>
      </c>
      <c r="D135" t="s">
        <v>26</v>
      </c>
      <c r="E135" s="1">
        <v>70090.417199999996</v>
      </c>
      <c r="F135">
        <v>11</v>
      </c>
      <c r="G135" s="1">
        <v>1187.6605119999999</v>
      </c>
      <c r="H135">
        <v>11</v>
      </c>
      <c r="I135" s="1">
        <v>455.61817689999998</v>
      </c>
      <c r="J135">
        <v>32</v>
      </c>
      <c r="K135" s="1">
        <v>784.19815700000004</v>
      </c>
      <c r="L135">
        <v>46</v>
      </c>
      <c r="M135">
        <v>15</v>
      </c>
      <c r="N135">
        <v>6</v>
      </c>
      <c r="O135">
        <v>301</v>
      </c>
      <c r="P135">
        <v>2</v>
      </c>
      <c r="Q135" s="1">
        <v>9374.1840360000006</v>
      </c>
      <c r="R135">
        <v>2</v>
      </c>
      <c r="S135">
        <v>0</v>
      </c>
      <c r="T135">
        <v>0</v>
      </c>
      <c r="U135" s="1">
        <v>4845.46576</v>
      </c>
      <c r="V135">
        <v>1</v>
      </c>
    </row>
    <row r="136" spans="1:22" x14ac:dyDescent="0.25">
      <c r="A136" t="s">
        <v>162</v>
      </c>
      <c r="B136">
        <v>54</v>
      </c>
      <c r="C136" t="s">
        <v>23</v>
      </c>
      <c r="D136" t="s">
        <v>33</v>
      </c>
      <c r="E136" s="1">
        <v>50422.447800000002</v>
      </c>
      <c r="F136">
        <v>175</v>
      </c>
      <c r="G136" s="1">
        <v>1853.3371010000001</v>
      </c>
      <c r="H136">
        <v>10</v>
      </c>
      <c r="I136" s="1">
        <v>802.60113090000004</v>
      </c>
      <c r="J136">
        <v>12</v>
      </c>
      <c r="K136" s="1">
        <v>545.14481179999996</v>
      </c>
      <c r="L136">
        <v>56</v>
      </c>
      <c r="M136">
        <v>6</v>
      </c>
      <c r="N136">
        <v>4</v>
      </c>
      <c r="O136">
        <v>716</v>
      </c>
      <c r="P136">
        <v>1</v>
      </c>
      <c r="Q136" s="1">
        <v>8107.0993189999999</v>
      </c>
      <c r="R136">
        <v>1</v>
      </c>
      <c r="S136">
        <v>0</v>
      </c>
      <c r="T136">
        <v>0</v>
      </c>
      <c r="U136" s="1">
        <v>7502.3394660000004</v>
      </c>
      <c r="V136">
        <v>0</v>
      </c>
    </row>
    <row r="137" spans="1:22" x14ac:dyDescent="0.25">
      <c r="A137" t="s">
        <v>163</v>
      </c>
      <c r="B137">
        <v>56</v>
      </c>
      <c r="C137" t="s">
        <v>31</v>
      </c>
      <c r="D137" t="s">
        <v>26</v>
      </c>
      <c r="E137" s="1">
        <v>79780.644929999995</v>
      </c>
      <c r="F137">
        <v>222</v>
      </c>
      <c r="G137" s="1">
        <v>1973.341199</v>
      </c>
      <c r="H137">
        <v>2</v>
      </c>
      <c r="I137" s="1">
        <v>773.49995869999998</v>
      </c>
      <c r="J137">
        <v>0</v>
      </c>
      <c r="K137" s="1">
        <v>355.10321720000002</v>
      </c>
      <c r="L137">
        <v>1</v>
      </c>
      <c r="M137">
        <v>1</v>
      </c>
      <c r="N137">
        <v>4</v>
      </c>
      <c r="O137">
        <v>452</v>
      </c>
      <c r="P137">
        <v>2</v>
      </c>
      <c r="Q137" s="1">
        <v>0</v>
      </c>
      <c r="R137">
        <v>6</v>
      </c>
      <c r="S137">
        <v>0</v>
      </c>
      <c r="T137">
        <v>0</v>
      </c>
      <c r="U137" s="1">
        <v>5919.8975799999998</v>
      </c>
      <c r="V137">
        <v>1</v>
      </c>
    </row>
    <row r="138" spans="1:22" x14ac:dyDescent="0.25">
      <c r="A138" t="s">
        <v>164</v>
      </c>
      <c r="B138">
        <v>66</v>
      </c>
      <c r="C138" t="s">
        <v>28</v>
      </c>
      <c r="D138" t="s">
        <v>26</v>
      </c>
      <c r="E138" s="1">
        <v>59162.510370000004</v>
      </c>
      <c r="F138">
        <v>207</v>
      </c>
      <c r="G138" s="1">
        <v>1151.342218</v>
      </c>
      <c r="H138">
        <v>3</v>
      </c>
      <c r="I138" s="1">
        <v>233.8176684</v>
      </c>
      <c r="J138">
        <v>37</v>
      </c>
      <c r="K138" s="1">
        <v>278.1701587</v>
      </c>
      <c r="L138">
        <v>36</v>
      </c>
      <c r="M138">
        <v>4</v>
      </c>
      <c r="N138">
        <v>6</v>
      </c>
      <c r="O138">
        <v>553</v>
      </c>
      <c r="P138">
        <v>0</v>
      </c>
      <c r="Q138" s="1">
        <v>5979.9333539999998</v>
      </c>
      <c r="R138">
        <v>7</v>
      </c>
      <c r="S138">
        <v>1</v>
      </c>
      <c r="T138">
        <v>0</v>
      </c>
      <c r="U138" s="1">
        <v>15390.485259999999</v>
      </c>
      <c r="V138">
        <v>1</v>
      </c>
    </row>
    <row r="139" spans="1:22" x14ac:dyDescent="0.25">
      <c r="A139" t="s">
        <v>165</v>
      </c>
      <c r="B139">
        <v>33</v>
      </c>
      <c r="C139" t="s">
        <v>23</v>
      </c>
      <c r="D139" t="s">
        <v>26</v>
      </c>
      <c r="E139" s="1">
        <v>70770.094419999994</v>
      </c>
      <c r="F139">
        <v>26</v>
      </c>
      <c r="G139" s="1">
        <v>380.81430239999997</v>
      </c>
      <c r="H139">
        <v>10</v>
      </c>
      <c r="I139" s="1">
        <v>515.51632870000003</v>
      </c>
      <c r="J139">
        <v>24</v>
      </c>
      <c r="K139" s="1">
        <v>361.59866799999998</v>
      </c>
      <c r="L139">
        <v>22</v>
      </c>
      <c r="M139">
        <v>0</v>
      </c>
      <c r="N139">
        <v>9</v>
      </c>
      <c r="O139">
        <v>870</v>
      </c>
      <c r="P139">
        <v>2</v>
      </c>
      <c r="Q139" s="1">
        <v>13590.810219999999</v>
      </c>
      <c r="R139">
        <v>3</v>
      </c>
      <c r="S139">
        <v>0</v>
      </c>
      <c r="T139">
        <v>0</v>
      </c>
      <c r="U139" s="1">
        <v>500</v>
      </c>
      <c r="V139">
        <v>0</v>
      </c>
    </row>
    <row r="140" spans="1:22" x14ac:dyDescent="0.25">
      <c r="A140" t="s">
        <v>166</v>
      </c>
      <c r="B140">
        <v>22</v>
      </c>
      <c r="C140" t="s">
        <v>28</v>
      </c>
      <c r="D140" t="s">
        <v>24</v>
      </c>
      <c r="E140" s="1">
        <v>34510.161690000001</v>
      </c>
      <c r="F140">
        <v>239</v>
      </c>
      <c r="G140" s="1">
        <v>2662.5680579999998</v>
      </c>
      <c r="H140">
        <v>9</v>
      </c>
      <c r="I140" s="1">
        <v>1571.8155549999999</v>
      </c>
      <c r="J140">
        <v>41</v>
      </c>
      <c r="K140" s="1">
        <v>184.8610812</v>
      </c>
      <c r="L140">
        <v>12</v>
      </c>
      <c r="M140">
        <v>12</v>
      </c>
      <c r="N140">
        <v>3</v>
      </c>
      <c r="O140">
        <v>667</v>
      </c>
      <c r="P140">
        <v>1</v>
      </c>
      <c r="Q140" s="1">
        <v>16528.87256</v>
      </c>
      <c r="R140">
        <v>3</v>
      </c>
      <c r="S140">
        <v>0</v>
      </c>
      <c r="T140">
        <v>0</v>
      </c>
      <c r="U140" s="1">
        <v>1551.981227</v>
      </c>
      <c r="V140">
        <v>0</v>
      </c>
    </row>
    <row r="141" spans="1:22" x14ac:dyDescent="0.25">
      <c r="A141" t="s">
        <v>167</v>
      </c>
      <c r="B141">
        <v>20</v>
      </c>
      <c r="C141" t="s">
        <v>31</v>
      </c>
      <c r="D141" t="s">
        <v>26</v>
      </c>
      <c r="E141" s="1">
        <v>38233.813029999998</v>
      </c>
      <c r="F141">
        <v>204</v>
      </c>
      <c r="G141" s="1">
        <v>1948.4629930000001</v>
      </c>
      <c r="H141">
        <v>0</v>
      </c>
      <c r="I141" s="1">
        <v>883.4320917</v>
      </c>
      <c r="J141">
        <v>20</v>
      </c>
      <c r="K141" s="1">
        <v>376.86126860000002</v>
      </c>
      <c r="L141">
        <v>64</v>
      </c>
      <c r="M141">
        <v>11</v>
      </c>
      <c r="N141">
        <v>0</v>
      </c>
      <c r="O141">
        <v>324</v>
      </c>
      <c r="P141">
        <v>5</v>
      </c>
      <c r="Q141" s="1">
        <v>18620.676340000002</v>
      </c>
      <c r="R141">
        <v>2</v>
      </c>
      <c r="S141">
        <v>0</v>
      </c>
      <c r="T141">
        <v>0</v>
      </c>
      <c r="U141" s="1">
        <v>744.94602850000001</v>
      </c>
      <c r="V141">
        <v>1</v>
      </c>
    </row>
    <row r="142" spans="1:22" x14ac:dyDescent="0.25">
      <c r="A142" t="s">
        <v>168</v>
      </c>
      <c r="B142">
        <v>24</v>
      </c>
      <c r="C142" t="s">
        <v>23</v>
      </c>
      <c r="D142" t="s">
        <v>26</v>
      </c>
      <c r="E142" s="1">
        <v>38041.118750000001</v>
      </c>
      <c r="F142">
        <v>172</v>
      </c>
      <c r="G142" s="1">
        <v>2037.1196199999999</v>
      </c>
      <c r="H142">
        <v>11</v>
      </c>
      <c r="I142" s="1">
        <v>738.54135289999999</v>
      </c>
      <c r="J142">
        <v>32</v>
      </c>
      <c r="K142" s="1">
        <v>637.32189640000001</v>
      </c>
      <c r="L142">
        <v>47</v>
      </c>
      <c r="M142">
        <v>18</v>
      </c>
      <c r="N142">
        <v>5</v>
      </c>
      <c r="O142">
        <v>432</v>
      </c>
      <c r="P142">
        <v>2</v>
      </c>
      <c r="Q142" s="1">
        <v>9757.9148659999992</v>
      </c>
      <c r="R142">
        <v>3</v>
      </c>
      <c r="S142">
        <v>0</v>
      </c>
      <c r="T142">
        <v>0</v>
      </c>
      <c r="U142" s="1">
        <v>11469.157999999999</v>
      </c>
      <c r="V142">
        <v>1</v>
      </c>
    </row>
    <row r="143" spans="1:22" x14ac:dyDescent="0.25">
      <c r="A143" t="s">
        <v>169</v>
      </c>
      <c r="B143">
        <v>45</v>
      </c>
      <c r="C143" t="s">
        <v>28</v>
      </c>
      <c r="D143" t="s">
        <v>24</v>
      </c>
      <c r="E143" s="1">
        <v>48438.999519999998</v>
      </c>
      <c r="F143">
        <v>152</v>
      </c>
      <c r="G143" s="1">
        <v>1807.316268</v>
      </c>
      <c r="H143">
        <v>5</v>
      </c>
      <c r="I143" s="1">
        <v>1434.511577</v>
      </c>
      <c r="J143">
        <v>36</v>
      </c>
      <c r="K143" s="1">
        <v>684.16750219999994</v>
      </c>
      <c r="L143">
        <v>6</v>
      </c>
      <c r="M143">
        <v>7</v>
      </c>
      <c r="N143">
        <v>0</v>
      </c>
      <c r="O143">
        <v>542</v>
      </c>
      <c r="P143">
        <v>0</v>
      </c>
      <c r="Q143" s="1">
        <v>902.52430819999995</v>
      </c>
      <c r="R143">
        <v>7</v>
      </c>
      <c r="S143">
        <v>0</v>
      </c>
      <c r="T143">
        <v>0</v>
      </c>
      <c r="U143" s="1">
        <v>4825.016267</v>
      </c>
      <c r="V143">
        <v>1</v>
      </c>
    </row>
    <row r="144" spans="1:22" x14ac:dyDescent="0.25">
      <c r="A144" t="s">
        <v>170</v>
      </c>
      <c r="B144">
        <v>33</v>
      </c>
      <c r="C144" t="s">
        <v>28</v>
      </c>
      <c r="D144" t="s">
        <v>24</v>
      </c>
      <c r="E144" s="1">
        <v>51078.438269999999</v>
      </c>
      <c r="F144">
        <v>105</v>
      </c>
      <c r="G144" s="1">
        <v>2377.9350049999998</v>
      </c>
      <c r="H144">
        <v>3</v>
      </c>
      <c r="I144" s="1">
        <v>661.31764150000004</v>
      </c>
      <c r="J144">
        <v>33</v>
      </c>
      <c r="K144" s="1">
        <v>506.77667480000002</v>
      </c>
      <c r="L144">
        <v>30</v>
      </c>
      <c r="M144">
        <v>7</v>
      </c>
      <c r="N144">
        <v>0</v>
      </c>
      <c r="O144">
        <v>361</v>
      </c>
      <c r="P144">
        <v>2</v>
      </c>
      <c r="Q144" s="1">
        <v>12310.559090000001</v>
      </c>
      <c r="R144">
        <v>0</v>
      </c>
      <c r="S144">
        <v>1</v>
      </c>
      <c r="T144">
        <v>0</v>
      </c>
      <c r="U144" s="1">
        <v>10264.5185</v>
      </c>
      <c r="V144">
        <v>1</v>
      </c>
    </row>
    <row r="145" spans="1:22" x14ac:dyDescent="0.25">
      <c r="A145" t="s">
        <v>171</v>
      </c>
      <c r="B145">
        <v>58</v>
      </c>
      <c r="C145" t="s">
        <v>28</v>
      </c>
      <c r="D145" t="s">
        <v>24</v>
      </c>
      <c r="E145" s="1">
        <v>55835.191550000003</v>
      </c>
      <c r="F145">
        <v>62</v>
      </c>
      <c r="G145" s="1">
        <v>1195.1232729999999</v>
      </c>
      <c r="H145">
        <v>3</v>
      </c>
      <c r="I145" s="1">
        <v>768.00287330000003</v>
      </c>
      <c r="J145">
        <v>2</v>
      </c>
      <c r="K145" s="1">
        <v>595.6103038</v>
      </c>
      <c r="L145">
        <v>62</v>
      </c>
      <c r="M145">
        <v>11</v>
      </c>
      <c r="N145">
        <v>7</v>
      </c>
      <c r="O145">
        <v>726</v>
      </c>
      <c r="P145">
        <v>2</v>
      </c>
      <c r="Q145" s="1">
        <v>20246.9512</v>
      </c>
      <c r="R145">
        <v>3</v>
      </c>
      <c r="S145">
        <v>0</v>
      </c>
      <c r="T145">
        <v>0</v>
      </c>
      <c r="U145" s="1">
        <v>7858.6149599999999</v>
      </c>
      <c r="V145">
        <v>0</v>
      </c>
    </row>
    <row r="146" spans="1:22" x14ac:dyDescent="0.25">
      <c r="A146" t="s">
        <v>172</v>
      </c>
      <c r="B146">
        <v>46</v>
      </c>
      <c r="C146" t="s">
        <v>31</v>
      </c>
      <c r="D146" t="s">
        <v>24</v>
      </c>
      <c r="E146" s="1">
        <v>85515.887629999997</v>
      </c>
      <c r="F146">
        <v>88</v>
      </c>
      <c r="G146" s="1">
        <v>2162.66138</v>
      </c>
      <c r="H146">
        <v>0</v>
      </c>
      <c r="I146" s="1">
        <v>1146.7809999999999</v>
      </c>
      <c r="J146">
        <v>29</v>
      </c>
      <c r="K146" s="1">
        <v>441.21647610000002</v>
      </c>
      <c r="L146">
        <v>44</v>
      </c>
      <c r="M146">
        <v>3</v>
      </c>
      <c r="N146">
        <v>3</v>
      </c>
      <c r="O146">
        <v>751</v>
      </c>
      <c r="P146">
        <v>3</v>
      </c>
      <c r="Q146" s="1">
        <v>21155.266970000001</v>
      </c>
      <c r="R146">
        <v>3</v>
      </c>
      <c r="S146">
        <v>0</v>
      </c>
      <c r="T146">
        <v>0</v>
      </c>
      <c r="U146" s="1">
        <v>12459.97479</v>
      </c>
      <c r="V146">
        <v>0</v>
      </c>
    </row>
    <row r="147" spans="1:22" x14ac:dyDescent="0.25">
      <c r="A147" t="s">
        <v>173</v>
      </c>
      <c r="B147">
        <v>28</v>
      </c>
      <c r="C147" t="s">
        <v>31</v>
      </c>
      <c r="D147" t="s">
        <v>33</v>
      </c>
      <c r="E147" s="1">
        <v>62983.006329999997</v>
      </c>
      <c r="F147">
        <v>167</v>
      </c>
      <c r="G147" s="1">
        <v>2034.8009219999999</v>
      </c>
      <c r="H147">
        <v>4</v>
      </c>
      <c r="I147" s="1">
        <v>659.74247049999997</v>
      </c>
      <c r="J147">
        <v>2</v>
      </c>
      <c r="K147" s="1">
        <v>317.38124720000002</v>
      </c>
      <c r="L147">
        <v>55</v>
      </c>
      <c r="M147">
        <v>6</v>
      </c>
      <c r="N147">
        <v>4</v>
      </c>
      <c r="O147">
        <v>377</v>
      </c>
      <c r="P147">
        <v>1</v>
      </c>
      <c r="Q147" s="1">
        <v>17894.678319999999</v>
      </c>
      <c r="R147">
        <v>2</v>
      </c>
      <c r="S147">
        <v>0</v>
      </c>
      <c r="T147">
        <v>0</v>
      </c>
      <c r="U147" s="1">
        <v>12070.645780000001</v>
      </c>
      <c r="V147">
        <v>1</v>
      </c>
    </row>
    <row r="148" spans="1:22" x14ac:dyDescent="0.25">
      <c r="A148" t="s">
        <v>174</v>
      </c>
      <c r="B148">
        <v>34</v>
      </c>
      <c r="C148" t="s">
        <v>28</v>
      </c>
      <c r="D148" t="s">
        <v>33</v>
      </c>
      <c r="E148" s="1">
        <v>40733.749409999997</v>
      </c>
      <c r="F148">
        <v>118</v>
      </c>
      <c r="G148" s="1">
        <v>2008.334854</v>
      </c>
      <c r="H148">
        <v>8</v>
      </c>
      <c r="I148" s="1">
        <v>538.71774119999998</v>
      </c>
      <c r="J148">
        <v>17</v>
      </c>
      <c r="K148" s="1">
        <v>414.39451600000001</v>
      </c>
      <c r="L148">
        <v>63</v>
      </c>
      <c r="M148">
        <v>15</v>
      </c>
      <c r="N148">
        <v>9</v>
      </c>
      <c r="O148">
        <v>404</v>
      </c>
      <c r="P148">
        <v>3</v>
      </c>
      <c r="Q148" s="1">
        <v>3821.4291210000001</v>
      </c>
      <c r="R148">
        <v>1</v>
      </c>
      <c r="S148">
        <v>0</v>
      </c>
      <c r="T148">
        <v>0</v>
      </c>
      <c r="U148" s="1">
        <v>8786.4789060000003</v>
      </c>
      <c r="V148">
        <v>1</v>
      </c>
    </row>
    <row r="149" spans="1:22" x14ac:dyDescent="0.25">
      <c r="A149" t="s">
        <v>175</v>
      </c>
      <c r="B149">
        <v>34</v>
      </c>
      <c r="C149" t="s">
        <v>28</v>
      </c>
      <c r="D149" t="s">
        <v>26</v>
      </c>
      <c r="E149" s="1">
        <v>49941.061179999997</v>
      </c>
      <c r="F149">
        <v>169</v>
      </c>
      <c r="G149" s="1">
        <v>544.29896880000001</v>
      </c>
      <c r="H149">
        <v>5</v>
      </c>
      <c r="I149" s="1">
        <v>20</v>
      </c>
      <c r="J149">
        <v>22</v>
      </c>
      <c r="K149" s="1">
        <v>781.07514979999996</v>
      </c>
      <c r="L149">
        <v>21</v>
      </c>
      <c r="M149">
        <v>17</v>
      </c>
      <c r="N149">
        <v>9</v>
      </c>
      <c r="O149">
        <v>679</v>
      </c>
      <c r="P149">
        <v>0</v>
      </c>
      <c r="Q149" s="1">
        <v>10832.700930000001</v>
      </c>
      <c r="R149">
        <v>7</v>
      </c>
      <c r="S149">
        <v>0</v>
      </c>
      <c r="T149">
        <v>0</v>
      </c>
      <c r="U149" s="1">
        <v>12073.91979</v>
      </c>
      <c r="V149">
        <v>1</v>
      </c>
    </row>
    <row r="150" spans="1:22" x14ac:dyDescent="0.25">
      <c r="A150" t="s">
        <v>176</v>
      </c>
      <c r="B150">
        <v>45</v>
      </c>
      <c r="C150" t="s">
        <v>31</v>
      </c>
      <c r="D150" t="s">
        <v>33</v>
      </c>
      <c r="E150" s="1">
        <v>77088.959400000007</v>
      </c>
      <c r="F150">
        <v>86</v>
      </c>
      <c r="G150" s="1">
        <v>1611.298724</v>
      </c>
      <c r="H150">
        <v>7</v>
      </c>
      <c r="I150" s="1">
        <v>472.22559030000002</v>
      </c>
      <c r="J150">
        <v>7</v>
      </c>
      <c r="K150" s="1">
        <v>0</v>
      </c>
      <c r="L150">
        <v>62</v>
      </c>
      <c r="M150">
        <v>5</v>
      </c>
      <c r="N150">
        <v>0</v>
      </c>
      <c r="O150">
        <v>693</v>
      </c>
      <c r="P150">
        <v>4</v>
      </c>
      <c r="Q150" s="1">
        <v>13379.802540000001</v>
      </c>
      <c r="R150">
        <v>5</v>
      </c>
      <c r="S150">
        <v>0</v>
      </c>
      <c r="T150">
        <v>0</v>
      </c>
      <c r="U150" s="1">
        <v>2962.0264520000001</v>
      </c>
      <c r="V150">
        <v>1</v>
      </c>
    </row>
    <row r="151" spans="1:22" x14ac:dyDescent="0.25">
      <c r="A151" t="s">
        <v>177</v>
      </c>
      <c r="B151">
        <v>61</v>
      </c>
      <c r="C151" t="s">
        <v>28</v>
      </c>
      <c r="D151" t="s">
        <v>26</v>
      </c>
      <c r="E151" s="1">
        <v>64073.837169999999</v>
      </c>
      <c r="F151">
        <v>204</v>
      </c>
      <c r="G151" s="1">
        <v>1809.643732</v>
      </c>
      <c r="H151">
        <v>10</v>
      </c>
      <c r="I151" s="1">
        <v>468.89028889999997</v>
      </c>
      <c r="J151">
        <v>8</v>
      </c>
      <c r="K151" s="1">
        <v>213.44402919999999</v>
      </c>
      <c r="L151">
        <v>79</v>
      </c>
      <c r="M151">
        <v>17</v>
      </c>
      <c r="N151">
        <v>9</v>
      </c>
      <c r="O151">
        <v>414</v>
      </c>
      <c r="P151">
        <v>0</v>
      </c>
      <c r="Q151" s="1">
        <v>14352.938609999999</v>
      </c>
      <c r="R151">
        <v>1</v>
      </c>
      <c r="S151">
        <v>0</v>
      </c>
      <c r="T151">
        <v>0</v>
      </c>
      <c r="U151" s="1">
        <v>500</v>
      </c>
      <c r="V151">
        <v>1</v>
      </c>
    </row>
    <row r="152" spans="1:22" x14ac:dyDescent="0.25">
      <c r="A152" t="s">
        <v>178</v>
      </c>
      <c r="B152">
        <v>32</v>
      </c>
      <c r="C152" t="s">
        <v>28</v>
      </c>
      <c r="D152" t="s">
        <v>33</v>
      </c>
      <c r="E152" s="1">
        <v>76852.078940000007</v>
      </c>
      <c r="F152">
        <v>204</v>
      </c>
      <c r="G152" s="1">
        <v>2923.189468</v>
      </c>
      <c r="H152">
        <v>3</v>
      </c>
      <c r="I152" s="1">
        <v>855.49834339999995</v>
      </c>
      <c r="J152">
        <v>1</v>
      </c>
      <c r="K152" s="1">
        <v>381.67944779999999</v>
      </c>
      <c r="L152">
        <v>27</v>
      </c>
      <c r="M152">
        <v>3</v>
      </c>
      <c r="N152">
        <v>6</v>
      </c>
      <c r="O152">
        <v>897</v>
      </c>
      <c r="P152">
        <v>0</v>
      </c>
      <c r="Q152" s="1">
        <v>1328.550475</v>
      </c>
      <c r="R152">
        <v>7</v>
      </c>
      <c r="S152">
        <v>0</v>
      </c>
      <c r="T152">
        <v>0</v>
      </c>
      <c r="U152" s="1">
        <v>9869.0233420000004</v>
      </c>
      <c r="V152">
        <v>1</v>
      </c>
    </row>
    <row r="153" spans="1:22" x14ac:dyDescent="0.25">
      <c r="A153" t="s">
        <v>179</v>
      </c>
      <c r="B153">
        <v>51</v>
      </c>
      <c r="C153" t="s">
        <v>31</v>
      </c>
      <c r="D153" t="s">
        <v>24</v>
      </c>
      <c r="E153" s="1">
        <v>41311.701249999998</v>
      </c>
      <c r="F153">
        <v>92</v>
      </c>
      <c r="G153" s="1">
        <v>1579.879635</v>
      </c>
      <c r="H153">
        <v>8</v>
      </c>
      <c r="I153" s="1">
        <v>586.339607</v>
      </c>
      <c r="J153">
        <v>1</v>
      </c>
      <c r="K153" s="1">
        <v>222.20245589999999</v>
      </c>
      <c r="L153">
        <v>43</v>
      </c>
      <c r="M153">
        <v>8</v>
      </c>
      <c r="N153">
        <v>1</v>
      </c>
      <c r="O153">
        <v>839</v>
      </c>
      <c r="P153">
        <v>0</v>
      </c>
      <c r="Q153" s="1">
        <v>24337.289700000001</v>
      </c>
      <c r="R153">
        <v>4</v>
      </c>
      <c r="S153">
        <v>0</v>
      </c>
      <c r="T153">
        <v>0</v>
      </c>
      <c r="U153" s="1">
        <v>7729.6940990000003</v>
      </c>
      <c r="V153">
        <v>1</v>
      </c>
    </row>
    <row r="154" spans="1:22" x14ac:dyDescent="0.25">
      <c r="A154" t="s">
        <v>180</v>
      </c>
      <c r="B154">
        <v>58</v>
      </c>
      <c r="C154" t="s">
        <v>28</v>
      </c>
      <c r="D154" t="s">
        <v>24</v>
      </c>
      <c r="E154" s="1">
        <v>37190.09231</v>
      </c>
      <c r="F154">
        <v>91</v>
      </c>
      <c r="G154" s="1">
        <v>2365.5741929999999</v>
      </c>
      <c r="H154">
        <v>6</v>
      </c>
      <c r="I154" s="1">
        <v>1555.306654</v>
      </c>
      <c r="J154">
        <v>26</v>
      </c>
      <c r="K154" s="1">
        <v>609.533635</v>
      </c>
      <c r="L154">
        <v>13</v>
      </c>
      <c r="M154">
        <v>12</v>
      </c>
      <c r="N154">
        <v>5</v>
      </c>
      <c r="O154">
        <v>347</v>
      </c>
      <c r="P154">
        <v>0</v>
      </c>
      <c r="Q154" s="1">
        <v>19917.153050000001</v>
      </c>
      <c r="R154">
        <v>7</v>
      </c>
      <c r="S154">
        <v>0</v>
      </c>
      <c r="T154">
        <v>0</v>
      </c>
      <c r="U154" s="1">
        <v>4430.8334580000001</v>
      </c>
      <c r="V154">
        <v>1</v>
      </c>
    </row>
    <row r="155" spans="1:22" x14ac:dyDescent="0.25">
      <c r="A155" t="s">
        <v>181</v>
      </c>
      <c r="B155">
        <v>68</v>
      </c>
      <c r="C155" t="s">
        <v>28</v>
      </c>
      <c r="D155" t="s">
        <v>33</v>
      </c>
      <c r="E155" s="1">
        <v>37453.195379999997</v>
      </c>
      <c r="F155">
        <v>183</v>
      </c>
      <c r="G155" s="1">
        <v>310.825152</v>
      </c>
      <c r="H155">
        <v>6</v>
      </c>
      <c r="I155" s="1">
        <v>429.82987439999999</v>
      </c>
      <c r="J155">
        <v>47</v>
      </c>
      <c r="K155" s="1">
        <v>116.6486757</v>
      </c>
      <c r="L155">
        <v>18</v>
      </c>
      <c r="M155">
        <v>18</v>
      </c>
      <c r="N155">
        <v>8</v>
      </c>
      <c r="O155">
        <v>487</v>
      </c>
      <c r="P155">
        <v>3</v>
      </c>
      <c r="Q155" s="1">
        <v>11983.64459</v>
      </c>
      <c r="R155">
        <v>6</v>
      </c>
      <c r="S155">
        <v>0</v>
      </c>
      <c r="T155">
        <v>0</v>
      </c>
      <c r="U155" s="1">
        <v>6940.4498149999999</v>
      </c>
      <c r="V155">
        <v>1</v>
      </c>
    </row>
    <row r="156" spans="1:22" x14ac:dyDescent="0.25">
      <c r="A156" t="s">
        <v>182</v>
      </c>
      <c r="B156">
        <v>51</v>
      </c>
      <c r="C156" t="s">
        <v>28</v>
      </c>
      <c r="D156" t="s">
        <v>33</v>
      </c>
      <c r="E156" s="1">
        <v>42764.243159999998</v>
      </c>
      <c r="F156">
        <v>122</v>
      </c>
      <c r="G156" s="1">
        <v>926.78496680000001</v>
      </c>
      <c r="H156">
        <v>7</v>
      </c>
      <c r="I156" s="1">
        <v>1290.2263399999999</v>
      </c>
      <c r="J156">
        <v>38</v>
      </c>
      <c r="K156" s="1">
        <v>800.83980220000001</v>
      </c>
      <c r="L156">
        <v>59</v>
      </c>
      <c r="M156">
        <v>11</v>
      </c>
      <c r="N156">
        <v>1</v>
      </c>
      <c r="O156">
        <v>895</v>
      </c>
      <c r="P156">
        <v>0</v>
      </c>
      <c r="Q156" s="1">
        <v>12766.667079999999</v>
      </c>
      <c r="R156">
        <v>7</v>
      </c>
      <c r="S156">
        <v>0</v>
      </c>
      <c r="T156">
        <v>0</v>
      </c>
      <c r="U156" s="1">
        <v>500</v>
      </c>
      <c r="V156">
        <v>1</v>
      </c>
    </row>
    <row r="157" spans="1:22" x14ac:dyDescent="0.25">
      <c r="A157" t="s">
        <v>183</v>
      </c>
      <c r="B157">
        <v>23</v>
      </c>
      <c r="C157" t="s">
        <v>31</v>
      </c>
      <c r="D157" t="s">
        <v>26</v>
      </c>
      <c r="E157" s="1">
        <v>30860.90582</v>
      </c>
      <c r="F157">
        <v>158</v>
      </c>
      <c r="G157" s="1">
        <v>1851.27856</v>
      </c>
      <c r="H157">
        <v>1</v>
      </c>
      <c r="I157" s="1">
        <v>876.91353430000004</v>
      </c>
      <c r="J157">
        <v>35</v>
      </c>
      <c r="K157" s="1">
        <v>989.07201640000005</v>
      </c>
      <c r="L157">
        <v>76</v>
      </c>
      <c r="M157">
        <v>15</v>
      </c>
      <c r="N157">
        <v>5</v>
      </c>
      <c r="O157">
        <v>874</v>
      </c>
      <c r="P157">
        <v>2</v>
      </c>
      <c r="Q157" s="1">
        <v>9002.1469500000003</v>
      </c>
      <c r="R157">
        <v>0</v>
      </c>
      <c r="S157">
        <v>1</v>
      </c>
      <c r="T157">
        <v>0</v>
      </c>
      <c r="U157" s="1">
        <v>4846.8593629999996</v>
      </c>
      <c r="V157">
        <v>1</v>
      </c>
    </row>
    <row r="158" spans="1:22" x14ac:dyDescent="0.25">
      <c r="A158" t="s">
        <v>184</v>
      </c>
      <c r="B158">
        <v>49</v>
      </c>
      <c r="C158" t="s">
        <v>28</v>
      </c>
      <c r="D158" t="s">
        <v>26</v>
      </c>
      <c r="E158" s="1">
        <v>55313.475109999999</v>
      </c>
      <c r="F158">
        <v>207</v>
      </c>
      <c r="G158" s="1">
        <v>1844.31149</v>
      </c>
      <c r="H158">
        <v>11</v>
      </c>
      <c r="I158" s="1">
        <v>1082.3709120000001</v>
      </c>
      <c r="J158">
        <v>4</v>
      </c>
      <c r="K158" s="1">
        <v>562.19903350000004</v>
      </c>
      <c r="L158">
        <v>1</v>
      </c>
      <c r="M158">
        <v>4</v>
      </c>
      <c r="N158">
        <v>4</v>
      </c>
      <c r="O158">
        <v>813</v>
      </c>
      <c r="P158">
        <v>0</v>
      </c>
      <c r="Q158" s="1">
        <v>19416.241320000001</v>
      </c>
      <c r="R158">
        <v>7</v>
      </c>
      <c r="S158">
        <v>0</v>
      </c>
      <c r="T158">
        <v>1</v>
      </c>
      <c r="U158" s="1">
        <v>14243.72256</v>
      </c>
      <c r="V158">
        <v>1</v>
      </c>
    </row>
    <row r="159" spans="1:22" x14ac:dyDescent="0.25">
      <c r="A159" t="s">
        <v>185</v>
      </c>
      <c r="B159">
        <v>56</v>
      </c>
      <c r="C159" t="s">
        <v>31</v>
      </c>
      <c r="D159" t="s">
        <v>26</v>
      </c>
      <c r="E159" s="1">
        <v>55622.970379999999</v>
      </c>
      <c r="F159">
        <v>145</v>
      </c>
      <c r="G159" s="1">
        <v>926.62271629999998</v>
      </c>
      <c r="H159">
        <v>5</v>
      </c>
      <c r="I159" s="1">
        <v>1061.1068580000001</v>
      </c>
      <c r="J159">
        <v>0</v>
      </c>
      <c r="K159" s="1">
        <v>345.27397050000002</v>
      </c>
      <c r="L159">
        <v>50</v>
      </c>
      <c r="M159">
        <v>1</v>
      </c>
      <c r="N159">
        <v>1</v>
      </c>
      <c r="O159">
        <v>350</v>
      </c>
      <c r="P159">
        <v>4</v>
      </c>
      <c r="Q159" s="1">
        <v>5056.3896510000004</v>
      </c>
      <c r="R159">
        <v>2</v>
      </c>
      <c r="S159">
        <v>0</v>
      </c>
      <c r="T159">
        <v>0</v>
      </c>
      <c r="U159" s="1">
        <v>11706.02218</v>
      </c>
      <c r="V159">
        <v>1</v>
      </c>
    </row>
    <row r="160" spans="1:22" x14ac:dyDescent="0.25">
      <c r="A160" t="s">
        <v>186</v>
      </c>
      <c r="B160">
        <v>42</v>
      </c>
      <c r="C160" t="s">
        <v>31</v>
      </c>
      <c r="D160" t="s">
        <v>24</v>
      </c>
      <c r="E160" s="1">
        <v>74098.003469999996</v>
      </c>
      <c r="F160">
        <v>190</v>
      </c>
      <c r="G160" s="1">
        <v>2264.6018650000001</v>
      </c>
      <c r="H160">
        <v>6</v>
      </c>
      <c r="I160" s="1">
        <v>23.617564389999998</v>
      </c>
      <c r="J160">
        <v>21</v>
      </c>
      <c r="K160" s="1">
        <v>731.70723559999999</v>
      </c>
      <c r="L160">
        <v>77</v>
      </c>
      <c r="M160">
        <v>2</v>
      </c>
      <c r="N160">
        <v>8</v>
      </c>
      <c r="O160">
        <v>525</v>
      </c>
      <c r="P160">
        <v>1</v>
      </c>
      <c r="Q160" s="1">
        <v>12681.662840000001</v>
      </c>
      <c r="R160">
        <v>6</v>
      </c>
      <c r="S160">
        <v>0</v>
      </c>
      <c r="T160">
        <v>0</v>
      </c>
      <c r="U160" s="1">
        <v>11938.33691</v>
      </c>
      <c r="V160">
        <v>1</v>
      </c>
    </row>
    <row r="161" spans="1:22" x14ac:dyDescent="0.25">
      <c r="A161" t="s">
        <v>187</v>
      </c>
      <c r="B161">
        <v>58</v>
      </c>
      <c r="C161" t="s">
        <v>23</v>
      </c>
      <c r="D161" t="s">
        <v>24</v>
      </c>
      <c r="E161" s="1">
        <v>18315.274990000002</v>
      </c>
      <c r="F161">
        <v>190</v>
      </c>
      <c r="G161" s="1">
        <v>1365.9839890000001</v>
      </c>
      <c r="H161">
        <v>2</v>
      </c>
      <c r="I161" s="1">
        <v>795.95656240000005</v>
      </c>
      <c r="J161">
        <v>9</v>
      </c>
      <c r="K161" s="1">
        <v>429.27899559999997</v>
      </c>
      <c r="L161">
        <v>33</v>
      </c>
      <c r="M161">
        <v>12</v>
      </c>
      <c r="N161">
        <v>1</v>
      </c>
      <c r="O161">
        <v>667</v>
      </c>
      <c r="P161">
        <v>3</v>
      </c>
      <c r="Q161" s="1">
        <v>6975.8633040000004</v>
      </c>
      <c r="R161">
        <v>1</v>
      </c>
      <c r="S161">
        <v>1</v>
      </c>
      <c r="T161">
        <v>0</v>
      </c>
      <c r="U161" s="1">
        <v>6446.5065519999998</v>
      </c>
      <c r="V161">
        <v>1</v>
      </c>
    </row>
    <row r="162" spans="1:22" x14ac:dyDescent="0.25">
      <c r="A162" t="s">
        <v>188</v>
      </c>
      <c r="B162">
        <v>64</v>
      </c>
      <c r="C162" t="s">
        <v>23</v>
      </c>
      <c r="D162" t="s">
        <v>24</v>
      </c>
      <c r="E162" s="1">
        <v>33005.703979999998</v>
      </c>
      <c r="F162">
        <v>8</v>
      </c>
      <c r="G162" s="1">
        <v>1347.355515</v>
      </c>
      <c r="H162">
        <v>7</v>
      </c>
      <c r="I162" s="1">
        <v>708.22015199999998</v>
      </c>
      <c r="J162">
        <v>44</v>
      </c>
      <c r="K162" s="1">
        <v>286.3588335</v>
      </c>
      <c r="L162">
        <v>50</v>
      </c>
      <c r="M162">
        <v>6</v>
      </c>
      <c r="N162">
        <v>0</v>
      </c>
      <c r="O162">
        <v>379</v>
      </c>
      <c r="P162">
        <v>3</v>
      </c>
      <c r="Q162" s="1">
        <v>11894.12624</v>
      </c>
      <c r="R162">
        <v>2</v>
      </c>
      <c r="S162">
        <v>1</v>
      </c>
      <c r="T162">
        <v>0</v>
      </c>
      <c r="U162" s="1">
        <v>10766.681280000001</v>
      </c>
      <c r="V162">
        <v>1</v>
      </c>
    </row>
    <row r="163" spans="1:22" x14ac:dyDescent="0.25">
      <c r="A163" t="s">
        <v>189</v>
      </c>
      <c r="B163">
        <v>34</v>
      </c>
      <c r="C163" t="s">
        <v>28</v>
      </c>
      <c r="D163" t="s">
        <v>24</v>
      </c>
      <c r="E163" s="1">
        <v>64500.448539999998</v>
      </c>
      <c r="F163">
        <v>54</v>
      </c>
      <c r="G163" s="1">
        <v>1437.263066</v>
      </c>
      <c r="H163">
        <v>0</v>
      </c>
      <c r="I163" s="1">
        <v>403.45766689999999</v>
      </c>
      <c r="J163">
        <v>23</v>
      </c>
      <c r="K163" s="1">
        <v>513.1708228</v>
      </c>
      <c r="L163">
        <v>18</v>
      </c>
      <c r="M163">
        <v>12</v>
      </c>
      <c r="N163">
        <v>8</v>
      </c>
      <c r="O163">
        <v>505</v>
      </c>
      <c r="P163">
        <v>3</v>
      </c>
      <c r="Q163" s="1">
        <v>19013.987219999999</v>
      </c>
      <c r="R163">
        <v>5</v>
      </c>
      <c r="S163">
        <v>0</v>
      </c>
      <c r="T163">
        <v>0</v>
      </c>
      <c r="U163" s="1">
        <v>14662.081099999999</v>
      </c>
      <c r="V163">
        <v>1</v>
      </c>
    </row>
    <row r="164" spans="1:22" x14ac:dyDescent="0.25">
      <c r="A164" t="s">
        <v>190</v>
      </c>
      <c r="B164">
        <v>62</v>
      </c>
      <c r="C164" t="s">
        <v>31</v>
      </c>
      <c r="D164" t="s">
        <v>26</v>
      </c>
      <c r="E164" s="1">
        <v>53302.51614</v>
      </c>
      <c r="F164">
        <v>142</v>
      </c>
      <c r="G164" s="1">
        <v>2570.9006159999999</v>
      </c>
      <c r="H164">
        <v>0</v>
      </c>
      <c r="I164" s="1">
        <v>960.86911299999997</v>
      </c>
      <c r="J164">
        <v>14</v>
      </c>
      <c r="K164" s="1">
        <v>105.7934047</v>
      </c>
      <c r="L164">
        <v>35</v>
      </c>
      <c r="M164">
        <v>15</v>
      </c>
      <c r="N164">
        <v>8</v>
      </c>
      <c r="O164">
        <v>698</v>
      </c>
      <c r="P164">
        <v>3</v>
      </c>
      <c r="Q164" s="1">
        <v>8141.4576580000003</v>
      </c>
      <c r="R164">
        <v>4</v>
      </c>
      <c r="S164">
        <v>0</v>
      </c>
      <c r="T164">
        <v>0</v>
      </c>
      <c r="U164" s="1">
        <v>12493.998299999999</v>
      </c>
      <c r="V164">
        <v>1</v>
      </c>
    </row>
    <row r="165" spans="1:22" x14ac:dyDescent="0.25">
      <c r="A165" t="s">
        <v>191</v>
      </c>
      <c r="B165">
        <v>48</v>
      </c>
      <c r="C165" t="s">
        <v>23</v>
      </c>
      <c r="D165" t="s">
        <v>24</v>
      </c>
      <c r="E165" s="1">
        <v>50806.444210000001</v>
      </c>
      <c r="F165">
        <v>21</v>
      </c>
      <c r="G165" s="1">
        <v>2371.1626460000002</v>
      </c>
      <c r="H165">
        <v>9</v>
      </c>
      <c r="I165" s="1">
        <v>1400.789111</v>
      </c>
      <c r="J165">
        <v>32</v>
      </c>
      <c r="K165" s="1">
        <v>315.00678970000001</v>
      </c>
      <c r="L165">
        <v>25</v>
      </c>
      <c r="M165">
        <v>13</v>
      </c>
      <c r="N165">
        <v>8</v>
      </c>
      <c r="O165">
        <v>826</v>
      </c>
      <c r="P165">
        <v>0</v>
      </c>
      <c r="Q165" s="1">
        <v>13086.396640000001</v>
      </c>
      <c r="R165">
        <v>6</v>
      </c>
      <c r="S165">
        <v>0</v>
      </c>
      <c r="T165">
        <v>0</v>
      </c>
      <c r="U165" s="1">
        <v>11399.30709</v>
      </c>
      <c r="V165">
        <v>1</v>
      </c>
    </row>
    <row r="166" spans="1:22" x14ac:dyDescent="0.25">
      <c r="A166" t="s">
        <v>192</v>
      </c>
      <c r="B166">
        <v>55</v>
      </c>
      <c r="C166" t="s">
        <v>28</v>
      </c>
      <c r="D166" t="s">
        <v>24</v>
      </c>
      <c r="E166" s="1">
        <v>72749.369120000003</v>
      </c>
      <c r="F166">
        <v>226</v>
      </c>
      <c r="G166" s="1">
        <v>3006.5103709999999</v>
      </c>
      <c r="H166">
        <v>2</v>
      </c>
      <c r="I166" s="1">
        <v>20</v>
      </c>
      <c r="J166">
        <v>49</v>
      </c>
      <c r="K166" s="1">
        <v>308.56162019999999</v>
      </c>
      <c r="L166">
        <v>34</v>
      </c>
      <c r="M166">
        <v>17</v>
      </c>
      <c r="N166">
        <v>7</v>
      </c>
      <c r="O166">
        <v>516</v>
      </c>
      <c r="P166">
        <v>4</v>
      </c>
      <c r="Q166" s="1">
        <v>11233.618259999999</v>
      </c>
      <c r="R166">
        <v>6</v>
      </c>
      <c r="S166">
        <v>0</v>
      </c>
      <c r="T166">
        <v>0</v>
      </c>
      <c r="U166" s="1">
        <v>500</v>
      </c>
      <c r="V166">
        <v>1</v>
      </c>
    </row>
    <row r="167" spans="1:22" x14ac:dyDescent="0.25">
      <c r="A167" t="s">
        <v>193</v>
      </c>
      <c r="B167">
        <v>32</v>
      </c>
      <c r="C167" t="s">
        <v>23</v>
      </c>
      <c r="D167" t="s">
        <v>24</v>
      </c>
      <c r="E167" s="1">
        <v>31820.824349999999</v>
      </c>
      <c r="F167">
        <v>77</v>
      </c>
      <c r="G167" s="1">
        <v>1940.3815500000001</v>
      </c>
      <c r="H167">
        <v>5</v>
      </c>
      <c r="I167" s="1">
        <v>612.93561350000004</v>
      </c>
      <c r="J167">
        <v>22</v>
      </c>
      <c r="K167" s="1">
        <v>476.35221990000002</v>
      </c>
      <c r="L167">
        <v>62</v>
      </c>
      <c r="M167">
        <v>12</v>
      </c>
      <c r="N167">
        <v>3</v>
      </c>
      <c r="O167">
        <v>342</v>
      </c>
      <c r="P167">
        <v>5</v>
      </c>
      <c r="Q167" s="1">
        <v>7593.4253689999996</v>
      </c>
      <c r="R167">
        <v>1</v>
      </c>
      <c r="S167">
        <v>0</v>
      </c>
      <c r="T167">
        <v>0</v>
      </c>
      <c r="U167" s="1">
        <v>10870.514289999999</v>
      </c>
      <c r="V167">
        <v>1</v>
      </c>
    </row>
    <row r="168" spans="1:22" x14ac:dyDescent="0.25">
      <c r="A168" t="s">
        <v>194</v>
      </c>
      <c r="B168">
        <v>51</v>
      </c>
      <c r="C168" t="s">
        <v>23</v>
      </c>
      <c r="D168" t="s">
        <v>24</v>
      </c>
      <c r="E168" s="1">
        <v>36882.870929999997</v>
      </c>
      <c r="F168">
        <v>232</v>
      </c>
      <c r="G168" s="1">
        <v>3044.7271900000001</v>
      </c>
      <c r="H168">
        <v>6</v>
      </c>
      <c r="I168" s="1">
        <v>363.98184259999999</v>
      </c>
      <c r="J168">
        <v>13</v>
      </c>
      <c r="K168" s="1">
        <v>102.5974519</v>
      </c>
      <c r="L168">
        <v>3</v>
      </c>
      <c r="M168">
        <v>13</v>
      </c>
      <c r="N168">
        <v>8</v>
      </c>
      <c r="O168">
        <v>755</v>
      </c>
      <c r="P168">
        <v>0</v>
      </c>
      <c r="Q168" s="1">
        <v>8294.4426910000002</v>
      </c>
      <c r="R168">
        <v>2</v>
      </c>
      <c r="S168">
        <v>0</v>
      </c>
      <c r="T168">
        <v>0</v>
      </c>
      <c r="U168" s="1">
        <v>6874.0087590000003</v>
      </c>
      <c r="V168">
        <v>0</v>
      </c>
    </row>
    <row r="169" spans="1:22" x14ac:dyDescent="0.25">
      <c r="A169" t="s">
        <v>195</v>
      </c>
      <c r="B169">
        <v>26</v>
      </c>
      <c r="C169" t="s">
        <v>31</v>
      </c>
      <c r="D169" t="s">
        <v>33</v>
      </c>
      <c r="E169" s="1">
        <v>34762.786800000002</v>
      </c>
      <c r="F169">
        <v>227</v>
      </c>
      <c r="G169" s="1">
        <v>1690.48666</v>
      </c>
      <c r="H169">
        <v>1</v>
      </c>
      <c r="I169" s="1">
        <v>825.12223919999997</v>
      </c>
      <c r="J169">
        <v>17</v>
      </c>
      <c r="K169" s="1">
        <v>268.34514510000002</v>
      </c>
      <c r="L169">
        <v>2</v>
      </c>
      <c r="M169">
        <v>8</v>
      </c>
      <c r="N169">
        <v>1</v>
      </c>
      <c r="O169">
        <v>593</v>
      </c>
      <c r="P169">
        <v>1</v>
      </c>
      <c r="Q169" s="1">
        <v>8360.991779</v>
      </c>
      <c r="R169">
        <v>7</v>
      </c>
      <c r="S169">
        <v>0</v>
      </c>
      <c r="T169">
        <v>0</v>
      </c>
      <c r="U169" s="1">
        <v>3566.3392229999999</v>
      </c>
      <c r="V169">
        <v>1</v>
      </c>
    </row>
    <row r="170" spans="1:22" x14ac:dyDescent="0.25">
      <c r="A170" t="s">
        <v>196</v>
      </c>
      <c r="B170">
        <v>41</v>
      </c>
      <c r="C170" t="s">
        <v>31</v>
      </c>
      <c r="D170" t="s">
        <v>26</v>
      </c>
      <c r="E170" s="1">
        <v>13767.655210000001</v>
      </c>
      <c r="F170">
        <v>132</v>
      </c>
      <c r="G170" s="1">
        <v>1398.856503</v>
      </c>
      <c r="H170">
        <v>5</v>
      </c>
      <c r="I170" s="1">
        <v>686.03255090000005</v>
      </c>
      <c r="J170">
        <v>24</v>
      </c>
      <c r="K170" s="1">
        <v>371.63114949999999</v>
      </c>
      <c r="L170">
        <v>4</v>
      </c>
      <c r="M170">
        <v>7</v>
      </c>
      <c r="N170">
        <v>0</v>
      </c>
      <c r="O170">
        <v>874</v>
      </c>
      <c r="P170">
        <v>1</v>
      </c>
      <c r="Q170" s="1">
        <v>1168.428265</v>
      </c>
      <c r="R170">
        <v>5</v>
      </c>
      <c r="S170">
        <v>0</v>
      </c>
      <c r="T170">
        <v>0</v>
      </c>
      <c r="U170" s="1">
        <v>10883.05565</v>
      </c>
      <c r="V170">
        <v>1</v>
      </c>
    </row>
    <row r="171" spans="1:22" x14ac:dyDescent="0.25">
      <c r="A171" t="s">
        <v>197</v>
      </c>
      <c r="B171">
        <v>47</v>
      </c>
      <c r="C171" t="s">
        <v>23</v>
      </c>
      <c r="D171" t="s">
        <v>26</v>
      </c>
      <c r="E171" s="1">
        <v>52390.715600000003</v>
      </c>
      <c r="F171">
        <v>57</v>
      </c>
      <c r="G171" s="1">
        <v>1149.492068</v>
      </c>
      <c r="H171">
        <v>11</v>
      </c>
      <c r="I171" s="1">
        <v>588.01297550000004</v>
      </c>
      <c r="J171">
        <v>21</v>
      </c>
      <c r="K171" s="1">
        <v>618.51579189999995</v>
      </c>
      <c r="L171">
        <v>28</v>
      </c>
      <c r="M171">
        <v>4</v>
      </c>
      <c r="N171">
        <v>9</v>
      </c>
      <c r="O171">
        <v>798</v>
      </c>
      <c r="P171">
        <v>0</v>
      </c>
      <c r="Q171" s="1">
        <v>11059.94929</v>
      </c>
      <c r="R171">
        <v>0</v>
      </c>
      <c r="S171">
        <v>0</v>
      </c>
      <c r="T171">
        <v>0</v>
      </c>
      <c r="U171" s="1">
        <v>8322.4845619999996</v>
      </c>
      <c r="V171">
        <v>0</v>
      </c>
    </row>
    <row r="172" spans="1:22" x14ac:dyDescent="0.25">
      <c r="A172" t="s">
        <v>198</v>
      </c>
      <c r="B172">
        <v>21</v>
      </c>
      <c r="C172" t="s">
        <v>23</v>
      </c>
      <c r="D172" t="s">
        <v>24</v>
      </c>
      <c r="E172" s="1">
        <v>40588.653429999998</v>
      </c>
      <c r="F172">
        <v>17</v>
      </c>
      <c r="G172" s="1">
        <v>1359.0354460000001</v>
      </c>
      <c r="H172">
        <v>4</v>
      </c>
      <c r="I172" s="1">
        <v>1041.3273899999999</v>
      </c>
      <c r="J172">
        <v>43</v>
      </c>
      <c r="K172" s="1">
        <v>500.64186539999997</v>
      </c>
      <c r="L172">
        <v>18</v>
      </c>
      <c r="M172">
        <v>6</v>
      </c>
      <c r="N172">
        <v>6</v>
      </c>
      <c r="O172">
        <v>537</v>
      </c>
      <c r="P172">
        <v>0</v>
      </c>
      <c r="Q172" s="1">
        <v>12466.96322</v>
      </c>
      <c r="R172">
        <v>6</v>
      </c>
      <c r="S172">
        <v>0</v>
      </c>
      <c r="T172">
        <v>0</v>
      </c>
      <c r="U172" s="1">
        <v>10083.18708</v>
      </c>
      <c r="V172">
        <v>1</v>
      </c>
    </row>
    <row r="173" spans="1:22" x14ac:dyDescent="0.25">
      <c r="A173" t="s">
        <v>199</v>
      </c>
      <c r="B173">
        <v>61</v>
      </c>
      <c r="C173" t="s">
        <v>31</v>
      </c>
      <c r="D173" t="s">
        <v>33</v>
      </c>
      <c r="E173" s="1">
        <v>36807.785450000003</v>
      </c>
      <c r="F173">
        <v>194</v>
      </c>
      <c r="G173" s="1">
        <v>1398.2599869999999</v>
      </c>
      <c r="H173">
        <v>5</v>
      </c>
      <c r="I173" s="1">
        <v>1372.6634550000001</v>
      </c>
      <c r="J173">
        <v>43</v>
      </c>
      <c r="K173" s="1">
        <v>908.71464189999995</v>
      </c>
      <c r="L173">
        <v>16</v>
      </c>
      <c r="M173">
        <v>15</v>
      </c>
      <c r="N173">
        <v>5</v>
      </c>
      <c r="O173">
        <v>606</v>
      </c>
      <c r="P173">
        <v>0</v>
      </c>
      <c r="Q173" s="1">
        <v>2905.5236580000001</v>
      </c>
      <c r="R173">
        <v>0</v>
      </c>
      <c r="S173">
        <v>0</v>
      </c>
      <c r="T173">
        <v>0</v>
      </c>
      <c r="U173" s="1">
        <v>5202.2035610000003</v>
      </c>
      <c r="V173">
        <v>0</v>
      </c>
    </row>
    <row r="174" spans="1:22" x14ac:dyDescent="0.25">
      <c r="A174" t="s">
        <v>200</v>
      </c>
      <c r="B174">
        <v>64</v>
      </c>
      <c r="C174" t="s">
        <v>28</v>
      </c>
      <c r="D174" t="s">
        <v>26</v>
      </c>
      <c r="E174" s="1">
        <v>33558.347730000001</v>
      </c>
      <c r="F174">
        <v>102</v>
      </c>
      <c r="G174" s="1">
        <v>951.46546669999998</v>
      </c>
      <c r="H174">
        <v>0</v>
      </c>
      <c r="I174" s="1">
        <v>1731.461528</v>
      </c>
      <c r="J174">
        <v>36</v>
      </c>
      <c r="K174" s="1">
        <v>273.81961589999997</v>
      </c>
      <c r="L174">
        <v>33</v>
      </c>
      <c r="M174">
        <v>9</v>
      </c>
      <c r="N174">
        <v>2</v>
      </c>
      <c r="O174">
        <v>889</v>
      </c>
      <c r="P174">
        <v>4</v>
      </c>
      <c r="Q174" s="1">
        <v>9281.8005049999992</v>
      </c>
      <c r="R174">
        <v>4</v>
      </c>
      <c r="S174">
        <v>0</v>
      </c>
      <c r="T174">
        <v>0</v>
      </c>
      <c r="U174" s="1">
        <v>1712.228468</v>
      </c>
      <c r="V174">
        <v>1</v>
      </c>
    </row>
    <row r="175" spans="1:22" x14ac:dyDescent="0.25">
      <c r="A175" t="s">
        <v>201</v>
      </c>
      <c r="B175">
        <v>25</v>
      </c>
      <c r="C175" t="s">
        <v>31</v>
      </c>
      <c r="D175" t="s">
        <v>26</v>
      </c>
      <c r="E175" s="1">
        <v>49680.559540000002</v>
      </c>
      <c r="F175">
        <v>71</v>
      </c>
      <c r="G175" s="1">
        <v>1027.488212</v>
      </c>
      <c r="H175">
        <v>9</v>
      </c>
      <c r="I175" s="1">
        <v>541.12983299999996</v>
      </c>
      <c r="J175">
        <v>6</v>
      </c>
      <c r="K175" s="1">
        <v>720.81018180000001</v>
      </c>
      <c r="L175">
        <v>19</v>
      </c>
      <c r="M175">
        <v>2</v>
      </c>
      <c r="N175">
        <v>1</v>
      </c>
      <c r="O175">
        <v>894</v>
      </c>
      <c r="P175">
        <v>3</v>
      </c>
      <c r="Q175" s="1">
        <v>10645.90904</v>
      </c>
      <c r="R175">
        <v>7</v>
      </c>
      <c r="S175">
        <v>0</v>
      </c>
      <c r="T175">
        <v>1</v>
      </c>
      <c r="U175" s="1">
        <v>16868.725310000002</v>
      </c>
      <c r="V175">
        <v>1</v>
      </c>
    </row>
    <row r="176" spans="1:22" x14ac:dyDescent="0.25">
      <c r="A176" t="s">
        <v>202</v>
      </c>
      <c r="B176">
        <v>47</v>
      </c>
      <c r="C176" t="s">
        <v>23</v>
      </c>
      <c r="D176" t="s">
        <v>24</v>
      </c>
      <c r="E176" s="1">
        <v>35626.288740000004</v>
      </c>
      <c r="F176">
        <v>145</v>
      </c>
      <c r="G176" s="1">
        <v>1986.0373790000001</v>
      </c>
      <c r="H176">
        <v>6</v>
      </c>
      <c r="I176" s="1">
        <v>162.6935569</v>
      </c>
      <c r="J176">
        <v>25</v>
      </c>
      <c r="K176" s="1">
        <v>720.62452370000005</v>
      </c>
      <c r="L176">
        <v>27</v>
      </c>
      <c r="M176">
        <v>16</v>
      </c>
      <c r="N176">
        <v>7</v>
      </c>
      <c r="O176">
        <v>453</v>
      </c>
      <c r="P176">
        <v>1</v>
      </c>
      <c r="Q176" s="1">
        <v>16849.145069999999</v>
      </c>
      <c r="R176">
        <v>1</v>
      </c>
      <c r="S176">
        <v>0</v>
      </c>
      <c r="T176">
        <v>0</v>
      </c>
      <c r="U176" s="1">
        <v>2935.8928609999998</v>
      </c>
      <c r="V176">
        <v>1</v>
      </c>
    </row>
    <row r="177" spans="1:22" x14ac:dyDescent="0.25">
      <c r="A177" t="s">
        <v>203</v>
      </c>
      <c r="B177">
        <v>47</v>
      </c>
      <c r="C177" t="s">
        <v>28</v>
      </c>
      <c r="D177" t="s">
        <v>24</v>
      </c>
      <c r="E177" s="1">
        <v>53988.215499999998</v>
      </c>
      <c r="F177">
        <v>45</v>
      </c>
      <c r="G177" s="1">
        <v>1109.5134310000001</v>
      </c>
      <c r="H177">
        <v>7</v>
      </c>
      <c r="I177" s="1">
        <v>995.71875190000003</v>
      </c>
      <c r="J177">
        <v>23</v>
      </c>
      <c r="K177" s="1">
        <v>545.09921980000001</v>
      </c>
      <c r="L177">
        <v>72</v>
      </c>
      <c r="M177">
        <v>9</v>
      </c>
      <c r="N177">
        <v>3</v>
      </c>
      <c r="O177">
        <v>396</v>
      </c>
      <c r="P177">
        <v>1</v>
      </c>
      <c r="Q177" s="1">
        <v>22350.99583</v>
      </c>
      <c r="R177">
        <v>1</v>
      </c>
      <c r="S177">
        <v>0</v>
      </c>
      <c r="T177">
        <v>0</v>
      </c>
      <c r="U177" s="1">
        <v>5397.1573879999996</v>
      </c>
      <c r="V177">
        <v>1</v>
      </c>
    </row>
    <row r="178" spans="1:22" x14ac:dyDescent="0.25">
      <c r="A178" t="s">
        <v>204</v>
      </c>
      <c r="B178">
        <v>63</v>
      </c>
      <c r="C178" t="s">
        <v>23</v>
      </c>
      <c r="D178" t="s">
        <v>26</v>
      </c>
      <c r="E178" s="1">
        <v>58265.243009999998</v>
      </c>
      <c r="F178">
        <v>204</v>
      </c>
      <c r="G178" s="1">
        <v>139.69400429999999</v>
      </c>
      <c r="H178">
        <v>6</v>
      </c>
      <c r="I178" s="1">
        <v>1363.6696569999999</v>
      </c>
      <c r="J178">
        <v>12</v>
      </c>
      <c r="K178" s="1">
        <v>535.4121791</v>
      </c>
      <c r="L178">
        <v>66</v>
      </c>
      <c r="M178">
        <v>10</v>
      </c>
      <c r="N178">
        <v>5</v>
      </c>
      <c r="O178">
        <v>473</v>
      </c>
      <c r="P178">
        <v>3</v>
      </c>
      <c r="Q178" s="1">
        <v>14360.635490000001</v>
      </c>
      <c r="R178">
        <v>6</v>
      </c>
      <c r="S178">
        <v>0</v>
      </c>
      <c r="T178">
        <v>0</v>
      </c>
      <c r="U178" s="1">
        <v>11965.8997</v>
      </c>
      <c r="V178">
        <v>1</v>
      </c>
    </row>
    <row r="179" spans="1:22" x14ac:dyDescent="0.25">
      <c r="A179" t="s">
        <v>205</v>
      </c>
      <c r="B179">
        <v>63</v>
      </c>
      <c r="C179" t="s">
        <v>28</v>
      </c>
      <c r="D179" t="s">
        <v>26</v>
      </c>
      <c r="E179" s="1">
        <v>44697.602469999998</v>
      </c>
      <c r="F179">
        <v>19</v>
      </c>
      <c r="G179" s="1">
        <v>99.002700950000005</v>
      </c>
      <c r="H179">
        <v>8</v>
      </c>
      <c r="I179" s="1">
        <v>1084.7914880000001</v>
      </c>
      <c r="J179">
        <v>40</v>
      </c>
      <c r="K179" s="1">
        <v>565.99733019999996</v>
      </c>
      <c r="L179">
        <v>9</v>
      </c>
      <c r="M179">
        <v>19</v>
      </c>
      <c r="N179">
        <v>3</v>
      </c>
      <c r="O179">
        <v>392</v>
      </c>
      <c r="P179">
        <v>5</v>
      </c>
      <c r="Q179" s="1">
        <v>3737.1884490000002</v>
      </c>
      <c r="R179">
        <v>0</v>
      </c>
      <c r="S179">
        <v>0</v>
      </c>
      <c r="T179">
        <v>0</v>
      </c>
      <c r="U179" s="1">
        <v>14256.43693</v>
      </c>
      <c r="V179">
        <v>1</v>
      </c>
    </row>
    <row r="180" spans="1:22" x14ac:dyDescent="0.25">
      <c r="A180" t="s">
        <v>206</v>
      </c>
      <c r="B180">
        <v>39</v>
      </c>
      <c r="C180" t="s">
        <v>23</v>
      </c>
      <c r="D180" t="s">
        <v>33</v>
      </c>
      <c r="E180" s="1">
        <v>43475.582479999997</v>
      </c>
      <c r="F180">
        <v>100</v>
      </c>
      <c r="G180" s="1">
        <v>10</v>
      </c>
      <c r="H180">
        <v>0</v>
      </c>
      <c r="I180" s="1">
        <v>1362.221464</v>
      </c>
      <c r="J180">
        <v>5</v>
      </c>
      <c r="K180" s="1">
        <v>265.18509119999999</v>
      </c>
      <c r="L180">
        <v>20</v>
      </c>
      <c r="M180">
        <v>9</v>
      </c>
      <c r="N180">
        <v>8</v>
      </c>
      <c r="O180">
        <v>328</v>
      </c>
      <c r="P180">
        <v>3</v>
      </c>
      <c r="Q180" s="1">
        <v>6452.249253</v>
      </c>
      <c r="R180">
        <v>5</v>
      </c>
      <c r="S180">
        <v>0</v>
      </c>
      <c r="T180">
        <v>0</v>
      </c>
      <c r="U180" s="1">
        <v>9016.8983719999997</v>
      </c>
      <c r="V180">
        <v>1</v>
      </c>
    </row>
    <row r="181" spans="1:22" x14ac:dyDescent="0.25">
      <c r="A181" t="s">
        <v>207</v>
      </c>
      <c r="B181">
        <v>49</v>
      </c>
      <c r="C181" t="s">
        <v>28</v>
      </c>
      <c r="D181" t="s">
        <v>26</v>
      </c>
      <c r="E181" s="1">
        <v>53338.838009999999</v>
      </c>
      <c r="F181">
        <v>118</v>
      </c>
      <c r="G181" s="1">
        <v>366.00460420000002</v>
      </c>
      <c r="H181">
        <v>9</v>
      </c>
      <c r="I181" s="1">
        <v>721.07966529999999</v>
      </c>
      <c r="J181">
        <v>20</v>
      </c>
      <c r="K181" s="1">
        <v>740.12147870000001</v>
      </c>
      <c r="L181">
        <v>3</v>
      </c>
      <c r="M181">
        <v>17</v>
      </c>
      <c r="N181">
        <v>4</v>
      </c>
      <c r="O181">
        <v>360</v>
      </c>
      <c r="P181">
        <v>1</v>
      </c>
      <c r="Q181" s="1">
        <v>12440.849829999999</v>
      </c>
      <c r="R181">
        <v>6</v>
      </c>
      <c r="S181">
        <v>0</v>
      </c>
      <c r="T181">
        <v>0</v>
      </c>
      <c r="U181" s="1">
        <v>12075.97082</v>
      </c>
      <c r="V181">
        <v>1</v>
      </c>
    </row>
    <row r="182" spans="1:22" x14ac:dyDescent="0.25">
      <c r="A182" t="s">
        <v>208</v>
      </c>
      <c r="B182">
        <v>30</v>
      </c>
      <c r="C182" t="s">
        <v>28</v>
      </c>
      <c r="D182" t="s">
        <v>26</v>
      </c>
      <c r="E182" s="1">
        <v>49480.705040000001</v>
      </c>
      <c r="F182">
        <v>154</v>
      </c>
      <c r="G182" s="1">
        <v>540.0521182</v>
      </c>
      <c r="H182">
        <v>8</v>
      </c>
      <c r="I182" s="1">
        <v>586.64894609999999</v>
      </c>
      <c r="J182">
        <v>6</v>
      </c>
      <c r="K182" s="1">
        <v>518.71662189999995</v>
      </c>
      <c r="L182">
        <v>21</v>
      </c>
      <c r="M182">
        <v>0</v>
      </c>
      <c r="N182">
        <v>5</v>
      </c>
      <c r="O182">
        <v>340</v>
      </c>
      <c r="P182">
        <v>1</v>
      </c>
      <c r="Q182" s="1">
        <v>9285.0935069999996</v>
      </c>
      <c r="R182">
        <v>7</v>
      </c>
      <c r="S182">
        <v>0</v>
      </c>
      <c r="T182">
        <v>0</v>
      </c>
      <c r="U182" s="1">
        <v>10311.903179999999</v>
      </c>
      <c r="V182">
        <v>1</v>
      </c>
    </row>
    <row r="183" spans="1:22" x14ac:dyDescent="0.25">
      <c r="A183" t="s">
        <v>209</v>
      </c>
      <c r="B183">
        <v>47</v>
      </c>
      <c r="C183" t="s">
        <v>23</v>
      </c>
      <c r="D183" t="s">
        <v>24</v>
      </c>
      <c r="E183" s="1">
        <v>73942.868400000007</v>
      </c>
      <c r="F183">
        <v>76</v>
      </c>
      <c r="G183" s="1">
        <v>720.78213149999999</v>
      </c>
      <c r="H183">
        <v>10</v>
      </c>
      <c r="I183" s="1">
        <v>840.4025676</v>
      </c>
      <c r="J183">
        <v>17</v>
      </c>
      <c r="K183" s="1">
        <v>199.37461870000001</v>
      </c>
      <c r="L183">
        <v>70</v>
      </c>
      <c r="M183">
        <v>3</v>
      </c>
      <c r="N183">
        <v>8</v>
      </c>
      <c r="O183">
        <v>793</v>
      </c>
      <c r="P183">
        <v>4</v>
      </c>
      <c r="Q183" s="1">
        <v>11760.0034</v>
      </c>
      <c r="R183">
        <v>4</v>
      </c>
      <c r="S183">
        <v>0</v>
      </c>
      <c r="T183">
        <v>0</v>
      </c>
      <c r="U183" s="1">
        <v>3824.7204040000001</v>
      </c>
      <c r="V183">
        <v>1</v>
      </c>
    </row>
    <row r="184" spans="1:22" x14ac:dyDescent="0.25">
      <c r="A184" t="s">
        <v>210</v>
      </c>
      <c r="B184">
        <v>44</v>
      </c>
      <c r="C184" t="s">
        <v>28</v>
      </c>
      <c r="D184" t="s">
        <v>26</v>
      </c>
      <c r="E184" s="1">
        <v>55728.77968</v>
      </c>
      <c r="F184">
        <v>118</v>
      </c>
      <c r="G184" s="1">
        <v>1728.8259390000001</v>
      </c>
      <c r="H184">
        <v>10</v>
      </c>
      <c r="I184" s="1">
        <v>684.30638439999996</v>
      </c>
      <c r="J184">
        <v>14</v>
      </c>
      <c r="K184" s="1">
        <v>797.79262189999997</v>
      </c>
      <c r="L184">
        <v>61</v>
      </c>
      <c r="M184">
        <v>2</v>
      </c>
      <c r="N184">
        <v>5</v>
      </c>
      <c r="O184">
        <v>594</v>
      </c>
      <c r="P184">
        <v>1</v>
      </c>
      <c r="Q184" s="1">
        <v>16969.650720000001</v>
      </c>
      <c r="R184">
        <v>3</v>
      </c>
      <c r="S184">
        <v>0</v>
      </c>
      <c r="T184">
        <v>0</v>
      </c>
      <c r="U184" s="1">
        <v>2857.6300139999998</v>
      </c>
      <c r="V184">
        <v>0</v>
      </c>
    </row>
    <row r="185" spans="1:22" x14ac:dyDescent="0.25">
      <c r="A185" t="s">
        <v>211</v>
      </c>
      <c r="B185">
        <v>58</v>
      </c>
      <c r="C185" t="s">
        <v>31</v>
      </c>
      <c r="D185" t="s">
        <v>24</v>
      </c>
      <c r="E185" s="1">
        <v>69720.547999999995</v>
      </c>
      <c r="F185">
        <v>32</v>
      </c>
      <c r="G185" s="1">
        <v>482.40209270000003</v>
      </c>
      <c r="H185">
        <v>2</v>
      </c>
      <c r="I185" s="1">
        <v>1032.082907</v>
      </c>
      <c r="J185">
        <v>7</v>
      </c>
      <c r="K185" s="1">
        <v>472.84113600000001</v>
      </c>
      <c r="L185">
        <v>11</v>
      </c>
      <c r="M185">
        <v>19</v>
      </c>
      <c r="N185">
        <v>1</v>
      </c>
      <c r="O185">
        <v>595</v>
      </c>
      <c r="P185">
        <v>0</v>
      </c>
      <c r="Q185" s="1">
        <v>10970.68727</v>
      </c>
      <c r="R185">
        <v>6</v>
      </c>
      <c r="S185">
        <v>1</v>
      </c>
      <c r="T185">
        <v>0</v>
      </c>
      <c r="U185" s="1">
        <v>12521.80632</v>
      </c>
      <c r="V185">
        <v>1</v>
      </c>
    </row>
    <row r="186" spans="1:22" x14ac:dyDescent="0.25">
      <c r="A186" t="s">
        <v>212</v>
      </c>
      <c r="B186">
        <v>52</v>
      </c>
      <c r="C186" t="s">
        <v>23</v>
      </c>
      <c r="D186" t="s">
        <v>26</v>
      </c>
      <c r="E186" s="1">
        <v>60989.198040000003</v>
      </c>
      <c r="F186">
        <v>69</v>
      </c>
      <c r="G186" s="1">
        <v>764.46083039999996</v>
      </c>
      <c r="H186">
        <v>1</v>
      </c>
      <c r="I186" s="1">
        <v>1139.4187219999999</v>
      </c>
      <c r="J186">
        <v>15</v>
      </c>
      <c r="K186" s="1">
        <v>513.24877059999994</v>
      </c>
      <c r="L186">
        <v>10</v>
      </c>
      <c r="M186">
        <v>5</v>
      </c>
      <c r="N186">
        <v>0</v>
      </c>
      <c r="O186">
        <v>478</v>
      </c>
      <c r="P186">
        <v>0</v>
      </c>
      <c r="Q186" s="1">
        <v>26680.67193</v>
      </c>
      <c r="R186">
        <v>0</v>
      </c>
      <c r="S186">
        <v>1</v>
      </c>
      <c r="T186">
        <v>0</v>
      </c>
      <c r="U186" s="1">
        <v>10849.451220000001</v>
      </c>
      <c r="V186">
        <v>1</v>
      </c>
    </row>
    <row r="187" spans="1:22" x14ac:dyDescent="0.25">
      <c r="A187" t="s">
        <v>213</v>
      </c>
      <c r="B187">
        <v>20</v>
      </c>
      <c r="C187" t="s">
        <v>31</v>
      </c>
      <c r="D187" t="s">
        <v>26</v>
      </c>
      <c r="E187" s="1">
        <v>26268.473480000001</v>
      </c>
      <c r="F187">
        <v>53</v>
      </c>
      <c r="G187" s="1">
        <v>34.54431366</v>
      </c>
      <c r="H187">
        <v>5</v>
      </c>
      <c r="I187" s="1">
        <v>1166.829283</v>
      </c>
      <c r="J187">
        <v>48</v>
      </c>
      <c r="K187" s="1">
        <v>0</v>
      </c>
      <c r="L187">
        <v>21</v>
      </c>
      <c r="M187">
        <v>5</v>
      </c>
      <c r="N187">
        <v>8</v>
      </c>
      <c r="O187">
        <v>557</v>
      </c>
      <c r="P187">
        <v>3</v>
      </c>
      <c r="Q187" s="1">
        <v>2533.307738</v>
      </c>
      <c r="R187">
        <v>7</v>
      </c>
      <c r="S187">
        <v>0</v>
      </c>
      <c r="T187">
        <v>0</v>
      </c>
      <c r="U187" s="1">
        <v>20433.461859999999</v>
      </c>
      <c r="V187">
        <v>1</v>
      </c>
    </row>
    <row r="188" spans="1:22" x14ac:dyDescent="0.25">
      <c r="A188" t="s">
        <v>214</v>
      </c>
      <c r="B188">
        <v>46</v>
      </c>
      <c r="C188" t="s">
        <v>23</v>
      </c>
      <c r="D188" t="s">
        <v>26</v>
      </c>
      <c r="E188" s="1">
        <v>39951.232239999998</v>
      </c>
      <c r="F188">
        <v>62</v>
      </c>
      <c r="G188" s="1">
        <v>971.67768039999999</v>
      </c>
      <c r="H188">
        <v>10</v>
      </c>
      <c r="I188" s="1">
        <v>978.70743479999999</v>
      </c>
      <c r="J188">
        <v>2</v>
      </c>
      <c r="K188" s="1">
        <v>479.38231280000002</v>
      </c>
      <c r="L188">
        <v>28</v>
      </c>
      <c r="M188">
        <v>16</v>
      </c>
      <c r="N188">
        <v>1</v>
      </c>
      <c r="O188">
        <v>748</v>
      </c>
      <c r="P188">
        <v>3</v>
      </c>
      <c r="Q188" s="1">
        <v>15233.63925</v>
      </c>
      <c r="R188">
        <v>0</v>
      </c>
      <c r="S188">
        <v>0</v>
      </c>
      <c r="T188">
        <v>0</v>
      </c>
      <c r="U188" s="1">
        <v>4283.4131479999996</v>
      </c>
      <c r="V188">
        <v>0</v>
      </c>
    </row>
    <row r="189" spans="1:22" x14ac:dyDescent="0.25">
      <c r="A189" t="s">
        <v>215</v>
      </c>
      <c r="B189">
        <v>32</v>
      </c>
      <c r="C189" t="s">
        <v>28</v>
      </c>
      <c r="D189" t="s">
        <v>33</v>
      </c>
      <c r="E189" s="1">
        <v>49134.24639</v>
      </c>
      <c r="F189">
        <v>231</v>
      </c>
      <c r="G189" s="1">
        <v>2079.1111340000002</v>
      </c>
      <c r="H189">
        <v>4</v>
      </c>
      <c r="I189" s="1">
        <v>886.03781430000004</v>
      </c>
      <c r="J189">
        <v>44</v>
      </c>
      <c r="K189" s="1">
        <v>817.28196890000004</v>
      </c>
      <c r="L189">
        <v>60</v>
      </c>
      <c r="M189">
        <v>18</v>
      </c>
      <c r="N189">
        <v>1</v>
      </c>
      <c r="O189">
        <v>606</v>
      </c>
      <c r="P189">
        <v>0</v>
      </c>
      <c r="Q189" s="1">
        <v>1990.375859</v>
      </c>
      <c r="R189">
        <v>2</v>
      </c>
      <c r="S189">
        <v>0</v>
      </c>
      <c r="T189">
        <v>0</v>
      </c>
      <c r="U189" s="1">
        <v>8105.6518599999999</v>
      </c>
      <c r="V189">
        <v>0</v>
      </c>
    </row>
    <row r="190" spans="1:22" x14ac:dyDescent="0.25">
      <c r="A190" t="s">
        <v>216</v>
      </c>
      <c r="B190">
        <v>60</v>
      </c>
      <c r="C190" t="s">
        <v>28</v>
      </c>
      <c r="D190" t="s">
        <v>24</v>
      </c>
      <c r="E190" s="1">
        <v>65631.997589999999</v>
      </c>
      <c r="F190">
        <v>5</v>
      </c>
      <c r="G190" s="1">
        <v>1481.302357</v>
      </c>
      <c r="H190">
        <v>3</v>
      </c>
      <c r="I190" s="1">
        <v>1078.0493409999999</v>
      </c>
      <c r="J190">
        <v>8</v>
      </c>
      <c r="K190" s="1">
        <v>343.12395379999998</v>
      </c>
      <c r="L190">
        <v>60</v>
      </c>
      <c r="M190">
        <v>16</v>
      </c>
      <c r="N190">
        <v>3</v>
      </c>
      <c r="O190">
        <v>419</v>
      </c>
      <c r="P190">
        <v>3</v>
      </c>
      <c r="Q190" s="1">
        <v>6883.7125599999999</v>
      </c>
      <c r="R190">
        <v>4</v>
      </c>
      <c r="S190">
        <v>0</v>
      </c>
      <c r="T190">
        <v>0</v>
      </c>
      <c r="U190" s="1">
        <v>8495.7005379999991</v>
      </c>
      <c r="V190">
        <v>1</v>
      </c>
    </row>
    <row r="191" spans="1:22" x14ac:dyDescent="0.25">
      <c r="A191" t="s">
        <v>217</v>
      </c>
      <c r="B191">
        <v>22</v>
      </c>
      <c r="C191" t="s">
        <v>28</v>
      </c>
      <c r="D191" t="s">
        <v>33</v>
      </c>
      <c r="E191" s="1">
        <v>84700.633950000003</v>
      </c>
      <c r="F191">
        <v>106</v>
      </c>
      <c r="G191" s="1">
        <v>1565.5905749999999</v>
      </c>
      <c r="H191">
        <v>3</v>
      </c>
      <c r="I191" s="1">
        <v>112.9528323</v>
      </c>
      <c r="J191">
        <v>46</v>
      </c>
      <c r="K191" s="1">
        <v>178.0111938</v>
      </c>
      <c r="L191">
        <v>26</v>
      </c>
      <c r="M191">
        <v>16</v>
      </c>
      <c r="N191">
        <v>9</v>
      </c>
      <c r="O191">
        <v>563</v>
      </c>
      <c r="P191">
        <v>0</v>
      </c>
      <c r="Q191" s="1">
        <v>17048.911909999999</v>
      </c>
      <c r="R191">
        <v>3</v>
      </c>
      <c r="S191">
        <v>0</v>
      </c>
      <c r="T191">
        <v>0</v>
      </c>
      <c r="U191" s="1">
        <v>1721.457128</v>
      </c>
      <c r="V191">
        <v>1</v>
      </c>
    </row>
    <row r="192" spans="1:22" x14ac:dyDescent="0.25">
      <c r="A192" t="s">
        <v>218</v>
      </c>
      <c r="B192">
        <v>58</v>
      </c>
      <c r="C192" t="s">
        <v>23</v>
      </c>
      <c r="D192" t="s">
        <v>26</v>
      </c>
      <c r="E192" s="1">
        <v>41285.351640000001</v>
      </c>
      <c r="F192">
        <v>7</v>
      </c>
      <c r="G192" s="1">
        <v>1498.4368010000001</v>
      </c>
      <c r="H192">
        <v>7</v>
      </c>
      <c r="I192" s="1">
        <v>873.69976329999997</v>
      </c>
      <c r="J192">
        <v>25</v>
      </c>
      <c r="K192" s="1">
        <v>613.98346709999998</v>
      </c>
      <c r="L192">
        <v>46</v>
      </c>
      <c r="M192">
        <v>16</v>
      </c>
      <c r="N192">
        <v>9</v>
      </c>
      <c r="O192">
        <v>586</v>
      </c>
      <c r="P192">
        <v>4</v>
      </c>
      <c r="Q192" s="1">
        <v>0</v>
      </c>
      <c r="R192">
        <v>5</v>
      </c>
      <c r="S192">
        <v>0</v>
      </c>
      <c r="T192">
        <v>0</v>
      </c>
      <c r="U192" s="1">
        <v>5571.2918330000002</v>
      </c>
      <c r="V192">
        <v>1</v>
      </c>
    </row>
    <row r="193" spans="1:22" x14ac:dyDescent="0.25">
      <c r="A193" t="s">
        <v>219</v>
      </c>
      <c r="B193">
        <v>25</v>
      </c>
      <c r="C193" t="s">
        <v>31</v>
      </c>
      <c r="D193" t="s">
        <v>33</v>
      </c>
      <c r="E193" s="1">
        <v>50994.609770000003</v>
      </c>
      <c r="F193">
        <v>30</v>
      </c>
      <c r="G193" s="1">
        <v>472.14446550000002</v>
      </c>
      <c r="H193">
        <v>9</v>
      </c>
      <c r="I193" s="1">
        <v>818.36731999999995</v>
      </c>
      <c r="J193">
        <v>25</v>
      </c>
      <c r="K193" s="1">
        <v>64.297505799999996</v>
      </c>
      <c r="L193">
        <v>13</v>
      </c>
      <c r="M193">
        <v>2</v>
      </c>
      <c r="N193">
        <v>2</v>
      </c>
      <c r="O193">
        <v>850</v>
      </c>
      <c r="P193">
        <v>3</v>
      </c>
      <c r="Q193" s="1">
        <v>13782.56294</v>
      </c>
      <c r="R193">
        <v>6</v>
      </c>
      <c r="S193">
        <v>0</v>
      </c>
      <c r="T193">
        <v>0</v>
      </c>
      <c r="U193" s="1">
        <v>10275.81976</v>
      </c>
      <c r="V193">
        <v>1</v>
      </c>
    </row>
    <row r="194" spans="1:22" x14ac:dyDescent="0.25">
      <c r="A194" t="s">
        <v>220</v>
      </c>
      <c r="B194">
        <v>27</v>
      </c>
      <c r="C194" t="s">
        <v>31</v>
      </c>
      <c r="D194" t="s">
        <v>24</v>
      </c>
      <c r="E194" s="1">
        <v>64398.40307</v>
      </c>
      <c r="F194">
        <v>110</v>
      </c>
      <c r="G194" s="1">
        <v>1172.9953410000001</v>
      </c>
      <c r="H194">
        <v>2</v>
      </c>
      <c r="I194" s="1">
        <v>874.57813859999999</v>
      </c>
      <c r="J194">
        <v>29</v>
      </c>
      <c r="K194" s="1">
        <v>650.26929749999999</v>
      </c>
      <c r="L194">
        <v>6</v>
      </c>
      <c r="M194">
        <v>13</v>
      </c>
      <c r="N194">
        <v>6</v>
      </c>
      <c r="O194">
        <v>487</v>
      </c>
      <c r="P194">
        <v>2</v>
      </c>
      <c r="Q194" s="1">
        <v>4537.53971</v>
      </c>
      <c r="R194">
        <v>4</v>
      </c>
      <c r="S194">
        <v>0</v>
      </c>
      <c r="T194">
        <v>0</v>
      </c>
      <c r="U194" s="1">
        <v>10228.239460000001</v>
      </c>
      <c r="V194">
        <v>1</v>
      </c>
    </row>
    <row r="195" spans="1:22" x14ac:dyDescent="0.25">
      <c r="A195" t="s">
        <v>221</v>
      </c>
      <c r="B195">
        <v>46</v>
      </c>
      <c r="C195" t="s">
        <v>23</v>
      </c>
      <c r="D195" t="s">
        <v>26</v>
      </c>
      <c r="E195" s="1">
        <v>48959.104850000003</v>
      </c>
      <c r="F195">
        <v>208</v>
      </c>
      <c r="G195" s="1">
        <v>1676.780295</v>
      </c>
      <c r="H195">
        <v>0</v>
      </c>
      <c r="I195" s="1">
        <v>769.33175879999999</v>
      </c>
      <c r="J195">
        <v>26</v>
      </c>
      <c r="K195" s="1">
        <v>449.10417940000002</v>
      </c>
      <c r="L195">
        <v>14</v>
      </c>
      <c r="M195">
        <v>1</v>
      </c>
      <c r="N195">
        <v>6</v>
      </c>
      <c r="O195">
        <v>541</v>
      </c>
      <c r="P195">
        <v>5</v>
      </c>
      <c r="Q195" s="1">
        <v>11580.607319999999</v>
      </c>
      <c r="R195">
        <v>4</v>
      </c>
      <c r="S195">
        <v>0</v>
      </c>
      <c r="T195">
        <v>0</v>
      </c>
      <c r="U195" s="1">
        <v>5121.2390599999999</v>
      </c>
      <c r="V195">
        <v>1</v>
      </c>
    </row>
    <row r="196" spans="1:22" x14ac:dyDescent="0.25">
      <c r="A196" t="s">
        <v>222</v>
      </c>
      <c r="B196">
        <v>28</v>
      </c>
      <c r="C196" t="s">
        <v>23</v>
      </c>
      <c r="D196" t="s">
        <v>33</v>
      </c>
      <c r="E196" s="1">
        <v>79593.741999999998</v>
      </c>
      <c r="F196">
        <v>233</v>
      </c>
      <c r="G196" s="1">
        <v>2275.6455139999998</v>
      </c>
      <c r="H196">
        <v>4</v>
      </c>
      <c r="I196" s="1">
        <v>951.14942269999995</v>
      </c>
      <c r="J196">
        <v>15</v>
      </c>
      <c r="K196" s="1">
        <v>520.39787249999995</v>
      </c>
      <c r="L196">
        <v>45</v>
      </c>
      <c r="M196">
        <v>3</v>
      </c>
      <c r="N196">
        <v>2</v>
      </c>
      <c r="O196">
        <v>894</v>
      </c>
      <c r="P196">
        <v>1</v>
      </c>
      <c r="Q196" s="1">
        <v>8220.8011119999992</v>
      </c>
      <c r="R196">
        <v>0</v>
      </c>
      <c r="S196">
        <v>0</v>
      </c>
      <c r="T196">
        <v>0</v>
      </c>
      <c r="U196" s="1">
        <v>7312.3710629999996</v>
      </c>
      <c r="V196">
        <v>0</v>
      </c>
    </row>
    <row r="197" spans="1:22" x14ac:dyDescent="0.25">
      <c r="A197" t="s">
        <v>223</v>
      </c>
      <c r="B197">
        <v>56</v>
      </c>
      <c r="C197" t="s">
        <v>31</v>
      </c>
      <c r="D197" t="s">
        <v>33</v>
      </c>
      <c r="E197" s="1">
        <v>25739.834449999998</v>
      </c>
      <c r="F197">
        <v>141</v>
      </c>
      <c r="G197" s="1">
        <v>1790.883732</v>
      </c>
      <c r="H197">
        <v>7</v>
      </c>
      <c r="I197" s="1">
        <v>598.88897750000001</v>
      </c>
      <c r="J197">
        <v>47</v>
      </c>
      <c r="K197" s="1">
        <v>1091.1652079999999</v>
      </c>
      <c r="L197">
        <v>27</v>
      </c>
      <c r="M197">
        <v>17</v>
      </c>
      <c r="N197">
        <v>2</v>
      </c>
      <c r="O197">
        <v>504</v>
      </c>
      <c r="P197">
        <v>0</v>
      </c>
      <c r="Q197" s="1">
        <v>12084.477500000001</v>
      </c>
      <c r="R197">
        <v>0</v>
      </c>
      <c r="S197">
        <v>0</v>
      </c>
      <c r="T197">
        <v>0</v>
      </c>
      <c r="U197" s="1">
        <v>16798.80845</v>
      </c>
      <c r="V197">
        <v>1</v>
      </c>
    </row>
    <row r="198" spans="1:22" x14ac:dyDescent="0.25">
      <c r="A198" t="s">
        <v>224</v>
      </c>
      <c r="B198">
        <v>52</v>
      </c>
      <c r="C198" t="s">
        <v>31</v>
      </c>
      <c r="D198" t="s">
        <v>24</v>
      </c>
      <c r="E198" s="1">
        <v>62204.358480000003</v>
      </c>
      <c r="F198">
        <v>202</v>
      </c>
      <c r="G198" s="1">
        <v>2204.4875750000001</v>
      </c>
      <c r="H198">
        <v>2</v>
      </c>
      <c r="I198" s="1">
        <v>1195.3332</v>
      </c>
      <c r="J198">
        <v>3</v>
      </c>
      <c r="K198" s="1">
        <v>562.60886140000002</v>
      </c>
      <c r="L198">
        <v>42</v>
      </c>
      <c r="M198">
        <v>1</v>
      </c>
      <c r="N198">
        <v>8</v>
      </c>
      <c r="O198">
        <v>578</v>
      </c>
      <c r="P198">
        <v>5</v>
      </c>
      <c r="Q198" s="1">
        <v>14385.118200000001</v>
      </c>
      <c r="R198">
        <v>0</v>
      </c>
      <c r="S198">
        <v>0</v>
      </c>
      <c r="T198">
        <v>0</v>
      </c>
      <c r="U198" s="1">
        <v>7823.7114460000003</v>
      </c>
      <c r="V198">
        <v>1</v>
      </c>
    </row>
    <row r="199" spans="1:22" x14ac:dyDescent="0.25">
      <c r="A199" t="s">
        <v>225</v>
      </c>
      <c r="B199">
        <v>61</v>
      </c>
      <c r="C199" t="s">
        <v>31</v>
      </c>
      <c r="D199" t="s">
        <v>33</v>
      </c>
      <c r="E199" s="1">
        <v>62027.838580000003</v>
      </c>
      <c r="F199">
        <v>103</v>
      </c>
      <c r="G199" s="1">
        <v>631.01079990000005</v>
      </c>
      <c r="H199">
        <v>1</v>
      </c>
      <c r="I199" s="1">
        <v>965.77742209999997</v>
      </c>
      <c r="J199">
        <v>18</v>
      </c>
      <c r="K199" s="1">
        <v>165.4074158</v>
      </c>
      <c r="L199">
        <v>9</v>
      </c>
      <c r="M199">
        <v>11</v>
      </c>
      <c r="N199">
        <v>6</v>
      </c>
      <c r="O199">
        <v>694</v>
      </c>
      <c r="P199">
        <v>1</v>
      </c>
      <c r="Q199" s="1">
        <v>18352.311409999998</v>
      </c>
      <c r="R199">
        <v>7</v>
      </c>
      <c r="S199">
        <v>0</v>
      </c>
      <c r="T199">
        <v>0</v>
      </c>
      <c r="U199" s="1">
        <v>5098.4362190000002</v>
      </c>
      <c r="V199">
        <v>1</v>
      </c>
    </row>
    <row r="200" spans="1:22" x14ac:dyDescent="0.25">
      <c r="A200" t="s">
        <v>226</v>
      </c>
      <c r="B200">
        <v>63</v>
      </c>
      <c r="C200" t="s">
        <v>31</v>
      </c>
      <c r="D200" t="s">
        <v>24</v>
      </c>
      <c r="E200" s="1">
        <v>70736.69657</v>
      </c>
      <c r="F200">
        <v>202</v>
      </c>
      <c r="G200" s="1">
        <v>297.32800509999998</v>
      </c>
      <c r="H200">
        <v>0</v>
      </c>
      <c r="I200" s="1">
        <v>852.74005030000001</v>
      </c>
      <c r="J200">
        <v>33</v>
      </c>
      <c r="K200" s="1">
        <v>528.71173599999997</v>
      </c>
      <c r="L200">
        <v>50</v>
      </c>
      <c r="M200">
        <v>14</v>
      </c>
      <c r="N200">
        <v>2</v>
      </c>
      <c r="O200">
        <v>771</v>
      </c>
      <c r="P200">
        <v>1</v>
      </c>
      <c r="Q200" s="1">
        <v>12834.339889999999</v>
      </c>
      <c r="R200">
        <v>7</v>
      </c>
      <c r="S200">
        <v>0</v>
      </c>
      <c r="T200">
        <v>0</v>
      </c>
      <c r="U200" s="1">
        <v>17384.928650000002</v>
      </c>
      <c r="V200">
        <v>1</v>
      </c>
    </row>
    <row r="201" spans="1:22" x14ac:dyDescent="0.25">
      <c r="A201" t="s">
        <v>227</v>
      </c>
      <c r="B201">
        <v>43</v>
      </c>
      <c r="C201" t="s">
        <v>23</v>
      </c>
      <c r="D201" t="s">
        <v>26</v>
      </c>
      <c r="E201" s="1">
        <v>51116.924279999999</v>
      </c>
      <c r="F201">
        <v>78</v>
      </c>
      <c r="G201" s="1">
        <v>98.063374440000004</v>
      </c>
      <c r="H201">
        <v>3</v>
      </c>
      <c r="I201" s="1">
        <v>555.86920029999999</v>
      </c>
      <c r="J201">
        <v>5</v>
      </c>
      <c r="K201" s="1">
        <v>685.75988740000003</v>
      </c>
      <c r="L201">
        <v>2</v>
      </c>
      <c r="M201">
        <v>12</v>
      </c>
      <c r="N201">
        <v>2</v>
      </c>
      <c r="O201">
        <v>676</v>
      </c>
      <c r="P201">
        <v>3</v>
      </c>
      <c r="Q201" s="1">
        <v>15693.43233</v>
      </c>
      <c r="R201">
        <v>6</v>
      </c>
      <c r="S201">
        <v>0</v>
      </c>
      <c r="T201">
        <v>0</v>
      </c>
      <c r="U201" s="1">
        <v>9454.6956169999994</v>
      </c>
      <c r="V201">
        <v>1</v>
      </c>
    </row>
    <row r="202" spans="1:22" x14ac:dyDescent="0.25">
      <c r="A202" t="s">
        <v>228</v>
      </c>
      <c r="B202">
        <v>34</v>
      </c>
      <c r="C202" t="s">
        <v>23</v>
      </c>
      <c r="D202" t="s">
        <v>26</v>
      </c>
      <c r="E202" s="1">
        <v>66047.381930000003</v>
      </c>
      <c r="F202">
        <v>17</v>
      </c>
      <c r="G202" s="1">
        <v>2153.653229</v>
      </c>
      <c r="H202">
        <v>10</v>
      </c>
      <c r="I202" s="1">
        <v>1085.3609100000001</v>
      </c>
      <c r="J202">
        <v>44</v>
      </c>
      <c r="K202" s="1">
        <v>0</v>
      </c>
      <c r="L202">
        <v>75</v>
      </c>
      <c r="M202">
        <v>10</v>
      </c>
      <c r="N202">
        <v>2</v>
      </c>
      <c r="O202">
        <v>624</v>
      </c>
      <c r="P202">
        <v>1</v>
      </c>
      <c r="Q202" s="1">
        <v>11595.742200000001</v>
      </c>
      <c r="R202">
        <v>2</v>
      </c>
      <c r="S202">
        <v>0</v>
      </c>
      <c r="T202">
        <v>0</v>
      </c>
      <c r="U202" s="1">
        <v>4149.9086770000004</v>
      </c>
      <c r="V202">
        <v>0</v>
      </c>
    </row>
    <row r="203" spans="1:22" x14ac:dyDescent="0.25">
      <c r="A203" t="s">
        <v>229</v>
      </c>
      <c r="B203">
        <v>51</v>
      </c>
      <c r="C203" t="s">
        <v>28</v>
      </c>
      <c r="D203" t="s">
        <v>33</v>
      </c>
      <c r="E203" s="1">
        <v>45515.493569999999</v>
      </c>
      <c r="F203">
        <v>85</v>
      </c>
      <c r="G203" s="1">
        <v>348.24146830000001</v>
      </c>
      <c r="H203">
        <v>1</v>
      </c>
      <c r="I203" s="1">
        <v>872.3308945</v>
      </c>
      <c r="J203">
        <v>14</v>
      </c>
      <c r="K203" s="1">
        <v>496.80432259999998</v>
      </c>
      <c r="L203">
        <v>76</v>
      </c>
      <c r="M203">
        <v>6</v>
      </c>
      <c r="N203">
        <v>8</v>
      </c>
      <c r="O203">
        <v>311</v>
      </c>
      <c r="P203">
        <v>2</v>
      </c>
      <c r="Q203" s="1">
        <v>3944.0151289999999</v>
      </c>
      <c r="R203">
        <v>3</v>
      </c>
      <c r="S203">
        <v>1</v>
      </c>
      <c r="T203">
        <v>0</v>
      </c>
      <c r="U203" s="1">
        <v>12722.27001</v>
      </c>
      <c r="V203">
        <v>1</v>
      </c>
    </row>
    <row r="204" spans="1:22" x14ac:dyDescent="0.25">
      <c r="A204" t="s">
        <v>230</v>
      </c>
      <c r="B204">
        <v>51</v>
      </c>
      <c r="C204" t="s">
        <v>31</v>
      </c>
      <c r="D204" t="s">
        <v>26</v>
      </c>
      <c r="E204" s="1">
        <v>35574.957139999999</v>
      </c>
      <c r="F204">
        <v>50</v>
      </c>
      <c r="G204" s="1">
        <v>2349.3641539999999</v>
      </c>
      <c r="H204">
        <v>7</v>
      </c>
      <c r="I204" s="1">
        <v>535.58081230000005</v>
      </c>
      <c r="J204">
        <v>9</v>
      </c>
      <c r="K204" s="1">
        <v>67.214837590000002</v>
      </c>
      <c r="L204">
        <v>43</v>
      </c>
      <c r="M204">
        <v>8</v>
      </c>
      <c r="N204">
        <v>7</v>
      </c>
      <c r="O204">
        <v>591</v>
      </c>
      <c r="P204">
        <v>3</v>
      </c>
      <c r="Q204" s="1">
        <v>5164.638653</v>
      </c>
      <c r="R204">
        <v>5</v>
      </c>
      <c r="S204">
        <v>0</v>
      </c>
      <c r="T204">
        <v>0</v>
      </c>
      <c r="U204" s="1">
        <v>3285.579236</v>
      </c>
      <c r="V204">
        <v>1</v>
      </c>
    </row>
    <row r="205" spans="1:22" x14ac:dyDescent="0.25">
      <c r="A205" t="s">
        <v>231</v>
      </c>
      <c r="B205">
        <v>43</v>
      </c>
      <c r="C205" t="s">
        <v>28</v>
      </c>
      <c r="D205" t="s">
        <v>26</v>
      </c>
      <c r="E205" s="1">
        <v>32950.345800000003</v>
      </c>
      <c r="F205">
        <v>129</v>
      </c>
      <c r="G205" s="1">
        <v>1143.211906</v>
      </c>
      <c r="H205">
        <v>10</v>
      </c>
      <c r="I205" s="1">
        <v>780.16846020000003</v>
      </c>
      <c r="J205">
        <v>41</v>
      </c>
      <c r="K205" s="1">
        <v>506.18317000000002</v>
      </c>
      <c r="L205">
        <v>53</v>
      </c>
      <c r="M205">
        <v>14</v>
      </c>
      <c r="N205">
        <v>6</v>
      </c>
      <c r="O205">
        <v>356</v>
      </c>
      <c r="P205">
        <v>5</v>
      </c>
      <c r="Q205" s="1">
        <v>20950.410739999999</v>
      </c>
      <c r="R205">
        <v>7</v>
      </c>
      <c r="S205">
        <v>0</v>
      </c>
      <c r="T205">
        <v>0</v>
      </c>
      <c r="U205" s="1">
        <v>3963.0432179999998</v>
      </c>
      <c r="V205">
        <v>1</v>
      </c>
    </row>
    <row r="206" spans="1:22" x14ac:dyDescent="0.25">
      <c r="A206" t="s">
        <v>232</v>
      </c>
      <c r="B206">
        <v>60</v>
      </c>
      <c r="C206" t="s">
        <v>23</v>
      </c>
      <c r="D206" t="s">
        <v>33</v>
      </c>
      <c r="E206" s="1">
        <v>24054.760630000001</v>
      </c>
      <c r="F206">
        <v>48</v>
      </c>
      <c r="G206" s="1">
        <v>2835.007681</v>
      </c>
      <c r="H206">
        <v>9</v>
      </c>
      <c r="I206" s="1">
        <v>1020.178917</v>
      </c>
      <c r="J206">
        <v>35</v>
      </c>
      <c r="K206" s="1">
        <v>886.135717</v>
      </c>
      <c r="L206">
        <v>33</v>
      </c>
      <c r="M206">
        <v>2</v>
      </c>
      <c r="N206">
        <v>7</v>
      </c>
      <c r="O206">
        <v>453</v>
      </c>
      <c r="P206">
        <v>0</v>
      </c>
      <c r="Q206" s="1">
        <v>4676.156121</v>
      </c>
      <c r="R206">
        <v>5</v>
      </c>
      <c r="S206">
        <v>1</v>
      </c>
      <c r="T206">
        <v>0</v>
      </c>
      <c r="U206" s="1">
        <v>5680.654861</v>
      </c>
      <c r="V206">
        <v>1</v>
      </c>
    </row>
    <row r="207" spans="1:22" x14ac:dyDescent="0.25">
      <c r="A207" t="s">
        <v>233</v>
      </c>
      <c r="B207">
        <v>68</v>
      </c>
      <c r="C207" t="s">
        <v>23</v>
      </c>
      <c r="D207" t="s">
        <v>26</v>
      </c>
      <c r="E207" s="1">
        <v>42055.541749999997</v>
      </c>
      <c r="F207">
        <v>30</v>
      </c>
      <c r="G207" s="1">
        <v>1141.1049169999999</v>
      </c>
      <c r="H207">
        <v>11</v>
      </c>
      <c r="I207" s="1">
        <v>993.05073860000005</v>
      </c>
      <c r="J207">
        <v>45</v>
      </c>
      <c r="K207" s="1">
        <v>391.40009730000003</v>
      </c>
      <c r="L207">
        <v>64</v>
      </c>
      <c r="M207">
        <v>9</v>
      </c>
      <c r="N207">
        <v>0</v>
      </c>
      <c r="O207">
        <v>763</v>
      </c>
      <c r="P207">
        <v>1</v>
      </c>
      <c r="Q207" s="1">
        <v>13143.15122</v>
      </c>
      <c r="R207">
        <v>3</v>
      </c>
      <c r="S207">
        <v>0</v>
      </c>
      <c r="T207">
        <v>0</v>
      </c>
      <c r="U207" s="1">
        <v>4047.4947659999998</v>
      </c>
      <c r="V207">
        <v>0</v>
      </c>
    </row>
    <row r="208" spans="1:22" x14ac:dyDescent="0.25">
      <c r="A208" t="s">
        <v>234</v>
      </c>
      <c r="B208">
        <v>68</v>
      </c>
      <c r="C208" t="s">
        <v>28</v>
      </c>
      <c r="D208" t="s">
        <v>33</v>
      </c>
      <c r="E208" s="1">
        <v>55606.790789999999</v>
      </c>
      <c r="F208">
        <v>9</v>
      </c>
      <c r="G208" s="1">
        <v>1184.9625149999999</v>
      </c>
      <c r="H208">
        <v>8</v>
      </c>
      <c r="I208" s="1">
        <v>970.45313869999995</v>
      </c>
      <c r="J208">
        <v>39</v>
      </c>
      <c r="K208" s="1">
        <v>519.6786697</v>
      </c>
      <c r="L208">
        <v>24</v>
      </c>
      <c r="M208">
        <v>7</v>
      </c>
      <c r="N208">
        <v>8</v>
      </c>
      <c r="O208">
        <v>815</v>
      </c>
      <c r="P208">
        <v>1</v>
      </c>
      <c r="Q208" s="1">
        <v>13046.93586</v>
      </c>
      <c r="R208">
        <v>6</v>
      </c>
      <c r="S208">
        <v>0</v>
      </c>
      <c r="T208">
        <v>0</v>
      </c>
      <c r="U208" s="1">
        <v>4508.4628570000004</v>
      </c>
      <c r="V208">
        <v>1</v>
      </c>
    </row>
    <row r="209" spans="1:22" x14ac:dyDescent="0.25">
      <c r="A209" t="s">
        <v>235</v>
      </c>
      <c r="B209">
        <v>31</v>
      </c>
      <c r="C209" t="s">
        <v>31</v>
      </c>
      <c r="D209" t="s">
        <v>24</v>
      </c>
      <c r="E209" s="1">
        <v>46253.62227</v>
      </c>
      <c r="F209">
        <v>234</v>
      </c>
      <c r="G209" s="1">
        <v>1553.5758719999999</v>
      </c>
      <c r="H209">
        <v>9</v>
      </c>
      <c r="I209" s="1">
        <v>832.38598709999997</v>
      </c>
      <c r="J209">
        <v>5</v>
      </c>
      <c r="K209" s="1">
        <v>569.94380030000002</v>
      </c>
      <c r="L209">
        <v>62</v>
      </c>
      <c r="M209">
        <v>5</v>
      </c>
      <c r="N209">
        <v>4</v>
      </c>
      <c r="O209">
        <v>321</v>
      </c>
      <c r="P209">
        <v>4</v>
      </c>
      <c r="Q209" s="1">
        <v>12708.4493</v>
      </c>
      <c r="R209">
        <v>6</v>
      </c>
      <c r="S209">
        <v>1</v>
      </c>
      <c r="T209">
        <v>0</v>
      </c>
      <c r="U209" s="1">
        <v>3023.8169830000002</v>
      </c>
      <c r="V209">
        <v>1</v>
      </c>
    </row>
    <row r="210" spans="1:22" x14ac:dyDescent="0.25">
      <c r="A210" t="s">
        <v>236</v>
      </c>
      <c r="B210">
        <v>58</v>
      </c>
      <c r="C210" t="s">
        <v>31</v>
      </c>
      <c r="D210" t="s">
        <v>24</v>
      </c>
      <c r="E210" s="1">
        <v>53563.389799999997</v>
      </c>
      <c r="F210">
        <v>201</v>
      </c>
      <c r="G210" s="1">
        <v>1168.305644</v>
      </c>
      <c r="H210">
        <v>0</v>
      </c>
      <c r="I210" s="1">
        <v>1159.0368370000001</v>
      </c>
      <c r="J210">
        <v>43</v>
      </c>
      <c r="K210" s="1">
        <v>585.64848400000005</v>
      </c>
      <c r="L210">
        <v>69</v>
      </c>
      <c r="M210">
        <v>13</v>
      </c>
      <c r="N210">
        <v>4</v>
      </c>
      <c r="O210">
        <v>406</v>
      </c>
      <c r="P210">
        <v>5</v>
      </c>
      <c r="Q210" s="1">
        <v>18136.647270000001</v>
      </c>
      <c r="R210">
        <v>4</v>
      </c>
      <c r="S210">
        <v>0</v>
      </c>
      <c r="T210">
        <v>0</v>
      </c>
      <c r="U210" s="1">
        <v>8459.1975920000004</v>
      </c>
      <c r="V210">
        <v>1</v>
      </c>
    </row>
    <row r="211" spans="1:22" x14ac:dyDescent="0.25">
      <c r="A211" t="s">
        <v>237</v>
      </c>
      <c r="B211">
        <v>21</v>
      </c>
      <c r="C211" t="s">
        <v>31</v>
      </c>
      <c r="D211" t="s">
        <v>24</v>
      </c>
      <c r="E211" s="1">
        <v>72227.822310000003</v>
      </c>
      <c r="F211">
        <v>96</v>
      </c>
      <c r="G211" s="1">
        <v>1834.4536129999999</v>
      </c>
      <c r="H211">
        <v>1</v>
      </c>
      <c r="I211" s="1">
        <v>1233.2287759999999</v>
      </c>
      <c r="J211">
        <v>39</v>
      </c>
      <c r="K211" s="1">
        <v>537.02647279999996</v>
      </c>
      <c r="L211">
        <v>44</v>
      </c>
      <c r="M211">
        <v>5</v>
      </c>
      <c r="N211">
        <v>4</v>
      </c>
      <c r="O211">
        <v>625</v>
      </c>
      <c r="P211">
        <v>0</v>
      </c>
      <c r="Q211" s="1">
        <v>8127.120433</v>
      </c>
      <c r="R211">
        <v>5</v>
      </c>
      <c r="S211">
        <v>0</v>
      </c>
      <c r="T211">
        <v>0</v>
      </c>
      <c r="U211" s="1">
        <v>2414.4105970000001</v>
      </c>
      <c r="V211">
        <v>1</v>
      </c>
    </row>
    <row r="212" spans="1:22" x14ac:dyDescent="0.25">
      <c r="A212" t="s">
        <v>238</v>
      </c>
      <c r="B212">
        <v>22</v>
      </c>
      <c r="C212" t="s">
        <v>31</v>
      </c>
      <c r="D212" t="s">
        <v>33</v>
      </c>
      <c r="E212" s="1">
        <v>40685.242129999999</v>
      </c>
      <c r="F212">
        <v>84</v>
      </c>
      <c r="G212" s="1">
        <v>664.22404310000002</v>
      </c>
      <c r="H212">
        <v>5</v>
      </c>
      <c r="I212" s="1">
        <v>1058.062915</v>
      </c>
      <c r="J212">
        <v>5</v>
      </c>
      <c r="K212" s="1">
        <v>0</v>
      </c>
      <c r="L212">
        <v>67</v>
      </c>
      <c r="M212">
        <v>18</v>
      </c>
      <c r="N212">
        <v>8</v>
      </c>
      <c r="O212">
        <v>725</v>
      </c>
      <c r="P212">
        <v>4</v>
      </c>
      <c r="Q212" s="1">
        <v>10730.420829999999</v>
      </c>
      <c r="R212">
        <v>5</v>
      </c>
      <c r="S212">
        <v>0</v>
      </c>
      <c r="T212">
        <v>0</v>
      </c>
      <c r="U212" s="1">
        <v>1924.070033</v>
      </c>
      <c r="V212">
        <v>1</v>
      </c>
    </row>
    <row r="213" spans="1:22" x14ac:dyDescent="0.25">
      <c r="A213" t="s">
        <v>239</v>
      </c>
      <c r="B213">
        <v>68</v>
      </c>
      <c r="C213" t="s">
        <v>28</v>
      </c>
      <c r="D213" t="s">
        <v>33</v>
      </c>
      <c r="E213" s="1">
        <v>92125.336960000001</v>
      </c>
      <c r="F213">
        <v>90</v>
      </c>
      <c r="G213" s="1">
        <v>1649.0674939999999</v>
      </c>
      <c r="H213">
        <v>9</v>
      </c>
      <c r="I213" s="1">
        <v>594.39205379999999</v>
      </c>
      <c r="J213">
        <v>14</v>
      </c>
      <c r="K213" s="1">
        <v>546.15091910000001</v>
      </c>
      <c r="L213">
        <v>25</v>
      </c>
      <c r="M213">
        <v>8</v>
      </c>
      <c r="N213">
        <v>4</v>
      </c>
      <c r="O213">
        <v>538</v>
      </c>
      <c r="P213">
        <v>0</v>
      </c>
      <c r="Q213" s="1">
        <v>9954.7309710000009</v>
      </c>
      <c r="R213">
        <v>5</v>
      </c>
      <c r="S213">
        <v>0</v>
      </c>
      <c r="T213">
        <v>0</v>
      </c>
      <c r="U213" s="1">
        <v>10064.523370000001</v>
      </c>
      <c r="V213">
        <v>1</v>
      </c>
    </row>
    <row r="214" spans="1:22" x14ac:dyDescent="0.25">
      <c r="A214" t="s">
        <v>240</v>
      </c>
      <c r="B214">
        <v>56</v>
      </c>
      <c r="C214" t="s">
        <v>28</v>
      </c>
      <c r="D214" t="s">
        <v>26</v>
      </c>
      <c r="E214" s="1">
        <v>63594.373979999997</v>
      </c>
      <c r="F214">
        <v>136</v>
      </c>
      <c r="G214" s="1">
        <v>899.32389499999999</v>
      </c>
      <c r="H214">
        <v>11</v>
      </c>
      <c r="I214" s="1">
        <v>429.67839889999999</v>
      </c>
      <c r="J214">
        <v>28</v>
      </c>
      <c r="K214" s="1">
        <v>341.37761280000001</v>
      </c>
      <c r="L214">
        <v>25</v>
      </c>
      <c r="M214">
        <v>8</v>
      </c>
      <c r="N214">
        <v>1</v>
      </c>
      <c r="O214">
        <v>640</v>
      </c>
      <c r="P214">
        <v>1</v>
      </c>
      <c r="Q214" s="1">
        <v>0</v>
      </c>
      <c r="R214">
        <v>0</v>
      </c>
      <c r="S214">
        <v>0</v>
      </c>
      <c r="T214">
        <v>0</v>
      </c>
      <c r="U214" s="1">
        <v>6993.4864449999995</v>
      </c>
      <c r="V214">
        <v>0</v>
      </c>
    </row>
    <row r="215" spans="1:22" x14ac:dyDescent="0.25">
      <c r="A215" t="s">
        <v>241</v>
      </c>
      <c r="B215">
        <v>68</v>
      </c>
      <c r="C215" t="s">
        <v>23</v>
      </c>
      <c r="D215" t="s">
        <v>26</v>
      </c>
      <c r="E215" s="1">
        <v>46455.336990000003</v>
      </c>
      <c r="F215">
        <v>188</v>
      </c>
      <c r="G215" s="1">
        <v>1335.565832</v>
      </c>
      <c r="H215">
        <v>6</v>
      </c>
      <c r="I215" s="1">
        <v>609.62108160000002</v>
      </c>
      <c r="J215">
        <v>24</v>
      </c>
      <c r="K215" s="1">
        <v>214.8110557</v>
      </c>
      <c r="L215">
        <v>25</v>
      </c>
      <c r="M215">
        <v>19</v>
      </c>
      <c r="N215">
        <v>5</v>
      </c>
      <c r="O215">
        <v>338</v>
      </c>
      <c r="P215">
        <v>1</v>
      </c>
      <c r="Q215" s="1">
        <v>7435.7673439999999</v>
      </c>
      <c r="R215">
        <v>5</v>
      </c>
      <c r="S215">
        <v>0</v>
      </c>
      <c r="T215">
        <v>0</v>
      </c>
      <c r="U215" s="1">
        <v>8007.7537679999996</v>
      </c>
      <c r="V215">
        <v>1</v>
      </c>
    </row>
    <row r="216" spans="1:22" x14ac:dyDescent="0.25">
      <c r="A216" t="s">
        <v>242</v>
      </c>
      <c r="B216">
        <v>36</v>
      </c>
      <c r="C216" t="s">
        <v>31</v>
      </c>
      <c r="D216" t="s">
        <v>26</v>
      </c>
      <c r="E216" s="1">
        <v>46047.162300000004</v>
      </c>
      <c r="F216">
        <v>70</v>
      </c>
      <c r="G216" s="1">
        <v>399.8668083</v>
      </c>
      <c r="H216">
        <v>1</v>
      </c>
      <c r="I216" s="1">
        <v>1483.7798620000001</v>
      </c>
      <c r="J216">
        <v>18</v>
      </c>
      <c r="K216" s="1">
        <v>549.81610130000001</v>
      </c>
      <c r="L216">
        <v>77</v>
      </c>
      <c r="M216">
        <v>15</v>
      </c>
      <c r="N216">
        <v>6</v>
      </c>
      <c r="O216">
        <v>329</v>
      </c>
      <c r="P216">
        <v>2</v>
      </c>
      <c r="Q216" s="1">
        <v>18393.628789999999</v>
      </c>
      <c r="R216">
        <v>4</v>
      </c>
      <c r="S216">
        <v>0</v>
      </c>
      <c r="T216">
        <v>0</v>
      </c>
      <c r="U216" s="1">
        <v>6834.1016229999996</v>
      </c>
      <c r="V216">
        <v>1</v>
      </c>
    </row>
    <row r="217" spans="1:22" x14ac:dyDescent="0.25">
      <c r="A217" t="s">
        <v>243</v>
      </c>
      <c r="B217">
        <v>68</v>
      </c>
      <c r="C217" t="s">
        <v>31</v>
      </c>
      <c r="D217" t="s">
        <v>26</v>
      </c>
      <c r="E217" s="1">
        <v>31853.660779999998</v>
      </c>
      <c r="F217">
        <v>57</v>
      </c>
      <c r="G217" s="1">
        <v>2197.836843</v>
      </c>
      <c r="H217">
        <v>7</v>
      </c>
      <c r="I217" s="1">
        <v>898.59356979999995</v>
      </c>
      <c r="J217">
        <v>13</v>
      </c>
      <c r="K217" s="1">
        <v>534.79487689999996</v>
      </c>
      <c r="L217">
        <v>61</v>
      </c>
      <c r="M217">
        <v>12</v>
      </c>
      <c r="N217">
        <v>6</v>
      </c>
      <c r="O217">
        <v>713</v>
      </c>
      <c r="P217">
        <v>3</v>
      </c>
      <c r="Q217" s="1">
        <v>24143.255020000001</v>
      </c>
      <c r="R217">
        <v>0</v>
      </c>
      <c r="S217">
        <v>0</v>
      </c>
      <c r="T217">
        <v>0</v>
      </c>
      <c r="U217" s="1">
        <v>17980.5409</v>
      </c>
      <c r="V217">
        <v>0</v>
      </c>
    </row>
    <row r="218" spans="1:22" x14ac:dyDescent="0.25">
      <c r="A218" t="s">
        <v>244</v>
      </c>
      <c r="B218">
        <v>21</v>
      </c>
      <c r="C218" t="s">
        <v>31</v>
      </c>
      <c r="D218" t="s">
        <v>26</v>
      </c>
      <c r="E218" s="1">
        <v>49537.09463</v>
      </c>
      <c r="F218">
        <v>197</v>
      </c>
      <c r="G218" s="1">
        <v>1215.331101</v>
      </c>
      <c r="H218">
        <v>9</v>
      </c>
      <c r="I218" s="1">
        <v>1544.2546400000001</v>
      </c>
      <c r="J218">
        <v>2</v>
      </c>
      <c r="K218" s="1">
        <v>57.119472109999997</v>
      </c>
      <c r="L218">
        <v>60</v>
      </c>
      <c r="M218">
        <v>12</v>
      </c>
      <c r="N218">
        <v>6</v>
      </c>
      <c r="O218">
        <v>460</v>
      </c>
      <c r="P218">
        <v>2</v>
      </c>
      <c r="Q218" s="1">
        <v>17702.966639999999</v>
      </c>
      <c r="R218">
        <v>4</v>
      </c>
      <c r="S218">
        <v>0</v>
      </c>
      <c r="T218">
        <v>0</v>
      </c>
      <c r="U218" s="1">
        <v>8086.0292140000001</v>
      </c>
      <c r="V218">
        <v>1</v>
      </c>
    </row>
    <row r="219" spans="1:22" x14ac:dyDescent="0.25">
      <c r="A219" t="s">
        <v>245</v>
      </c>
      <c r="B219">
        <v>21</v>
      </c>
      <c r="C219" t="s">
        <v>28</v>
      </c>
      <c r="D219" t="s">
        <v>33</v>
      </c>
      <c r="E219" s="1">
        <v>11091.2696</v>
      </c>
      <c r="F219">
        <v>179</v>
      </c>
      <c r="G219" s="1">
        <v>2232.8600780000002</v>
      </c>
      <c r="H219">
        <v>8</v>
      </c>
      <c r="I219" s="1">
        <v>757.93057969999995</v>
      </c>
      <c r="J219">
        <v>49</v>
      </c>
      <c r="K219" s="1">
        <v>400.16099580000002</v>
      </c>
      <c r="L219">
        <v>1</v>
      </c>
      <c r="M219">
        <v>11</v>
      </c>
      <c r="N219">
        <v>1</v>
      </c>
      <c r="O219">
        <v>608</v>
      </c>
      <c r="P219">
        <v>0</v>
      </c>
      <c r="Q219" s="1">
        <v>14331.073539999999</v>
      </c>
      <c r="R219">
        <v>4</v>
      </c>
      <c r="S219">
        <v>0</v>
      </c>
      <c r="T219">
        <v>0</v>
      </c>
      <c r="U219" s="1">
        <v>7178.5848759999999</v>
      </c>
      <c r="V219">
        <v>1</v>
      </c>
    </row>
    <row r="220" spans="1:22" x14ac:dyDescent="0.25">
      <c r="A220" t="s">
        <v>246</v>
      </c>
      <c r="B220">
        <v>47</v>
      </c>
      <c r="C220" t="s">
        <v>31</v>
      </c>
      <c r="D220" t="s">
        <v>33</v>
      </c>
      <c r="E220" s="1">
        <v>72603.791150000005</v>
      </c>
      <c r="F220">
        <v>120</v>
      </c>
      <c r="G220" s="1">
        <v>910.43259460000002</v>
      </c>
      <c r="H220">
        <v>7</v>
      </c>
      <c r="I220" s="1">
        <v>709.4152153</v>
      </c>
      <c r="J220">
        <v>41</v>
      </c>
      <c r="K220" s="1">
        <v>835.44442800000002</v>
      </c>
      <c r="L220">
        <v>40</v>
      </c>
      <c r="M220">
        <v>19</v>
      </c>
      <c r="N220">
        <v>5</v>
      </c>
      <c r="O220">
        <v>713</v>
      </c>
      <c r="P220">
        <v>0</v>
      </c>
      <c r="Q220" s="1">
        <v>3747.8472579999998</v>
      </c>
      <c r="R220">
        <v>7</v>
      </c>
      <c r="S220">
        <v>0</v>
      </c>
      <c r="T220">
        <v>0</v>
      </c>
      <c r="U220" s="1">
        <v>9691.4625520000009</v>
      </c>
      <c r="V220">
        <v>1</v>
      </c>
    </row>
    <row r="221" spans="1:22" x14ac:dyDescent="0.25">
      <c r="A221" t="s">
        <v>247</v>
      </c>
      <c r="B221">
        <v>42</v>
      </c>
      <c r="C221" t="s">
        <v>28</v>
      </c>
      <c r="D221" t="s">
        <v>24</v>
      </c>
      <c r="E221" s="1">
        <v>10000</v>
      </c>
      <c r="F221">
        <v>181</v>
      </c>
      <c r="G221" s="1">
        <v>1492.7517319999999</v>
      </c>
      <c r="H221">
        <v>8</v>
      </c>
      <c r="I221" s="1">
        <v>774.08021220000001</v>
      </c>
      <c r="J221">
        <v>45</v>
      </c>
      <c r="K221" s="1">
        <v>185.4647756</v>
      </c>
      <c r="L221">
        <v>44</v>
      </c>
      <c r="M221">
        <v>1</v>
      </c>
      <c r="N221">
        <v>8</v>
      </c>
      <c r="O221">
        <v>433</v>
      </c>
      <c r="P221">
        <v>0</v>
      </c>
      <c r="Q221" s="1">
        <v>13112.208790000001</v>
      </c>
      <c r="R221">
        <v>2</v>
      </c>
      <c r="S221">
        <v>0</v>
      </c>
      <c r="T221">
        <v>0</v>
      </c>
      <c r="U221" s="1">
        <v>9454.2865930000007</v>
      </c>
      <c r="V221">
        <v>1</v>
      </c>
    </row>
    <row r="222" spans="1:22" x14ac:dyDescent="0.25">
      <c r="A222" t="s">
        <v>248</v>
      </c>
      <c r="B222">
        <v>56</v>
      </c>
      <c r="C222" t="s">
        <v>31</v>
      </c>
      <c r="D222" t="s">
        <v>24</v>
      </c>
      <c r="E222" s="1">
        <v>50751.517520000001</v>
      </c>
      <c r="F222">
        <v>189</v>
      </c>
      <c r="G222" s="1">
        <v>2240.7513239999998</v>
      </c>
      <c r="H222">
        <v>5</v>
      </c>
      <c r="I222" s="1">
        <v>767.73907199999996</v>
      </c>
      <c r="J222">
        <v>13</v>
      </c>
      <c r="K222" s="1">
        <v>541.79731470000002</v>
      </c>
      <c r="L222">
        <v>13</v>
      </c>
      <c r="M222">
        <v>3</v>
      </c>
      <c r="N222">
        <v>0</v>
      </c>
      <c r="O222">
        <v>865</v>
      </c>
      <c r="P222">
        <v>5</v>
      </c>
      <c r="Q222" s="1">
        <v>12592.37621</v>
      </c>
      <c r="R222">
        <v>5</v>
      </c>
      <c r="S222">
        <v>0</v>
      </c>
      <c r="T222">
        <v>0</v>
      </c>
      <c r="U222" s="1">
        <v>12340.318359999999</v>
      </c>
      <c r="V222">
        <v>1</v>
      </c>
    </row>
    <row r="223" spans="1:22" x14ac:dyDescent="0.25">
      <c r="A223" t="s">
        <v>249</v>
      </c>
      <c r="B223">
        <v>51</v>
      </c>
      <c r="C223" t="s">
        <v>31</v>
      </c>
      <c r="D223" t="s">
        <v>24</v>
      </c>
      <c r="E223" s="1">
        <v>29408.197980000001</v>
      </c>
      <c r="F223">
        <v>136</v>
      </c>
      <c r="G223" s="1">
        <v>559.61061210000003</v>
      </c>
      <c r="H223">
        <v>10</v>
      </c>
      <c r="I223" s="1">
        <v>529.22218080000005</v>
      </c>
      <c r="J223">
        <v>38</v>
      </c>
      <c r="K223" s="1">
        <v>198.62645319999999</v>
      </c>
      <c r="L223">
        <v>36</v>
      </c>
      <c r="M223">
        <v>6</v>
      </c>
      <c r="N223">
        <v>2</v>
      </c>
      <c r="O223">
        <v>634</v>
      </c>
      <c r="P223">
        <v>0</v>
      </c>
      <c r="Q223" s="1">
        <v>26046.88726</v>
      </c>
      <c r="R223">
        <v>2</v>
      </c>
      <c r="S223">
        <v>0</v>
      </c>
      <c r="T223">
        <v>0</v>
      </c>
      <c r="U223" s="1">
        <v>8776.1800820000008</v>
      </c>
      <c r="V223">
        <v>0</v>
      </c>
    </row>
    <row r="224" spans="1:22" x14ac:dyDescent="0.25">
      <c r="A224" t="s">
        <v>250</v>
      </c>
      <c r="B224">
        <v>52</v>
      </c>
      <c r="C224" t="s">
        <v>23</v>
      </c>
      <c r="D224" t="s">
        <v>24</v>
      </c>
      <c r="E224" s="1">
        <v>37378.784269999996</v>
      </c>
      <c r="F224">
        <v>220</v>
      </c>
      <c r="G224" s="1">
        <v>794.13871089999998</v>
      </c>
      <c r="H224">
        <v>6</v>
      </c>
      <c r="I224" s="1">
        <v>397.9031061</v>
      </c>
      <c r="J224">
        <v>38</v>
      </c>
      <c r="K224" s="1">
        <v>910.10853459999998</v>
      </c>
      <c r="L224">
        <v>1</v>
      </c>
      <c r="M224">
        <v>18</v>
      </c>
      <c r="N224">
        <v>5</v>
      </c>
      <c r="O224">
        <v>335</v>
      </c>
      <c r="P224">
        <v>3</v>
      </c>
      <c r="Q224" s="1">
        <v>1519.285159</v>
      </c>
      <c r="R224">
        <v>5</v>
      </c>
      <c r="S224">
        <v>0</v>
      </c>
      <c r="T224">
        <v>0</v>
      </c>
      <c r="U224" s="1">
        <v>9893.5806909999992</v>
      </c>
      <c r="V224">
        <v>1</v>
      </c>
    </row>
    <row r="225" spans="1:22" x14ac:dyDescent="0.25">
      <c r="A225" t="s">
        <v>251</v>
      </c>
      <c r="B225">
        <v>20</v>
      </c>
      <c r="C225" t="s">
        <v>31</v>
      </c>
      <c r="D225" t="s">
        <v>33</v>
      </c>
      <c r="E225" s="1">
        <v>39701.265209999998</v>
      </c>
      <c r="F225">
        <v>110</v>
      </c>
      <c r="G225" s="1">
        <v>2148.4561189999999</v>
      </c>
      <c r="H225">
        <v>5</v>
      </c>
      <c r="I225" s="1">
        <v>975.46781950000002</v>
      </c>
      <c r="J225">
        <v>20</v>
      </c>
      <c r="K225" s="1">
        <v>674.5025157</v>
      </c>
      <c r="L225">
        <v>4</v>
      </c>
      <c r="M225">
        <v>2</v>
      </c>
      <c r="N225">
        <v>6</v>
      </c>
      <c r="O225">
        <v>379</v>
      </c>
      <c r="P225">
        <v>1</v>
      </c>
      <c r="Q225" s="1">
        <v>4494.1529440000004</v>
      </c>
      <c r="R225">
        <v>6</v>
      </c>
      <c r="S225">
        <v>0</v>
      </c>
      <c r="T225">
        <v>0</v>
      </c>
      <c r="U225" s="1">
        <v>11457.91718</v>
      </c>
      <c r="V225">
        <v>1</v>
      </c>
    </row>
    <row r="226" spans="1:22" x14ac:dyDescent="0.25">
      <c r="A226" t="s">
        <v>252</v>
      </c>
      <c r="B226">
        <v>38</v>
      </c>
      <c r="C226" t="s">
        <v>31</v>
      </c>
      <c r="D226" t="s">
        <v>33</v>
      </c>
      <c r="E226" s="1">
        <v>84661.27029</v>
      </c>
      <c r="F226">
        <v>53</v>
      </c>
      <c r="G226" s="1">
        <v>2577.9467989999998</v>
      </c>
      <c r="H226">
        <v>6</v>
      </c>
      <c r="I226" s="1">
        <v>1169.2152510000001</v>
      </c>
      <c r="J226">
        <v>10</v>
      </c>
      <c r="K226" s="1">
        <v>292.65646149999998</v>
      </c>
      <c r="L226">
        <v>1</v>
      </c>
      <c r="M226">
        <v>10</v>
      </c>
      <c r="N226">
        <v>1</v>
      </c>
      <c r="O226">
        <v>736</v>
      </c>
      <c r="P226">
        <v>2</v>
      </c>
      <c r="Q226" s="1">
        <v>19271.630649999999</v>
      </c>
      <c r="R226">
        <v>4</v>
      </c>
      <c r="S226">
        <v>0</v>
      </c>
      <c r="T226">
        <v>0</v>
      </c>
      <c r="U226" s="1">
        <v>12865.08827</v>
      </c>
      <c r="V226">
        <v>1</v>
      </c>
    </row>
    <row r="227" spans="1:22" x14ac:dyDescent="0.25">
      <c r="A227" t="s">
        <v>253</v>
      </c>
      <c r="B227">
        <v>21</v>
      </c>
      <c r="C227" t="s">
        <v>23</v>
      </c>
      <c r="D227" t="s">
        <v>33</v>
      </c>
      <c r="E227" s="1">
        <v>30141.487300000001</v>
      </c>
      <c r="F227">
        <v>40</v>
      </c>
      <c r="G227" s="1">
        <v>1512.9683769999999</v>
      </c>
      <c r="H227">
        <v>2</v>
      </c>
      <c r="I227" s="1">
        <v>1655.743455</v>
      </c>
      <c r="J227">
        <v>49</v>
      </c>
      <c r="K227" s="1">
        <v>553.44959779999999</v>
      </c>
      <c r="L227">
        <v>0</v>
      </c>
      <c r="M227">
        <v>18</v>
      </c>
      <c r="N227">
        <v>9</v>
      </c>
      <c r="O227">
        <v>419</v>
      </c>
      <c r="P227">
        <v>1</v>
      </c>
      <c r="Q227" s="1">
        <v>21267.03211</v>
      </c>
      <c r="R227">
        <v>6</v>
      </c>
      <c r="S227">
        <v>0</v>
      </c>
      <c r="T227">
        <v>0</v>
      </c>
      <c r="U227" s="1">
        <v>5964.1547549999996</v>
      </c>
      <c r="V227">
        <v>1</v>
      </c>
    </row>
    <row r="228" spans="1:22" x14ac:dyDescent="0.25">
      <c r="A228" t="s">
        <v>254</v>
      </c>
      <c r="B228">
        <v>63</v>
      </c>
      <c r="C228" t="s">
        <v>28</v>
      </c>
      <c r="D228" t="s">
        <v>26</v>
      </c>
      <c r="E228" s="1">
        <v>66456.67181</v>
      </c>
      <c r="F228">
        <v>141</v>
      </c>
      <c r="G228" s="1">
        <v>724.34435359999998</v>
      </c>
      <c r="H228">
        <v>3</v>
      </c>
      <c r="I228" s="1">
        <v>648.20048269999995</v>
      </c>
      <c r="J228">
        <v>9</v>
      </c>
      <c r="K228" s="1">
        <v>157.38586230000001</v>
      </c>
      <c r="L228">
        <v>47</v>
      </c>
      <c r="M228">
        <v>13</v>
      </c>
      <c r="N228">
        <v>7</v>
      </c>
      <c r="O228">
        <v>433</v>
      </c>
      <c r="P228">
        <v>5</v>
      </c>
      <c r="Q228" s="1">
        <v>13987.538329999999</v>
      </c>
      <c r="R228">
        <v>0</v>
      </c>
      <c r="S228">
        <v>0</v>
      </c>
      <c r="T228">
        <v>0</v>
      </c>
      <c r="U228" s="1">
        <v>1334.504743</v>
      </c>
      <c r="V228">
        <v>1</v>
      </c>
    </row>
    <row r="229" spans="1:22" x14ac:dyDescent="0.25">
      <c r="A229" t="s">
        <v>255</v>
      </c>
      <c r="B229">
        <v>45</v>
      </c>
      <c r="C229" t="s">
        <v>28</v>
      </c>
      <c r="D229" t="s">
        <v>26</v>
      </c>
      <c r="E229" s="1">
        <v>70887.232929999998</v>
      </c>
      <c r="F229">
        <v>182</v>
      </c>
      <c r="G229" s="1">
        <v>1245.655233</v>
      </c>
      <c r="H229">
        <v>8</v>
      </c>
      <c r="I229" s="1">
        <v>676.57057959999997</v>
      </c>
      <c r="J229">
        <v>14</v>
      </c>
      <c r="K229" s="1">
        <v>46.864168650000003</v>
      </c>
      <c r="L229">
        <v>21</v>
      </c>
      <c r="M229">
        <v>16</v>
      </c>
      <c r="N229">
        <v>5</v>
      </c>
      <c r="O229">
        <v>704</v>
      </c>
      <c r="P229">
        <v>4</v>
      </c>
      <c r="Q229" s="1">
        <v>9810.0008969999999</v>
      </c>
      <c r="R229">
        <v>6</v>
      </c>
      <c r="S229">
        <v>0</v>
      </c>
      <c r="T229">
        <v>0</v>
      </c>
      <c r="U229" s="1">
        <v>536.04520300000001</v>
      </c>
      <c r="V229">
        <v>1</v>
      </c>
    </row>
    <row r="230" spans="1:22" x14ac:dyDescent="0.25">
      <c r="A230" t="s">
        <v>256</v>
      </c>
      <c r="B230">
        <v>51</v>
      </c>
      <c r="C230" t="s">
        <v>31</v>
      </c>
      <c r="D230" t="s">
        <v>24</v>
      </c>
      <c r="E230" s="1">
        <v>10000</v>
      </c>
      <c r="F230">
        <v>95</v>
      </c>
      <c r="G230" s="1">
        <v>3075.7478740000001</v>
      </c>
      <c r="H230">
        <v>2</v>
      </c>
      <c r="I230" s="1">
        <v>530.06974690000004</v>
      </c>
      <c r="J230">
        <v>29</v>
      </c>
      <c r="K230" s="1">
        <v>476.28214259999999</v>
      </c>
      <c r="L230">
        <v>40</v>
      </c>
      <c r="M230">
        <v>4</v>
      </c>
      <c r="N230">
        <v>8</v>
      </c>
      <c r="O230">
        <v>564</v>
      </c>
      <c r="P230">
        <v>2</v>
      </c>
      <c r="Q230" s="1">
        <v>15438.17582</v>
      </c>
      <c r="R230">
        <v>4</v>
      </c>
      <c r="S230">
        <v>0</v>
      </c>
      <c r="T230">
        <v>0</v>
      </c>
      <c r="U230" s="1">
        <v>10287.95868</v>
      </c>
      <c r="V230">
        <v>1</v>
      </c>
    </row>
    <row r="231" spans="1:22" x14ac:dyDescent="0.25">
      <c r="A231" t="s">
        <v>257</v>
      </c>
      <c r="B231">
        <v>25</v>
      </c>
      <c r="C231" t="s">
        <v>28</v>
      </c>
      <c r="D231" t="s">
        <v>26</v>
      </c>
      <c r="E231" s="1">
        <v>38923.650199999996</v>
      </c>
      <c r="F231">
        <v>22</v>
      </c>
      <c r="G231" s="1">
        <v>433.15599229999998</v>
      </c>
      <c r="H231">
        <v>1</v>
      </c>
      <c r="I231" s="1">
        <v>1194.0046</v>
      </c>
      <c r="J231">
        <v>43</v>
      </c>
      <c r="K231" s="1">
        <v>310.59375840000001</v>
      </c>
      <c r="L231">
        <v>24</v>
      </c>
      <c r="M231">
        <v>13</v>
      </c>
      <c r="N231">
        <v>8</v>
      </c>
      <c r="O231">
        <v>532</v>
      </c>
      <c r="P231">
        <v>5</v>
      </c>
      <c r="Q231" s="1">
        <v>25066.899369999999</v>
      </c>
      <c r="R231">
        <v>6</v>
      </c>
      <c r="S231">
        <v>0</v>
      </c>
      <c r="T231">
        <v>0</v>
      </c>
      <c r="U231" s="1">
        <v>8952.1164239999998</v>
      </c>
      <c r="V231">
        <v>1</v>
      </c>
    </row>
    <row r="232" spans="1:22" x14ac:dyDescent="0.25">
      <c r="A232" t="s">
        <v>258</v>
      </c>
      <c r="B232">
        <v>51</v>
      </c>
      <c r="C232" t="s">
        <v>31</v>
      </c>
      <c r="D232" t="s">
        <v>33</v>
      </c>
      <c r="E232" s="1">
        <v>76720.26367</v>
      </c>
      <c r="F232">
        <v>12</v>
      </c>
      <c r="G232" s="1">
        <v>1922.3887999999999</v>
      </c>
      <c r="H232">
        <v>11</v>
      </c>
      <c r="I232" s="1">
        <v>1085.2456090000001</v>
      </c>
      <c r="J232">
        <v>16</v>
      </c>
      <c r="K232" s="1">
        <v>549.57914559999995</v>
      </c>
      <c r="L232">
        <v>45</v>
      </c>
      <c r="M232">
        <v>6</v>
      </c>
      <c r="N232">
        <v>8</v>
      </c>
      <c r="O232">
        <v>746</v>
      </c>
      <c r="P232">
        <v>0</v>
      </c>
      <c r="Q232" s="1">
        <v>8114.6824660000002</v>
      </c>
      <c r="R232">
        <v>0</v>
      </c>
      <c r="S232">
        <v>0</v>
      </c>
      <c r="T232">
        <v>0</v>
      </c>
      <c r="U232" s="1">
        <v>2046.3045380000001</v>
      </c>
      <c r="V232">
        <v>0</v>
      </c>
    </row>
    <row r="233" spans="1:22" x14ac:dyDescent="0.25">
      <c r="A233" t="s">
        <v>259</v>
      </c>
      <c r="B233">
        <v>23</v>
      </c>
      <c r="C233" t="s">
        <v>23</v>
      </c>
      <c r="D233" t="s">
        <v>24</v>
      </c>
      <c r="E233" s="1">
        <v>26334.07789</v>
      </c>
      <c r="F233">
        <v>28</v>
      </c>
      <c r="G233" s="1">
        <v>1600.4170999999999</v>
      </c>
      <c r="H233">
        <v>10</v>
      </c>
      <c r="I233" s="1">
        <v>493.07289630000002</v>
      </c>
      <c r="J233">
        <v>28</v>
      </c>
      <c r="K233" s="1">
        <v>80.97761817</v>
      </c>
      <c r="L233">
        <v>8</v>
      </c>
      <c r="M233">
        <v>11</v>
      </c>
      <c r="N233">
        <v>8</v>
      </c>
      <c r="O233">
        <v>726</v>
      </c>
      <c r="P233">
        <v>0</v>
      </c>
      <c r="Q233" s="1">
        <v>14792.46228</v>
      </c>
      <c r="R233">
        <v>1</v>
      </c>
      <c r="S233">
        <v>0</v>
      </c>
      <c r="T233">
        <v>0</v>
      </c>
      <c r="U233" s="1">
        <v>8000.3648249999997</v>
      </c>
      <c r="V233">
        <v>0</v>
      </c>
    </row>
    <row r="234" spans="1:22" x14ac:dyDescent="0.25">
      <c r="A234" t="s">
        <v>260</v>
      </c>
      <c r="B234">
        <v>30</v>
      </c>
      <c r="C234" t="s">
        <v>23</v>
      </c>
      <c r="D234" t="s">
        <v>24</v>
      </c>
      <c r="E234" s="1">
        <v>71568.968659999999</v>
      </c>
      <c r="F234">
        <v>50</v>
      </c>
      <c r="G234" s="1">
        <v>574.89264830000002</v>
      </c>
      <c r="H234">
        <v>6</v>
      </c>
      <c r="I234" s="1">
        <v>484.2306696</v>
      </c>
      <c r="J234">
        <v>16</v>
      </c>
      <c r="K234" s="1">
        <v>360.93314400000003</v>
      </c>
      <c r="L234">
        <v>60</v>
      </c>
      <c r="M234">
        <v>16</v>
      </c>
      <c r="N234">
        <v>1</v>
      </c>
      <c r="O234">
        <v>327</v>
      </c>
      <c r="P234">
        <v>4</v>
      </c>
      <c r="Q234" s="1">
        <v>10788.29111</v>
      </c>
      <c r="R234">
        <v>3</v>
      </c>
      <c r="S234">
        <v>1</v>
      </c>
      <c r="T234">
        <v>0</v>
      </c>
      <c r="U234" s="1">
        <v>6042.7590479999999</v>
      </c>
      <c r="V234">
        <v>1</v>
      </c>
    </row>
    <row r="235" spans="1:22" x14ac:dyDescent="0.25">
      <c r="A235" t="s">
        <v>261</v>
      </c>
      <c r="B235">
        <v>36</v>
      </c>
      <c r="C235" t="s">
        <v>31</v>
      </c>
      <c r="D235" t="s">
        <v>26</v>
      </c>
      <c r="E235" s="1">
        <v>49678.401530000003</v>
      </c>
      <c r="F235">
        <v>93</v>
      </c>
      <c r="G235" s="1">
        <v>1248.9754370000001</v>
      </c>
      <c r="H235">
        <v>5</v>
      </c>
      <c r="I235" s="1">
        <v>1133.3801659999999</v>
      </c>
      <c r="J235">
        <v>32</v>
      </c>
      <c r="K235" s="1">
        <v>882.65911919999996</v>
      </c>
      <c r="L235">
        <v>46</v>
      </c>
      <c r="M235">
        <v>19</v>
      </c>
      <c r="N235">
        <v>9</v>
      </c>
      <c r="O235">
        <v>600</v>
      </c>
      <c r="P235">
        <v>2</v>
      </c>
      <c r="Q235" s="1">
        <v>14216.85023</v>
      </c>
      <c r="R235">
        <v>4</v>
      </c>
      <c r="S235">
        <v>0</v>
      </c>
      <c r="T235">
        <v>1</v>
      </c>
      <c r="U235" s="1">
        <v>4461.3684149999999</v>
      </c>
      <c r="V235">
        <v>1</v>
      </c>
    </row>
    <row r="236" spans="1:22" x14ac:dyDescent="0.25">
      <c r="A236" t="s">
        <v>262</v>
      </c>
      <c r="B236">
        <v>57</v>
      </c>
      <c r="C236" t="s">
        <v>23</v>
      </c>
      <c r="D236" t="s">
        <v>24</v>
      </c>
      <c r="E236" s="1">
        <v>48900.248070000001</v>
      </c>
      <c r="F236">
        <v>116</v>
      </c>
      <c r="G236" s="1">
        <v>56.348690560000001</v>
      </c>
      <c r="H236">
        <v>2</v>
      </c>
      <c r="I236" s="1">
        <v>934.11865290000003</v>
      </c>
      <c r="J236">
        <v>37</v>
      </c>
      <c r="K236" s="1">
        <v>857.68012439999995</v>
      </c>
      <c r="L236">
        <v>73</v>
      </c>
      <c r="M236">
        <v>17</v>
      </c>
      <c r="N236">
        <v>9</v>
      </c>
      <c r="O236">
        <v>869</v>
      </c>
      <c r="P236">
        <v>3</v>
      </c>
      <c r="Q236" s="1">
        <v>16671.60858</v>
      </c>
      <c r="R236">
        <v>6</v>
      </c>
      <c r="S236">
        <v>0</v>
      </c>
      <c r="T236">
        <v>0</v>
      </c>
      <c r="U236" s="1">
        <v>500</v>
      </c>
      <c r="V236">
        <v>1</v>
      </c>
    </row>
    <row r="237" spans="1:22" x14ac:dyDescent="0.25">
      <c r="A237" t="s">
        <v>263</v>
      </c>
      <c r="B237">
        <v>43</v>
      </c>
      <c r="C237" t="s">
        <v>23</v>
      </c>
      <c r="D237" t="s">
        <v>26</v>
      </c>
      <c r="E237" s="1">
        <v>51250.849029999998</v>
      </c>
      <c r="F237">
        <v>16</v>
      </c>
      <c r="G237" s="1">
        <v>1730.5763830000001</v>
      </c>
      <c r="H237">
        <v>5</v>
      </c>
      <c r="I237" s="1">
        <v>1065.43605</v>
      </c>
      <c r="J237">
        <v>20</v>
      </c>
      <c r="K237" s="1">
        <v>918.24286159999997</v>
      </c>
      <c r="L237">
        <v>78</v>
      </c>
      <c r="M237">
        <v>0</v>
      </c>
      <c r="N237">
        <v>6</v>
      </c>
      <c r="O237">
        <v>328</v>
      </c>
      <c r="P237">
        <v>3</v>
      </c>
      <c r="Q237" s="1">
        <v>8480.4836039999991</v>
      </c>
      <c r="R237">
        <v>1</v>
      </c>
      <c r="S237">
        <v>0</v>
      </c>
      <c r="T237">
        <v>0</v>
      </c>
      <c r="U237" s="1">
        <v>6267.3827250000004</v>
      </c>
      <c r="V237">
        <v>1</v>
      </c>
    </row>
    <row r="238" spans="1:22" x14ac:dyDescent="0.25">
      <c r="A238" t="s">
        <v>264</v>
      </c>
      <c r="B238">
        <v>24</v>
      </c>
      <c r="C238" t="s">
        <v>31</v>
      </c>
      <c r="D238" t="s">
        <v>26</v>
      </c>
      <c r="E238" s="1">
        <v>56166.292970000002</v>
      </c>
      <c r="F238">
        <v>102</v>
      </c>
      <c r="G238" s="1">
        <v>1846.4152999999999</v>
      </c>
      <c r="H238">
        <v>6</v>
      </c>
      <c r="I238" s="1">
        <v>491.0310326</v>
      </c>
      <c r="J238">
        <v>46</v>
      </c>
      <c r="K238" s="1">
        <v>1064.9245860000001</v>
      </c>
      <c r="L238">
        <v>2</v>
      </c>
      <c r="M238">
        <v>10</v>
      </c>
      <c r="N238">
        <v>4</v>
      </c>
      <c r="O238">
        <v>676</v>
      </c>
      <c r="P238">
        <v>0</v>
      </c>
      <c r="Q238" s="1">
        <v>17883.967489999999</v>
      </c>
      <c r="R238">
        <v>4</v>
      </c>
      <c r="S238">
        <v>0</v>
      </c>
      <c r="T238">
        <v>0</v>
      </c>
      <c r="U238" s="1">
        <v>9626.1404770000008</v>
      </c>
      <c r="V238">
        <v>1</v>
      </c>
    </row>
    <row r="239" spans="1:22" x14ac:dyDescent="0.25">
      <c r="A239" t="s">
        <v>265</v>
      </c>
      <c r="B239">
        <v>53</v>
      </c>
      <c r="C239" t="s">
        <v>31</v>
      </c>
      <c r="D239" t="s">
        <v>24</v>
      </c>
      <c r="E239" s="1">
        <v>32798.51268</v>
      </c>
      <c r="F239">
        <v>189</v>
      </c>
      <c r="G239" s="1">
        <v>407.06617180000001</v>
      </c>
      <c r="H239">
        <v>5</v>
      </c>
      <c r="I239" s="1">
        <v>142.7962976</v>
      </c>
      <c r="J239">
        <v>13</v>
      </c>
      <c r="K239" s="1">
        <v>398.99833819999998</v>
      </c>
      <c r="L239">
        <v>7</v>
      </c>
      <c r="M239">
        <v>3</v>
      </c>
      <c r="N239">
        <v>8</v>
      </c>
      <c r="O239">
        <v>612</v>
      </c>
      <c r="P239">
        <v>0</v>
      </c>
      <c r="Q239" s="1">
        <v>9046.3681020000004</v>
      </c>
      <c r="R239">
        <v>2</v>
      </c>
      <c r="S239">
        <v>0</v>
      </c>
      <c r="T239">
        <v>0</v>
      </c>
      <c r="U239" s="1">
        <v>16079.517330000001</v>
      </c>
      <c r="V239">
        <v>0</v>
      </c>
    </row>
    <row r="240" spans="1:22" x14ac:dyDescent="0.25">
      <c r="A240" t="s">
        <v>266</v>
      </c>
      <c r="B240">
        <v>25</v>
      </c>
      <c r="C240" t="s">
        <v>23</v>
      </c>
      <c r="D240" t="s">
        <v>26</v>
      </c>
      <c r="E240" s="1">
        <v>45312.448400000001</v>
      </c>
      <c r="F240">
        <v>14</v>
      </c>
      <c r="G240" s="1">
        <v>1945.3041270000001</v>
      </c>
      <c r="H240">
        <v>0</v>
      </c>
      <c r="I240" s="1">
        <v>493.7622442</v>
      </c>
      <c r="J240">
        <v>9</v>
      </c>
      <c r="K240" s="1">
        <v>0</v>
      </c>
      <c r="L240">
        <v>24</v>
      </c>
      <c r="M240">
        <v>11</v>
      </c>
      <c r="N240">
        <v>0</v>
      </c>
      <c r="O240">
        <v>332</v>
      </c>
      <c r="P240">
        <v>0</v>
      </c>
      <c r="Q240" s="1">
        <v>15435.342140000001</v>
      </c>
      <c r="R240">
        <v>7</v>
      </c>
      <c r="S240">
        <v>0</v>
      </c>
      <c r="T240">
        <v>0</v>
      </c>
      <c r="U240" s="1">
        <v>1911.0047669999999</v>
      </c>
      <c r="V240">
        <v>1</v>
      </c>
    </row>
    <row r="241" spans="1:22" x14ac:dyDescent="0.25">
      <c r="A241" t="s">
        <v>267</v>
      </c>
      <c r="B241">
        <v>41</v>
      </c>
      <c r="C241" t="s">
        <v>28</v>
      </c>
      <c r="D241" t="s">
        <v>26</v>
      </c>
      <c r="E241" s="1">
        <v>56670.77145</v>
      </c>
      <c r="F241">
        <v>118</v>
      </c>
      <c r="G241" s="1">
        <v>967.89253859999997</v>
      </c>
      <c r="H241">
        <v>11</v>
      </c>
      <c r="I241" s="1">
        <v>1040.7183560000001</v>
      </c>
      <c r="J241">
        <v>41</v>
      </c>
      <c r="K241" s="1">
        <v>775.98567049999997</v>
      </c>
      <c r="L241">
        <v>35</v>
      </c>
      <c r="M241">
        <v>4</v>
      </c>
      <c r="N241">
        <v>9</v>
      </c>
      <c r="O241">
        <v>753</v>
      </c>
      <c r="P241">
        <v>5</v>
      </c>
      <c r="Q241" s="1">
        <v>343.49133380000001</v>
      </c>
      <c r="R241">
        <v>3</v>
      </c>
      <c r="S241">
        <v>0</v>
      </c>
      <c r="T241">
        <v>0</v>
      </c>
      <c r="U241" s="1">
        <v>6018.4178789999996</v>
      </c>
      <c r="V241">
        <v>0</v>
      </c>
    </row>
    <row r="242" spans="1:22" x14ac:dyDescent="0.25">
      <c r="A242" t="s">
        <v>268</v>
      </c>
      <c r="B242">
        <v>30</v>
      </c>
      <c r="C242" t="s">
        <v>28</v>
      </c>
      <c r="D242" t="s">
        <v>26</v>
      </c>
      <c r="E242" s="1">
        <v>53183.945110000001</v>
      </c>
      <c r="F242">
        <v>125</v>
      </c>
      <c r="G242" s="1">
        <v>895.43750790000001</v>
      </c>
      <c r="H242">
        <v>0</v>
      </c>
      <c r="I242" s="1">
        <v>1538.8702929999999</v>
      </c>
      <c r="J242">
        <v>22</v>
      </c>
      <c r="K242" s="1">
        <v>220.856257</v>
      </c>
      <c r="L242">
        <v>42</v>
      </c>
      <c r="M242">
        <v>14</v>
      </c>
      <c r="N242">
        <v>6</v>
      </c>
      <c r="O242">
        <v>800</v>
      </c>
      <c r="P242">
        <v>4</v>
      </c>
      <c r="Q242" s="1">
        <v>16579.063859999998</v>
      </c>
      <c r="R242">
        <v>6</v>
      </c>
      <c r="S242">
        <v>0</v>
      </c>
      <c r="T242">
        <v>0</v>
      </c>
      <c r="U242" s="1">
        <v>15298.84374</v>
      </c>
      <c r="V242">
        <v>1</v>
      </c>
    </row>
    <row r="243" spans="1:22" x14ac:dyDescent="0.25">
      <c r="A243" t="s">
        <v>269</v>
      </c>
      <c r="B243">
        <v>67</v>
      </c>
      <c r="C243" t="s">
        <v>31</v>
      </c>
      <c r="D243" t="s">
        <v>26</v>
      </c>
      <c r="E243" s="1">
        <v>56286.060129999998</v>
      </c>
      <c r="F243">
        <v>25</v>
      </c>
      <c r="G243" s="1">
        <v>719.72157049999998</v>
      </c>
      <c r="H243">
        <v>8</v>
      </c>
      <c r="I243" s="1">
        <v>649.68760369999995</v>
      </c>
      <c r="J243">
        <v>38</v>
      </c>
      <c r="K243" s="1">
        <v>1014.893758</v>
      </c>
      <c r="L243">
        <v>49</v>
      </c>
      <c r="M243">
        <v>19</v>
      </c>
      <c r="N243">
        <v>9</v>
      </c>
      <c r="O243">
        <v>571</v>
      </c>
      <c r="P243">
        <v>4</v>
      </c>
      <c r="Q243" s="1">
        <v>6676.5885369999996</v>
      </c>
      <c r="R243">
        <v>4</v>
      </c>
      <c r="S243">
        <v>0</v>
      </c>
      <c r="T243">
        <v>0</v>
      </c>
      <c r="U243" s="1">
        <v>12419.33365</v>
      </c>
      <c r="V243">
        <v>1</v>
      </c>
    </row>
    <row r="244" spans="1:22" x14ac:dyDescent="0.25">
      <c r="A244" t="s">
        <v>270</v>
      </c>
      <c r="B244">
        <v>35</v>
      </c>
      <c r="C244" t="s">
        <v>31</v>
      </c>
      <c r="D244" t="s">
        <v>24</v>
      </c>
      <c r="E244" s="1">
        <v>37063.63321</v>
      </c>
      <c r="F244">
        <v>87</v>
      </c>
      <c r="G244" s="1">
        <v>2029.300645</v>
      </c>
      <c r="H244">
        <v>5</v>
      </c>
      <c r="I244" s="1">
        <v>1596.549559</v>
      </c>
      <c r="J244">
        <v>38</v>
      </c>
      <c r="K244" s="1">
        <v>520.71104060000005</v>
      </c>
      <c r="L244">
        <v>62</v>
      </c>
      <c r="M244">
        <v>2</v>
      </c>
      <c r="N244">
        <v>4</v>
      </c>
      <c r="O244">
        <v>800</v>
      </c>
      <c r="P244">
        <v>1</v>
      </c>
      <c r="Q244" s="1">
        <v>9000.9847470000004</v>
      </c>
      <c r="R244">
        <v>5</v>
      </c>
      <c r="S244">
        <v>0</v>
      </c>
      <c r="T244">
        <v>0</v>
      </c>
      <c r="U244" s="1">
        <v>11654.292520000001</v>
      </c>
      <c r="V244">
        <v>1</v>
      </c>
    </row>
    <row r="245" spans="1:22" x14ac:dyDescent="0.25">
      <c r="A245" t="s">
        <v>271</v>
      </c>
      <c r="B245">
        <v>52</v>
      </c>
      <c r="C245" t="s">
        <v>28</v>
      </c>
      <c r="D245" t="s">
        <v>33</v>
      </c>
      <c r="E245" s="1">
        <v>61381.385779999997</v>
      </c>
      <c r="F245">
        <v>74</v>
      </c>
      <c r="G245" s="1">
        <v>160.92765009999999</v>
      </c>
      <c r="H245">
        <v>11</v>
      </c>
      <c r="I245" s="1">
        <v>1090.436919</v>
      </c>
      <c r="J245">
        <v>13</v>
      </c>
      <c r="K245" s="1">
        <v>908.91636470000003</v>
      </c>
      <c r="L245">
        <v>33</v>
      </c>
      <c r="M245">
        <v>14</v>
      </c>
      <c r="N245">
        <v>8</v>
      </c>
      <c r="O245">
        <v>892</v>
      </c>
      <c r="P245">
        <v>4</v>
      </c>
      <c r="Q245" s="1">
        <v>0</v>
      </c>
      <c r="R245">
        <v>6</v>
      </c>
      <c r="S245">
        <v>0</v>
      </c>
      <c r="T245">
        <v>0</v>
      </c>
      <c r="U245" s="1">
        <v>8003.8302160000003</v>
      </c>
      <c r="V245">
        <v>1</v>
      </c>
    </row>
    <row r="246" spans="1:22" x14ac:dyDescent="0.25">
      <c r="A246" t="s">
        <v>272</v>
      </c>
      <c r="B246">
        <v>28</v>
      </c>
      <c r="C246" t="s">
        <v>23</v>
      </c>
      <c r="D246" t="s">
        <v>33</v>
      </c>
      <c r="E246" s="1">
        <v>52276.562160000001</v>
      </c>
      <c r="F246">
        <v>169</v>
      </c>
      <c r="G246" s="1">
        <v>228.52061950000001</v>
      </c>
      <c r="H246">
        <v>1</v>
      </c>
      <c r="I246" s="1">
        <v>312.43869439999997</v>
      </c>
      <c r="J246">
        <v>46</v>
      </c>
      <c r="K246" s="1">
        <v>461.41187860000002</v>
      </c>
      <c r="L246">
        <v>72</v>
      </c>
      <c r="M246">
        <v>7</v>
      </c>
      <c r="N246">
        <v>6</v>
      </c>
      <c r="O246">
        <v>381</v>
      </c>
      <c r="P246">
        <v>2</v>
      </c>
      <c r="Q246" s="1">
        <v>10651.453380000001</v>
      </c>
      <c r="R246">
        <v>7</v>
      </c>
      <c r="S246">
        <v>0</v>
      </c>
      <c r="T246">
        <v>0</v>
      </c>
      <c r="U246" s="1">
        <v>11702.502270000001</v>
      </c>
      <c r="V246">
        <v>1</v>
      </c>
    </row>
    <row r="247" spans="1:22" x14ac:dyDescent="0.25">
      <c r="A247" t="s">
        <v>273</v>
      </c>
      <c r="B247">
        <v>25</v>
      </c>
      <c r="C247" t="s">
        <v>28</v>
      </c>
      <c r="D247" t="s">
        <v>26</v>
      </c>
      <c r="E247" s="1">
        <v>21547.399069999999</v>
      </c>
      <c r="F247">
        <v>124</v>
      </c>
      <c r="G247" s="1">
        <v>1026.272027</v>
      </c>
      <c r="H247">
        <v>10</v>
      </c>
      <c r="I247" s="1">
        <v>874.91184320000002</v>
      </c>
      <c r="J247">
        <v>21</v>
      </c>
      <c r="K247" s="1">
        <v>330.11516760000001</v>
      </c>
      <c r="L247">
        <v>9</v>
      </c>
      <c r="M247">
        <v>10</v>
      </c>
      <c r="N247">
        <v>3</v>
      </c>
      <c r="O247">
        <v>445</v>
      </c>
      <c r="P247">
        <v>4</v>
      </c>
      <c r="Q247" s="1">
        <v>19969.858649999998</v>
      </c>
      <c r="R247">
        <v>2</v>
      </c>
      <c r="S247">
        <v>0</v>
      </c>
      <c r="T247">
        <v>0</v>
      </c>
      <c r="U247" s="1">
        <v>4364.5871079999997</v>
      </c>
      <c r="V247">
        <v>1</v>
      </c>
    </row>
    <row r="248" spans="1:22" x14ac:dyDescent="0.25">
      <c r="A248" t="s">
        <v>274</v>
      </c>
      <c r="B248">
        <v>35</v>
      </c>
      <c r="C248" t="s">
        <v>28</v>
      </c>
      <c r="D248" t="s">
        <v>26</v>
      </c>
      <c r="E248" s="1">
        <v>40435.312689999999</v>
      </c>
      <c r="F248">
        <v>139</v>
      </c>
      <c r="G248" s="1">
        <v>1053.9342300000001</v>
      </c>
      <c r="H248">
        <v>0</v>
      </c>
      <c r="I248" s="1">
        <v>1102.390997</v>
      </c>
      <c r="J248">
        <v>40</v>
      </c>
      <c r="K248" s="1">
        <v>681.85849940000003</v>
      </c>
      <c r="L248">
        <v>26</v>
      </c>
      <c r="M248">
        <v>11</v>
      </c>
      <c r="N248">
        <v>7</v>
      </c>
      <c r="O248">
        <v>868</v>
      </c>
      <c r="P248">
        <v>2</v>
      </c>
      <c r="Q248" s="1">
        <v>2601.3250899999998</v>
      </c>
      <c r="R248">
        <v>2</v>
      </c>
      <c r="S248">
        <v>0</v>
      </c>
      <c r="T248">
        <v>0</v>
      </c>
      <c r="U248" s="1">
        <v>3681.2440790000001</v>
      </c>
      <c r="V248">
        <v>0</v>
      </c>
    </row>
    <row r="249" spans="1:22" x14ac:dyDescent="0.25">
      <c r="A249" t="s">
        <v>275</v>
      </c>
      <c r="B249">
        <v>48</v>
      </c>
      <c r="C249" t="s">
        <v>28</v>
      </c>
      <c r="D249" t="s">
        <v>26</v>
      </c>
      <c r="E249" s="1">
        <v>33880.91863</v>
      </c>
      <c r="F249">
        <v>218</v>
      </c>
      <c r="G249" s="1">
        <v>2001.291005</v>
      </c>
      <c r="H249">
        <v>10</v>
      </c>
      <c r="I249" s="1">
        <v>20</v>
      </c>
      <c r="J249">
        <v>27</v>
      </c>
      <c r="K249" s="1">
        <v>622.31119799999999</v>
      </c>
      <c r="L249">
        <v>12</v>
      </c>
      <c r="M249">
        <v>2</v>
      </c>
      <c r="N249">
        <v>8</v>
      </c>
      <c r="O249">
        <v>583</v>
      </c>
      <c r="P249">
        <v>3</v>
      </c>
      <c r="Q249" s="1">
        <v>13167.18794</v>
      </c>
      <c r="R249">
        <v>1</v>
      </c>
      <c r="S249">
        <v>0</v>
      </c>
      <c r="T249">
        <v>0</v>
      </c>
      <c r="U249" s="1">
        <v>835.58558470000003</v>
      </c>
      <c r="V249">
        <v>0</v>
      </c>
    </row>
    <row r="250" spans="1:22" x14ac:dyDescent="0.25">
      <c r="A250" t="s">
        <v>276</v>
      </c>
      <c r="B250">
        <v>22</v>
      </c>
      <c r="C250" t="s">
        <v>28</v>
      </c>
      <c r="D250" t="s">
        <v>33</v>
      </c>
      <c r="E250" s="1">
        <v>33649.194329999998</v>
      </c>
      <c r="F250">
        <v>97</v>
      </c>
      <c r="G250" s="1">
        <v>1427.088606</v>
      </c>
      <c r="H250">
        <v>11</v>
      </c>
      <c r="I250" s="1">
        <v>1025.5579049999999</v>
      </c>
      <c r="J250">
        <v>46</v>
      </c>
      <c r="K250" s="1">
        <v>213.67235220000001</v>
      </c>
      <c r="L250">
        <v>50</v>
      </c>
      <c r="M250">
        <v>5</v>
      </c>
      <c r="N250">
        <v>8</v>
      </c>
      <c r="O250">
        <v>435</v>
      </c>
      <c r="P250">
        <v>1</v>
      </c>
      <c r="Q250" s="1">
        <v>0</v>
      </c>
      <c r="R250">
        <v>5</v>
      </c>
      <c r="S250">
        <v>0</v>
      </c>
      <c r="T250">
        <v>0</v>
      </c>
      <c r="U250" s="1">
        <v>7745.0581119999997</v>
      </c>
      <c r="V250">
        <v>1</v>
      </c>
    </row>
    <row r="251" spans="1:22" x14ac:dyDescent="0.25">
      <c r="A251" t="s">
        <v>277</v>
      </c>
      <c r="B251">
        <v>39</v>
      </c>
      <c r="C251" t="s">
        <v>31</v>
      </c>
      <c r="D251" t="s">
        <v>26</v>
      </c>
      <c r="E251" s="1">
        <v>41423.357649999998</v>
      </c>
      <c r="F251">
        <v>27</v>
      </c>
      <c r="G251" s="1">
        <v>1428.458754</v>
      </c>
      <c r="H251">
        <v>1</v>
      </c>
      <c r="I251" s="1">
        <v>1210.452413</v>
      </c>
      <c r="J251">
        <v>8</v>
      </c>
      <c r="K251" s="1">
        <v>491.34532410000003</v>
      </c>
      <c r="L251">
        <v>67</v>
      </c>
      <c r="M251">
        <v>7</v>
      </c>
      <c r="N251">
        <v>9</v>
      </c>
      <c r="O251">
        <v>471</v>
      </c>
      <c r="P251">
        <v>4</v>
      </c>
      <c r="Q251" s="1">
        <v>11099.521409999999</v>
      </c>
      <c r="R251">
        <v>2</v>
      </c>
      <c r="S251">
        <v>1</v>
      </c>
      <c r="T251">
        <v>0</v>
      </c>
      <c r="U251" s="1">
        <v>10928.10859</v>
      </c>
      <c r="V251">
        <v>1</v>
      </c>
    </row>
    <row r="252" spans="1:22" x14ac:dyDescent="0.25">
      <c r="A252" t="s">
        <v>278</v>
      </c>
      <c r="B252">
        <v>55</v>
      </c>
      <c r="C252" t="s">
        <v>31</v>
      </c>
      <c r="D252" t="s">
        <v>24</v>
      </c>
      <c r="E252" s="1">
        <v>61042.494859999999</v>
      </c>
      <c r="F252">
        <v>19</v>
      </c>
      <c r="G252" s="1">
        <v>204.15039479999999</v>
      </c>
      <c r="H252">
        <v>7</v>
      </c>
      <c r="I252" s="1">
        <v>939.60384339999996</v>
      </c>
      <c r="J252">
        <v>22</v>
      </c>
      <c r="K252" s="1">
        <v>356.0424233</v>
      </c>
      <c r="L252">
        <v>15</v>
      </c>
      <c r="M252">
        <v>6</v>
      </c>
      <c r="N252">
        <v>3</v>
      </c>
      <c r="O252">
        <v>858</v>
      </c>
      <c r="P252">
        <v>3</v>
      </c>
      <c r="Q252" s="1">
        <v>17150.047269999999</v>
      </c>
      <c r="R252">
        <v>6</v>
      </c>
      <c r="S252">
        <v>0</v>
      </c>
      <c r="T252">
        <v>0</v>
      </c>
      <c r="U252" s="1">
        <v>9709.6387119999999</v>
      </c>
      <c r="V252">
        <v>1</v>
      </c>
    </row>
    <row r="253" spans="1:22" x14ac:dyDescent="0.25">
      <c r="A253" t="s">
        <v>279</v>
      </c>
      <c r="B253">
        <v>38</v>
      </c>
      <c r="C253" t="s">
        <v>23</v>
      </c>
      <c r="D253" t="s">
        <v>24</v>
      </c>
      <c r="E253" s="1">
        <v>38717.739509999999</v>
      </c>
      <c r="F253">
        <v>172</v>
      </c>
      <c r="G253" s="1">
        <v>1315.707271</v>
      </c>
      <c r="H253">
        <v>4</v>
      </c>
      <c r="I253" s="1">
        <v>778.39757629999997</v>
      </c>
      <c r="J253">
        <v>6</v>
      </c>
      <c r="K253" s="1">
        <v>551.0576671</v>
      </c>
      <c r="L253">
        <v>11</v>
      </c>
      <c r="M253">
        <v>16</v>
      </c>
      <c r="N253">
        <v>5</v>
      </c>
      <c r="O253">
        <v>309</v>
      </c>
      <c r="P253">
        <v>2</v>
      </c>
      <c r="Q253" s="1">
        <v>11348.85353</v>
      </c>
      <c r="R253">
        <v>5</v>
      </c>
      <c r="S253">
        <v>0</v>
      </c>
      <c r="T253">
        <v>0</v>
      </c>
      <c r="U253" s="1">
        <v>15726.87953</v>
      </c>
      <c r="V253">
        <v>1</v>
      </c>
    </row>
    <row r="254" spans="1:22" x14ac:dyDescent="0.25">
      <c r="A254" t="s">
        <v>280</v>
      </c>
      <c r="B254">
        <v>45</v>
      </c>
      <c r="C254" t="s">
        <v>23</v>
      </c>
      <c r="D254" t="s">
        <v>24</v>
      </c>
      <c r="E254" s="1">
        <v>54051.041929999999</v>
      </c>
      <c r="F254">
        <v>31</v>
      </c>
      <c r="G254" s="1">
        <v>10</v>
      </c>
      <c r="H254">
        <v>6</v>
      </c>
      <c r="I254" s="1">
        <v>739.47569590000001</v>
      </c>
      <c r="J254">
        <v>23</v>
      </c>
      <c r="K254" s="1">
        <v>491.31513089999999</v>
      </c>
      <c r="L254">
        <v>24</v>
      </c>
      <c r="M254">
        <v>15</v>
      </c>
      <c r="N254">
        <v>3</v>
      </c>
      <c r="O254">
        <v>596</v>
      </c>
      <c r="P254">
        <v>1</v>
      </c>
      <c r="Q254" s="1">
        <v>16683.276140000002</v>
      </c>
      <c r="R254">
        <v>1</v>
      </c>
      <c r="S254">
        <v>0</v>
      </c>
      <c r="T254">
        <v>0</v>
      </c>
      <c r="U254" s="1">
        <v>4589.7864170000003</v>
      </c>
      <c r="V254">
        <v>0</v>
      </c>
    </row>
    <row r="255" spans="1:22" x14ac:dyDescent="0.25">
      <c r="A255" t="s">
        <v>281</v>
      </c>
      <c r="B255">
        <v>22</v>
      </c>
      <c r="C255" t="s">
        <v>23</v>
      </c>
      <c r="D255" t="s">
        <v>33</v>
      </c>
      <c r="E255" s="1">
        <v>51100.926220000001</v>
      </c>
      <c r="F255">
        <v>190</v>
      </c>
      <c r="G255" s="1">
        <v>1689.966138</v>
      </c>
      <c r="H255">
        <v>6</v>
      </c>
      <c r="I255" s="1">
        <v>719.03718530000003</v>
      </c>
      <c r="J255">
        <v>42</v>
      </c>
      <c r="K255" s="1">
        <v>534.11403110000003</v>
      </c>
      <c r="L255">
        <v>48</v>
      </c>
      <c r="M255">
        <v>16</v>
      </c>
      <c r="N255">
        <v>0</v>
      </c>
      <c r="O255">
        <v>629</v>
      </c>
      <c r="P255">
        <v>3</v>
      </c>
      <c r="Q255" s="1">
        <v>8985.7552589999996</v>
      </c>
      <c r="R255">
        <v>0</v>
      </c>
      <c r="S255">
        <v>1</v>
      </c>
      <c r="T255">
        <v>0</v>
      </c>
      <c r="U255" s="1">
        <v>12927.7315</v>
      </c>
      <c r="V255">
        <v>1</v>
      </c>
    </row>
    <row r="256" spans="1:22" x14ac:dyDescent="0.25">
      <c r="A256" t="s">
        <v>282</v>
      </c>
      <c r="B256">
        <v>38</v>
      </c>
      <c r="C256" t="s">
        <v>23</v>
      </c>
      <c r="D256" t="s">
        <v>26</v>
      </c>
      <c r="E256" s="1">
        <v>35977.05672</v>
      </c>
      <c r="F256">
        <v>69</v>
      </c>
      <c r="G256" s="1">
        <v>2041.833386</v>
      </c>
      <c r="H256">
        <v>1</v>
      </c>
      <c r="I256" s="1">
        <v>388.40706870000002</v>
      </c>
      <c r="J256">
        <v>36</v>
      </c>
      <c r="K256" s="1">
        <v>503.87556089999998</v>
      </c>
      <c r="L256">
        <v>15</v>
      </c>
      <c r="M256">
        <v>12</v>
      </c>
      <c r="N256">
        <v>5</v>
      </c>
      <c r="O256">
        <v>732</v>
      </c>
      <c r="P256">
        <v>2</v>
      </c>
      <c r="Q256" s="1">
        <v>27506.081529999999</v>
      </c>
      <c r="R256">
        <v>0</v>
      </c>
      <c r="S256">
        <v>0</v>
      </c>
      <c r="T256">
        <v>0</v>
      </c>
      <c r="U256" s="1">
        <v>8606.7433270000001</v>
      </c>
      <c r="V256">
        <v>0</v>
      </c>
    </row>
    <row r="257" spans="1:22" x14ac:dyDescent="0.25">
      <c r="A257" t="s">
        <v>283</v>
      </c>
      <c r="B257">
        <v>39</v>
      </c>
      <c r="C257" t="s">
        <v>28</v>
      </c>
      <c r="D257" t="s">
        <v>26</v>
      </c>
      <c r="E257" s="1">
        <v>43793.327649999999</v>
      </c>
      <c r="F257">
        <v>87</v>
      </c>
      <c r="G257" s="1">
        <v>876.37577580000004</v>
      </c>
      <c r="H257">
        <v>3</v>
      </c>
      <c r="I257" s="1">
        <v>559.36665879999998</v>
      </c>
      <c r="J257">
        <v>8</v>
      </c>
      <c r="K257" s="1">
        <v>411.85598920000001</v>
      </c>
      <c r="L257">
        <v>1</v>
      </c>
      <c r="M257">
        <v>3</v>
      </c>
      <c r="N257">
        <v>7</v>
      </c>
      <c r="O257">
        <v>747</v>
      </c>
      <c r="P257">
        <v>1</v>
      </c>
      <c r="Q257" s="1">
        <v>18605.350470000001</v>
      </c>
      <c r="R257">
        <v>0</v>
      </c>
      <c r="S257">
        <v>0</v>
      </c>
      <c r="T257">
        <v>0</v>
      </c>
      <c r="U257" s="1">
        <v>12674.309080000001</v>
      </c>
      <c r="V257">
        <v>0</v>
      </c>
    </row>
    <row r="258" spans="1:22" x14ac:dyDescent="0.25">
      <c r="A258" t="s">
        <v>284</v>
      </c>
      <c r="B258">
        <v>51</v>
      </c>
      <c r="C258" t="s">
        <v>31</v>
      </c>
      <c r="D258" t="s">
        <v>26</v>
      </c>
      <c r="E258" s="1">
        <v>65567.28602</v>
      </c>
      <c r="F258">
        <v>59</v>
      </c>
      <c r="G258" s="1">
        <v>1800.270518</v>
      </c>
      <c r="H258">
        <v>1</v>
      </c>
      <c r="I258" s="1">
        <v>654.19208400000002</v>
      </c>
      <c r="J258">
        <v>37</v>
      </c>
      <c r="K258" s="1">
        <v>589.91065949999995</v>
      </c>
      <c r="L258">
        <v>72</v>
      </c>
      <c r="M258">
        <v>9</v>
      </c>
      <c r="N258">
        <v>5</v>
      </c>
      <c r="O258">
        <v>314</v>
      </c>
      <c r="P258">
        <v>0</v>
      </c>
      <c r="Q258" s="1">
        <v>13256.78938</v>
      </c>
      <c r="R258">
        <v>0</v>
      </c>
      <c r="S258">
        <v>0</v>
      </c>
      <c r="T258">
        <v>0</v>
      </c>
      <c r="U258" s="1">
        <v>7789.5118769999999</v>
      </c>
      <c r="V258">
        <v>1</v>
      </c>
    </row>
    <row r="259" spans="1:22" x14ac:dyDescent="0.25">
      <c r="A259" t="s">
        <v>285</v>
      </c>
      <c r="B259">
        <v>26</v>
      </c>
      <c r="C259" t="s">
        <v>31</v>
      </c>
      <c r="D259" t="s">
        <v>33</v>
      </c>
      <c r="E259" s="1">
        <v>52696.51352</v>
      </c>
      <c r="F259">
        <v>74</v>
      </c>
      <c r="G259" s="1">
        <v>1148.763457</v>
      </c>
      <c r="H259">
        <v>6</v>
      </c>
      <c r="I259" s="1">
        <v>839.72302119999995</v>
      </c>
      <c r="J259">
        <v>6</v>
      </c>
      <c r="K259" s="1">
        <v>310.38747069999999</v>
      </c>
      <c r="L259">
        <v>76</v>
      </c>
      <c r="M259">
        <v>15</v>
      </c>
      <c r="N259">
        <v>2</v>
      </c>
      <c r="O259">
        <v>515</v>
      </c>
      <c r="P259">
        <v>4</v>
      </c>
      <c r="Q259" s="1">
        <v>22271.565869999999</v>
      </c>
      <c r="R259">
        <v>6</v>
      </c>
      <c r="S259">
        <v>0</v>
      </c>
      <c r="T259">
        <v>0</v>
      </c>
      <c r="U259" s="1">
        <v>7913.0159149999999</v>
      </c>
      <c r="V259">
        <v>1</v>
      </c>
    </row>
    <row r="260" spans="1:22" x14ac:dyDescent="0.25">
      <c r="A260" t="s">
        <v>286</v>
      </c>
      <c r="B260">
        <v>60</v>
      </c>
      <c r="C260" t="s">
        <v>23</v>
      </c>
      <c r="D260" t="s">
        <v>33</v>
      </c>
      <c r="E260" s="1">
        <v>59878.901510000003</v>
      </c>
      <c r="F260">
        <v>16</v>
      </c>
      <c r="G260" s="1">
        <v>2485.6922100000002</v>
      </c>
      <c r="H260">
        <v>4</v>
      </c>
      <c r="I260" s="1">
        <v>605.11483480000004</v>
      </c>
      <c r="J260">
        <v>22</v>
      </c>
      <c r="K260" s="1">
        <v>912.11145039999997</v>
      </c>
      <c r="L260">
        <v>77</v>
      </c>
      <c r="M260">
        <v>18</v>
      </c>
      <c r="N260">
        <v>7</v>
      </c>
      <c r="O260">
        <v>552</v>
      </c>
      <c r="P260">
        <v>0</v>
      </c>
      <c r="Q260" s="1">
        <v>20367.3724</v>
      </c>
      <c r="R260">
        <v>6</v>
      </c>
      <c r="S260">
        <v>0</v>
      </c>
      <c r="T260">
        <v>0</v>
      </c>
      <c r="U260" s="1">
        <v>9162.0643550000004</v>
      </c>
      <c r="V260">
        <v>1</v>
      </c>
    </row>
    <row r="261" spans="1:22" x14ac:dyDescent="0.25">
      <c r="A261" t="s">
        <v>287</v>
      </c>
      <c r="B261">
        <v>52</v>
      </c>
      <c r="C261" t="s">
        <v>23</v>
      </c>
      <c r="D261" t="s">
        <v>33</v>
      </c>
      <c r="E261" s="1">
        <v>72904.937789999996</v>
      </c>
      <c r="F261">
        <v>41</v>
      </c>
      <c r="G261" s="1">
        <v>1682.410983</v>
      </c>
      <c r="H261">
        <v>0</v>
      </c>
      <c r="I261" s="1">
        <v>495.8047651</v>
      </c>
      <c r="J261">
        <v>24</v>
      </c>
      <c r="K261" s="1">
        <v>496.01855260000002</v>
      </c>
      <c r="L261">
        <v>75</v>
      </c>
      <c r="M261">
        <v>6</v>
      </c>
      <c r="N261">
        <v>9</v>
      </c>
      <c r="O261">
        <v>629</v>
      </c>
      <c r="P261">
        <v>0</v>
      </c>
      <c r="Q261" s="1">
        <v>8775.5711269999993</v>
      </c>
      <c r="R261">
        <v>4</v>
      </c>
      <c r="S261">
        <v>0</v>
      </c>
      <c r="T261">
        <v>0</v>
      </c>
      <c r="U261" s="1">
        <v>8125.6385979999995</v>
      </c>
      <c r="V261">
        <v>1</v>
      </c>
    </row>
    <row r="262" spans="1:22" x14ac:dyDescent="0.25">
      <c r="A262" t="s">
        <v>288</v>
      </c>
      <c r="B262">
        <v>59</v>
      </c>
      <c r="C262" t="s">
        <v>28</v>
      </c>
      <c r="D262" t="s">
        <v>33</v>
      </c>
      <c r="E262" s="1">
        <v>57828.866979999999</v>
      </c>
      <c r="F262">
        <v>146</v>
      </c>
      <c r="G262" s="1">
        <v>669.08823150000001</v>
      </c>
      <c r="H262">
        <v>1</v>
      </c>
      <c r="I262" s="1">
        <v>1065.919801</v>
      </c>
      <c r="J262">
        <v>45</v>
      </c>
      <c r="K262" s="1">
        <v>710.55700860000002</v>
      </c>
      <c r="L262">
        <v>34</v>
      </c>
      <c r="M262">
        <v>17</v>
      </c>
      <c r="N262">
        <v>8</v>
      </c>
      <c r="O262">
        <v>863</v>
      </c>
      <c r="P262">
        <v>0</v>
      </c>
      <c r="Q262" s="1">
        <v>15004.72703</v>
      </c>
      <c r="R262">
        <v>6</v>
      </c>
      <c r="S262">
        <v>0</v>
      </c>
      <c r="T262">
        <v>0</v>
      </c>
      <c r="U262" s="1">
        <v>14492.064969999999</v>
      </c>
      <c r="V262">
        <v>1</v>
      </c>
    </row>
    <row r="263" spans="1:22" x14ac:dyDescent="0.25">
      <c r="A263" t="s">
        <v>289</v>
      </c>
      <c r="B263">
        <v>58</v>
      </c>
      <c r="C263" t="s">
        <v>28</v>
      </c>
      <c r="D263" t="s">
        <v>24</v>
      </c>
      <c r="E263" s="1">
        <v>15427.600399999999</v>
      </c>
      <c r="F263">
        <v>20</v>
      </c>
      <c r="G263" s="1">
        <v>2436.777916</v>
      </c>
      <c r="H263">
        <v>5</v>
      </c>
      <c r="I263" s="1">
        <v>929.71489020000001</v>
      </c>
      <c r="J263">
        <v>21</v>
      </c>
      <c r="K263" s="1">
        <v>366.35318289999998</v>
      </c>
      <c r="L263">
        <v>21</v>
      </c>
      <c r="M263">
        <v>12</v>
      </c>
      <c r="N263">
        <v>0</v>
      </c>
      <c r="O263">
        <v>729</v>
      </c>
      <c r="P263">
        <v>3</v>
      </c>
      <c r="Q263" s="1">
        <v>10224.264520000001</v>
      </c>
      <c r="R263">
        <v>5</v>
      </c>
      <c r="S263">
        <v>1</v>
      </c>
      <c r="T263">
        <v>0</v>
      </c>
      <c r="U263" s="1">
        <v>500</v>
      </c>
      <c r="V263">
        <v>1</v>
      </c>
    </row>
    <row r="264" spans="1:22" x14ac:dyDescent="0.25">
      <c r="A264" t="s">
        <v>290</v>
      </c>
      <c r="B264">
        <v>37</v>
      </c>
      <c r="C264" t="s">
        <v>23</v>
      </c>
      <c r="D264" t="s">
        <v>33</v>
      </c>
      <c r="E264" s="1">
        <v>54870.758889999997</v>
      </c>
      <c r="F264">
        <v>225</v>
      </c>
      <c r="G264" s="1">
        <v>2161.6137880000001</v>
      </c>
      <c r="H264">
        <v>3</v>
      </c>
      <c r="I264" s="1">
        <v>611.26966210000001</v>
      </c>
      <c r="J264">
        <v>42</v>
      </c>
      <c r="K264" s="1">
        <v>393.90407199999999</v>
      </c>
      <c r="L264">
        <v>47</v>
      </c>
      <c r="M264">
        <v>3</v>
      </c>
      <c r="N264">
        <v>5</v>
      </c>
      <c r="O264">
        <v>358</v>
      </c>
      <c r="P264">
        <v>0</v>
      </c>
      <c r="Q264" s="1">
        <v>17511.774580000001</v>
      </c>
      <c r="R264">
        <v>1</v>
      </c>
      <c r="S264">
        <v>0</v>
      </c>
      <c r="T264">
        <v>0</v>
      </c>
      <c r="U264" s="1">
        <v>5037.8805769999999</v>
      </c>
      <c r="V264">
        <v>1</v>
      </c>
    </row>
    <row r="265" spans="1:22" x14ac:dyDescent="0.25">
      <c r="A265" t="s">
        <v>291</v>
      </c>
      <c r="B265">
        <v>59</v>
      </c>
      <c r="C265" t="s">
        <v>31</v>
      </c>
      <c r="D265" t="s">
        <v>33</v>
      </c>
      <c r="E265" s="1">
        <v>38873.994229999997</v>
      </c>
      <c r="F265">
        <v>77</v>
      </c>
      <c r="G265" s="1">
        <v>1170.2851720000001</v>
      </c>
      <c r="H265">
        <v>6</v>
      </c>
      <c r="I265" s="1">
        <v>977.19746499999997</v>
      </c>
      <c r="J265">
        <v>6</v>
      </c>
      <c r="K265" s="1">
        <v>730.54946150000001</v>
      </c>
      <c r="L265">
        <v>63</v>
      </c>
      <c r="M265">
        <v>17</v>
      </c>
      <c r="N265">
        <v>9</v>
      </c>
      <c r="O265">
        <v>475</v>
      </c>
      <c r="P265">
        <v>5</v>
      </c>
      <c r="Q265" s="1">
        <v>21431.22495</v>
      </c>
      <c r="R265">
        <v>0</v>
      </c>
      <c r="S265">
        <v>0</v>
      </c>
      <c r="T265">
        <v>0</v>
      </c>
      <c r="U265" s="1">
        <v>5187.3246909999998</v>
      </c>
      <c r="V265">
        <v>1</v>
      </c>
    </row>
    <row r="266" spans="1:22" x14ac:dyDescent="0.25">
      <c r="A266" t="s">
        <v>292</v>
      </c>
      <c r="B266">
        <v>20</v>
      </c>
      <c r="C266" t="s">
        <v>31</v>
      </c>
      <c r="D266" t="s">
        <v>33</v>
      </c>
      <c r="E266" s="1">
        <v>82585.446979999993</v>
      </c>
      <c r="F266">
        <v>104</v>
      </c>
      <c r="G266" s="1">
        <v>1896.4098859999999</v>
      </c>
      <c r="H266">
        <v>1</v>
      </c>
      <c r="I266" s="1">
        <v>641.39473720000001</v>
      </c>
      <c r="J266">
        <v>5</v>
      </c>
      <c r="K266" s="1">
        <v>689.93819080000003</v>
      </c>
      <c r="L266">
        <v>66</v>
      </c>
      <c r="M266">
        <v>15</v>
      </c>
      <c r="N266">
        <v>7</v>
      </c>
      <c r="O266">
        <v>673</v>
      </c>
      <c r="P266">
        <v>0</v>
      </c>
      <c r="Q266" s="1">
        <v>3120.7639260000001</v>
      </c>
      <c r="R266">
        <v>2</v>
      </c>
      <c r="S266">
        <v>0</v>
      </c>
      <c r="T266">
        <v>0</v>
      </c>
      <c r="U266" s="1">
        <v>12267.444390000001</v>
      </c>
      <c r="V266">
        <v>0</v>
      </c>
    </row>
    <row r="267" spans="1:22" x14ac:dyDescent="0.25">
      <c r="A267" t="s">
        <v>293</v>
      </c>
      <c r="B267">
        <v>30</v>
      </c>
      <c r="C267" t="s">
        <v>31</v>
      </c>
      <c r="D267" t="s">
        <v>26</v>
      </c>
      <c r="E267" s="1">
        <v>57186.849340000001</v>
      </c>
      <c r="F267">
        <v>22</v>
      </c>
      <c r="G267" s="1">
        <v>1883.6220069999999</v>
      </c>
      <c r="H267">
        <v>11</v>
      </c>
      <c r="I267" s="1">
        <v>822.07276030000003</v>
      </c>
      <c r="J267">
        <v>35</v>
      </c>
      <c r="K267" s="1">
        <v>469.32131809999998</v>
      </c>
      <c r="L267">
        <v>21</v>
      </c>
      <c r="M267">
        <v>17</v>
      </c>
      <c r="N267">
        <v>1</v>
      </c>
      <c r="O267">
        <v>594</v>
      </c>
      <c r="P267">
        <v>3</v>
      </c>
      <c r="Q267" s="1">
        <v>12714.694600000001</v>
      </c>
      <c r="R267">
        <v>5</v>
      </c>
      <c r="S267">
        <v>0</v>
      </c>
      <c r="T267">
        <v>0</v>
      </c>
      <c r="U267" s="1">
        <v>5814.0479400000004</v>
      </c>
      <c r="V267">
        <v>1</v>
      </c>
    </row>
    <row r="268" spans="1:22" x14ac:dyDescent="0.25">
      <c r="A268" t="s">
        <v>294</v>
      </c>
      <c r="B268">
        <v>47</v>
      </c>
      <c r="C268" t="s">
        <v>23</v>
      </c>
      <c r="D268" t="s">
        <v>26</v>
      </c>
      <c r="E268" s="1">
        <v>39246.110650000002</v>
      </c>
      <c r="F268">
        <v>119</v>
      </c>
      <c r="G268" s="1">
        <v>1159.515893</v>
      </c>
      <c r="H268">
        <v>1</v>
      </c>
      <c r="I268" s="1">
        <v>1141.2654190000001</v>
      </c>
      <c r="J268">
        <v>45</v>
      </c>
      <c r="K268" s="1">
        <v>53.784622419999998</v>
      </c>
      <c r="L268">
        <v>72</v>
      </c>
      <c r="M268">
        <v>15</v>
      </c>
      <c r="N268">
        <v>3</v>
      </c>
      <c r="O268">
        <v>853</v>
      </c>
      <c r="P268">
        <v>4</v>
      </c>
      <c r="Q268" s="1">
        <v>20774.688689999999</v>
      </c>
      <c r="R268">
        <v>6</v>
      </c>
      <c r="S268">
        <v>1</v>
      </c>
      <c r="T268">
        <v>0</v>
      </c>
      <c r="U268" s="1">
        <v>7789.1916330000004</v>
      </c>
      <c r="V268">
        <v>1</v>
      </c>
    </row>
    <row r="269" spans="1:22" x14ac:dyDescent="0.25">
      <c r="A269" t="s">
        <v>295</v>
      </c>
      <c r="B269">
        <v>44</v>
      </c>
      <c r="C269" t="s">
        <v>31</v>
      </c>
      <c r="D269" t="s">
        <v>26</v>
      </c>
      <c r="E269" s="1">
        <v>60197.21473</v>
      </c>
      <c r="F269">
        <v>176</v>
      </c>
      <c r="G269" s="1">
        <v>1552.5179000000001</v>
      </c>
      <c r="H269">
        <v>11</v>
      </c>
      <c r="I269" s="1">
        <v>588.69061739999995</v>
      </c>
      <c r="J269">
        <v>21</v>
      </c>
      <c r="K269" s="1">
        <v>368.98765479999997</v>
      </c>
      <c r="L269">
        <v>46</v>
      </c>
      <c r="M269">
        <v>8</v>
      </c>
      <c r="N269">
        <v>0</v>
      </c>
      <c r="O269">
        <v>606</v>
      </c>
      <c r="P269">
        <v>5</v>
      </c>
      <c r="Q269" s="1">
        <v>16562.435880000001</v>
      </c>
      <c r="R269">
        <v>1</v>
      </c>
      <c r="S269">
        <v>0</v>
      </c>
      <c r="T269">
        <v>0</v>
      </c>
      <c r="U269" s="1">
        <v>6358.8879310000002</v>
      </c>
      <c r="V269">
        <v>0</v>
      </c>
    </row>
    <row r="270" spans="1:22" x14ac:dyDescent="0.25">
      <c r="A270" t="s">
        <v>296</v>
      </c>
      <c r="B270">
        <v>69</v>
      </c>
      <c r="C270" t="s">
        <v>28</v>
      </c>
      <c r="D270" t="s">
        <v>24</v>
      </c>
      <c r="E270" s="1">
        <v>51634.236250000002</v>
      </c>
      <c r="F270">
        <v>119</v>
      </c>
      <c r="G270" s="1">
        <v>1695.6180380000001</v>
      </c>
      <c r="H270">
        <v>5</v>
      </c>
      <c r="I270" s="1">
        <v>389.65593730000001</v>
      </c>
      <c r="J270">
        <v>34</v>
      </c>
      <c r="K270" s="1">
        <v>477.9002691</v>
      </c>
      <c r="L270">
        <v>39</v>
      </c>
      <c r="M270">
        <v>1</v>
      </c>
      <c r="N270">
        <v>3</v>
      </c>
      <c r="O270">
        <v>647</v>
      </c>
      <c r="P270">
        <v>1</v>
      </c>
      <c r="Q270" s="1">
        <v>14565.251259999999</v>
      </c>
      <c r="R270">
        <v>6</v>
      </c>
      <c r="S270">
        <v>1</v>
      </c>
      <c r="T270">
        <v>0</v>
      </c>
      <c r="U270" s="1">
        <v>11098.61204</v>
      </c>
      <c r="V270">
        <v>1</v>
      </c>
    </row>
    <row r="271" spans="1:22" x14ac:dyDescent="0.25">
      <c r="A271" t="s">
        <v>297</v>
      </c>
      <c r="B271">
        <v>42</v>
      </c>
      <c r="C271" t="s">
        <v>28</v>
      </c>
      <c r="D271" t="s">
        <v>24</v>
      </c>
      <c r="E271" s="1">
        <v>19076.768349999998</v>
      </c>
      <c r="F271">
        <v>175</v>
      </c>
      <c r="G271" s="1">
        <v>959.49285569999995</v>
      </c>
      <c r="H271">
        <v>7</v>
      </c>
      <c r="I271" s="1">
        <v>749.20289590000004</v>
      </c>
      <c r="J271">
        <v>48</v>
      </c>
      <c r="K271" s="1">
        <v>329.40350790000002</v>
      </c>
      <c r="L271">
        <v>52</v>
      </c>
      <c r="M271">
        <v>5</v>
      </c>
      <c r="N271">
        <v>1</v>
      </c>
      <c r="O271">
        <v>660</v>
      </c>
      <c r="P271">
        <v>1</v>
      </c>
      <c r="Q271" s="1">
        <v>18450.713449999999</v>
      </c>
      <c r="R271">
        <v>5</v>
      </c>
      <c r="S271">
        <v>1</v>
      </c>
      <c r="T271">
        <v>1</v>
      </c>
      <c r="U271" s="1">
        <v>7435.4034499999998</v>
      </c>
      <c r="V271">
        <v>1</v>
      </c>
    </row>
    <row r="272" spans="1:22" x14ac:dyDescent="0.25">
      <c r="A272" t="s">
        <v>298</v>
      </c>
      <c r="B272">
        <v>50</v>
      </c>
      <c r="C272" t="s">
        <v>23</v>
      </c>
      <c r="D272" t="s">
        <v>33</v>
      </c>
      <c r="E272" s="1">
        <v>65535.094060000003</v>
      </c>
      <c r="F272">
        <v>6</v>
      </c>
      <c r="G272" s="1">
        <v>2577.2355710000002</v>
      </c>
      <c r="H272">
        <v>0</v>
      </c>
      <c r="I272" s="1">
        <v>322.7872443</v>
      </c>
      <c r="J272">
        <v>46</v>
      </c>
      <c r="K272" s="1">
        <v>181.95374279999999</v>
      </c>
      <c r="L272">
        <v>2</v>
      </c>
      <c r="M272">
        <v>5</v>
      </c>
      <c r="N272">
        <v>2</v>
      </c>
      <c r="O272">
        <v>365</v>
      </c>
      <c r="P272">
        <v>4</v>
      </c>
      <c r="Q272" s="1">
        <v>3973.3216040000002</v>
      </c>
      <c r="R272">
        <v>5</v>
      </c>
      <c r="S272">
        <v>0</v>
      </c>
      <c r="T272">
        <v>0</v>
      </c>
      <c r="U272" s="1">
        <v>11871.196120000001</v>
      </c>
      <c r="V272">
        <v>1</v>
      </c>
    </row>
    <row r="273" spans="1:22" x14ac:dyDescent="0.25">
      <c r="A273" t="s">
        <v>299</v>
      </c>
      <c r="B273">
        <v>49</v>
      </c>
      <c r="C273" t="s">
        <v>28</v>
      </c>
      <c r="D273" t="s">
        <v>26</v>
      </c>
      <c r="E273" s="1">
        <v>42700.28155</v>
      </c>
      <c r="F273">
        <v>86</v>
      </c>
      <c r="G273" s="1">
        <v>10</v>
      </c>
      <c r="H273">
        <v>4</v>
      </c>
      <c r="I273" s="1">
        <v>702.89302169999996</v>
      </c>
      <c r="J273">
        <v>32</v>
      </c>
      <c r="K273" s="1">
        <v>713.50271940000005</v>
      </c>
      <c r="L273">
        <v>5</v>
      </c>
      <c r="M273">
        <v>5</v>
      </c>
      <c r="N273">
        <v>3</v>
      </c>
      <c r="O273">
        <v>869</v>
      </c>
      <c r="P273">
        <v>3</v>
      </c>
      <c r="Q273" s="1">
        <v>15409.2925</v>
      </c>
      <c r="R273">
        <v>5</v>
      </c>
      <c r="S273">
        <v>0</v>
      </c>
      <c r="T273">
        <v>0</v>
      </c>
      <c r="U273" s="1">
        <v>12434.16049</v>
      </c>
      <c r="V273">
        <v>1</v>
      </c>
    </row>
    <row r="274" spans="1:22" x14ac:dyDescent="0.25">
      <c r="A274" t="s">
        <v>300</v>
      </c>
      <c r="B274">
        <v>61</v>
      </c>
      <c r="C274" t="s">
        <v>23</v>
      </c>
      <c r="D274" t="s">
        <v>24</v>
      </c>
      <c r="E274" s="1">
        <v>75571.129270000005</v>
      </c>
      <c r="F274">
        <v>225</v>
      </c>
      <c r="G274" s="1">
        <v>2041.552811</v>
      </c>
      <c r="H274">
        <v>0</v>
      </c>
      <c r="I274" s="1">
        <v>701.77688220000005</v>
      </c>
      <c r="J274">
        <v>20</v>
      </c>
      <c r="K274" s="1">
        <v>454.86473560000002</v>
      </c>
      <c r="L274">
        <v>13</v>
      </c>
      <c r="M274">
        <v>13</v>
      </c>
      <c r="N274">
        <v>2</v>
      </c>
      <c r="O274">
        <v>815</v>
      </c>
      <c r="P274">
        <v>0</v>
      </c>
      <c r="Q274" s="1">
        <v>19401.62487</v>
      </c>
      <c r="R274">
        <v>4</v>
      </c>
      <c r="S274">
        <v>0</v>
      </c>
      <c r="T274">
        <v>0</v>
      </c>
      <c r="U274" s="1">
        <v>16790.128909999999</v>
      </c>
      <c r="V274">
        <v>1</v>
      </c>
    </row>
    <row r="275" spans="1:22" x14ac:dyDescent="0.25">
      <c r="A275" t="s">
        <v>301</v>
      </c>
      <c r="B275">
        <v>54</v>
      </c>
      <c r="C275" t="s">
        <v>31</v>
      </c>
      <c r="D275" t="s">
        <v>26</v>
      </c>
      <c r="E275" s="1">
        <v>47760.245889999998</v>
      </c>
      <c r="F275">
        <v>150</v>
      </c>
      <c r="G275" s="1">
        <v>525.30836499999998</v>
      </c>
      <c r="H275">
        <v>10</v>
      </c>
      <c r="I275" s="1">
        <v>20</v>
      </c>
      <c r="J275">
        <v>10</v>
      </c>
      <c r="K275" s="1">
        <v>952.22245050000004</v>
      </c>
      <c r="L275">
        <v>57</v>
      </c>
      <c r="M275">
        <v>10</v>
      </c>
      <c r="N275">
        <v>5</v>
      </c>
      <c r="O275">
        <v>534</v>
      </c>
      <c r="P275">
        <v>1</v>
      </c>
      <c r="Q275" s="1">
        <v>15416.638209999999</v>
      </c>
      <c r="R275">
        <v>6</v>
      </c>
      <c r="S275">
        <v>0</v>
      </c>
      <c r="T275">
        <v>0</v>
      </c>
      <c r="U275" s="1">
        <v>11904.34929</v>
      </c>
      <c r="V275">
        <v>1</v>
      </c>
    </row>
    <row r="276" spans="1:22" x14ac:dyDescent="0.25">
      <c r="A276" t="s">
        <v>302</v>
      </c>
      <c r="B276">
        <v>26</v>
      </c>
      <c r="C276" t="s">
        <v>31</v>
      </c>
      <c r="D276" t="s">
        <v>24</v>
      </c>
      <c r="E276" s="1">
        <v>75907.282709999999</v>
      </c>
      <c r="F276">
        <v>141</v>
      </c>
      <c r="G276" s="1">
        <v>1305.1745060000001</v>
      </c>
      <c r="H276">
        <v>5</v>
      </c>
      <c r="I276" s="1">
        <v>985.72230730000001</v>
      </c>
      <c r="J276">
        <v>12</v>
      </c>
      <c r="K276" s="1">
        <v>458.09730719999999</v>
      </c>
      <c r="L276">
        <v>6</v>
      </c>
      <c r="M276">
        <v>16</v>
      </c>
      <c r="N276">
        <v>6</v>
      </c>
      <c r="O276">
        <v>732</v>
      </c>
      <c r="P276">
        <v>4</v>
      </c>
      <c r="Q276" s="1">
        <v>4683.5471749999997</v>
      </c>
      <c r="R276">
        <v>0</v>
      </c>
      <c r="S276">
        <v>0</v>
      </c>
      <c r="T276">
        <v>0</v>
      </c>
      <c r="U276" s="1">
        <v>10171.321830000001</v>
      </c>
      <c r="V276">
        <v>0</v>
      </c>
    </row>
    <row r="277" spans="1:22" x14ac:dyDescent="0.25">
      <c r="A277" t="s">
        <v>303</v>
      </c>
      <c r="B277">
        <v>35</v>
      </c>
      <c r="C277" t="s">
        <v>31</v>
      </c>
      <c r="D277" t="s">
        <v>24</v>
      </c>
      <c r="E277" s="1">
        <v>57648.166700000002</v>
      </c>
      <c r="F277">
        <v>116</v>
      </c>
      <c r="G277" s="1">
        <v>221.43561109999999</v>
      </c>
      <c r="H277">
        <v>6</v>
      </c>
      <c r="I277" s="1">
        <v>736.05858169999999</v>
      </c>
      <c r="J277">
        <v>2</v>
      </c>
      <c r="K277" s="1">
        <v>544.36098770000001</v>
      </c>
      <c r="L277">
        <v>28</v>
      </c>
      <c r="M277">
        <v>3</v>
      </c>
      <c r="N277">
        <v>6</v>
      </c>
      <c r="O277">
        <v>686</v>
      </c>
      <c r="P277">
        <v>4</v>
      </c>
      <c r="Q277" s="1">
        <v>9738.9839069999998</v>
      </c>
      <c r="R277">
        <v>6</v>
      </c>
      <c r="S277">
        <v>0</v>
      </c>
      <c r="T277">
        <v>0</v>
      </c>
      <c r="U277" s="1">
        <v>16205.441699999999</v>
      </c>
      <c r="V277">
        <v>1</v>
      </c>
    </row>
    <row r="278" spans="1:22" x14ac:dyDescent="0.25">
      <c r="A278" t="s">
        <v>304</v>
      </c>
      <c r="B278">
        <v>45</v>
      </c>
      <c r="C278" t="s">
        <v>28</v>
      </c>
      <c r="D278" t="s">
        <v>33</v>
      </c>
      <c r="E278" s="1">
        <v>67534.220650000003</v>
      </c>
      <c r="F278">
        <v>67</v>
      </c>
      <c r="G278" s="1">
        <v>444.78037210000002</v>
      </c>
      <c r="H278">
        <v>5</v>
      </c>
      <c r="I278" s="1">
        <v>1213.6637579999999</v>
      </c>
      <c r="J278">
        <v>12</v>
      </c>
      <c r="K278" s="1">
        <v>352.80215420000002</v>
      </c>
      <c r="L278">
        <v>2</v>
      </c>
      <c r="M278">
        <v>3</v>
      </c>
      <c r="N278">
        <v>0</v>
      </c>
      <c r="O278">
        <v>331</v>
      </c>
      <c r="P278">
        <v>0</v>
      </c>
      <c r="Q278" s="1">
        <v>12066.22402</v>
      </c>
      <c r="R278">
        <v>1</v>
      </c>
      <c r="S278">
        <v>0</v>
      </c>
      <c r="T278">
        <v>0</v>
      </c>
      <c r="U278" s="1">
        <v>13109.36378</v>
      </c>
      <c r="V278">
        <v>1</v>
      </c>
    </row>
    <row r="279" spans="1:22" x14ac:dyDescent="0.25">
      <c r="A279" t="s">
        <v>305</v>
      </c>
      <c r="B279">
        <v>67</v>
      </c>
      <c r="C279" t="s">
        <v>23</v>
      </c>
      <c r="D279" t="s">
        <v>33</v>
      </c>
      <c r="E279" s="1">
        <v>41147.249170000003</v>
      </c>
      <c r="F279">
        <v>238</v>
      </c>
      <c r="G279" s="1">
        <v>1430.335196</v>
      </c>
      <c r="H279">
        <v>8</v>
      </c>
      <c r="I279" s="1">
        <v>875.43619290000004</v>
      </c>
      <c r="J279">
        <v>49</v>
      </c>
      <c r="K279" s="1">
        <v>877.7615055</v>
      </c>
      <c r="L279">
        <v>12</v>
      </c>
      <c r="M279">
        <v>18</v>
      </c>
      <c r="N279">
        <v>4</v>
      </c>
      <c r="O279">
        <v>873</v>
      </c>
      <c r="P279">
        <v>4</v>
      </c>
      <c r="Q279" s="1">
        <v>7084.9301230000001</v>
      </c>
      <c r="R279">
        <v>3</v>
      </c>
      <c r="S279">
        <v>0</v>
      </c>
      <c r="T279">
        <v>0</v>
      </c>
      <c r="U279" s="1">
        <v>8410.6716759999999</v>
      </c>
      <c r="V279">
        <v>0</v>
      </c>
    </row>
    <row r="280" spans="1:22" x14ac:dyDescent="0.25">
      <c r="A280" t="s">
        <v>306</v>
      </c>
      <c r="B280">
        <v>68</v>
      </c>
      <c r="C280" t="s">
        <v>31</v>
      </c>
      <c r="D280" t="s">
        <v>24</v>
      </c>
      <c r="E280" s="1">
        <v>56354.111250000002</v>
      </c>
      <c r="F280">
        <v>148</v>
      </c>
      <c r="G280" s="1">
        <v>1558.1915879999999</v>
      </c>
      <c r="H280">
        <v>2</v>
      </c>
      <c r="I280" s="1">
        <v>1057.463</v>
      </c>
      <c r="J280">
        <v>40</v>
      </c>
      <c r="K280" s="1">
        <v>424.41024140000002</v>
      </c>
      <c r="L280">
        <v>35</v>
      </c>
      <c r="M280">
        <v>15</v>
      </c>
      <c r="N280">
        <v>2</v>
      </c>
      <c r="O280">
        <v>525</v>
      </c>
      <c r="P280">
        <v>3</v>
      </c>
      <c r="Q280" s="1">
        <v>6592.0197330000001</v>
      </c>
      <c r="R280">
        <v>0</v>
      </c>
      <c r="S280">
        <v>0</v>
      </c>
      <c r="T280">
        <v>0</v>
      </c>
      <c r="U280" s="1">
        <v>6654.5408509999997</v>
      </c>
      <c r="V280">
        <v>1</v>
      </c>
    </row>
    <row r="281" spans="1:22" x14ac:dyDescent="0.25">
      <c r="A281" t="s">
        <v>307</v>
      </c>
      <c r="B281">
        <v>21</v>
      </c>
      <c r="C281" t="s">
        <v>23</v>
      </c>
      <c r="D281" t="s">
        <v>33</v>
      </c>
      <c r="E281" s="1">
        <v>18927.77389</v>
      </c>
      <c r="F281">
        <v>169</v>
      </c>
      <c r="G281" s="1">
        <v>2347.8400259999999</v>
      </c>
      <c r="H281">
        <v>7</v>
      </c>
      <c r="I281" s="1">
        <v>1216.5135640000001</v>
      </c>
      <c r="J281">
        <v>33</v>
      </c>
      <c r="K281" s="1">
        <v>449.27009320000002</v>
      </c>
      <c r="L281">
        <v>37</v>
      </c>
      <c r="M281">
        <v>7</v>
      </c>
      <c r="N281">
        <v>0</v>
      </c>
      <c r="O281">
        <v>443</v>
      </c>
      <c r="P281">
        <v>3</v>
      </c>
      <c r="Q281" s="1">
        <v>14947.300999999999</v>
      </c>
      <c r="R281">
        <v>1</v>
      </c>
      <c r="S281">
        <v>0</v>
      </c>
      <c r="T281">
        <v>0</v>
      </c>
      <c r="U281" s="1">
        <v>13474.33106</v>
      </c>
      <c r="V281">
        <v>1</v>
      </c>
    </row>
    <row r="282" spans="1:22" x14ac:dyDescent="0.25">
      <c r="A282" t="s">
        <v>308</v>
      </c>
      <c r="B282">
        <v>20</v>
      </c>
      <c r="C282" t="s">
        <v>31</v>
      </c>
      <c r="D282" t="s">
        <v>24</v>
      </c>
      <c r="E282" s="1">
        <v>47713.335749999998</v>
      </c>
      <c r="F282">
        <v>46</v>
      </c>
      <c r="G282" s="1">
        <v>1180.739875</v>
      </c>
      <c r="H282">
        <v>2</v>
      </c>
      <c r="I282" s="1">
        <v>753.89902099999995</v>
      </c>
      <c r="J282">
        <v>27</v>
      </c>
      <c r="K282" s="1">
        <v>261.93436889999998</v>
      </c>
      <c r="L282">
        <v>74</v>
      </c>
      <c r="M282">
        <v>18</v>
      </c>
      <c r="N282">
        <v>0</v>
      </c>
      <c r="O282">
        <v>751</v>
      </c>
      <c r="P282">
        <v>5</v>
      </c>
      <c r="Q282" s="1">
        <v>21884.55459</v>
      </c>
      <c r="R282">
        <v>0</v>
      </c>
      <c r="S282">
        <v>0</v>
      </c>
      <c r="T282">
        <v>1</v>
      </c>
      <c r="U282" s="1">
        <v>6268.6214</v>
      </c>
      <c r="V282">
        <v>1</v>
      </c>
    </row>
    <row r="283" spans="1:22" x14ac:dyDescent="0.25">
      <c r="A283" t="s">
        <v>309</v>
      </c>
      <c r="B283">
        <v>67</v>
      </c>
      <c r="C283" t="s">
        <v>28</v>
      </c>
      <c r="D283" t="s">
        <v>24</v>
      </c>
      <c r="E283" s="1">
        <v>23278.432250000002</v>
      </c>
      <c r="F283">
        <v>227</v>
      </c>
      <c r="G283" s="1">
        <v>1993.124366</v>
      </c>
      <c r="H283">
        <v>10</v>
      </c>
      <c r="I283" s="1">
        <v>799.71188389999998</v>
      </c>
      <c r="J283">
        <v>39</v>
      </c>
      <c r="K283" s="1">
        <v>594.90057820000004</v>
      </c>
      <c r="L283">
        <v>59</v>
      </c>
      <c r="M283">
        <v>19</v>
      </c>
      <c r="N283">
        <v>1</v>
      </c>
      <c r="O283">
        <v>317</v>
      </c>
      <c r="P283">
        <v>1</v>
      </c>
      <c r="Q283" s="1">
        <v>687.9592758</v>
      </c>
      <c r="R283">
        <v>3</v>
      </c>
      <c r="S283">
        <v>1</v>
      </c>
      <c r="T283">
        <v>0</v>
      </c>
      <c r="U283" s="1">
        <v>9887.7841150000004</v>
      </c>
      <c r="V283">
        <v>1</v>
      </c>
    </row>
    <row r="284" spans="1:22" x14ac:dyDescent="0.25">
      <c r="A284" t="s">
        <v>310</v>
      </c>
      <c r="B284">
        <v>31</v>
      </c>
      <c r="C284" t="s">
        <v>28</v>
      </c>
      <c r="D284" t="s">
        <v>26</v>
      </c>
      <c r="E284" s="1">
        <v>29426.411459999999</v>
      </c>
      <c r="F284">
        <v>120</v>
      </c>
      <c r="G284" s="1">
        <v>1491.790941</v>
      </c>
      <c r="H284">
        <v>11</v>
      </c>
      <c r="I284" s="1">
        <v>249.25987180000001</v>
      </c>
      <c r="J284">
        <v>33</v>
      </c>
      <c r="K284" s="1">
        <v>417.53377269999999</v>
      </c>
      <c r="L284">
        <v>72</v>
      </c>
      <c r="M284">
        <v>0</v>
      </c>
      <c r="N284">
        <v>9</v>
      </c>
      <c r="O284">
        <v>689</v>
      </c>
      <c r="P284">
        <v>2</v>
      </c>
      <c r="Q284" s="1">
        <v>9101.948402</v>
      </c>
      <c r="R284">
        <v>6</v>
      </c>
      <c r="S284">
        <v>0</v>
      </c>
      <c r="T284">
        <v>0</v>
      </c>
      <c r="U284" s="1">
        <v>970.69561820000001</v>
      </c>
      <c r="V284">
        <v>1</v>
      </c>
    </row>
    <row r="285" spans="1:22" x14ac:dyDescent="0.25">
      <c r="A285" t="s">
        <v>311</v>
      </c>
      <c r="B285">
        <v>24</v>
      </c>
      <c r="C285" t="s">
        <v>23</v>
      </c>
      <c r="D285" t="s">
        <v>33</v>
      </c>
      <c r="E285" s="1">
        <v>33965.523220000003</v>
      </c>
      <c r="F285">
        <v>102</v>
      </c>
      <c r="G285" s="1">
        <v>1962.3425810000001</v>
      </c>
      <c r="H285">
        <v>6</v>
      </c>
      <c r="I285" s="1">
        <v>1233.838211</v>
      </c>
      <c r="J285">
        <v>31</v>
      </c>
      <c r="K285" s="1">
        <v>257.67803500000002</v>
      </c>
      <c r="L285">
        <v>21</v>
      </c>
      <c r="M285">
        <v>3</v>
      </c>
      <c r="N285">
        <v>7</v>
      </c>
      <c r="O285">
        <v>661</v>
      </c>
      <c r="P285">
        <v>4</v>
      </c>
      <c r="Q285" s="1">
        <v>7665.8126929999999</v>
      </c>
      <c r="R285">
        <v>2</v>
      </c>
      <c r="S285">
        <v>0</v>
      </c>
      <c r="T285">
        <v>0</v>
      </c>
      <c r="U285" s="1">
        <v>7191.3593639999999</v>
      </c>
      <c r="V285">
        <v>0</v>
      </c>
    </row>
    <row r="286" spans="1:22" x14ac:dyDescent="0.25">
      <c r="A286" t="s">
        <v>312</v>
      </c>
      <c r="B286">
        <v>56</v>
      </c>
      <c r="C286" t="s">
        <v>28</v>
      </c>
      <c r="D286" t="s">
        <v>33</v>
      </c>
      <c r="E286" s="1">
        <v>61887.576849999998</v>
      </c>
      <c r="F286">
        <v>20</v>
      </c>
      <c r="G286" s="1">
        <v>626.44703500000003</v>
      </c>
      <c r="H286">
        <v>4</v>
      </c>
      <c r="I286" s="1">
        <v>749.00591010000005</v>
      </c>
      <c r="J286">
        <v>22</v>
      </c>
      <c r="K286" s="1">
        <v>487.8654143</v>
      </c>
      <c r="L286">
        <v>20</v>
      </c>
      <c r="M286">
        <v>11</v>
      </c>
      <c r="N286">
        <v>3</v>
      </c>
      <c r="O286">
        <v>620</v>
      </c>
      <c r="P286">
        <v>3</v>
      </c>
      <c r="Q286" s="1">
        <v>21006.281879999999</v>
      </c>
      <c r="R286">
        <v>7</v>
      </c>
      <c r="S286">
        <v>0</v>
      </c>
      <c r="T286">
        <v>0</v>
      </c>
      <c r="U286" s="1">
        <v>14478.580040000001</v>
      </c>
      <c r="V286">
        <v>1</v>
      </c>
    </row>
    <row r="287" spans="1:22" x14ac:dyDescent="0.25">
      <c r="A287" t="s">
        <v>313</v>
      </c>
      <c r="B287">
        <v>51</v>
      </c>
      <c r="C287" t="s">
        <v>28</v>
      </c>
      <c r="D287" t="s">
        <v>33</v>
      </c>
      <c r="E287" s="1">
        <v>47347.517570000004</v>
      </c>
      <c r="F287">
        <v>177</v>
      </c>
      <c r="G287" s="1">
        <v>1571.046241</v>
      </c>
      <c r="H287">
        <v>11</v>
      </c>
      <c r="I287" s="1">
        <v>447.99430740000003</v>
      </c>
      <c r="J287">
        <v>23</v>
      </c>
      <c r="K287" s="1">
        <v>681.12443010000004</v>
      </c>
      <c r="L287">
        <v>32</v>
      </c>
      <c r="M287">
        <v>18</v>
      </c>
      <c r="N287">
        <v>9</v>
      </c>
      <c r="O287">
        <v>891</v>
      </c>
      <c r="P287">
        <v>0</v>
      </c>
      <c r="Q287" s="1">
        <v>16339.10059</v>
      </c>
      <c r="R287">
        <v>7</v>
      </c>
      <c r="S287">
        <v>1</v>
      </c>
      <c r="T287">
        <v>0</v>
      </c>
      <c r="U287" s="1">
        <v>3324.9820989999998</v>
      </c>
      <c r="V287">
        <v>1</v>
      </c>
    </row>
    <row r="288" spans="1:22" x14ac:dyDescent="0.25">
      <c r="A288" t="s">
        <v>314</v>
      </c>
      <c r="B288">
        <v>28</v>
      </c>
      <c r="C288" t="s">
        <v>23</v>
      </c>
      <c r="D288" t="s">
        <v>26</v>
      </c>
      <c r="E288" s="1">
        <v>50565.686170000001</v>
      </c>
      <c r="F288">
        <v>161</v>
      </c>
      <c r="G288" s="1">
        <v>1798.575212</v>
      </c>
      <c r="H288">
        <v>0</v>
      </c>
      <c r="I288" s="1">
        <v>1058.9028699999999</v>
      </c>
      <c r="J288">
        <v>0</v>
      </c>
      <c r="K288" s="1">
        <v>912.0363883</v>
      </c>
      <c r="L288">
        <v>3</v>
      </c>
      <c r="M288">
        <v>1</v>
      </c>
      <c r="N288">
        <v>2</v>
      </c>
      <c r="O288">
        <v>592</v>
      </c>
      <c r="P288">
        <v>0</v>
      </c>
      <c r="Q288" s="1">
        <v>20349.130450000001</v>
      </c>
      <c r="R288">
        <v>2</v>
      </c>
      <c r="S288">
        <v>0</v>
      </c>
      <c r="T288">
        <v>0</v>
      </c>
      <c r="U288" s="1">
        <v>11454.99489</v>
      </c>
      <c r="V288">
        <v>0</v>
      </c>
    </row>
    <row r="289" spans="1:22" x14ac:dyDescent="0.25">
      <c r="A289" t="s">
        <v>315</v>
      </c>
      <c r="B289">
        <v>60</v>
      </c>
      <c r="C289" t="s">
        <v>31</v>
      </c>
      <c r="D289" t="s">
        <v>26</v>
      </c>
      <c r="E289" s="1">
        <v>46857.420960000003</v>
      </c>
      <c r="F289">
        <v>130</v>
      </c>
      <c r="G289" s="1">
        <v>1102.6958509999999</v>
      </c>
      <c r="H289">
        <v>10</v>
      </c>
      <c r="I289" s="1">
        <v>37.076582809999998</v>
      </c>
      <c r="J289">
        <v>23</v>
      </c>
      <c r="K289" s="1">
        <v>558.95660889999999</v>
      </c>
      <c r="L289">
        <v>79</v>
      </c>
      <c r="M289">
        <v>5</v>
      </c>
      <c r="N289">
        <v>7</v>
      </c>
      <c r="O289">
        <v>372</v>
      </c>
      <c r="P289">
        <v>2</v>
      </c>
      <c r="Q289" s="1">
        <v>17314.81667</v>
      </c>
      <c r="R289">
        <v>3</v>
      </c>
      <c r="S289">
        <v>0</v>
      </c>
      <c r="T289">
        <v>0</v>
      </c>
      <c r="U289" s="1">
        <v>500</v>
      </c>
      <c r="V289">
        <v>1</v>
      </c>
    </row>
    <row r="290" spans="1:22" x14ac:dyDescent="0.25">
      <c r="A290" t="s">
        <v>316</v>
      </c>
      <c r="B290">
        <v>54</v>
      </c>
      <c r="C290" t="s">
        <v>28</v>
      </c>
      <c r="D290" t="s">
        <v>26</v>
      </c>
      <c r="E290" s="1">
        <v>69452.968980000005</v>
      </c>
      <c r="F290">
        <v>229</v>
      </c>
      <c r="G290" s="1">
        <v>1804.74938</v>
      </c>
      <c r="H290">
        <v>11</v>
      </c>
      <c r="I290" s="1">
        <v>649.75402199999996</v>
      </c>
      <c r="J290">
        <v>2</v>
      </c>
      <c r="K290" s="1">
        <v>362.35472879999998</v>
      </c>
      <c r="L290">
        <v>43</v>
      </c>
      <c r="M290">
        <v>19</v>
      </c>
      <c r="N290">
        <v>1</v>
      </c>
      <c r="O290">
        <v>399</v>
      </c>
      <c r="P290">
        <v>2</v>
      </c>
      <c r="Q290" s="1">
        <v>19087.44688</v>
      </c>
      <c r="R290">
        <v>1</v>
      </c>
      <c r="S290">
        <v>0</v>
      </c>
      <c r="T290">
        <v>0</v>
      </c>
      <c r="U290" s="1">
        <v>13694.918820000001</v>
      </c>
      <c r="V290">
        <v>1</v>
      </c>
    </row>
    <row r="291" spans="1:22" x14ac:dyDescent="0.25">
      <c r="A291" t="s">
        <v>317</v>
      </c>
      <c r="B291">
        <v>38</v>
      </c>
      <c r="C291" t="s">
        <v>23</v>
      </c>
      <c r="D291" t="s">
        <v>33</v>
      </c>
      <c r="E291" s="1">
        <v>50072.755239999999</v>
      </c>
      <c r="F291">
        <v>169</v>
      </c>
      <c r="G291" s="1">
        <v>1880.7612340000001</v>
      </c>
      <c r="H291">
        <v>3</v>
      </c>
      <c r="I291" s="1">
        <v>1117.908864</v>
      </c>
      <c r="J291">
        <v>16</v>
      </c>
      <c r="K291" s="1">
        <v>614.17380189999994</v>
      </c>
      <c r="L291">
        <v>0</v>
      </c>
      <c r="M291">
        <v>2</v>
      </c>
      <c r="N291">
        <v>8</v>
      </c>
      <c r="O291">
        <v>781</v>
      </c>
      <c r="P291">
        <v>2</v>
      </c>
      <c r="Q291" s="1">
        <v>13720.077590000001</v>
      </c>
      <c r="R291">
        <v>4</v>
      </c>
      <c r="S291">
        <v>0</v>
      </c>
      <c r="T291">
        <v>0</v>
      </c>
      <c r="U291" s="1">
        <v>4434.7185300000001</v>
      </c>
      <c r="V291">
        <v>1</v>
      </c>
    </row>
    <row r="292" spans="1:22" x14ac:dyDescent="0.25">
      <c r="A292" t="s">
        <v>318</v>
      </c>
      <c r="B292">
        <v>67</v>
      </c>
      <c r="C292" t="s">
        <v>28</v>
      </c>
      <c r="D292" t="s">
        <v>33</v>
      </c>
      <c r="E292" s="1">
        <v>54479.067419999999</v>
      </c>
      <c r="F292">
        <v>40</v>
      </c>
      <c r="G292" s="1">
        <v>1085.7358469999999</v>
      </c>
      <c r="H292">
        <v>10</v>
      </c>
      <c r="I292" s="1">
        <v>646.7973518</v>
      </c>
      <c r="J292">
        <v>6</v>
      </c>
      <c r="K292" s="1">
        <v>464.89582009999998</v>
      </c>
      <c r="L292">
        <v>61</v>
      </c>
      <c r="M292">
        <v>2</v>
      </c>
      <c r="N292">
        <v>3</v>
      </c>
      <c r="O292">
        <v>555</v>
      </c>
      <c r="P292">
        <v>0</v>
      </c>
      <c r="Q292" s="1">
        <v>14855.07303</v>
      </c>
      <c r="R292">
        <v>0</v>
      </c>
      <c r="S292">
        <v>0</v>
      </c>
      <c r="T292">
        <v>0</v>
      </c>
      <c r="U292" s="1">
        <v>6458.1654339999995</v>
      </c>
      <c r="V292">
        <v>1</v>
      </c>
    </row>
    <row r="293" spans="1:22" x14ac:dyDescent="0.25">
      <c r="A293" t="s">
        <v>319</v>
      </c>
      <c r="B293">
        <v>35</v>
      </c>
      <c r="C293" t="s">
        <v>28</v>
      </c>
      <c r="D293" t="s">
        <v>33</v>
      </c>
      <c r="E293" s="1">
        <v>39735.44253</v>
      </c>
      <c r="F293">
        <v>209</v>
      </c>
      <c r="G293" s="1">
        <v>2120.3418649999999</v>
      </c>
      <c r="H293">
        <v>8</v>
      </c>
      <c r="I293" s="1">
        <v>548.72731720000002</v>
      </c>
      <c r="J293">
        <v>9</v>
      </c>
      <c r="K293" s="1">
        <v>514.07626570000002</v>
      </c>
      <c r="L293">
        <v>78</v>
      </c>
      <c r="M293">
        <v>0</v>
      </c>
      <c r="N293">
        <v>8</v>
      </c>
      <c r="O293">
        <v>614</v>
      </c>
      <c r="P293">
        <v>4</v>
      </c>
      <c r="Q293" s="1">
        <v>15148.904049999999</v>
      </c>
      <c r="R293">
        <v>4</v>
      </c>
      <c r="S293">
        <v>0</v>
      </c>
      <c r="T293">
        <v>0</v>
      </c>
      <c r="U293" s="1">
        <v>14358.0839</v>
      </c>
      <c r="V293">
        <v>1</v>
      </c>
    </row>
    <row r="294" spans="1:22" x14ac:dyDescent="0.25">
      <c r="A294" t="s">
        <v>320</v>
      </c>
      <c r="B294">
        <v>22</v>
      </c>
      <c r="C294" t="s">
        <v>28</v>
      </c>
      <c r="D294" t="s">
        <v>26</v>
      </c>
      <c r="E294" s="1">
        <v>70689.367289999995</v>
      </c>
      <c r="F294">
        <v>177</v>
      </c>
      <c r="G294" s="1">
        <v>10</v>
      </c>
      <c r="H294">
        <v>7</v>
      </c>
      <c r="I294" s="1">
        <v>654.345821</v>
      </c>
      <c r="J294">
        <v>18</v>
      </c>
      <c r="K294" s="1">
        <v>499.47712369999999</v>
      </c>
      <c r="L294">
        <v>21</v>
      </c>
      <c r="M294">
        <v>8</v>
      </c>
      <c r="N294">
        <v>0</v>
      </c>
      <c r="O294">
        <v>461</v>
      </c>
      <c r="P294">
        <v>3</v>
      </c>
      <c r="Q294" s="1">
        <v>12199.526320000001</v>
      </c>
      <c r="R294">
        <v>0</v>
      </c>
      <c r="S294">
        <v>0</v>
      </c>
      <c r="T294">
        <v>0</v>
      </c>
      <c r="U294" s="1">
        <v>6305.0075239999996</v>
      </c>
      <c r="V294">
        <v>1</v>
      </c>
    </row>
    <row r="295" spans="1:22" x14ac:dyDescent="0.25">
      <c r="A295" t="s">
        <v>321</v>
      </c>
      <c r="B295">
        <v>39</v>
      </c>
      <c r="C295" t="s">
        <v>28</v>
      </c>
      <c r="D295" t="s">
        <v>26</v>
      </c>
      <c r="E295" s="1">
        <v>72039.007159999994</v>
      </c>
      <c r="F295">
        <v>200</v>
      </c>
      <c r="G295" s="1">
        <v>10</v>
      </c>
      <c r="H295">
        <v>2</v>
      </c>
      <c r="I295" s="1">
        <v>96.524757440000002</v>
      </c>
      <c r="J295">
        <v>23</v>
      </c>
      <c r="K295" s="1">
        <v>615.34410130000003</v>
      </c>
      <c r="L295">
        <v>58</v>
      </c>
      <c r="M295">
        <v>6</v>
      </c>
      <c r="N295">
        <v>4</v>
      </c>
      <c r="O295">
        <v>592</v>
      </c>
      <c r="P295">
        <v>0</v>
      </c>
      <c r="Q295" s="1">
        <v>12030.46946</v>
      </c>
      <c r="R295">
        <v>4</v>
      </c>
      <c r="S295">
        <v>1</v>
      </c>
      <c r="T295">
        <v>0</v>
      </c>
      <c r="U295" s="1">
        <v>12212.5587</v>
      </c>
      <c r="V295">
        <v>1</v>
      </c>
    </row>
    <row r="296" spans="1:22" x14ac:dyDescent="0.25">
      <c r="A296" t="s">
        <v>322</v>
      </c>
      <c r="B296">
        <v>43</v>
      </c>
      <c r="C296" t="s">
        <v>23</v>
      </c>
      <c r="D296" t="s">
        <v>24</v>
      </c>
      <c r="E296" s="1">
        <v>49335.99884</v>
      </c>
      <c r="F296">
        <v>138</v>
      </c>
      <c r="G296" s="1">
        <v>672.62465550000002</v>
      </c>
      <c r="H296">
        <v>1</v>
      </c>
      <c r="I296" s="1">
        <v>1050.417451</v>
      </c>
      <c r="J296">
        <v>8</v>
      </c>
      <c r="K296" s="1">
        <v>648.78941710000004</v>
      </c>
      <c r="L296">
        <v>36</v>
      </c>
      <c r="M296">
        <v>8</v>
      </c>
      <c r="N296">
        <v>9</v>
      </c>
      <c r="O296">
        <v>461</v>
      </c>
      <c r="P296">
        <v>3</v>
      </c>
      <c r="Q296" s="1">
        <v>14849.48739</v>
      </c>
      <c r="R296">
        <v>0</v>
      </c>
      <c r="S296">
        <v>0</v>
      </c>
      <c r="T296">
        <v>0</v>
      </c>
      <c r="U296" s="1">
        <v>11168.494350000001</v>
      </c>
      <c r="V296">
        <v>1</v>
      </c>
    </row>
    <row r="297" spans="1:22" x14ac:dyDescent="0.25">
      <c r="A297" t="s">
        <v>323</v>
      </c>
      <c r="B297">
        <v>52</v>
      </c>
      <c r="C297" t="s">
        <v>23</v>
      </c>
      <c r="D297" t="s">
        <v>26</v>
      </c>
      <c r="E297" s="1">
        <v>39482.689469999998</v>
      </c>
      <c r="F297">
        <v>106</v>
      </c>
      <c r="G297" s="1">
        <v>1725.0799139999999</v>
      </c>
      <c r="H297">
        <v>10</v>
      </c>
      <c r="I297" s="1">
        <v>756.98988529999997</v>
      </c>
      <c r="J297">
        <v>49</v>
      </c>
      <c r="K297" s="1">
        <v>487.64332139999999</v>
      </c>
      <c r="L297">
        <v>22</v>
      </c>
      <c r="M297">
        <v>0</v>
      </c>
      <c r="N297">
        <v>6</v>
      </c>
      <c r="O297">
        <v>608</v>
      </c>
      <c r="P297">
        <v>2</v>
      </c>
      <c r="Q297" s="1">
        <v>14697.40157</v>
      </c>
      <c r="R297">
        <v>2</v>
      </c>
      <c r="S297">
        <v>0</v>
      </c>
      <c r="T297">
        <v>0</v>
      </c>
      <c r="U297" s="1">
        <v>13541.6816</v>
      </c>
      <c r="V297">
        <v>0</v>
      </c>
    </row>
    <row r="298" spans="1:22" x14ac:dyDescent="0.25">
      <c r="A298" t="s">
        <v>324</v>
      </c>
      <c r="B298">
        <v>43</v>
      </c>
      <c r="C298" t="s">
        <v>23</v>
      </c>
      <c r="D298" t="s">
        <v>24</v>
      </c>
      <c r="E298" s="1">
        <v>20912.42599</v>
      </c>
      <c r="F298">
        <v>216</v>
      </c>
      <c r="G298" s="1">
        <v>896.02341390000004</v>
      </c>
      <c r="H298">
        <v>8</v>
      </c>
      <c r="I298" s="1">
        <v>704.68638650000003</v>
      </c>
      <c r="J298">
        <v>14</v>
      </c>
      <c r="K298" s="1">
        <v>1379.491843</v>
      </c>
      <c r="L298">
        <v>32</v>
      </c>
      <c r="M298">
        <v>7</v>
      </c>
      <c r="N298">
        <v>3</v>
      </c>
      <c r="O298">
        <v>873</v>
      </c>
      <c r="P298">
        <v>5</v>
      </c>
      <c r="Q298" s="1">
        <v>13267.965490000001</v>
      </c>
      <c r="R298">
        <v>6</v>
      </c>
      <c r="S298">
        <v>0</v>
      </c>
      <c r="T298">
        <v>0</v>
      </c>
      <c r="U298" s="1">
        <v>12425.38185</v>
      </c>
      <c r="V298">
        <v>1</v>
      </c>
    </row>
    <row r="299" spans="1:22" x14ac:dyDescent="0.25">
      <c r="A299" t="s">
        <v>325</v>
      </c>
      <c r="B299">
        <v>30</v>
      </c>
      <c r="C299" t="s">
        <v>28</v>
      </c>
      <c r="D299" t="s">
        <v>33</v>
      </c>
      <c r="E299" s="1">
        <v>34365.26425</v>
      </c>
      <c r="F299">
        <v>195</v>
      </c>
      <c r="G299" s="1">
        <v>429.80031860000003</v>
      </c>
      <c r="H299">
        <v>0</v>
      </c>
      <c r="I299" s="1">
        <v>705.96598429999995</v>
      </c>
      <c r="J299">
        <v>48</v>
      </c>
      <c r="K299" s="1">
        <v>729.64547130000005</v>
      </c>
      <c r="L299">
        <v>21</v>
      </c>
      <c r="M299">
        <v>17</v>
      </c>
      <c r="N299">
        <v>4</v>
      </c>
      <c r="O299">
        <v>442</v>
      </c>
      <c r="P299">
        <v>1</v>
      </c>
      <c r="Q299" s="1">
        <v>13084.39084</v>
      </c>
      <c r="R299">
        <v>0</v>
      </c>
      <c r="S299">
        <v>1</v>
      </c>
      <c r="T299">
        <v>0</v>
      </c>
      <c r="U299" s="1">
        <v>7499.1213029999999</v>
      </c>
      <c r="V299">
        <v>1</v>
      </c>
    </row>
    <row r="300" spans="1:22" x14ac:dyDescent="0.25">
      <c r="A300" t="s">
        <v>326</v>
      </c>
      <c r="B300">
        <v>68</v>
      </c>
      <c r="C300" t="s">
        <v>28</v>
      </c>
      <c r="D300" t="s">
        <v>26</v>
      </c>
      <c r="E300" s="1">
        <v>10992.37889</v>
      </c>
      <c r="F300">
        <v>15</v>
      </c>
      <c r="G300" s="1">
        <v>1429.1363180000001</v>
      </c>
      <c r="H300">
        <v>8</v>
      </c>
      <c r="I300" s="1">
        <v>804.9279295</v>
      </c>
      <c r="J300">
        <v>21</v>
      </c>
      <c r="K300" s="1">
        <v>0</v>
      </c>
      <c r="L300">
        <v>63</v>
      </c>
      <c r="M300">
        <v>2</v>
      </c>
      <c r="N300">
        <v>8</v>
      </c>
      <c r="O300">
        <v>522</v>
      </c>
      <c r="P300">
        <v>4</v>
      </c>
      <c r="Q300" s="1">
        <v>16271.255569999999</v>
      </c>
      <c r="R300">
        <v>0</v>
      </c>
      <c r="S300">
        <v>0</v>
      </c>
      <c r="T300">
        <v>0</v>
      </c>
      <c r="U300" s="1">
        <v>13304.59785</v>
      </c>
      <c r="V300">
        <v>1</v>
      </c>
    </row>
    <row r="301" spans="1:22" x14ac:dyDescent="0.25">
      <c r="A301" t="s">
        <v>327</v>
      </c>
      <c r="B301">
        <v>27</v>
      </c>
      <c r="C301" t="s">
        <v>28</v>
      </c>
      <c r="D301" t="s">
        <v>33</v>
      </c>
      <c r="E301" s="1">
        <v>33608.434639999999</v>
      </c>
      <c r="F301">
        <v>57</v>
      </c>
      <c r="G301" s="1">
        <v>1580.2967779999999</v>
      </c>
      <c r="H301">
        <v>11</v>
      </c>
      <c r="I301" s="1">
        <v>1028.70308</v>
      </c>
      <c r="J301">
        <v>16</v>
      </c>
      <c r="K301" s="1">
        <v>413.28689689999999</v>
      </c>
      <c r="L301">
        <v>61</v>
      </c>
      <c r="M301">
        <v>16</v>
      </c>
      <c r="N301">
        <v>5</v>
      </c>
      <c r="O301">
        <v>606</v>
      </c>
      <c r="P301">
        <v>5</v>
      </c>
      <c r="Q301" s="1">
        <v>11234.51685</v>
      </c>
      <c r="R301">
        <v>3</v>
      </c>
      <c r="S301">
        <v>0</v>
      </c>
      <c r="T301">
        <v>0</v>
      </c>
      <c r="U301" s="1">
        <v>9126.6748669999997</v>
      </c>
      <c r="V301">
        <v>0</v>
      </c>
    </row>
    <row r="302" spans="1:22" x14ac:dyDescent="0.25">
      <c r="A302" t="s">
        <v>328</v>
      </c>
      <c r="B302">
        <v>55</v>
      </c>
      <c r="C302" t="s">
        <v>23</v>
      </c>
      <c r="D302" t="s">
        <v>33</v>
      </c>
      <c r="E302" s="1">
        <v>56425.461750000002</v>
      </c>
      <c r="F302">
        <v>90</v>
      </c>
      <c r="G302" s="1">
        <v>990.74638300000004</v>
      </c>
      <c r="H302">
        <v>6</v>
      </c>
      <c r="I302" s="1">
        <v>781.77776059999997</v>
      </c>
      <c r="J302">
        <v>18</v>
      </c>
      <c r="K302" s="1">
        <v>495.15198140000001</v>
      </c>
      <c r="L302">
        <v>53</v>
      </c>
      <c r="M302">
        <v>6</v>
      </c>
      <c r="N302">
        <v>5</v>
      </c>
      <c r="O302">
        <v>313</v>
      </c>
      <c r="P302">
        <v>2</v>
      </c>
      <c r="Q302" s="1">
        <v>4675.6794179999997</v>
      </c>
      <c r="R302">
        <v>3</v>
      </c>
      <c r="S302">
        <v>0</v>
      </c>
      <c r="T302">
        <v>0</v>
      </c>
      <c r="U302" s="1">
        <v>9079.433986</v>
      </c>
      <c r="V302">
        <v>1</v>
      </c>
    </row>
    <row r="303" spans="1:22" x14ac:dyDescent="0.25">
      <c r="A303" t="s">
        <v>329</v>
      </c>
      <c r="B303">
        <v>57</v>
      </c>
      <c r="C303" t="s">
        <v>28</v>
      </c>
      <c r="D303" t="s">
        <v>33</v>
      </c>
      <c r="E303" s="1">
        <v>49092.800889999999</v>
      </c>
      <c r="F303">
        <v>87</v>
      </c>
      <c r="G303" s="1">
        <v>552.42104570000004</v>
      </c>
      <c r="H303">
        <v>11</v>
      </c>
      <c r="I303" s="1">
        <v>323.42720809999997</v>
      </c>
      <c r="J303">
        <v>8</v>
      </c>
      <c r="K303" s="1">
        <v>652.30307889999995</v>
      </c>
      <c r="L303">
        <v>57</v>
      </c>
      <c r="M303">
        <v>10</v>
      </c>
      <c r="N303">
        <v>1</v>
      </c>
      <c r="O303">
        <v>870</v>
      </c>
      <c r="P303">
        <v>2</v>
      </c>
      <c r="Q303" s="1">
        <v>13235.084720000001</v>
      </c>
      <c r="R303">
        <v>7</v>
      </c>
      <c r="S303">
        <v>1</v>
      </c>
      <c r="T303">
        <v>0</v>
      </c>
      <c r="U303" s="1">
        <v>15732.15245</v>
      </c>
      <c r="V303">
        <v>1</v>
      </c>
    </row>
    <row r="304" spans="1:22" x14ac:dyDescent="0.25">
      <c r="A304" t="s">
        <v>330</v>
      </c>
      <c r="B304">
        <v>59</v>
      </c>
      <c r="C304" t="s">
        <v>31</v>
      </c>
      <c r="D304" t="s">
        <v>33</v>
      </c>
      <c r="E304" s="1">
        <v>91818.805720000004</v>
      </c>
      <c r="F304">
        <v>111</v>
      </c>
      <c r="G304" s="1">
        <v>1505.6787200000001</v>
      </c>
      <c r="H304">
        <v>1</v>
      </c>
      <c r="I304" s="1">
        <v>1001.430643</v>
      </c>
      <c r="J304">
        <v>37</v>
      </c>
      <c r="K304" s="1">
        <v>958.52134909999995</v>
      </c>
      <c r="L304">
        <v>11</v>
      </c>
      <c r="M304">
        <v>4</v>
      </c>
      <c r="N304">
        <v>0</v>
      </c>
      <c r="O304">
        <v>479</v>
      </c>
      <c r="P304">
        <v>3</v>
      </c>
      <c r="Q304" s="1">
        <v>6611.6439</v>
      </c>
      <c r="R304">
        <v>0</v>
      </c>
      <c r="S304">
        <v>0</v>
      </c>
      <c r="T304">
        <v>0</v>
      </c>
      <c r="U304" s="1">
        <v>9544.4781019999991</v>
      </c>
      <c r="V304">
        <v>1</v>
      </c>
    </row>
    <row r="305" spans="1:22" x14ac:dyDescent="0.25">
      <c r="A305" t="s">
        <v>331</v>
      </c>
      <c r="B305">
        <v>39</v>
      </c>
      <c r="C305" t="s">
        <v>28</v>
      </c>
      <c r="D305" t="s">
        <v>26</v>
      </c>
      <c r="E305" s="1">
        <v>43320.97913</v>
      </c>
      <c r="F305">
        <v>45</v>
      </c>
      <c r="G305" s="1">
        <v>2135.9511429999998</v>
      </c>
      <c r="H305">
        <v>10</v>
      </c>
      <c r="I305" s="1">
        <v>974.49939189999998</v>
      </c>
      <c r="J305">
        <v>18</v>
      </c>
      <c r="K305" s="1">
        <v>320.14807719999999</v>
      </c>
      <c r="L305">
        <v>17</v>
      </c>
      <c r="M305">
        <v>12</v>
      </c>
      <c r="N305">
        <v>3</v>
      </c>
      <c r="O305">
        <v>812</v>
      </c>
      <c r="P305">
        <v>0</v>
      </c>
      <c r="Q305" s="1">
        <v>18231.936809999999</v>
      </c>
      <c r="R305">
        <v>7</v>
      </c>
      <c r="S305">
        <v>0</v>
      </c>
      <c r="T305">
        <v>0</v>
      </c>
      <c r="U305" s="1">
        <v>7405.7454900000002</v>
      </c>
      <c r="V305">
        <v>1</v>
      </c>
    </row>
    <row r="306" spans="1:22" x14ac:dyDescent="0.25">
      <c r="A306" t="s">
        <v>332</v>
      </c>
      <c r="B306">
        <v>54</v>
      </c>
      <c r="C306" t="s">
        <v>31</v>
      </c>
      <c r="D306" t="s">
        <v>33</v>
      </c>
      <c r="E306" s="1">
        <v>41915.628660000002</v>
      </c>
      <c r="F306">
        <v>134</v>
      </c>
      <c r="G306" s="1">
        <v>528.60136780000005</v>
      </c>
      <c r="H306">
        <v>4</v>
      </c>
      <c r="I306" s="1">
        <v>871.93444939999995</v>
      </c>
      <c r="J306">
        <v>7</v>
      </c>
      <c r="K306" s="1">
        <v>787.73278270000003</v>
      </c>
      <c r="L306">
        <v>66</v>
      </c>
      <c r="M306">
        <v>10</v>
      </c>
      <c r="N306">
        <v>9</v>
      </c>
      <c r="O306">
        <v>526</v>
      </c>
      <c r="P306">
        <v>1</v>
      </c>
      <c r="Q306" s="1">
        <v>8478.2224630000001</v>
      </c>
      <c r="R306">
        <v>0</v>
      </c>
      <c r="S306">
        <v>0</v>
      </c>
      <c r="T306">
        <v>0</v>
      </c>
      <c r="U306" s="1">
        <v>15515.96853</v>
      </c>
      <c r="V306">
        <v>1</v>
      </c>
    </row>
    <row r="307" spans="1:22" x14ac:dyDescent="0.25">
      <c r="A307" t="s">
        <v>333</v>
      </c>
      <c r="B307">
        <v>67</v>
      </c>
      <c r="C307" t="s">
        <v>28</v>
      </c>
      <c r="D307" t="s">
        <v>24</v>
      </c>
      <c r="E307" s="1">
        <v>69129.852790000004</v>
      </c>
      <c r="F307">
        <v>73</v>
      </c>
      <c r="G307" s="1">
        <v>2764.7677359999998</v>
      </c>
      <c r="H307">
        <v>1</v>
      </c>
      <c r="I307" s="1">
        <v>1176.3344569999999</v>
      </c>
      <c r="J307">
        <v>5</v>
      </c>
      <c r="K307" s="1">
        <v>550.90325489999998</v>
      </c>
      <c r="L307">
        <v>59</v>
      </c>
      <c r="M307">
        <v>2</v>
      </c>
      <c r="N307">
        <v>2</v>
      </c>
      <c r="O307">
        <v>758</v>
      </c>
      <c r="P307">
        <v>4</v>
      </c>
      <c r="Q307" s="1">
        <v>8997.8287290000007</v>
      </c>
      <c r="R307">
        <v>6</v>
      </c>
      <c r="S307">
        <v>0</v>
      </c>
      <c r="T307">
        <v>0</v>
      </c>
      <c r="U307" s="1">
        <v>8193.1697449999992</v>
      </c>
      <c r="V307">
        <v>1</v>
      </c>
    </row>
    <row r="308" spans="1:22" x14ac:dyDescent="0.25">
      <c r="A308" t="s">
        <v>334</v>
      </c>
      <c r="B308">
        <v>44</v>
      </c>
      <c r="C308" t="s">
        <v>23</v>
      </c>
      <c r="D308" t="s">
        <v>26</v>
      </c>
      <c r="E308" s="1">
        <v>15315.14681</v>
      </c>
      <c r="F308">
        <v>190</v>
      </c>
      <c r="G308" s="1">
        <v>1046.699658</v>
      </c>
      <c r="H308">
        <v>4</v>
      </c>
      <c r="I308" s="1">
        <v>810.63253669999995</v>
      </c>
      <c r="J308">
        <v>48</v>
      </c>
      <c r="K308" s="1">
        <v>582.28152120000004</v>
      </c>
      <c r="L308">
        <v>0</v>
      </c>
      <c r="M308">
        <v>12</v>
      </c>
      <c r="N308">
        <v>6</v>
      </c>
      <c r="O308">
        <v>444</v>
      </c>
      <c r="P308">
        <v>1</v>
      </c>
      <c r="Q308" s="1">
        <v>14489.398569999999</v>
      </c>
      <c r="R308">
        <v>1</v>
      </c>
      <c r="S308">
        <v>0</v>
      </c>
      <c r="T308">
        <v>0</v>
      </c>
      <c r="U308" s="1">
        <v>3099.3429190000002</v>
      </c>
      <c r="V308">
        <v>1</v>
      </c>
    </row>
    <row r="309" spans="1:22" x14ac:dyDescent="0.25">
      <c r="A309" t="s">
        <v>335</v>
      </c>
      <c r="B309">
        <v>54</v>
      </c>
      <c r="C309" t="s">
        <v>28</v>
      </c>
      <c r="D309" t="s">
        <v>33</v>
      </c>
      <c r="E309" s="1">
        <v>23328.189989999999</v>
      </c>
      <c r="F309">
        <v>14</v>
      </c>
      <c r="G309" s="1">
        <v>990.64463450000005</v>
      </c>
      <c r="H309">
        <v>6</v>
      </c>
      <c r="I309" s="1">
        <v>1188.9816310000001</v>
      </c>
      <c r="J309">
        <v>37</v>
      </c>
      <c r="K309" s="1">
        <v>798.57721890000005</v>
      </c>
      <c r="L309">
        <v>19</v>
      </c>
      <c r="M309">
        <v>19</v>
      </c>
      <c r="N309">
        <v>6</v>
      </c>
      <c r="O309">
        <v>782</v>
      </c>
      <c r="P309">
        <v>2</v>
      </c>
      <c r="Q309" s="1">
        <v>11929.822459999999</v>
      </c>
      <c r="R309">
        <v>2</v>
      </c>
      <c r="S309">
        <v>0</v>
      </c>
      <c r="T309">
        <v>0</v>
      </c>
      <c r="U309" s="1">
        <v>979.85582039999997</v>
      </c>
      <c r="V309">
        <v>0</v>
      </c>
    </row>
    <row r="310" spans="1:22" x14ac:dyDescent="0.25">
      <c r="A310" t="s">
        <v>336</v>
      </c>
      <c r="B310">
        <v>44</v>
      </c>
      <c r="C310" t="s">
        <v>31</v>
      </c>
      <c r="D310" t="s">
        <v>26</v>
      </c>
      <c r="E310" s="1">
        <v>61949.144500000002</v>
      </c>
      <c r="F310">
        <v>61</v>
      </c>
      <c r="G310" s="1">
        <v>1607.4262329999999</v>
      </c>
      <c r="H310">
        <v>4</v>
      </c>
      <c r="I310" s="1">
        <v>1292.523858</v>
      </c>
      <c r="J310">
        <v>44</v>
      </c>
      <c r="K310" s="1">
        <v>84.07216785</v>
      </c>
      <c r="L310">
        <v>16</v>
      </c>
      <c r="M310">
        <v>5</v>
      </c>
      <c r="N310">
        <v>5</v>
      </c>
      <c r="O310">
        <v>858</v>
      </c>
      <c r="P310">
        <v>1</v>
      </c>
      <c r="Q310" s="1">
        <v>19094.428830000001</v>
      </c>
      <c r="R310">
        <v>0</v>
      </c>
      <c r="S310">
        <v>0</v>
      </c>
      <c r="T310">
        <v>0</v>
      </c>
      <c r="U310" s="1">
        <v>7466.3064910000003</v>
      </c>
      <c r="V310">
        <v>0</v>
      </c>
    </row>
    <row r="311" spans="1:22" x14ac:dyDescent="0.25">
      <c r="A311" t="s">
        <v>337</v>
      </c>
      <c r="B311">
        <v>48</v>
      </c>
      <c r="C311" t="s">
        <v>31</v>
      </c>
      <c r="D311" t="s">
        <v>24</v>
      </c>
      <c r="E311" s="1">
        <v>46482.364350000003</v>
      </c>
      <c r="F311">
        <v>207</v>
      </c>
      <c r="G311" s="1">
        <v>1582.6335790000001</v>
      </c>
      <c r="H311">
        <v>1</v>
      </c>
      <c r="I311" s="1">
        <v>1003.80951</v>
      </c>
      <c r="J311">
        <v>20</v>
      </c>
      <c r="K311" s="1">
        <v>633.71122209999999</v>
      </c>
      <c r="L311">
        <v>48</v>
      </c>
      <c r="M311">
        <v>14</v>
      </c>
      <c r="N311">
        <v>4</v>
      </c>
      <c r="O311">
        <v>732</v>
      </c>
      <c r="P311">
        <v>4</v>
      </c>
      <c r="Q311" s="1">
        <v>10745.20801</v>
      </c>
      <c r="R311">
        <v>0</v>
      </c>
      <c r="S311">
        <v>0</v>
      </c>
      <c r="T311">
        <v>0</v>
      </c>
      <c r="U311" s="1">
        <v>5846.2617769999997</v>
      </c>
      <c r="V311">
        <v>0</v>
      </c>
    </row>
    <row r="312" spans="1:22" x14ac:dyDescent="0.25">
      <c r="A312" t="s">
        <v>338</v>
      </c>
      <c r="B312">
        <v>37</v>
      </c>
      <c r="C312" t="s">
        <v>28</v>
      </c>
      <c r="D312" t="s">
        <v>33</v>
      </c>
      <c r="E312" s="1">
        <v>46895.071380000001</v>
      </c>
      <c r="F312">
        <v>184</v>
      </c>
      <c r="G312" s="1">
        <v>10</v>
      </c>
      <c r="H312">
        <v>10</v>
      </c>
      <c r="I312" s="1">
        <v>538.22323229999995</v>
      </c>
      <c r="J312">
        <v>28</v>
      </c>
      <c r="K312" s="1">
        <v>913.11748039999998</v>
      </c>
      <c r="L312">
        <v>21</v>
      </c>
      <c r="M312">
        <v>1</v>
      </c>
      <c r="N312">
        <v>2</v>
      </c>
      <c r="O312">
        <v>541</v>
      </c>
      <c r="P312">
        <v>2</v>
      </c>
      <c r="Q312" s="1">
        <v>10234.82156</v>
      </c>
      <c r="R312">
        <v>6</v>
      </c>
      <c r="S312">
        <v>0</v>
      </c>
      <c r="T312">
        <v>0</v>
      </c>
      <c r="U312" s="1">
        <v>12676.16365</v>
      </c>
      <c r="V312">
        <v>1</v>
      </c>
    </row>
    <row r="313" spans="1:22" x14ac:dyDescent="0.25">
      <c r="A313" t="s">
        <v>339</v>
      </c>
      <c r="B313">
        <v>65</v>
      </c>
      <c r="C313" t="s">
        <v>31</v>
      </c>
      <c r="D313" t="s">
        <v>24</v>
      </c>
      <c r="E313" s="1">
        <v>33131.279159999998</v>
      </c>
      <c r="F313">
        <v>46</v>
      </c>
      <c r="G313" s="1">
        <v>1413.4656090000001</v>
      </c>
      <c r="H313">
        <v>4</v>
      </c>
      <c r="I313" s="1">
        <v>754.22499849999997</v>
      </c>
      <c r="J313">
        <v>33</v>
      </c>
      <c r="K313" s="1">
        <v>235.51549790000001</v>
      </c>
      <c r="L313">
        <v>32</v>
      </c>
      <c r="M313">
        <v>1</v>
      </c>
      <c r="N313">
        <v>3</v>
      </c>
      <c r="O313">
        <v>576</v>
      </c>
      <c r="P313">
        <v>4</v>
      </c>
      <c r="Q313" s="1">
        <v>7420.6661819999999</v>
      </c>
      <c r="R313">
        <v>2</v>
      </c>
      <c r="S313">
        <v>0</v>
      </c>
      <c r="T313">
        <v>0</v>
      </c>
      <c r="U313" s="1">
        <v>5531.0681450000002</v>
      </c>
      <c r="V313">
        <v>1</v>
      </c>
    </row>
    <row r="314" spans="1:22" x14ac:dyDescent="0.25">
      <c r="A314" t="s">
        <v>340</v>
      </c>
      <c r="B314">
        <v>37</v>
      </c>
      <c r="C314" t="s">
        <v>31</v>
      </c>
      <c r="D314" t="s">
        <v>33</v>
      </c>
      <c r="E314" s="1">
        <v>54315.863120000002</v>
      </c>
      <c r="F314">
        <v>18</v>
      </c>
      <c r="G314" s="1">
        <v>1962.398995</v>
      </c>
      <c r="H314">
        <v>11</v>
      </c>
      <c r="I314" s="1">
        <v>1233.599612</v>
      </c>
      <c r="J314">
        <v>11</v>
      </c>
      <c r="K314" s="1">
        <v>500.5821158</v>
      </c>
      <c r="L314">
        <v>25</v>
      </c>
      <c r="M314">
        <v>13</v>
      </c>
      <c r="N314">
        <v>4</v>
      </c>
      <c r="O314">
        <v>487</v>
      </c>
      <c r="P314">
        <v>1</v>
      </c>
      <c r="Q314" s="1">
        <v>4888.0818140000001</v>
      </c>
      <c r="R314">
        <v>7</v>
      </c>
      <c r="S314">
        <v>0</v>
      </c>
      <c r="T314">
        <v>0</v>
      </c>
      <c r="U314" s="1">
        <v>2217.660359</v>
      </c>
      <c r="V314">
        <v>1</v>
      </c>
    </row>
    <row r="315" spans="1:22" x14ac:dyDescent="0.25">
      <c r="A315" t="s">
        <v>341</v>
      </c>
      <c r="B315">
        <v>21</v>
      </c>
      <c r="C315" t="s">
        <v>23</v>
      </c>
      <c r="D315" t="s">
        <v>24</v>
      </c>
      <c r="E315" s="1">
        <v>35455.581420000002</v>
      </c>
      <c r="F315">
        <v>136</v>
      </c>
      <c r="G315" s="1">
        <v>2322.3394250000001</v>
      </c>
      <c r="H315">
        <v>11</v>
      </c>
      <c r="I315" s="1">
        <v>275.83024690000002</v>
      </c>
      <c r="J315">
        <v>38</v>
      </c>
      <c r="K315" s="1">
        <v>669.58594140000002</v>
      </c>
      <c r="L315">
        <v>26</v>
      </c>
      <c r="M315">
        <v>1</v>
      </c>
      <c r="N315">
        <v>3</v>
      </c>
      <c r="O315">
        <v>399</v>
      </c>
      <c r="P315">
        <v>5</v>
      </c>
      <c r="Q315" s="1">
        <v>8841.7782879999995</v>
      </c>
      <c r="R315">
        <v>7</v>
      </c>
      <c r="S315">
        <v>0</v>
      </c>
      <c r="T315">
        <v>0</v>
      </c>
      <c r="U315" s="1">
        <v>8027.7762670000002</v>
      </c>
      <c r="V315">
        <v>1</v>
      </c>
    </row>
    <row r="316" spans="1:22" x14ac:dyDescent="0.25">
      <c r="A316" t="s">
        <v>342</v>
      </c>
      <c r="B316">
        <v>54</v>
      </c>
      <c r="C316" t="s">
        <v>28</v>
      </c>
      <c r="D316" t="s">
        <v>33</v>
      </c>
      <c r="E316" s="1">
        <v>51309.379919999999</v>
      </c>
      <c r="F316">
        <v>16</v>
      </c>
      <c r="G316" s="1">
        <v>1407.389731</v>
      </c>
      <c r="H316">
        <v>9</v>
      </c>
      <c r="I316" s="1">
        <v>662.81621610000002</v>
      </c>
      <c r="J316">
        <v>31</v>
      </c>
      <c r="K316" s="1">
        <v>10.816868899999999</v>
      </c>
      <c r="L316">
        <v>59</v>
      </c>
      <c r="M316">
        <v>4</v>
      </c>
      <c r="N316">
        <v>2</v>
      </c>
      <c r="O316">
        <v>821</v>
      </c>
      <c r="P316">
        <v>2</v>
      </c>
      <c r="Q316" s="1">
        <v>14468.81674</v>
      </c>
      <c r="R316">
        <v>1</v>
      </c>
      <c r="S316">
        <v>0</v>
      </c>
      <c r="T316">
        <v>0</v>
      </c>
      <c r="U316" s="1">
        <v>814.66288380000003</v>
      </c>
      <c r="V316">
        <v>0</v>
      </c>
    </row>
    <row r="317" spans="1:22" x14ac:dyDescent="0.25">
      <c r="A317" t="s">
        <v>343</v>
      </c>
      <c r="B317">
        <v>35</v>
      </c>
      <c r="C317" t="s">
        <v>28</v>
      </c>
      <c r="D317" t="s">
        <v>26</v>
      </c>
      <c r="E317" s="1">
        <v>29147.295890000001</v>
      </c>
      <c r="F317">
        <v>117</v>
      </c>
      <c r="G317" s="1">
        <v>1215.127694</v>
      </c>
      <c r="H317">
        <v>5</v>
      </c>
      <c r="I317" s="1">
        <v>679.96230720000005</v>
      </c>
      <c r="J317">
        <v>5</v>
      </c>
      <c r="K317" s="1">
        <v>583.99289209999995</v>
      </c>
      <c r="L317">
        <v>33</v>
      </c>
      <c r="M317">
        <v>15</v>
      </c>
      <c r="N317">
        <v>1</v>
      </c>
      <c r="O317">
        <v>383</v>
      </c>
      <c r="P317">
        <v>2</v>
      </c>
      <c r="Q317" s="1">
        <v>19701.36737</v>
      </c>
      <c r="R317">
        <v>7</v>
      </c>
      <c r="S317">
        <v>1</v>
      </c>
      <c r="T317">
        <v>0</v>
      </c>
      <c r="U317" s="1">
        <v>8245.3174299999991</v>
      </c>
      <c r="V317">
        <v>1</v>
      </c>
    </row>
    <row r="318" spans="1:22" x14ac:dyDescent="0.25">
      <c r="A318" t="s">
        <v>344</v>
      </c>
      <c r="B318">
        <v>60</v>
      </c>
      <c r="C318" t="s">
        <v>28</v>
      </c>
      <c r="D318" t="s">
        <v>33</v>
      </c>
      <c r="E318" s="1">
        <v>46716.854229999997</v>
      </c>
      <c r="F318">
        <v>114</v>
      </c>
      <c r="G318" s="1">
        <v>2079.7448749999999</v>
      </c>
      <c r="H318">
        <v>4</v>
      </c>
      <c r="I318" s="1">
        <v>497.17628989999997</v>
      </c>
      <c r="J318">
        <v>16</v>
      </c>
      <c r="K318" s="1">
        <v>434.80936709999997</v>
      </c>
      <c r="L318">
        <v>79</v>
      </c>
      <c r="M318">
        <v>7</v>
      </c>
      <c r="N318">
        <v>4</v>
      </c>
      <c r="O318">
        <v>352</v>
      </c>
      <c r="P318">
        <v>5</v>
      </c>
      <c r="Q318" s="1">
        <v>17106.45839</v>
      </c>
      <c r="R318">
        <v>7</v>
      </c>
      <c r="S318">
        <v>0</v>
      </c>
      <c r="T318">
        <v>0</v>
      </c>
      <c r="U318" s="1">
        <v>8144.5900240000001</v>
      </c>
      <c r="V318">
        <v>1</v>
      </c>
    </row>
    <row r="319" spans="1:22" x14ac:dyDescent="0.25">
      <c r="A319" t="s">
        <v>345</v>
      </c>
      <c r="B319">
        <v>55</v>
      </c>
      <c r="C319" t="s">
        <v>31</v>
      </c>
      <c r="D319" t="s">
        <v>26</v>
      </c>
      <c r="E319" s="1">
        <v>86447.640929999994</v>
      </c>
      <c r="F319">
        <v>125</v>
      </c>
      <c r="G319" s="1">
        <v>2933.4162329999999</v>
      </c>
      <c r="H319">
        <v>1</v>
      </c>
      <c r="I319" s="1">
        <v>1105.5076320000001</v>
      </c>
      <c r="J319">
        <v>31</v>
      </c>
      <c r="K319" s="1">
        <v>850.45165229999998</v>
      </c>
      <c r="L319">
        <v>77</v>
      </c>
      <c r="M319">
        <v>7</v>
      </c>
      <c r="N319">
        <v>1</v>
      </c>
      <c r="O319">
        <v>426</v>
      </c>
      <c r="P319">
        <v>4</v>
      </c>
      <c r="Q319" s="1">
        <v>8577.3163850000001</v>
      </c>
      <c r="R319">
        <v>7</v>
      </c>
      <c r="S319">
        <v>0</v>
      </c>
      <c r="T319">
        <v>0</v>
      </c>
      <c r="U319" s="1">
        <v>6432.5834759999998</v>
      </c>
      <c r="V319">
        <v>1</v>
      </c>
    </row>
    <row r="320" spans="1:22" x14ac:dyDescent="0.25">
      <c r="A320" t="s">
        <v>346</v>
      </c>
      <c r="B320">
        <v>52</v>
      </c>
      <c r="C320" t="s">
        <v>28</v>
      </c>
      <c r="D320" t="s">
        <v>33</v>
      </c>
      <c r="E320" s="1">
        <v>42351.155780000001</v>
      </c>
      <c r="F320">
        <v>60</v>
      </c>
      <c r="G320" s="1">
        <v>1574.8325769999999</v>
      </c>
      <c r="H320">
        <v>5</v>
      </c>
      <c r="I320" s="1">
        <v>931.88527490000001</v>
      </c>
      <c r="J320">
        <v>7</v>
      </c>
      <c r="K320" s="1">
        <v>315.1316736</v>
      </c>
      <c r="L320">
        <v>51</v>
      </c>
      <c r="M320">
        <v>10</v>
      </c>
      <c r="N320">
        <v>1</v>
      </c>
      <c r="O320">
        <v>585</v>
      </c>
      <c r="P320">
        <v>0</v>
      </c>
      <c r="Q320" s="1">
        <v>12973.308940000001</v>
      </c>
      <c r="R320">
        <v>5</v>
      </c>
      <c r="S320">
        <v>0</v>
      </c>
      <c r="T320">
        <v>0</v>
      </c>
      <c r="U320" s="1">
        <v>2254.7697250000001</v>
      </c>
      <c r="V320">
        <v>1</v>
      </c>
    </row>
    <row r="321" spans="1:22" x14ac:dyDescent="0.25">
      <c r="A321" t="s">
        <v>347</v>
      </c>
      <c r="B321">
        <v>23</v>
      </c>
      <c r="C321" t="s">
        <v>28</v>
      </c>
      <c r="D321" t="s">
        <v>33</v>
      </c>
      <c r="E321" s="1">
        <v>47628.352610000002</v>
      </c>
      <c r="F321">
        <v>161</v>
      </c>
      <c r="G321" s="1">
        <v>1354.0724929999999</v>
      </c>
      <c r="H321">
        <v>5</v>
      </c>
      <c r="I321" s="1">
        <v>551.12957519999998</v>
      </c>
      <c r="J321">
        <v>37</v>
      </c>
      <c r="K321" s="1">
        <v>489.48795209999997</v>
      </c>
      <c r="L321">
        <v>54</v>
      </c>
      <c r="M321">
        <v>12</v>
      </c>
      <c r="N321">
        <v>1</v>
      </c>
      <c r="O321">
        <v>354</v>
      </c>
      <c r="P321">
        <v>2</v>
      </c>
      <c r="Q321" s="1">
        <v>12168.364659999999</v>
      </c>
      <c r="R321">
        <v>3</v>
      </c>
      <c r="S321">
        <v>0</v>
      </c>
      <c r="T321">
        <v>0</v>
      </c>
      <c r="U321" s="1">
        <v>4928.5505389999998</v>
      </c>
      <c r="V321">
        <v>1</v>
      </c>
    </row>
    <row r="322" spans="1:22" x14ac:dyDescent="0.25">
      <c r="A322" t="s">
        <v>348</v>
      </c>
      <c r="B322">
        <v>52</v>
      </c>
      <c r="C322" t="s">
        <v>23</v>
      </c>
      <c r="D322" t="s">
        <v>24</v>
      </c>
      <c r="E322" s="1">
        <v>46354.586049999998</v>
      </c>
      <c r="F322">
        <v>230</v>
      </c>
      <c r="G322" s="1">
        <v>2505.4909280000002</v>
      </c>
      <c r="H322">
        <v>11</v>
      </c>
      <c r="I322" s="1">
        <v>1011.929522</v>
      </c>
      <c r="J322">
        <v>28</v>
      </c>
      <c r="K322" s="1">
        <v>298.77333540000001</v>
      </c>
      <c r="L322">
        <v>60</v>
      </c>
      <c r="M322">
        <v>14</v>
      </c>
      <c r="N322">
        <v>1</v>
      </c>
      <c r="O322">
        <v>876</v>
      </c>
      <c r="P322">
        <v>4</v>
      </c>
      <c r="Q322" s="1">
        <v>18952.12456</v>
      </c>
      <c r="R322">
        <v>7</v>
      </c>
      <c r="S322">
        <v>0</v>
      </c>
      <c r="T322">
        <v>0</v>
      </c>
      <c r="U322" s="1">
        <v>7191.4372670000002</v>
      </c>
      <c r="V322">
        <v>1</v>
      </c>
    </row>
    <row r="323" spans="1:22" x14ac:dyDescent="0.25">
      <c r="A323" t="s">
        <v>349</v>
      </c>
      <c r="B323">
        <v>33</v>
      </c>
      <c r="C323" t="s">
        <v>23</v>
      </c>
      <c r="D323" t="s">
        <v>24</v>
      </c>
      <c r="E323" s="1">
        <v>53141.565349999997</v>
      </c>
      <c r="F323">
        <v>231</v>
      </c>
      <c r="G323" s="1">
        <v>596.16836969999997</v>
      </c>
      <c r="H323">
        <v>1</v>
      </c>
      <c r="I323" s="1">
        <v>744.5543179</v>
      </c>
      <c r="J323">
        <v>30</v>
      </c>
      <c r="K323" s="1">
        <v>470.2412152</v>
      </c>
      <c r="L323">
        <v>49</v>
      </c>
      <c r="M323">
        <v>3</v>
      </c>
      <c r="N323">
        <v>7</v>
      </c>
      <c r="O323">
        <v>320</v>
      </c>
      <c r="P323">
        <v>4</v>
      </c>
      <c r="Q323" s="1">
        <v>19892.817589999999</v>
      </c>
      <c r="R323">
        <v>6</v>
      </c>
      <c r="S323">
        <v>0</v>
      </c>
      <c r="T323">
        <v>0</v>
      </c>
      <c r="U323" s="1">
        <v>2276.909811</v>
      </c>
      <c r="V323">
        <v>1</v>
      </c>
    </row>
    <row r="324" spans="1:22" x14ac:dyDescent="0.25">
      <c r="A324" t="s">
        <v>350</v>
      </c>
      <c r="B324">
        <v>40</v>
      </c>
      <c r="C324" t="s">
        <v>23</v>
      </c>
      <c r="D324" t="s">
        <v>24</v>
      </c>
      <c r="E324" s="1">
        <v>58426.735630000003</v>
      </c>
      <c r="F324">
        <v>171</v>
      </c>
      <c r="G324" s="1">
        <v>1550.1189199999999</v>
      </c>
      <c r="H324">
        <v>3</v>
      </c>
      <c r="I324" s="1">
        <v>488.43189940000002</v>
      </c>
      <c r="J324">
        <v>18</v>
      </c>
      <c r="K324" s="1">
        <v>320.57127300000002</v>
      </c>
      <c r="L324">
        <v>62</v>
      </c>
      <c r="M324">
        <v>7</v>
      </c>
      <c r="N324">
        <v>6</v>
      </c>
      <c r="O324">
        <v>599</v>
      </c>
      <c r="P324">
        <v>4</v>
      </c>
      <c r="Q324" s="1">
        <v>319.4236401</v>
      </c>
      <c r="R324">
        <v>6</v>
      </c>
      <c r="S324">
        <v>0</v>
      </c>
      <c r="T324">
        <v>0</v>
      </c>
      <c r="U324" s="1">
        <v>9657.8997870000003</v>
      </c>
      <c r="V324">
        <v>1</v>
      </c>
    </row>
    <row r="325" spans="1:22" x14ac:dyDescent="0.25">
      <c r="A325" t="s">
        <v>351</v>
      </c>
      <c r="B325">
        <v>67</v>
      </c>
      <c r="C325" t="s">
        <v>31</v>
      </c>
      <c r="D325" t="s">
        <v>33</v>
      </c>
      <c r="E325" s="1">
        <v>54630.27951</v>
      </c>
      <c r="F325">
        <v>122</v>
      </c>
      <c r="G325" s="1">
        <v>3426.1214610000002</v>
      </c>
      <c r="H325">
        <v>6</v>
      </c>
      <c r="I325" s="1">
        <v>550.4785564</v>
      </c>
      <c r="J325">
        <v>8</v>
      </c>
      <c r="K325" s="1">
        <v>403.61155780000001</v>
      </c>
      <c r="L325">
        <v>63</v>
      </c>
      <c r="M325">
        <v>15</v>
      </c>
      <c r="N325">
        <v>8</v>
      </c>
      <c r="O325">
        <v>658</v>
      </c>
      <c r="P325">
        <v>0</v>
      </c>
      <c r="Q325" s="1">
        <v>20360.027620000001</v>
      </c>
      <c r="R325">
        <v>3</v>
      </c>
      <c r="S325">
        <v>0</v>
      </c>
      <c r="T325">
        <v>0</v>
      </c>
      <c r="U325" s="1">
        <v>10373.982029999999</v>
      </c>
      <c r="V325">
        <v>0</v>
      </c>
    </row>
    <row r="326" spans="1:22" x14ac:dyDescent="0.25">
      <c r="A326" t="s">
        <v>352</v>
      </c>
      <c r="B326">
        <v>39</v>
      </c>
      <c r="C326" t="s">
        <v>28</v>
      </c>
      <c r="D326" t="s">
        <v>33</v>
      </c>
      <c r="E326" s="1">
        <v>55027.685149999998</v>
      </c>
      <c r="F326">
        <v>37</v>
      </c>
      <c r="G326" s="1">
        <v>1862.7029500000001</v>
      </c>
      <c r="H326">
        <v>0</v>
      </c>
      <c r="I326" s="1">
        <v>952.61787619999996</v>
      </c>
      <c r="J326">
        <v>27</v>
      </c>
      <c r="K326" s="1">
        <v>213.40947420000001</v>
      </c>
      <c r="L326">
        <v>13</v>
      </c>
      <c r="M326">
        <v>15</v>
      </c>
      <c r="N326">
        <v>2</v>
      </c>
      <c r="O326">
        <v>442</v>
      </c>
      <c r="P326">
        <v>5</v>
      </c>
      <c r="Q326" s="1">
        <v>2582.7273449999998</v>
      </c>
      <c r="R326">
        <v>2</v>
      </c>
      <c r="S326">
        <v>0</v>
      </c>
      <c r="T326">
        <v>0</v>
      </c>
      <c r="U326" s="1">
        <v>8390.3107940000009</v>
      </c>
      <c r="V326">
        <v>1</v>
      </c>
    </row>
    <row r="327" spans="1:22" x14ac:dyDescent="0.25">
      <c r="A327" t="s">
        <v>353</v>
      </c>
      <c r="B327">
        <v>27</v>
      </c>
      <c r="C327" t="s">
        <v>23</v>
      </c>
      <c r="D327" t="s">
        <v>33</v>
      </c>
      <c r="E327" s="1">
        <v>46744.999080000001</v>
      </c>
      <c r="F327">
        <v>12</v>
      </c>
      <c r="G327" s="1">
        <v>2113.4262789999998</v>
      </c>
      <c r="H327">
        <v>0</v>
      </c>
      <c r="I327" s="1">
        <v>1128.6534569999999</v>
      </c>
      <c r="J327">
        <v>47</v>
      </c>
      <c r="K327" s="1">
        <v>325.99350399999997</v>
      </c>
      <c r="L327">
        <v>50</v>
      </c>
      <c r="M327">
        <v>9</v>
      </c>
      <c r="N327">
        <v>0</v>
      </c>
      <c r="O327">
        <v>301</v>
      </c>
      <c r="P327">
        <v>5</v>
      </c>
      <c r="Q327" s="1">
        <v>13638.67995</v>
      </c>
      <c r="R327">
        <v>0</v>
      </c>
      <c r="S327">
        <v>0</v>
      </c>
      <c r="T327">
        <v>0</v>
      </c>
      <c r="U327" s="1">
        <v>4525.6997840000004</v>
      </c>
      <c r="V327">
        <v>1</v>
      </c>
    </row>
    <row r="328" spans="1:22" x14ac:dyDescent="0.25">
      <c r="A328" t="s">
        <v>354</v>
      </c>
      <c r="B328">
        <v>26</v>
      </c>
      <c r="C328" t="s">
        <v>23</v>
      </c>
      <c r="D328" t="s">
        <v>26</v>
      </c>
      <c r="E328" s="1">
        <v>51805.21501</v>
      </c>
      <c r="F328">
        <v>83</v>
      </c>
      <c r="G328" s="1">
        <v>1237.040992</v>
      </c>
      <c r="H328">
        <v>10</v>
      </c>
      <c r="I328" s="1">
        <v>629.63111849999996</v>
      </c>
      <c r="J328">
        <v>49</v>
      </c>
      <c r="K328" s="1">
        <v>312.32392199999998</v>
      </c>
      <c r="L328">
        <v>26</v>
      </c>
      <c r="M328">
        <v>1</v>
      </c>
      <c r="N328">
        <v>5</v>
      </c>
      <c r="O328">
        <v>656</v>
      </c>
      <c r="P328">
        <v>3</v>
      </c>
      <c r="Q328" s="1">
        <v>0</v>
      </c>
      <c r="R328">
        <v>6</v>
      </c>
      <c r="S328">
        <v>0</v>
      </c>
      <c r="T328">
        <v>0</v>
      </c>
      <c r="U328" s="1">
        <v>6886.1348330000001</v>
      </c>
      <c r="V328">
        <v>1</v>
      </c>
    </row>
    <row r="329" spans="1:22" x14ac:dyDescent="0.25">
      <c r="A329" t="s">
        <v>355</v>
      </c>
      <c r="B329">
        <v>22</v>
      </c>
      <c r="C329" t="s">
        <v>23</v>
      </c>
      <c r="D329" t="s">
        <v>26</v>
      </c>
      <c r="E329" s="1">
        <v>46148.80227</v>
      </c>
      <c r="F329">
        <v>236</v>
      </c>
      <c r="G329" s="1">
        <v>1969.0420570000001</v>
      </c>
      <c r="H329">
        <v>11</v>
      </c>
      <c r="I329" s="1">
        <v>990.5544668</v>
      </c>
      <c r="J329">
        <v>38</v>
      </c>
      <c r="K329" s="1">
        <v>385.3385662</v>
      </c>
      <c r="L329">
        <v>39</v>
      </c>
      <c r="M329">
        <v>17</v>
      </c>
      <c r="N329">
        <v>8</v>
      </c>
      <c r="O329">
        <v>751</v>
      </c>
      <c r="P329">
        <v>5</v>
      </c>
      <c r="Q329" s="1">
        <v>18093.54002</v>
      </c>
      <c r="R329">
        <v>5</v>
      </c>
      <c r="S329">
        <v>1</v>
      </c>
      <c r="T329">
        <v>0</v>
      </c>
      <c r="U329" s="1">
        <v>14678.31756</v>
      </c>
      <c r="V329">
        <v>1</v>
      </c>
    </row>
    <row r="330" spans="1:22" x14ac:dyDescent="0.25">
      <c r="A330" t="s">
        <v>356</v>
      </c>
      <c r="B330">
        <v>36</v>
      </c>
      <c r="C330" t="s">
        <v>28</v>
      </c>
      <c r="D330" t="s">
        <v>33</v>
      </c>
      <c r="E330" s="1">
        <v>17377.543280000002</v>
      </c>
      <c r="F330">
        <v>160</v>
      </c>
      <c r="G330" s="1">
        <v>2472.688897</v>
      </c>
      <c r="H330">
        <v>10</v>
      </c>
      <c r="I330" s="1">
        <v>1353.613955</v>
      </c>
      <c r="J330">
        <v>39</v>
      </c>
      <c r="K330" s="1">
        <v>470.85729839999999</v>
      </c>
      <c r="L330">
        <v>67</v>
      </c>
      <c r="M330">
        <v>15</v>
      </c>
      <c r="N330">
        <v>0</v>
      </c>
      <c r="O330">
        <v>346</v>
      </c>
      <c r="P330">
        <v>2</v>
      </c>
      <c r="Q330" s="1">
        <v>9968.8766180000002</v>
      </c>
      <c r="R330">
        <v>3</v>
      </c>
      <c r="S330">
        <v>0</v>
      </c>
      <c r="T330">
        <v>0</v>
      </c>
      <c r="U330" s="1">
        <v>10616.075870000001</v>
      </c>
      <c r="V330">
        <v>1</v>
      </c>
    </row>
    <row r="331" spans="1:22" x14ac:dyDescent="0.25">
      <c r="A331" t="s">
        <v>357</v>
      </c>
      <c r="B331">
        <v>52</v>
      </c>
      <c r="C331" t="s">
        <v>28</v>
      </c>
      <c r="D331" t="s">
        <v>24</v>
      </c>
      <c r="E331" s="1">
        <v>97351.070179999995</v>
      </c>
      <c r="F331">
        <v>46</v>
      </c>
      <c r="G331" s="1">
        <v>288.65899569999999</v>
      </c>
      <c r="H331">
        <v>5</v>
      </c>
      <c r="I331" s="1">
        <v>359.39530530000002</v>
      </c>
      <c r="J331">
        <v>30</v>
      </c>
      <c r="K331" s="1">
        <v>0</v>
      </c>
      <c r="L331">
        <v>8</v>
      </c>
      <c r="M331">
        <v>3</v>
      </c>
      <c r="N331">
        <v>0</v>
      </c>
      <c r="O331">
        <v>726</v>
      </c>
      <c r="P331">
        <v>1</v>
      </c>
      <c r="Q331" s="1">
        <v>16059.21802</v>
      </c>
      <c r="R331">
        <v>0</v>
      </c>
      <c r="S331">
        <v>0</v>
      </c>
      <c r="T331">
        <v>0</v>
      </c>
      <c r="U331" s="1">
        <v>7265.998388</v>
      </c>
      <c r="V331">
        <v>0</v>
      </c>
    </row>
    <row r="332" spans="1:22" x14ac:dyDescent="0.25">
      <c r="A332" t="s">
        <v>358</v>
      </c>
      <c r="B332">
        <v>67</v>
      </c>
      <c r="C332" t="s">
        <v>28</v>
      </c>
      <c r="D332" t="s">
        <v>24</v>
      </c>
      <c r="E332" s="1">
        <v>63107.109490000003</v>
      </c>
      <c r="F332">
        <v>185</v>
      </c>
      <c r="G332" s="1">
        <v>1422.9715349999999</v>
      </c>
      <c r="H332">
        <v>6</v>
      </c>
      <c r="I332" s="1">
        <v>924.48445549999997</v>
      </c>
      <c r="J332">
        <v>18</v>
      </c>
      <c r="K332" s="1">
        <v>535.72696450000001</v>
      </c>
      <c r="L332">
        <v>55</v>
      </c>
      <c r="M332">
        <v>19</v>
      </c>
      <c r="N332">
        <v>3</v>
      </c>
      <c r="O332">
        <v>838</v>
      </c>
      <c r="P332">
        <v>4</v>
      </c>
      <c r="Q332" s="1">
        <v>10270.95451</v>
      </c>
      <c r="R332">
        <v>6</v>
      </c>
      <c r="S332">
        <v>0</v>
      </c>
      <c r="T332">
        <v>0</v>
      </c>
      <c r="U332" s="1">
        <v>11115.17427</v>
      </c>
      <c r="V332">
        <v>1</v>
      </c>
    </row>
    <row r="333" spans="1:22" x14ac:dyDescent="0.25">
      <c r="A333" t="s">
        <v>359</v>
      </c>
      <c r="B333">
        <v>31</v>
      </c>
      <c r="C333" t="s">
        <v>31</v>
      </c>
      <c r="D333" t="s">
        <v>24</v>
      </c>
      <c r="E333" s="1">
        <v>32372.254300000001</v>
      </c>
      <c r="F333">
        <v>73</v>
      </c>
      <c r="G333" s="1">
        <v>1779.79775</v>
      </c>
      <c r="H333">
        <v>11</v>
      </c>
      <c r="I333" s="1">
        <v>1090.7294919999999</v>
      </c>
      <c r="J333">
        <v>32</v>
      </c>
      <c r="K333" s="1">
        <v>809.78172459999996</v>
      </c>
      <c r="L333">
        <v>38</v>
      </c>
      <c r="M333">
        <v>18</v>
      </c>
      <c r="N333">
        <v>9</v>
      </c>
      <c r="O333">
        <v>847</v>
      </c>
      <c r="P333">
        <v>1</v>
      </c>
      <c r="Q333" s="1">
        <v>17828.59362</v>
      </c>
      <c r="R333">
        <v>4</v>
      </c>
      <c r="S333">
        <v>0</v>
      </c>
      <c r="T333">
        <v>0</v>
      </c>
      <c r="U333" s="1">
        <v>500</v>
      </c>
      <c r="V333">
        <v>1</v>
      </c>
    </row>
    <row r="334" spans="1:22" x14ac:dyDescent="0.25">
      <c r="A334" t="s">
        <v>360</v>
      </c>
      <c r="B334">
        <v>41</v>
      </c>
      <c r="C334" t="s">
        <v>31</v>
      </c>
      <c r="D334" t="s">
        <v>33</v>
      </c>
      <c r="E334" s="1">
        <v>54141.08728</v>
      </c>
      <c r="F334">
        <v>20</v>
      </c>
      <c r="G334" s="1">
        <v>1454.9121889999999</v>
      </c>
      <c r="H334">
        <v>4</v>
      </c>
      <c r="I334" s="1">
        <v>766.69756419999999</v>
      </c>
      <c r="J334">
        <v>25</v>
      </c>
      <c r="K334" s="1">
        <v>688.48075540000002</v>
      </c>
      <c r="L334">
        <v>14</v>
      </c>
      <c r="M334">
        <v>7</v>
      </c>
      <c r="N334">
        <v>0</v>
      </c>
      <c r="O334">
        <v>787</v>
      </c>
      <c r="P334">
        <v>4</v>
      </c>
      <c r="Q334" s="1">
        <v>1999.0595840000001</v>
      </c>
      <c r="R334">
        <v>0</v>
      </c>
      <c r="S334">
        <v>0</v>
      </c>
      <c r="T334">
        <v>0</v>
      </c>
      <c r="U334" s="1">
        <v>19317.05198</v>
      </c>
      <c r="V334">
        <v>0</v>
      </c>
    </row>
    <row r="335" spans="1:22" x14ac:dyDescent="0.25">
      <c r="A335" t="s">
        <v>361</v>
      </c>
      <c r="B335">
        <v>41</v>
      </c>
      <c r="C335" t="s">
        <v>23</v>
      </c>
      <c r="D335" t="s">
        <v>24</v>
      </c>
      <c r="E335" s="1">
        <v>25769.466990000001</v>
      </c>
      <c r="F335">
        <v>85</v>
      </c>
      <c r="G335" s="1">
        <v>1110.2927609999999</v>
      </c>
      <c r="H335">
        <v>11</v>
      </c>
      <c r="I335" s="1">
        <v>1233.399124</v>
      </c>
      <c r="J335">
        <v>44</v>
      </c>
      <c r="K335" s="1">
        <v>283.2771578</v>
      </c>
      <c r="L335">
        <v>17</v>
      </c>
      <c r="M335">
        <v>19</v>
      </c>
      <c r="N335">
        <v>8</v>
      </c>
      <c r="O335">
        <v>862</v>
      </c>
      <c r="P335">
        <v>4</v>
      </c>
      <c r="Q335" s="1">
        <v>15659.40251</v>
      </c>
      <c r="R335">
        <v>3</v>
      </c>
      <c r="S335">
        <v>0</v>
      </c>
      <c r="T335">
        <v>0</v>
      </c>
      <c r="U335" s="1">
        <v>2537.097632</v>
      </c>
      <c r="V335">
        <v>0</v>
      </c>
    </row>
    <row r="336" spans="1:22" x14ac:dyDescent="0.25">
      <c r="A336" t="s">
        <v>362</v>
      </c>
      <c r="B336">
        <v>65</v>
      </c>
      <c r="C336" t="s">
        <v>28</v>
      </c>
      <c r="D336" t="s">
        <v>33</v>
      </c>
      <c r="E336" s="1">
        <v>41104.37212</v>
      </c>
      <c r="F336">
        <v>81</v>
      </c>
      <c r="G336" s="1">
        <v>2616.1469670000001</v>
      </c>
      <c r="H336">
        <v>9</v>
      </c>
      <c r="I336" s="1">
        <v>1569.5929630000001</v>
      </c>
      <c r="J336">
        <v>0</v>
      </c>
      <c r="K336" s="1">
        <v>755.68593299999998</v>
      </c>
      <c r="L336">
        <v>51</v>
      </c>
      <c r="M336">
        <v>7</v>
      </c>
      <c r="N336">
        <v>5</v>
      </c>
      <c r="O336">
        <v>641</v>
      </c>
      <c r="P336">
        <v>5</v>
      </c>
      <c r="Q336" s="1">
        <v>14501.51208</v>
      </c>
      <c r="R336">
        <v>0</v>
      </c>
      <c r="S336">
        <v>0</v>
      </c>
      <c r="T336">
        <v>0</v>
      </c>
      <c r="U336" s="1">
        <v>9232.0239720000009</v>
      </c>
      <c r="V336">
        <v>0</v>
      </c>
    </row>
    <row r="337" spans="1:22" x14ac:dyDescent="0.25">
      <c r="A337" t="s">
        <v>363</v>
      </c>
      <c r="B337">
        <v>49</v>
      </c>
      <c r="C337" t="s">
        <v>23</v>
      </c>
      <c r="D337" t="s">
        <v>26</v>
      </c>
      <c r="E337" s="1">
        <v>23324.206259999999</v>
      </c>
      <c r="F337">
        <v>233</v>
      </c>
      <c r="G337" s="1">
        <v>1662.903319</v>
      </c>
      <c r="H337">
        <v>7</v>
      </c>
      <c r="I337" s="1">
        <v>920.17437189999998</v>
      </c>
      <c r="J337">
        <v>10</v>
      </c>
      <c r="K337" s="1">
        <v>297.80868570000001</v>
      </c>
      <c r="L337">
        <v>60</v>
      </c>
      <c r="M337">
        <v>13</v>
      </c>
      <c r="N337">
        <v>4</v>
      </c>
      <c r="O337">
        <v>828</v>
      </c>
      <c r="P337">
        <v>2</v>
      </c>
      <c r="Q337" s="1">
        <v>14249.956340000001</v>
      </c>
      <c r="R337">
        <v>5</v>
      </c>
      <c r="S337">
        <v>0</v>
      </c>
      <c r="T337">
        <v>0</v>
      </c>
      <c r="U337" s="1">
        <v>3901.8558720000001</v>
      </c>
      <c r="V337">
        <v>1</v>
      </c>
    </row>
    <row r="338" spans="1:22" x14ac:dyDescent="0.25">
      <c r="A338" t="s">
        <v>364</v>
      </c>
      <c r="B338">
        <v>57</v>
      </c>
      <c r="C338" t="s">
        <v>28</v>
      </c>
      <c r="D338" t="s">
        <v>24</v>
      </c>
      <c r="E338" s="1">
        <v>49078.672780000001</v>
      </c>
      <c r="F338">
        <v>238</v>
      </c>
      <c r="G338" s="1">
        <v>939.09992450000004</v>
      </c>
      <c r="H338">
        <v>10</v>
      </c>
      <c r="I338" s="1">
        <v>718.24359370000002</v>
      </c>
      <c r="J338">
        <v>1</v>
      </c>
      <c r="K338" s="1">
        <v>573.21822810000003</v>
      </c>
      <c r="L338">
        <v>36</v>
      </c>
      <c r="M338">
        <v>15</v>
      </c>
      <c r="N338">
        <v>4</v>
      </c>
      <c r="O338">
        <v>578</v>
      </c>
      <c r="P338">
        <v>0</v>
      </c>
      <c r="Q338" s="1">
        <v>15081.27075</v>
      </c>
      <c r="R338">
        <v>0</v>
      </c>
      <c r="S338">
        <v>0</v>
      </c>
      <c r="T338">
        <v>0</v>
      </c>
      <c r="U338" s="1">
        <v>3097.7611299999999</v>
      </c>
      <c r="V338">
        <v>1</v>
      </c>
    </row>
    <row r="339" spans="1:22" x14ac:dyDescent="0.25">
      <c r="A339" t="s">
        <v>365</v>
      </c>
      <c r="B339">
        <v>57</v>
      </c>
      <c r="C339" t="s">
        <v>28</v>
      </c>
      <c r="D339" t="s">
        <v>26</v>
      </c>
      <c r="E339" s="1">
        <v>21535.605930000002</v>
      </c>
      <c r="F339">
        <v>88</v>
      </c>
      <c r="G339" s="1">
        <v>2287.3841739999998</v>
      </c>
      <c r="H339">
        <v>3</v>
      </c>
      <c r="I339" s="1">
        <v>1141.9439829999999</v>
      </c>
      <c r="J339">
        <v>34</v>
      </c>
      <c r="K339" s="1">
        <v>0</v>
      </c>
      <c r="L339">
        <v>79</v>
      </c>
      <c r="M339">
        <v>5</v>
      </c>
      <c r="N339">
        <v>1</v>
      </c>
      <c r="O339">
        <v>471</v>
      </c>
      <c r="P339">
        <v>0</v>
      </c>
      <c r="Q339" s="1">
        <v>18809.867770000001</v>
      </c>
      <c r="R339">
        <v>7</v>
      </c>
      <c r="S339">
        <v>0</v>
      </c>
      <c r="T339">
        <v>0</v>
      </c>
      <c r="U339" s="1">
        <v>12676.405189999999</v>
      </c>
      <c r="V339">
        <v>1</v>
      </c>
    </row>
    <row r="340" spans="1:22" x14ac:dyDescent="0.25">
      <c r="A340" t="s">
        <v>366</v>
      </c>
      <c r="B340">
        <v>64</v>
      </c>
      <c r="C340" t="s">
        <v>28</v>
      </c>
      <c r="D340" t="s">
        <v>24</v>
      </c>
      <c r="E340" s="1">
        <v>56991.612099999998</v>
      </c>
      <c r="F340">
        <v>169</v>
      </c>
      <c r="G340" s="1">
        <v>2611.8004099999998</v>
      </c>
      <c r="H340">
        <v>2</v>
      </c>
      <c r="I340" s="1">
        <v>1094.724101</v>
      </c>
      <c r="J340">
        <v>12</v>
      </c>
      <c r="K340" s="1">
        <v>652.37612009999998</v>
      </c>
      <c r="L340">
        <v>52</v>
      </c>
      <c r="M340">
        <v>17</v>
      </c>
      <c r="N340">
        <v>2</v>
      </c>
      <c r="O340">
        <v>601</v>
      </c>
      <c r="P340">
        <v>1</v>
      </c>
      <c r="Q340" s="1">
        <v>17921.009180000001</v>
      </c>
      <c r="R340">
        <v>5</v>
      </c>
      <c r="S340">
        <v>0</v>
      </c>
      <c r="T340">
        <v>0</v>
      </c>
      <c r="U340" s="1">
        <v>7437.2479670000002</v>
      </c>
      <c r="V340">
        <v>1</v>
      </c>
    </row>
    <row r="341" spans="1:22" x14ac:dyDescent="0.25">
      <c r="A341" t="s">
        <v>367</v>
      </c>
      <c r="B341">
        <v>27</v>
      </c>
      <c r="C341" t="s">
        <v>31</v>
      </c>
      <c r="D341" t="s">
        <v>33</v>
      </c>
      <c r="E341" s="1">
        <v>62279.979460000002</v>
      </c>
      <c r="F341">
        <v>44</v>
      </c>
      <c r="G341" s="1">
        <v>2412.5963689999999</v>
      </c>
      <c r="H341">
        <v>6</v>
      </c>
      <c r="I341" s="1">
        <v>20</v>
      </c>
      <c r="J341">
        <v>38</v>
      </c>
      <c r="K341" s="1">
        <v>501.25595670000001</v>
      </c>
      <c r="L341">
        <v>11</v>
      </c>
      <c r="M341">
        <v>7</v>
      </c>
      <c r="N341">
        <v>6</v>
      </c>
      <c r="O341">
        <v>695</v>
      </c>
      <c r="P341">
        <v>3</v>
      </c>
      <c r="Q341" s="1">
        <v>3531.3242620000001</v>
      </c>
      <c r="R341">
        <v>1</v>
      </c>
      <c r="S341">
        <v>0</v>
      </c>
      <c r="T341">
        <v>1</v>
      </c>
      <c r="U341" s="1">
        <v>8752.9089070000009</v>
      </c>
      <c r="V341">
        <v>1</v>
      </c>
    </row>
    <row r="342" spans="1:22" x14ac:dyDescent="0.25">
      <c r="A342" t="s">
        <v>368</v>
      </c>
      <c r="B342">
        <v>46</v>
      </c>
      <c r="C342" t="s">
        <v>31</v>
      </c>
      <c r="D342" t="s">
        <v>33</v>
      </c>
      <c r="E342" s="1">
        <v>35114.34921</v>
      </c>
      <c r="F342">
        <v>184</v>
      </c>
      <c r="G342" s="1">
        <v>1167.5050229999999</v>
      </c>
      <c r="H342">
        <v>3</v>
      </c>
      <c r="I342" s="1">
        <v>799.04255539999997</v>
      </c>
      <c r="J342">
        <v>33</v>
      </c>
      <c r="K342" s="1">
        <v>534.662599</v>
      </c>
      <c r="L342">
        <v>24</v>
      </c>
      <c r="M342">
        <v>18</v>
      </c>
      <c r="N342">
        <v>3</v>
      </c>
      <c r="O342">
        <v>865</v>
      </c>
      <c r="P342">
        <v>0</v>
      </c>
      <c r="Q342" s="1">
        <v>12688.37866</v>
      </c>
      <c r="R342">
        <v>1</v>
      </c>
      <c r="S342">
        <v>0</v>
      </c>
      <c r="T342">
        <v>0</v>
      </c>
      <c r="U342" s="1">
        <v>9380.7488069999999</v>
      </c>
      <c r="V342">
        <v>0</v>
      </c>
    </row>
    <row r="343" spans="1:22" x14ac:dyDescent="0.25">
      <c r="A343" t="s">
        <v>369</v>
      </c>
      <c r="B343">
        <v>46</v>
      </c>
      <c r="C343" t="s">
        <v>28</v>
      </c>
      <c r="D343" t="s">
        <v>33</v>
      </c>
      <c r="E343" s="1">
        <v>52896.095679999999</v>
      </c>
      <c r="F343">
        <v>126</v>
      </c>
      <c r="G343" s="1">
        <v>1202.070291</v>
      </c>
      <c r="H343">
        <v>0</v>
      </c>
      <c r="I343" s="1">
        <v>661.89018659999999</v>
      </c>
      <c r="J343">
        <v>33</v>
      </c>
      <c r="K343" s="1">
        <v>504.35230960000001</v>
      </c>
      <c r="L343">
        <v>78</v>
      </c>
      <c r="M343">
        <v>3</v>
      </c>
      <c r="N343">
        <v>5</v>
      </c>
      <c r="O343">
        <v>824</v>
      </c>
      <c r="P343">
        <v>0</v>
      </c>
      <c r="Q343" s="1">
        <v>14131.73352</v>
      </c>
      <c r="R343">
        <v>5</v>
      </c>
      <c r="S343">
        <v>0</v>
      </c>
      <c r="T343">
        <v>0</v>
      </c>
      <c r="U343" s="1">
        <v>10698.30042</v>
      </c>
      <c r="V343">
        <v>1</v>
      </c>
    </row>
    <row r="344" spans="1:22" x14ac:dyDescent="0.25">
      <c r="A344" t="s">
        <v>370</v>
      </c>
      <c r="B344">
        <v>53</v>
      </c>
      <c r="C344" t="s">
        <v>23</v>
      </c>
      <c r="D344" t="s">
        <v>33</v>
      </c>
      <c r="E344" s="1">
        <v>34160.641660000001</v>
      </c>
      <c r="F344">
        <v>32</v>
      </c>
      <c r="G344" s="1">
        <v>667.92921039999999</v>
      </c>
      <c r="H344">
        <v>10</v>
      </c>
      <c r="I344" s="1">
        <v>938.846992</v>
      </c>
      <c r="J344">
        <v>34</v>
      </c>
      <c r="K344" s="1">
        <v>967.05422639999995</v>
      </c>
      <c r="L344">
        <v>24</v>
      </c>
      <c r="M344">
        <v>3</v>
      </c>
      <c r="N344">
        <v>7</v>
      </c>
      <c r="O344">
        <v>626</v>
      </c>
      <c r="P344">
        <v>5</v>
      </c>
      <c r="Q344" s="1">
        <v>11602.47026</v>
      </c>
      <c r="R344">
        <v>0</v>
      </c>
      <c r="S344">
        <v>0</v>
      </c>
      <c r="T344">
        <v>0</v>
      </c>
      <c r="U344" s="1">
        <v>10358.95959</v>
      </c>
      <c r="V344">
        <v>0</v>
      </c>
    </row>
    <row r="345" spans="1:22" x14ac:dyDescent="0.25">
      <c r="A345" t="s">
        <v>371</v>
      </c>
      <c r="B345">
        <v>40</v>
      </c>
      <c r="C345" t="s">
        <v>28</v>
      </c>
      <c r="D345" t="s">
        <v>24</v>
      </c>
      <c r="E345" s="1">
        <v>59211.157359999997</v>
      </c>
      <c r="F345">
        <v>22</v>
      </c>
      <c r="G345" s="1">
        <v>1703.1931380000001</v>
      </c>
      <c r="H345">
        <v>7</v>
      </c>
      <c r="I345" s="1">
        <v>732.21960190000004</v>
      </c>
      <c r="J345">
        <v>31</v>
      </c>
      <c r="K345" s="1">
        <v>718.44475509999995</v>
      </c>
      <c r="L345">
        <v>20</v>
      </c>
      <c r="M345">
        <v>6</v>
      </c>
      <c r="N345">
        <v>0</v>
      </c>
      <c r="O345">
        <v>749</v>
      </c>
      <c r="P345">
        <v>3</v>
      </c>
      <c r="Q345" s="1">
        <v>12928.411700000001</v>
      </c>
      <c r="R345">
        <v>6</v>
      </c>
      <c r="S345">
        <v>0</v>
      </c>
      <c r="T345">
        <v>0</v>
      </c>
      <c r="U345" s="1">
        <v>11920.20103</v>
      </c>
      <c r="V345">
        <v>1</v>
      </c>
    </row>
    <row r="346" spans="1:22" x14ac:dyDescent="0.25">
      <c r="A346" t="s">
        <v>372</v>
      </c>
      <c r="B346">
        <v>49</v>
      </c>
      <c r="C346" t="s">
        <v>28</v>
      </c>
      <c r="D346" t="s">
        <v>26</v>
      </c>
      <c r="E346" s="1">
        <v>37604.87513</v>
      </c>
      <c r="F346">
        <v>128</v>
      </c>
      <c r="G346" s="1">
        <v>2378.8465700000002</v>
      </c>
      <c r="H346">
        <v>4</v>
      </c>
      <c r="I346" s="1">
        <v>770.18836769999996</v>
      </c>
      <c r="J346">
        <v>44</v>
      </c>
      <c r="K346" s="1">
        <v>678.98855909999997</v>
      </c>
      <c r="L346">
        <v>6</v>
      </c>
      <c r="M346">
        <v>7</v>
      </c>
      <c r="N346">
        <v>5</v>
      </c>
      <c r="O346">
        <v>361</v>
      </c>
      <c r="P346">
        <v>0</v>
      </c>
      <c r="Q346" s="1">
        <v>14868.039000000001</v>
      </c>
      <c r="R346">
        <v>2</v>
      </c>
      <c r="S346">
        <v>0</v>
      </c>
      <c r="T346">
        <v>0</v>
      </c>
      <c r="U346" s="1">
        <v>500</v>
      </c>
      <c r="V346">
        <v>1</v>
      </c>
    </row>
    <row r="347" spans="1:22" x14ac:dyDescent="0.25">
      <c r="A347" t="s">
        <v>373</v>
      </c>
      <c r="B347">
        <v>52</v>
      </c>
      <c r="C347" t="s">
        <v>23</v>
      </c>
      <c r="D347" t="s">
        <v>33</v>
      </c>
      <c r="E347" s="1">
        <v>64201.462249999997</v>
      </c>
      <c r="F347">
        <v>98</v>
      </c>
      <c r="G347" s="1">
        <v>1951.344805</v>
      </c>
      <c r="H347">
        <v>7</v>
      </c>
      <c r="I347" s="1">
        <v>497.8755342</v>
      </c>
      <c r="J347">
        <v>11</v>
      </c>
      <c r="K347" s="1">
        <v>638.82047590000002</v>
      </c>
      <c r="L347">
        <v>75</v>
      </c>
      <c r="M347">
        <v>8</v>
      </c>
      <c r="N347">
        <v>0</v>
      </c>
      <c r="O347">
        <v>500</v>
      </c>
      <c r="P347">
        <v>2</v>
      </c>
      <c r="Q347" s="1">
        <v>16542.277900000001</v>
      </c>
      <c r="R347">
        <v>2</v>
      </c>
      <c r="S347">
        <v>0</v>
      </c>
      <c r="T347">
        <v>0</v>
      </c>
      <c r="U347" s="1">
        <v>4470.9660199999998</v>
      </c>
      <c r="V347">
        <v>1</v>
      </c>
    </row>
    <row r="348" spans="1:22" x14ac:dyDescent="0.25">
      <c r="A348" t="s">
        <v>374</v>
      </c>
      <c r="B348">
        <v>47</v>
      </c>
      <c r="C348" t="s">
        <v>28</v>
      </c>
      <c r="D348" t="s">
        <v>24</v>
      </c>
      <c r="E348" s="1">
        <v>17391.347229999999</v>
      </c>
      <c r="F348">
        <v>127</v>
      </c>
      <c r="G348" s="1">
        <v>2901.6558399999999</v>
      </c>
      <c r="H348">
        <v>7</v>
      </c>
      <c r="I348" s="1">
        <v>1057.0852259999999</v>
      </c>
      <c r="J348">
        <v>32</v>
      </c>
      <c r="K348" s="1">
        <v>1001.445488</v>
      </c>
      <c r="L348">
        <v>48</v>
      </c>
      <c r="M348">
        <v>0</v>
      </c>
      <c r="N348">
        <v>7</v>
      </c>
      <c r="O348">
        <v>369</v>
      </c>
      <c r="P348">
        <v>2</v>
      </c>
      <c r="Q348" s="1">
        <v>15422.064280000001</v>
      </c>
      <c r="R348">
        <v>2</v>
      </c>
      <c r="S348">
        <v>0</v>
      </c>
      <c r="T348">
        <v>0</v>
      </c>
      <c r="U348" s="1">
        <v>3923.777478</v>
      </c>
      <c r="V348">
        <v>1</v>
      </c>
    </row>
    <row r="349" spans="1:22" x14ac:dyDescent="0.25">
      <c r="A349" t="s">
        <v>375</v>
      </c>
      <c r="B349">
        <v>66</v>
      </c>
      <c r="C349" t="s">
        <v>23</v>
      </c>
      <c r="D349" t="s">
        <v>26</v>
      </c>
      <c r="E349" s="1">
        <v>31910.433529999998</v>
      </c>
      <c r="F349">
        <v>44</v>
      </c>
      <c r="G349" s="1">
        <v>10</v>
      </c>
      <c r="H349">
        <v>11</v>
      </c>
      <c r="I349" s="1">
        <v>1379.264778</v>
      </c>
      <c r="J349">
        <v>17</v>
      </c>
      <c r="K349" s="1">
        <v>437.0044135</v>
      </c>
      <c r="L349">
        <v>38</v>
      </c>
      <c r="M349">
        <v>16</v>
      </c>
      <c r="N349">
        <v>3</v>
      </c>
      <c r="O349">
        <v>796</v>
      </c>
      <c r="P349">
        <v>1</v>
      </c>
      <c r="Q349" s="1">
        <v>17182.774369999999</v>
      </c>
      <c r="R349">
        <v>2</v>
      </c>
      <c r="S349">
        <v>0</v>
      </c>
      <c r="T349">
        <v>0</v>
      </c>
      <c r="U349" s="1">
        <v>12727.270109999999</v>
      </c>
      <c r="V349">
        <v>0</v>
      </c>
    </row>
    <row r="350" spans="1:22" x14ac:dyDescent="0.25">
      <c r="A350" t="s">
        <v>376</v>
      </c>
      <c r="B350">
        <v>52</v>
      </c>
      <c r="C350" t="s">
        <v>31</v>
      </c>
      <c r="D350" t="s">
        <v>33</v>
      </c>
      <c r="E350" s="1">
        <v>30041.306219999999</v>
      </c>
      <c r="F350">
        <v>91</v>
      </c>
      <c r="G350" s="1">
        <v>1612.1434180000001</v>
      </c>
      <c r="H350">
        <v>4</v>
      </c>
      <c r="I350" s="1">
        <v>503.31481780000001</v>
      </c>
      <c r="J350">
        <v>4</v>
      </c>
      <c r="K350" s="1">
        <v>152.8444523</v>
      </c>
      <c r="L350">
        <v>74</v>
      </c>
      <c r="M350">
        <v>6</v>
      </c>
      <c r="N350">
        <v>4</v>
      </c>
      <c r="O350">
        <v>507</v>
      </c>
      <c r="P350">
        <v>5</v>
      </c>
      <c r="Q350" s="1">
        <v>23815.743740000002</v>
      </c>
      <c r="R350">
        <v>3</v>
      </c>
      <c r="S350">
        <v>0</v>
      </c>
      <c r="T350">
        <v>0</v>
      </c>
      <c r="U350" s="1">
        <v>11405.647580000001</v>
      </c>
      <c r="V350">
        <v>1</v>
      </c>
    </row>
    <row r="351" spans="1:22" x14ac:dyDescent="0.25">
      <c r="A351" t="s">
        <v>377</v>
      </c>
      <c r="B351">
        <v>24</v>
      </c>
      <c r="C351" t="s">
        <v>31</v>
      </c>
      <c r="D351" t="s">
        <v>26</v>
      </c>
      <c r="E351" s="1">
        <v>53660.36765</v>
      </c>
      <c r="F351">
        <v>89</v>
      </c>
      <c r="G351" s="1">
        <v>2165.3267390000001</v>
      </c>
      <c r="H351">
        <v>7</v>
      </c>
      <c r="I351" s="1">
        <v>311.03074190000001</v>
      </c>
      <c r="J351">
        <v>18</v>
      </c>
      <c r="K351" s="1">
        <v>929.24314260000006</v>
      </c>
      <c r="L351">
        <v>48</v>
      </c>
      <c r="M351">
        <v>19</v>
      </c>
      <c r="N351">
        <v>9</v>
      </c>
      <c r="O351">
        <v>764</v>
      </c>
      <c r="P351">
        <v>1</v>
      </c>
      <c r="Q351" s="1">
        <v>10756.385490000001</v>
      </c>
      <c r="R351">
        <v>2</v>
      </c>
      <c r="S351">
        <v>0</v>
      </c>
      <c r="T351">
        <v>0</v>
      </c>
      <c r="U351" s="1">
        <v>10964.44441</v>
      </c>
      <c r="V351">
        <v>0</v>
      </c>
    </row>
    <row r="352" spans="1:22" x14ac:dyDescent="0.25">
      <c r="A352" t="s">
        <v>378</v>
      </c>
      <c r="B352">
        <v>67</v>
      </c>
      <c r="C352" t="s">
        <v>23</v>
      </c>
      <c r="D352" t="s">
        <v>33</v>
      </c>
      <c r="E352" s="1">
        <v>59991.614589999997</v>
      </c>
      <c r="F352">
        <v>7</v>
      </c>
      <c r="G352" s="1">
        <v>1012.882145</v>
      </c>
      <c r="H352">
        <v>6</v>
      </c>
      <c r="I352" s="1">
        <v>807.00112690000003</v>
      </c>
      <c r="J352">
        <v>30</v>
      </c>
      <c r="K352" s="1">
        <v>381.20577120000002</v>
      </c>
      <c r="L352">
        <v>33</v>
      </c>
      <c r="M352">
        <v>9</v>
      </c>
      <c r="N352">
        <v>1</v>
      </c>
      <c r="O352">
        <v>777</v>
      </c>
      <c r="P352">
        <v>1</v>
      </c>
      <c r="Q352" s="1">
        <v>11194.93298</v>
      </c>
      <c r="R352">
        <v>3</v>
      </c>
      <c r="S352">
        <v>0</v>
      </c>
      <c r="T352">
        <v>0</v>
      </c>
      <c r="U352" s="1">
        <v>3843.5011650000001</v>
      </c>
      <c r="V352">
        <v>0</v>
      </c>
    </row>
    <row r="353" spans="1:22" x14ac:dyDescent="0.25">
      <c r="A353" t="s">
        <v>379</v>
      </c>
      <c r="B353">
        <v>38</v>
      </c>
      <c r="C353" t="s">
        <v>31</v>
      </c>
      <c r="D353" t="s">
        <v>26</v>
      </c>
      <c r="E353" s="1">
        <v>55051.472600000001</v>
      </c>
      <c r="F353">
        <v>52</v>
      </c>
      <c r="G353" s="1">
        <v>594.78428069999995</v>
      </c>
      <c r="H353">
        <v>2</v>
      </c>
      <c r="I353" s="1">
        <v>789.97051859999999</v>
      </c>
      <c r="J353">
        <v>26</v>
      </c>
      <c r="K353" s="1">
        <v>623.91066880000005</v>
      </c>
      <c r="L353">
        <v>74</v>
      </c>
      <c r="M353">
        <v>0</v>
      </c>
      <c r="N353">
        <v>2</v>
      </c>
      <c r="O353">
        <v>755</v>
      </c>
      <c r="P353">
        <v>5</v>
      </c>
      <c r="Q353" s="1">
        <v>16218.606970000001</v>
      </c>
      <c r="R353">
        <v>6</v>
      </c>
      <c r="S353">
        <v>0</v>
      </c>
      <c r="T353">
        <v>0</v>
      </c>
      <c r="U353" s="1">
        <v>2603.9787609999998</v>
      </c>
      <c r="V353">
        <v>1</v>
      </c>
    </row>
    <row r="354" spans="1:22" x14ac:dyDescent="0.25">
      <c r="A354" t="s">
        <v>380</v>
      </c>
      <c r="B354">
        <v>23</v>
      </c>
      <c r="C354" t="s">
        <v>31</v>
      </c>
      <c r="D354" t="s">
        <v>26</v>
      </c>
      <c r="E354" s="1">
        <v>40838.422489999997</v>
      </c>
      <c r="F354">
        <v>43</v>
      </c>
      <c r="G354" s="1">
        <v>534.26188330000002</v>
      </c>
      <c r="H354">
        <v>3</v>
      </c>
      <c r="I354" s="1">
        <v>1209.8264750000001</v>
      </c>
      <c r="J354">
        <v>41</v>
      </c>
      <c r="K354" s="1">
        <v>630.33226549999995</v>
      </c>
      <c r="L354">
        <v>15</v>
      </c>
      <c r="M354">
        <v>17</v>
      </c>
      <c r="N354">
        <v>6</v>
      </c>
      <c r="O354">
        <v>430</v>
      </c>
      <c r="P354">
        <v>2</v>
      </c>
      <c r="Q354" s="1">
        <v>11974.08232</v>
      </c>
      <c r="R354">
        <v>2</v>
      </c>
      <c r="S354">
        <v>0</v>
      </c>
      <c r="T354">
        <v>0</v>
      </c>
      <c r="U354" s="1">
        <v>516.11639349999996</v>
      </c>
      <c r="V354">
        <v>1</v>
      </c>
    </row>
    <row r="355" spans="1:22" x14ac:dyDescent="0.25">
      <c r="A355" t="s">
        <v>381</v>
      </c>
      <c r="B355">
        <v>54</v>
      </c>
      <c r="C355" t="s">
        <v>23</v>
      </c>
      <c r="D355" t="s">
        <v>33</v>
      </c>
      <c r="E355" s="1">
        <v>10000</v>
      </c>
      <c r="F355">
        <v>96</v>
      </c>
      <c r="G355" s="1">
        <v>1583.5208250000001</v>
      </c>
      <c r="H355">
        <v>10</v>
      </c>
      <c r="I355" s="1">
        <v>369.78176669999999</v>
      </c>
      <c r="J355">
        <v>37</v>
      </c>
      <c r="K355" s="1">
        <v>316.51185880000003</v>
      </c>
      <c r="L355">
        <v>14</v>
      </c>
      <c r="M355">
        <v>13</v>
      </c>
      <c r="N355">
        <v>6</v>
      </c>
      <c r="O355">
        <v>772</v>
      </c>
      <c r="P355">
        <v>1</v>
      </c>
      <c r="Q355" s="1">
        <v>9968.1751060000006</v>
      </c>
      <c r="R355">
        <v>5</v>
      </c>
      <c r="S355">
        <v>0</v>
      </c>
      <c r="T355">
        <v>0</v>
      </c>
      <c r="U355" s="1">
        <v>9551.237975</v>
      </c>
      <c r="V355">
        <v>1</v>
      </c>
    </row>
    <row r="356" spans="1:22" x14ac:dyDescent="0.25">
      <c r="A356" t="s">
        <v>382</v>
      </c>
      <c r="B356">
        <v>68</v>
      </c>
      <c r="C356" t="s">
        <v>31</v>
      </c>
      <c r="D356" t="s">
        <v>24</v>
      </c>
      <c r="E356" s="1">
        <v>50696.641309999999</v>
      </c>
      <c r="F356">
        <v>169</v>
      </c>
      <c r="G356" s="1">
        <v>514.29285870000001</v>
      </c>
      <c r="H356">
        <v>11</v>
      </c>
      <c r="I356" s="1">
        <v>611.71568869999999</v>
      </c>
      <c r="J356">
        <v>49</v>
      </c>
      <c r="K356" s="1">
        <v>146.580578</v>
      </c>
      <c r="L356">
        <v>39</v>
      </c>
      <c r="M356">
        <v>18</v>
      </c>
      <c r="N356">
        <v>7</v>
      </c>
      <c r="O356">
        <v>576</v>
      </c>
      <c r="P356">
        <v>1</v>
      </c>
      <c r="Q356" s="1">
        <v>9271.7844559999994</v>
      </c>
      <c r="R356">
        <v>0</v>
      </c>
      <c r="S356">
        <v>0</v>
      </c>
      <c r="T356">
        <v>0</v>
      </c>
      <c r="U356" s="1">
        <v>1116.187218</v>
      </c>
      <c r="V356">
        <v>1</v>
      </c>
    </row>
    <row r="357" spans="1:22" x14ac:dyDescent="0.25">
      <c r="A357" t="s">
        <v>383</v>
      </c>
      <c r="B357">
        <v>36</v>
      </c>
      <c r="C357" t="s">
        <v>28</v>
      </c>
      <c r="D357" t="s">
        <v>26</v>
      </c>
      <c r="E357" s="1">
        <v>64184.883520000003</v>
      </c>
      <c r="F357">
        <v>59</v>
      </c>
      <c r="G357" s="1">
        <v>2678.4321060000002</v>
      </c>
      <c r="H357">
        <v>6</v>
      </c>
      <c r="I357" s="1">
        <v>48.303866259999999</v>
      </c>
      <c r="J357">
        <v>14</v>
      </c>
      <c r="K357" s="1">
        <v>766.48077309999996</v>
      </c>
      <c r="L357">
        <v>78</v>
      </c>
      <c r="M357">
        <v>17</v>
      </c>
      <c r="N357">
        <v>2</v>
      </c>
      <c r="O357">
        <v>353</v>
      </c>
      <c r="P357">
        <v>2</v>
      </c>
      <c r="Q357" s="1">
        <v>15770.625620000001</v>
      </c>
      <c r="R357">
        <v>5</v>
      </c>
      <c r="S357">
        <v>0</v>
      </c>
      <c r="T357">
        <v>1</v>
      </c>
      <c r="U357" s="1">
        <v>11353.327240000001</v>
      </c>
      <c r="V357">
        <v>1</v>
      </c>
    </row>
    <row r="358" spans="1:22" x14ac:dyDescent="0.25">
      <c r="A358" t="s">
        <v>384</v>
      </c>
      <c r="B358">
        <v>63</v>
      </c>
      <c r="C358" t="s">
        <v>28</v>
      </c>
      <c r="D358" t="s">
        <v>33</v>
      </c>
      <c r="E358" s="1">
        <v>98249.15969</v>
      </c>
      <c r="F358">
        <v>221</v>
      </c>
      <c r="G358" s="1">
        <v>1911.9499679999999</v>
      </c>
      <c r="H358">
        <v>3</v>
      </c>
      <c r="I358" s="1">
        <v>1281.244273</v>
      </c>
      <c r="J358">
        <v>45</v>
      </c>
      <c r="K358" s="1">
        <v>817.11008549999997</v>
      </c>
      <c r="L358">
        <v>6</v>
      </c>
      <c r="M358">
        <v>12</v>
      </c>
      <c r="N358">
        <v>1</v>
      </c>
      <c r="O358">
        <v>689</v>
      </c>
      <c r="P358">
        <v>5</v>
      </c>
      <c r="Q358" s="1">
        <v>14714.238439999999</v>
      </c>
      <c r="R358">
        <v>2</v>
      </c>
      <c r="S358">
        <v>0</v>
      </c>
      <c r="T358">
        <v>0</v>
      </c>
      <c r="U358" s="1">
        <v>4900.7036019999996</v>
      </c>
      <c r="V358">
        <v>0</v>
      </c>
    </row>
    <row r="359" spans="1:22" x14ac:dyDescent="0.25">
      <c r="A359" t="s">
        <v>385</v>
      </c>
      <c r="B359">
        <v>47</v>
      </c>
      <c r="C359" t="s">
        <v>23</v>
      </c>
      <c r="D359" t="s">
        <v>26</v>
      </c>
      <c r="E359" s="1">
        <v>42360.886030000001</v>
      </c>
      <c r="F359">
        <v>187</v>
      </c>
      <c r="G359" s="1">
        <v>1339.4080309999999</v>
      </c>
      <c r="H359">
        <v>5</v>
      </c>
      <c r="I359" s="1">
        <v>887.6906199</v>
      </c>
      <c r="J359">
        <v>47</v>
      </c>
      <c r="K359" s="1">
        <v>658.32810170000005</v>
      </c>
      <c r="L359">
        <v>39</v>
      </c>
      <c r="M359">
        <v>6</v>
      </c>
      <c r="N359">
        <v>1</v>
      </c>
      <c r="O359">
        <v>514</v>
      </c>
      <c r="P359">
        <v>3</v>
      </c>
      <c r="Q359" s="1">
        <v>23192.81079</v>
      </c>
      <c r="R359">
        <v>7</v>
      </c>
      <c r="S359">
        <v>0</v>
      </c>
      <c r="T359">
        <v>0</v>
      </c>
      <c r="U359" s="1">
        <v>5671.9884169999996</v>
      </c>
      <c r="V359">
        <v>1</v>
      </c>
    </row>
    <row r="360" spans="1:22" x14ac:dyDescent="0.25">
      <c r="A360" t="s">
        <v>386</v>
      </c>
      <c r="B360">
        <v>49</v>
      </c>
      <c r="C360" t="s">
        <v>31</v>
      </c>
      <c r="D360" t="s">
        <v>26</v>
      </c>
      <c r="E360" s="1">
        <v>38024.320800000001</v>
      </c>
      <c r="F360">
        <v>236</v>
      </c>
      <c r="G360" s="1">
        <v>1435.6021330000001</v>
      </c>
      <c r="H360">
        <v>11</v>
      </c>
      <c r="I360" s="1">
        <v>637.79848010000001</v>
      </c>
      <c r="J360">
        <v>3</v>
      </c>
      <c r="K360" s="1">
        <v>600.53714990000003</v>
      </c>
      <c r="L360">
        <v>65</v>
      </c>
      <c r="M360">
        <v>1</v>
      </c>
      <c r="N360">
        <v>5</v>
      </c>
      <c r="O360">
        <v>310</v>
      </c>
      <c r="P360">
        <v>1</v>
      </c>
      <c r="Q360" s="1">
        <v>5852.5307499999999</v>
      </c>
      <c r="R360">
        <v>6</v>
      </c>
      <c r="S360">
        <v>0</v>
      </c>
      <c r="T360">
        <v>0</v>
      </c>
      <c r="U360" s="1">
        <v>6659.0313580000002</v>
      </c>
      <c r="V360">
        <v>1</v>
      </c>
    </row>
    <row r="361" spans="1:22" x14ac:dyDescent="0.25">
      <c r="A361" t="s">
        <v>387</v>
      </c>
      <c r="B361">
        <v>48</v>
      </c>
      <c r="C361" t="s">
        <v>28</v>
      </c>
      <c r="D361" t="s">
        <v>24</v>
      </c>
      <c r="E361" s="1">
        <v>55764.586060000001</v>
      </c>
      <c r="F361">
        <v>167</v>
      </c>
      <c r="G361" s="1">
        <v>2365.540289</v>
      </c>
      <c r="H361">
        <v>1</v>
      </c>
      <c r="I361" s="1">
        <v>337.20498250000003</v>
      </c>
      <c r="J361">
        <v>18</v>
      </c>
      <c r="K361" s="1">
        <v>150.39968930000001</v>
      </c>
      <c r="L361">
        <v>69</v>
      </c>
      <c r="M361">
        <v>6</v>
      </c>
      <c r="N361">
        <v>1</v>
      </c>
      <c r="O361">
        <v>753</v>
      </c>
      <c r="P361">
        <v>0</v>
      </c>
      <c r="Q361" s="1">
        <v>5996.073899</v>
      </c>
      <c r="R361">
        <v>6</v>
      </c>
      <c r="S361">
        <v>0</v>
      </c>
      <c r="T361">
        <v>0</v>
      </c>
      <c r="U361" s="1">
        <v>2347.93995</v>
      </c>
      <c r="V361">
        <v>1</v>
      </c>
    </row>
    <row r="362" spans="1:22" x14ac:dyDescent="0.25">
      <c r="A362" t="s">
        <v>388</v>
      </c>
      <c r="B362">
        <v>65</v>
      </c>
      <c r="C362" t="s">
        <v>28</v>
      </c>
      <c r="D362" t="s">
        <v>26</v>
      </c>
      <c r="E362" s="1">
        <v>45389.148020000001</v>
      </c>
      <c r="F362">
        <v>137</v>
      </c>
      <c r="G362" s="1">
        <v>2572.7196220000001</v>
      </c>
      <c r="H362">
        <v>11</v>
      </c>
      <c r="I362" s="1">
        <v>369.3333796</v>
      </c>
      <c r="J362">
        <v>20</v>
      </c>
      <c r="K362" s="1">
        <v>417.04799960000003</v>
      </c>
      <c r="L362">
        <v>21</v>
      </c>
      <c r="M362">
        <v>9</v>
      </c>
      <c r="N362">
        <v>3</v>
      </c>
      <c r="O362">
        <v>710</v>
      </c>
      <c r="P362">
        <v>2</v>
      </c>
      <c r="Q362" s="1">
        <v>12399.350930000001</v>
      </c>
      <c r="R362">
        <v>0</v>
      </c>
      <c r="S362">
        <v>0</v>
      </c>
      <c r="T362">
        <v>0</v>
      </c>
      <c r="U362" s="1">
        <v>12074.3953</v>
      </c>
      <c r="V362">
        <v>0</v>
      </c>
    </row>
    <row r="363" spans="1:22" x14ac:dyDescent="0.25">
      <c r="A363" t="s">
        <v>389</v>
      </c>
      <c r="B363">
        <v>25</v>
      </c>
      <c r="C363" t="s">
        <v>31</v>
      </c>
      <c r="D363" t="s">
        <v>26</v>
      </c>
      <c r="E363" s="1">
        <v>72956.72133</v>
      </c>
      <c r="F363">
        <v>135</v>
      </c>
      <c r="G363" s="1">
        <v>752.86575800000003</v>
      </c>
      <c r="H363">
        <v>1</v>
      </c>
      <c r="I363" s="1">
        <v>944.99341489999995</v>
      </c>
      <c r="J363">
        <v>39</v>
      </c>
      <c r="K363" s="1">
        <v>803.4164313</v>
      </c>
      <c r="L363">
        <v>58</v>
      </c>
      <c r="M363">
        <v>16</v>
      </c>
      <c r="N363">
        <v>8</v>
      </c>
      <c r="O363">
        <v>883</v>
      </c>
      <c r="P363">
        <v>3</v>
      </c>
      <c r="Q363" s="1">
        <v>7294.2940330000001</v>
      </c>
      <c r="R363">
        <v>5</v>
      </c>
      <c r="S363">
        <v>0</v>
      </c>
      <c r="T363">
        <v>0</v>
      </c>
      <c r="U363" s="1">
        <v>2902.403883</v>
      </c>
      <c r="V363">
        <v>1</v>
      </c>
    </row>
    <row r="364" spans="1:22" x14ac:dyDescent="0.25">
      <c r="A364" t="s">
        <v>390</v>
      </c>
      <c r="B364">
        <v>54</v>
      </c>
      <c r="C364" t="s">
        <v>31</v>
      </c>
      <c r="D364" t="s">
        <v>33</v>
      </c>
      <c r="E364" s="1">
        <v>35452.604149999999</v>
      </c>
      <c r="F364">
        <v>209</v>
      </c>
      <c r="G364" s="1">
        <v>913.47130189999996</v>
      </c>
      <c r="H364">
        <v>2</v>
      </c>
      <c r="I364" s="1">
        <v>412.40123399999999</v>
      </c>
      <c r="J364">
        <v>0</v>
      </c>
      <c r="K364" s="1">
        <v>304.945809</v>
      </c>
      <c r="L364">
        <v>4</v>
      </c>
      <c r="M364">
        <v>4</v>
      </c>
      <c r="N364">
        <v>9</v>
      </c>
      <c r="O364">
        <v>408</v>
      </c>
      <c r="P364">
        <v>0</v>
      </c>
      <c r="Q364" s="1">
        <v>1313.7654</v>
      </c>
      <c r="R364">
        <v>0</v>
      </c>
      <c r="S364">
        <v>0</v>
      </c>
      <c r="T364">
        <v>0</v>
      </c>
      <c r="U364" s="1">
        <v>6773.4481809999997</v>
      </c>
      <c r="V364">
        <v>1</v>
      </c>
    </row>
    <row r="365" spans="1:22" x14ac:dyDescent="0.25">
      <c r="A365" t="s">
        <v>391</v>
      </c>
      <c r="B365">
        <v>60</v>
      </c>
      <c r="C365" t="s">
        <v>28</v>
      </c>
      <c r="D365" t="s">
        <v>33</v>
      </c>
      <c r="E365" s="1">
        <v>45520.74106</v>
      </c>
      <c r="F365">
        <v>53</v>
      </c>
      <c r="G365" s="1">
        <v>1214.1341420000001</v>
      </c>
      <c r="H365">
        <v>9</v>
      </c>
      <c r="I365" s="1">
        <v>836.40189810000004</v>
      </c>
      <c r="J365">
        <v>19</v>
      </c>
      <c r="K365" s="1">
        <v>533.19983590000004</v>
      </c>
      <c r="L365">
        <v>17</v>
      </c>
      <c r="M365">
        <v>8</v>
      </c>
      <c r="N365">
        <v>2</v>
      </c>
      <c r="O365">
        <v>326</v>
      </c>
      <c r="P365">
        <v>0</v>
      </c>
      <c r="Q365" s="1">
        <v>9469.7809190000007</v>
      </c>
      <c r="R365">
        <v>5</v>
      </c>
      <c r="S365">
        <v>0</v>
      </c>
      <c r="T365">
        <v>0</v>
      </c>
      <c r="U365" s="1">
        <v>12542.38358</v>
      </c>
      <c r="V365">
        <v>1</v>
      </c>
    </row>
    <row r="366" spans="1:22" x14ac:dyDescent="0.25">
      <c r="A366" t="s">
        <v>392</v>
      </c>
      <c r="B366">
        <v>56</v>
      </c>
      <c r="C366" t="s">
        <v>28</v>
      </c>
      <c r="D366" t="s">
        <v>24</v>
      </c>
      <c r="E366" s="1">
        <v>65771.835340000005</v>
      </c>
      <c r="F366">
        <v>108</v>
      </c>
      <c r="G366" s="1">
        <v>1000.3160810000001</v>
      </c>
      <c r="H366">
        <v>6</v>
      </c>
      <c r="I366" s="1">
        <v>1515.0307009999999</v>
      </c>
      <c r="J366">
        <v>21</v>
      </c>
      <c r="K366" s="1">
        <v>615.29014240000004</v>
      </c>
      <c r="L366">
        <v>10</v>
      </c>
      <c r="M366">
        <v>3</v>
      </c>
      <c r="N366">
        <v>0</v>
      </c>
      <c r="O366">
        <v>715</v>
      </c>
      <c r="P366">
        <v>4</v>
      </c>
      <c r="Q366" s="1">
        <v>24979.45968</v>
      </c>
      <c r="R366">
        <v>1</v>
      </c>
      <c r="S366">
        <v>1</v>
      </c>
      <c r="T366">
        <v>0</v>
      </c>
      <c r="U366" s="1">
        <v>500</v>
      </c>
      <c r="V366">
        <v>1</v>
      </c>
    </row>
    <row r="367" spans="1:22" x14ac:dyDescent="0.25">
      <c r="A367" t="s">
        <v>393</v>
      </c>
      <c r="B367">
        <v>43</v>
      </c>
      <c r="C367" t="s">
        <v>23</v>
      </c>
      <c r="D367" t="s">
        <v>26</v>
      </c>
      <c r="E367" s="1">
        <v>55550.557630000003</v>
      </c>
      <c r="F367">
        <v>138</v>
      </c>
      <c r="G367" s="1">
        <v>56.19352301</v>
      </c>
      <c r="H367">
        <v>2</v>
      </c>
      <c r="I367" s="1">
        <v>678.34433200000001</v>
      </c>
      <c r="J367">
        <v>12</v>
      </c>
      <c r="K367" s="1">
        <v>628.66056749999996</v>
      </c>
      <c r="L367">
        <v>7</v>
      </c>
      <c r="M367">
        <v>19</v>
      </c>
      <c r="N367">
        <v>1</v>
      </c>
      <c r="O367">
        <v>648</v>
      </c>
      <c r="P367">
        <v>3</v>
      </c>
      <c r="Q367" s="1">
        <v>26920.970689999998</v>
      </c>
      <c r="R367">
        <v>6</v>
      </c>
      <c r="S367">
        <v>0</v>
      </c>
      <c r="T367">
        <v>0</v>
      </c>
      <c r="U367" s="1">
        <v>1900.2974429999999</v>
      </c>
      <c r="V367">
        <v>1</v>
      </c>
    </row>
    <row r="368" spans="1:22" x14ac:dyDescent="0.25">
      <c r="A368" t="s">
        <v>394</v>
      </c>
      <c r="B368">
        <v>48</v>
      </c>
      <c r="C368" t="s">
        <v>23</v>
      </c>
      <c r="D368" t="s">
        <v>26</v>
      </c>
      <c r="E368" s="1">
        <v>70901.738089999999</v>
      </c>
      <c r="F368">
        <v>186</v>
      </c>
      <c r="G368" s="1">
        <v>848.09716300000002</v>
      </c>
      <c r="H368">
        <v>11</v>
      </c>
      <c r="I368" s="1">
        <v>463.49444460000001</v>
      </c>
      <c r="J368">
        <v>40</v>
      </c>
      <c r="K368" s="1">
        <v>243.85567019999999</v>
      </c>
      <c r="L368">
        <v>19</v>
      </c>
      <c r="M368">
        <v>14</v>
      </c>
      <c r="N368">
        <v>9</v>
      </c>
      <c r="O368">
        <v>588</v>
      </c>
      <c r="P368">
        <v>4</v>
      </c>
      <c r="Q368" s="1">
        <v>15252.0146</v>
      </c>
      <c r="R368">
        <v>5</v>
      </c>
      <c r="S368">
        <v>0</v>
      </c>
      <c r="T368">
        <v>0</v>
      </c>
      <c r="U368" s="1">
        <v>5659.1985510000004</v>
      </c>
      <c r="V368">
        <v>1</v>
      </c>
    </row>
    <row r="369" spans="1:22" x14ac:dyDescent="0.25">
      <c r="A369" t="s">
        <v>395</v>
      </c>
      <c r="B369">
        <v>68</v>
      </c>
      <c r="C369" t="s">
        <v>28</v>
      </c>
      <c r="D369" t="s">
        <v>26</v>
      </c>
      <c r="E369" s="1">
        <v>42141.811070000003</v>
      </c>
      <c r="F369">
        <v>203</v>
      </c>
      <c r="G369" s="1">
        <v>936.95004859999995</v>
      </c>
      <c r="H369">
        <v>2</v>
      </c>
      <c r="I369" s="1">
        <v>933.70252189999997</v>
      </c>
      <c r="J369">
        <v>0</v>
      </c>
      <c r="K369" s="1">
        <v>470.57090729999999</v>
      </c>
      <c r="L369">
        <v>74</v>
      </c>
      <c r="M369">
        <v>13</v>
      </c>
      <c r="N369">
        <v>9</v>
      </c>
      <c r="O369">
        <v>816</v>
      </c>
      <c r="P369">
        <v>2</v>
      </c>
      <c r="Q369" s="1">
        <v>5318.596297</v>
      </c>
      <c r="R369">
        <v>5</v>
      </c>
      <c r="S369">
        <v>0</v>
      </c>
      <c r="T369">
        <v>0</v>
      </c>
      <c r="U369" s="1">
        <v>7743.928476</v>
      </c>
      <c r="V369">
        <v>1</v>
      </c>
    </row>
    <row r="370" spans="1:22" x14ac:dyDescent="0.25">
      <c r="A370" t="s">
        <v>396</v>
      </c>
      <c r="B370">
        <v>65</v>
      </c>
      <c r="C370" t="s">
        <v>23</v>
      </c>
      <c r="D370" t="s">
        <v>24</v>
      </c>
      <c r="E370" s="1">
        <v>72739.121039999998</v>
      </c>
      <c r="F370">
        <v>13</v>
      </c>
      <c r="G370" s="1">
        <v>539.87695140000005</v>
      </c>
      <c r="H370">
        <v>3</v>
      </c>
      <c r="I370" s="1">
        <v>370.97289069999999</v>
      </c>
      <c r="J370">
        <v>14</v>
      </c>
      <c r="K370" s="1">
        <v>711.46162159999994</v>
      </c>
      <c r="L370">
        <v>58</v>
      </c>
      <c r="M370">
        <v>17</v>
      </c>
      <c r="N370">
        <v>6</v>
      </c>
      <c r="O370">
        <v>785</v>
      </c>
      <c r="P370">
        <v>3</v>
      </c>
      <c r="Q370" s="1">
        <v>7310.5720110000002</v>
      </c>
      <c r="R370">
        <v>4</v>
      </c>
      <c r="S370">
        <v>0</v>
      </c>
      <c r="T370">
        <v>0</v>
      </c>
      <c r="U370" s="1">
        <v>10498.25251</v>
      </c>
      <c r="V370">
        <v>1</v>
      </c>
    </row>
    <row r="371" spans="1:22" x14ac:dyDescent="0.25">
      <c r="A371" t="s">
        <v>397</v>
      </c>
      <c r="B371">
        <v>50</v>
      </c>
      <c r="C371" t="s">
        <v>28</v>
      </c>
      <c r="D371" t="s">
        <v>26</v>
      </c>
      <c r="E371" s="1">
        <v>20050.87328</v>
      </c>
      <c r="F371">
        <v>152</v>
      </c>
      <c r="G371" s="1">
        <v>1852.2242200000001</v>
      </c>
      <c r="H371">
        <v>9</v>
      </c>
      <c r="I371" s="1">
        <v>1401.994586</v>
      </c>
      <c r="J371">
        <v>14</v>
      </c>
      <c r="K371" s="1">
        <v>964.75926700000002</v>
      </c>
      <c r="L371">
        <v>24</v>
      </c>
      <c r="M371">
        <v>9</v>
      </c>
      <c r="N371">
        <v>8</v>
      </c>
      <c r="O371">
        <v>564</v>
      </c>
      <c r="P371">
        <v>4</v>
      </c>
      <c r="Q371" s="1">
        <v>12555.886860000001</v>
      </c>
      <c r="R371">
        <v>5</v>
      </c>
      <c r="S371">
        <v>0</v>
      </c>
      <c r="T371">
        <v>0</v>
      </c>
      <c r="U371" s="1">
        <v>8511.7932619999992</v>
      </c>
      <c r="V371">
        <v>1</v>
      </c>
    </row>
    <row r="372" spans="1:22" x14ac:dyDescent="0.25">
      <c r="A372" t="s">
        <v>398</v>
      </c>
      <c r="B372">
        <v>54</v>
      </c>
      <c r="C372" t="s">
        <v>28</v>
      </c>
      <c r="D372" t="s">
        <v>33</v>
      </c>
      <c r="E372" s="1">
        <v>20771.504389999998</v>
      </c>
      <c r="F372">
        <v>100</v>
      </c>
      <c r="G372" s="1">
        <v>1399.3427939999999</v>
      </c>
      <c r="H372">
        <v>5</v>
      </c>
      <c r="I372" s="1">
        <v>1291.2668839999999</v>
      </c>
      <c r="J372">
        <v>13</v>
      </c>
      <c r="K372" s="1">
        <v>446.04343729999999</v>
      </c>
      <c r="L372">
        <v>57</v>
      </c>
      <c r="M372">
        <v>15</v>
      </c>
      <c r="N372">
        <v>8</v>
      </c>
      <c r="O372">
        <v>524</v>
      </c>
      <c r="P372">
        <v>2</v>
      </c>
      <c r="Q372" s="1">
        <v>8975.1860500000003</v>
      </c>
      <c r="R372">
        <v>4</v>
      </c>
      <c r="S372">
        <v>0</v>
      </c>
      <c r="T372">
        <v>0</v>
      </c>
      <c r="U372" s="1">
        <v>10027.41136</v>
      </c>
      <c r="V372">
        <v>1</v>
      </c>
    </row>
    <row r="373" spans="1:22" x14ac:dyDescent="0.25">
      <c r="A373" t="s">
        <v>399</v>
      </c>
      <c r="B373">
        <v>52</v>
      </c>
      <c r="C373" t="s">
        <v>23</v>
      </c>
      <c r="D373" t="s">
        <v>24</v>
      </c>
      <c r="E373" s="1">
        <v>73022.718500000003</v>
      </c>
      <c r="F373">
        <v>101</v>
      </c>
      <c r="G373" s="1">
        <v>1993.8297230000001</v>
      </c>
      <c r="H373">
        <v>0</v>
      </c>
      <c r="I373" s="1">
        <v>742.5399334</v>
      </c>
      <c r="J373">
        <v>4</v>
      </c>
      <c r="K373" s="1">
        <v>602.79096360000005</v>
      </c>
      <c r="L373">
        <v>18</v>
      </c>
      <c r="M373">
        <v>19</v>
      </c>
      <c r="N373">
        <v>3</v>
      </c>
      <c r="O373">
        <v>649</v>
      </c>
      <c r="P373">
        <v>1</v>
      </c>
      <c r="Q373" s="1">
        <v>12980.753419999999</v>
      </c>
      <c r="R373">
        <v>5</v>
      </c>
      <c r="S373">
        <v>0</v>
      </c>
      <c r="T373">
        <v>0</v>
      </c>
      <c r="U373" s="1">
        <v>9600.5751340000006</v>
      </c>
      <c r="V373">
        <v>1</v>
      </c>
    </row>
    <row r="374" spans="1:22" x14ac:dyDescent="0.25">
      <c r="A374" t="s">
        <v>400</v>
      </c>
      <c r="B374">
        <v>40</v>
      </c>
      <c r="C374" t="s">
        <v>23</v>
      </c>
      <c r="D374" t="s">
        <v>33</v>
      </c>
      <c r="E374" s="1">
        <v>50132.292359999999</v>
      </c>
      <c r="F374">
        <v>207</v>
      </c>
      <c r="G374" s="1">
        <v>712.17793129999995</v>
      </c>
      <c r="H374">
        <v>5</v>
      </c>
      <c r="I374" s="1">
        <v>485.94738649999999</v>
      </c>
      <c r="J374">
        <v>48</v>
      </c>
      <c r="K374" s="1">
        <v>210.08201410000001</v>
      </c>
      <c r="L374">
        <v>1</v>
      </c>
      <c r="M374">
        <v>9</v>
      </c>
      <c r="N374">
        <v>7</v>
      </c>
      <c r="O374">
        <v>388</v>
      </c>
      <c r="P374">
        <v>0</v>
      </c>
      <c r="Q374" s="1">
        <v>12259.803519999999</v>
      </c>
      <c r="R374">
        <v>0</v>
      </c>
      <c r="S374">
        <v>0</v>
      </c>
      <c r="T374">
        <v>0</v>
      </c>
      <c r="U374" s="1">
        <v>10433.991190000001</v>
      </c>
      <c r="V374">
        <v>1</v>
      </c>
    </row>
    <row r="375" spans="1:22" x14ac:dyDescent="0.25">
      <c r="A375" t="s">
        <v>401</v>
      </c>
      <c r="B375">
        <v>51</v>
      </c>
      <c r="C375" t="s">
        <v>31</v>
      </c>
      <c r="D375" t="s">
        <v>33</v>
      </c>
      <c r="E375" s="1">
        <v>66574.685589999994</v>
      </c>
      <c r="F375">
        <v>141</v>
      </c>
      <c r="G375" s="1">
        <v>2007.1216280000001</v>
      </c>
      <c r="H375">
        <v>7</v>
      </c>
      <c r="I375" s="1">
        <v>650.98054449999995</v>
      </c>
      <c r="J375">
        <v>5</v>
      </c>
      <c r="K375" s="1">
        <v>439.33906239999999</v>
      </c>
      <c r="L375">
        <v>57</v>
      </c>
      <c r="M375">
        <v>8</v>
      </c>
      <c r="N375">
        <v>0</v>
      </c>
      <c r="O375">
        <v>402</v>
      </c>
      <c r="P375">
        <v>2</v>
      </c>
      <c r="Q375" s="1">
        <v>4653.217506</v>
      </c>
      <c r="R375">
        <v>6</v>
      </c>
      <c r="S375">
        <v>0</v>
      </c>
      <c r="T375">
        <v>0</v>
      </c>
      <c r="U375" s="1">
        <v>1848.848295</v>
      </c>
      <c r="V375">
        <v>1</v>
      </c>
    </row>
    <row r="376" spans="1:22" x14ac:dyDescent="0.25">
      <c r="A376" t="s">
        <v>402</v>
      </c>
      <c r="B376">
        <v>42</v>
      </c>
      <c r="C376" t="s">
        <v>31</v>
      </c>
      <c r="D376" t="s">
        <v>24</v>
      </c>
      <c r="E376" s="1">
        <v>51790.477250000004</v>
      </c>
      <c r="F376">
        <v>190</v>
      </c>
      <c r="G376" s="1">
        <v>1615.775838</v>
      </c>
      <c r="H376">
        <v>11</v>
      </c>
      <c r="I376" s="1">
        <v>696.51703580000003</v>
      </c>
      <c r="J376">
        <v>40</v>
      </c>
      <c r="K376" s="1">
        <v>375.00572089999997</v>
      </c>
      <c r="L376">
        <v>65</v>
      </c>
      <c r="M376">
        <v>15</v>
      </c>
      <c r="N376">
        <v>5</v>
      </c>
      <c r="O376">
        <v>629</v>
      </c>
      <c r="P376">
        <v>3</v>
      </c>
      <c r="Q376" s="1">
        <v>11706.078519999999</v>
      </c>
      <c r="R376">
        <v>5</v>
      </c>
      <c r="S376">
        <v>0</v>
      </c>
      <c r="T376">
        <v>0</v>
      </c>
      <c r="U376" s="1">
        <v>5658.73578</v>
      </c>
      <c r="V376">
        <v>1</v>
      </c>
    </row>
    <row r="377" spans="1:22" x14ac:dyDescent="0.25">
      <c r="A377" t="s">
        <v>403</v>
      </c>
      <c r="B377">
        <v>52</v>
      </c>
      <c r="C377" t="s">
        <v>31</v>
      </c>
      <c r="D377" t="s">
        <v>33</v>
      </c>
      <c r="E377" s="1">
        <v>49873.263650000001</v>
      </c>
      <c r="F377">
        <v>98</v>
      </c>
      <c r="G377" s="1">
        <v>1061.228298</v>
      </c>
      <c r="H377">
        <v>7</v>
      </c>
      <c r="I377" s="1">
        <v>934.24849610000001</v>
      </c>
      <c r="J377">
        <v>30</v>
      </c>
      <c r="K377" s="1">
        <v>984.48225679999996</v>
      </c>
      <c r="L377">
        <v>6</v>
      </c>
      <c r="M377">
        <v>4</v>
      </c>
      <c r="N377">
        <v>7</v>
      </c>
      <c r="O377">
        <v>424</v>
      </c>
      <c r="P377">
        <v>0</v>
      </c>
      <c r="Q377" s="1">
        <v>14777.95991</v>
      </c>
      <c r="R377">
        <v>4</v>
      </c>
      <c r="S377">
        <v>0</v>
      </c>
      <c r="T377">
        <v>0</v>
      </c>
      <c r="U377" s="1">
        <v>7305.8856640000004</v>
      </c>
      <c r="V377">
        <v>1</v>
      </c>
    </row>
    <row r="378" spans="1:22" x14ac:dyDescent="0.25">
      <c r="A378" t="s">
        <v>404</v>
      </c>
      <c r="B378">
        <v>22</v>
      </c>
      <c r="C378" t="s">
        <v>28</v>
      </c>
      <c r="D378" t="s">
        <v>26</v>
      </c>
      <c r="E378" s="1">
        <v>26095.624540000001</v>
      </c>
      <c r="F378">
        <v>108</v>
      </c>
      <c r="G378" s="1">
        <v>2783.4277179999999</v>
      </c>
      <c r="H378">
        <v>5</v>
      </c>
      <c r="I378" s="1">
        <v>1163.8713150000001</v>
      </c>
      <c r="J378">
        <v>25</v>
      </c>
      <c r="K378" s="1">
        <v>683.28225210000005</v>
      </c>
      <c r="L378">
        <v>50</v>
      </c>
      <c r="M378">
        <v>18</v>
      </c>
      <c r="N378">
        <v>1</v>
      </c>
      <c r="O378">
        <v>603</v>
      </c>
      <c r="P378">
        <v>0</v>
      </c>
      <c r="Q378" s="1">
        <v>9756.5538130000004</v>
      </c>
      <c r="R378">
        <v>4</v>
      </c>
      <c r="S378">
        <v>0</v>
      </c>
      <c r="T378">
        <v>0</v>
      </c>
      <c r="U378" s="1">
        <v>8792.7493290000002</v>
      </c>
      <c r="V378">
        <v>1</v>
      </c>
    </row>
    <row r="379" spans="1:22" x14ac:dyDescent="0.25">
      <c r="A379" t="s">
        <v>405</v>
      </c>
      <c r="B379">
        <v>37</v>
      </c>
      <c r="C379" t="s">
        <v>23</v>
      </c>
      <c r="D379" t="s">
        <v>24</v>
      </c>
      <c r="E379" s="1">
        <v>49516.887770000001</v>
      </c>
      <c r="F379">
        <v>145</v>
      </c>
      <c r="G379" s="1">
        <v>1590.165049</v>
      </c>
      <c r="H379">
        <v>5</v>
      </c>
      <c r="I379" s="1">
        <v>437.22057919999997</v>
      </c>
      <c r="J379">
        <v>24</v>
      </c>
      <c r="K379" s="1">
        <v>523.36050479999994</v>
      </c>
      <c r="L379">
        <v>32</v>
      </c>
      <c r="M379">
        <v>0</v>
      </c>
      <c r="N379">
        <v>7</v>
      </c>
      <c r="O379">
        <v>382</v>
      </c>
      <c r="P379">
        <v>2</v>
      </c>
      <c r="Q379" s="1">
        <v>17679.707139999999</v>
      </c>
      <c r="R379">
        <v>2</v>
      </c>
      <c r="S379">
        <v>0</v>
      </c>
      <c r="T379">
        <v>0</v>
      </c>
      <c r="U379" s="1">
        <v>6638.4862089999997</v>
      </c>
      <c r="V379">
        <v>1</v>
      </c>
    </row>
    <row r="380" spans="1:22" x14ac:dyDescent="0.25">
      <c r="A380" t="s">
        <v>406</v>
      </c>
      <c r="B380">
        <v>44</v>
      </c>
      <c r="C380" t="s">
        <v>28</v>
      </c>
      <c r="D380" t="s">
        <v>33</v>
      </c>
      <c r="E380" s="1">
        <v>74508.930250000005</v>
      </c>
      <c r="F380">
        <v>168</v>
      </c>
      <c r="G380" s="1">
        <v>1078.762074</v>
      </c>
      <c r="H380">
        <v>2</v>
      </c>
      <c r="I380" s="1">
        <v>1153.818348</v>
      </c>
      <c r="J380">
        <v>48</v>
      </c>
      <c r="K380" s="1">
        <v>24.069694980000001</v>
      </c>
      <c r="L380">
        <v>74</v>
      </c>
      <c r="M380">
        <v>0</v>
      </c>
      <c r="N380">
        <v>3</v>
      </c>
      <c r="O380">
        <v>566</v>
      </c>
      <c r="P380">
        <v>1</v>
      </c>
      <c r="Q380" s="1">
        <v>12334.37686</v>
      </c>
      <c r="R380">
        <v>6</v>
      </c>
      <c r="S380">
        <v>0</v>
      </c>
      <c r="T380">
        <v>0</v>
      </c>
      <c r="U380" s="1">
        <v>6866.1378750000003</v>
      </c>
      <c r="V380">
        <v>1</v>
      </c>
    </row>
    <row r="381" spans="1:22" x14ac:dyDescent="0.25">
      <c r="A381" t="s">
        <v>407</v>
      </c>
      <c r="B381">
        <v>61</v>
      </c>
      <c r="C381" t="s">
        <v>23</v>
      </c>
      <c r="D381" t="s">
        <v>26</v>
      </c>
      <c r="E381" s="1">
        <v>51020.065289999999</v>
      </c>
      <c r="F381">
        <v>3</v>
      </c>
      <c r="G381" s="1">
        <v>1724.8282449999999</v>
      </c>
      <c r="H381">
        <v>1</v>
      </c>
      <c r="I381" s="1">
        <v>1016.189964</v>
      </c>
      <c r="J381">
        <v>38</v>
      </c>
      <c r="K381" s="1">
        <v>577.10201180000001</v>
      </c>
      <c r="L381">
        <v>12</v>
      </c>
      <c r="M381">
        <v>4</v>
      </c>
      <c r="N381">
        <v>1</v>
      </c>
      <c r="O381">
        <v>700</v>
      </c>
      <c r="P381">
        <v>2</v>
      </c>
      <c r="Q381" s="1">
        <v>11218.27901</v>
      </c>
      <c r="R381">
        <v>4</v>
      </c>
      <c r="S381">
        <v>0</v>
      </c>
      <c r="T381">
        <v>0</v>
      </c>
      <c r="U381" s="1">
        <v>5741.3398349999998</v>
      </c>
      <c r="V381">
        <v>1</v>
      </c>
    </row>
    <row r="382" spans="1:22" x14ac:dyDescent="0.25">
      <c r="A382" t="s">
        <v>408</v>
      </c>
      <c r="B382">
        <v>50</v>
      </c>
      <c r="C382" t="s">
        <v>28</v>
      </c>
      <c r="D382" t="s">
        <v>26</v>
      </c>
      <c r="E382" s="1">
        <v>62277.407520000001</v>
      </c>
      <c r="F382">
        <v>48</v>
      </c>
      <c r="G382" s="1">
        <v>742.81163389999995</v>
      </c>
      <c r="H382">
        <v>6</v>
      </c>
      <c r="I382" s="1">
        <v>622.27367819999995</v>
      </c>
      <c r="J382">
        <v>39</v>
      </c>
      <c r="K382" s="1">
        <v>579.61774539999999</v>
      </c>
      <c r="L382">
        <v>9</v>
      </c>
      <c r="M382">
        <v>6</v>
      </c>
      <c r="N382">
        <v>3</v>
      </c>
      <c r="O382">
        <v>685</v>
      </c>
      <c r="P382">
        <v>5</v>
      </c>
      <c r="Q382" s="1">
        <v>12371.56184</v>
      </c>
      <c r="R382">
        <v>4</v>
      </c>
      <c r="S382">
        <v>0</v>
      </c>
      <c r="T382">
        <v>0</v>
      </c>
      <c r="U382" s="1">
        <v>7853.3817760000002</v>
      </c>
      <c r="V382">
        <v>1</v>
      </c>
    </row>
    <row r="383" spans="1:22" x14ac:dyDescent="0.25">
      <c r="A383" t="s">
        <v>409</v>
      </c>
      <c r="B383">
        <v>22</v>
      </c>
      <c r="C383" t="s">
        <v>31</v>
      </c>
      <c r="D383" t="s">
        <v>33</v>
      </c>
      <c r="E383" s="1">
        <v>61778.731269999997</v>
      </c>
      <c r="F383">
        <v>90</v>
      </c>
      <c r="G383" s="1">
        <v>1358.58575</v>
      </c>
      <c r="H383">
        <v>7</v>
      </c>
      <c r="I383" s="1">
        <v>419.65083650000003</v>
      </c>
      <c r="J383">
        <v>14</v>
      </c>
      <c r="K383" s="1">
        <v>443.2945416</v>
      </c>
      <c r="L383">
        <v>58</v>
      </c>
      <c r="M383">
        <v>14</v>
      </c>
      <c r="N383">
        <v>7</v>
      </c>
      <c r="O383">
        <v>660</v>
      </c>
      <c r="P383">
        <v>4</v>
      </c>
      <c r="Q383" s="1">
        <v>8753.0479589999995</v>
      </c>
      <c r="R383">
        <v>4</v>
      </c>
      <c r="S383">
        <v>0</v>
      </c>
      <c r="T383">
        <v>0</v>
      </c>
      <c r="U383" s="1">
        <v>18207.888340000001</v>
      </c>
      <c r="V383">
        <v>1</v>
      </c>
    </row>
    <row r="384" spans="1:22" x14ac:dyDescent="0.25">
      <c r="A384" t="s">
        <v>410</v>
      </c>
      <c r="B384">
        <v>59</v>
      </c>
      <c r="C384" t="s">
        <v>31</v>
      </c>
      <c r="D384" t="s">
        <v>26</v>
      </c>
      <c r="E384" s="1">
        <v>31771.255700000002</v>
      </c>
      <c r="F384">
        <v>173</v>
      </c>
      <c r="G384" s="1">
        <v>3123.2704549999999</v>
      </c>
      <c r="H384">
        <v>9</v>
      </c>
      <c r="I384" s="1">
        <v>840.6814511</v>
      </c>
      <c r="J384">
        <v>5</v>
      </c>
      <c r="K384" s="1">
        <v>511.67362960000003</v>
      </c>
      <c r="L384">
        <v>37</v>
      </c>
      <c r="M384">
        <v>10</v>
      </c>
      <c r="N384">
        <v>3</v>
      </c>
      <c r="O384">
        <v>356</v>
      </c>
      <c r="P384">
        <v>4</v>
      </c>
      <c r="Q384" s="1">
        <v>14435.00099</v>
      </c>
      <c r="R384">
        <v>5</v>
      </c>
      <c r="S384">
        <v>0</v>
      </c>
      <c r="T384">
        <v>0</v>
      </c>
      <c r="U384" s="1">
        <v>8299.137009</v>
      </c>
      <c r="V384">
        <v>1</v>
      </c>
    </row>
    <row r="385" spans="1:22" x14ac:dyDescent="0.25">
      <c r="A385" t="s">
        <v>411</v>
      </c>
      <c r="B385">
        <v>65</v>
      </c>
      <c r="C385" t="s">
        <v>31</v>
      </c>
      <c r="D385" t="s">
        <v>24</v>
      </c>
      <c r="E385" s="1">
        <v>65428.345970000002</v>
      </c>
      <c r="F385">
        <v>234</v>
      </c>
      <c r="G385" s="1">
        <v>84.324773629999996</v>
      </c>
      <c r="H385">
        <v>5</v>
      </c>
      <c r="I385" s="1">
        <v>429.14403069999997</v>
      </c>
      <c r="J385">
        <v>0</v>
      </c>
      <c r="K385" s="1">
        <v>950.37438239999994</v>
      </c>
      <c r="L385">
        <v>19</v>
      </c>
      <c r="M385">
        <v>11</v>
      </c>
      <c r="N385">
        <v>7</v>
      </c>
      <c r="O385">
        <v>676</v>
      </c>
      <c r="P385">
        <v>5</v>
      </c>
      <c r="Q385" s="1">
        <v>6855.531164</v>
      </c>
      <c r="R385">
        <v>1</v>
      </c>
      <c r="S385">
        <v>0</v>
      </c>
      <c r="T385">
        <v>0</v>
      </c>
      <c r="U385" s="1">
        <v>2946.9993129999998</v>
      </c>
      <c r="V385">
        <v>0</v>
      </c>
    </row>
    <row r="386" spans="1:22" x14ac:dyDescent="0.25">
      <c r="A386" t="s">
        <v>412</v>
      </c>
      <c r="B386">
        <v>43</v>
      </c>
      <c r="C386" t="s">
        <v>28</v>
      </c>
      <c r="D386" t="s">
        <v>33</v>
      </c>
      <c r="E386" s="1">
        <v>44352.882980000002</v>
      </c>
      <c r="F386">
        <v>24</v>
      </c>
      <c r="G386" s="1">
        <v>1077.420795</v>
      </c>
      <c r="H386">
        <v>4</v>
      </c>
      <c r="I386" s="1">
        <v>1158.2882970000001</v>
      </c>
      <c r="J386">
        <v>40</v>
      </c>
      <c r="K386" s="1">
        <v>737.18972710000003</v>
      </c>
      <c r="L386">
        <v>13</v>
      </c>
      <c r="M386">
        <v>16</v>
      </c>
      <c r="N386">
        <v>6</v>
      </c>
      <c r="O386">
        <v>486</v>
      </c>
      <c r="P386">
        <v>4</v>
      </c>
      <c r="Q386" s="1">
        <v>26332.429990000001</v>
      </c>
      <c r="R386">
        <v>4</v>
      </c>
      <c r="S386">
        <v>0</v>
      </c>
      <c r="T386">
        <v>0</v>
      </c>
      <c r="U386" s="1">
        <v>12306.237779999999</v>
      </c>
      <c r="V386">
        <v>1</v>
      </c>
    </row>
    <row r="387" spans="1:22" x14ac:dyDescent="0.25">
      <c r="A387" t="s">
        <v>413</v>
      </c>
      <c r="B387">
        <v>69</v>
      </c>
      <c r="C387" t="s">
        <v>23</v>
      </c>
      <c r="D387" t="s">
        <v>26</v>
      </c>
      <c r="E387" s="1">
        <v>45326.256650000003</v>
      </c>
      <c r="F387">
        <v>5</v>
      </c>
      <c r="G387" s="1">
        <v>1381.926496</v>
      </c>
      <c r="H387">
        <v>3</v>
      </c>
      <c r="I387" s="1">
        <v>406.64102980000001</v>
      </c>
      <c r="J387">
        <v>6</v>
      </c>
      <c r="K387" s="1">
        <v>278.65881589999998</v>
      </c>
      <c r="L387">
        <v>39</v>
      </c>
      <c r="M387">
        <v>16</v>
      </c>
      <c r="N387">
        <v>4</v>
      </c>
      <c r="O387">
        <v>778</v>
      </c>
      <c r="P387">
        <v>5</v>
      </c>
      <c r="Q387" s="1">
        <v>24173.006399999998</v>
      </c>
      <c r="R387">
        <v>2</v>
      </c>
      <c r="S387">
        <v>0</v>
      </c>
      <c r="T387">
        <v>0</v>
      </c>
      <c r="U387" s="1">
        <v>500</v>
      </c>
      <c r="V387">
        <v>0</v>
      </c>
    </row>
    <row r="388" spans="1:22" x14ac:dyDescent="0.25">
      <c r="A388" t="s">
        <v>414</v>
      </c>
      <c r="B388">
        <v>51</v>
      </c>
      <c r="C388" t="s">
        <v>23</v>
      </c>
      <c r="D388" t="s">
        <v>26</v>
      </c>
      <c r="E388" s="1">
        <v>87758.513399999996</v>
      </c>
      <c r="F388">
        <v>144</v>
      </c>
      <c r="G388" s="1">
        <v>1206.879228</v>
      </c>
      <c r="H388">
        <v>0</v>
      </c>
      <c r="I388" s="1">
        <v>991.69716759999994</v>
      </c>
      <c r="J388">
        <v>3</v>
      </c>
      <c r="K388" s="1">
        <v>988.09216230000004</v>
      </c>
      <c r="L388">
        <v>6</v>
      </c>
      <c r="M388">
        <v>16</v>
      </c>
      <c r="N388">
        <v>7</v>
      </c>
      <c r="O388">
        <v>636</v>
      </c>
      <c r="P388">
        <v>3</v>
      </c>
      <c r="Q388" s="1">
        <v>11537.353209999999</v>
      </c>
      <c r="R388">
        <v>6</v>
      </c>
      <c r="S388">
        <v>0</v>
      </c>
      <c r="T388">
        <v>0</v>
      </c>
      <c r="U388" s="1">
        <v>9207.9728450000002</v>
      </c>
      <c r="V388">
        <v>1</v>
      </c>
    </row>
    <row r="389" spans="1:22" x14ac:dyDescent="0.25">
      <c r="A389" t="s">
        <v>415</v>
      </c>
      <c r="B389">
        <v>66</v>
      </c>
      <c r="C389" t="s">
        <v>31</v>
      </c>
      <c r="D389" t="s">
        <v>33</v>
      </c>
      <c r="E389" s="1">
        <v>60751.460599999999</v>
      </c>
      <c r="F389">
        <v>132</v>
      </c>
      <c r="G389" s="1">
        <v>1099.482385</v>
      </c>
      <c r="H389">
        <v>8</v>
      </c>
      <c r="I389" s="1">
        <v>771.7842723</v>
      </c>
      <c r="J389">
        <v>0</v>
      </c>
      <c r="K389" s="1">
        <v>301.43671010000003</v>
      </c>
      <c r="L389">
        <v>68</v>
      </c>
      <c r="M389">
        <v>3</v>
      </c>
      <c r="N389">
        <v>1</v>
      </c>
      <c r="O389">
        <v>393</v>
      </c>
      <c r="P389">
        <v>2</v>
      </c>
      <c r="Q389" s="1">
        <v>15417.151529999999</v>
      </c>
      <c r="R389">
        <v>7</v>
      </c>
      <c r="S389">
        <v>0</v>
      </c>
      <c r="T389">
        <v>0</v>
      </c>
      <c r="U389" s="1">
        <v>8094.997668</v>
      </c>
      <c r="V389">
        <v>1</v>
      </c>
    </row>
    <row r="390" spans="1:22" x14ac:dyDescent="0.25">
      <c r="A390" t="s">
        <v>416</v>
      </c>
      <c r="B390">
        <v>41</v>
      </c>
      <c r="C390" t="s">
        <v>31</v>
      </c>
      <c r="D390" t="s">
        <v>33</v>
      </c>
      <c r="E390" s="1">
        <v>38506.963559999997</v>
      </c>
      <c r="F390">
        <v>63</v>
      </c>
      <c r="G390" s="1">
        <v>2854.5933930000001</v>
      </c>
      <c r="H390">
        <v>10</v>
      </c>
      <c r="I390" s="1">
        <v>603.78129049999995</v>
      </c>
      <c r="J390">
        <v>40</v>
      </c>
      <c r="K390" s="1">
        <v>904.01113269999996</v>
      </c>
      <c r="L390">
        <v>5</v>
      </c>
      <c r="M390">
        <v>1</v>
      </c>
      <c r="N390">
        <v>2</v>
      </c>
      <c r="O390">
        <v>786</v>
      </c>
      <c r="P390">
        <v>0</v>
      </c>
      <c r="Q390" s="1">
        <v>15613.7222</v>
      </c>
      <c r="R390">
        <v>3</v>
      </c>
      <c r="S390">
        <v>0</v>
      </c>
      <c r="T390">
        <v>0</v>
      </c>
      <c r="U390" s="1">
        <v>15143.383830000001</v>
      </c>
      <c r="V390">
        <v>0</v>
      </c>
    </row>
    <row r="391" spans="1:22" x14ac:dyDescent="0.25">
      <c r="A391" t="s">
        <v>417</v>
      </c>
      <c r="B391">
        <v>42</v>
      </c>
      <c r="C391" t="s">
        <v>31</v>
      </c>
      <c r="D391" t="s">
        <v>33</v>
      </c>
      <c r="E391" s="1">
        <v>51161.685129999998</v>
      </c>
      <c r="F391">
        <v>162</v>
      </c>
      <c r="G391" s="1">
        <v>1056.122216</v>
      </c>
      <c r="H391">
        <v>9</v>
      </c>
      <c r="I391" s="1">
        <v>764.00897280000004</v>
      </c>
      <c r="J391">
        <v>1</v>
      </c>
      <c r="K391" s="1">
        <v>318.97670690000001</v>
      </c>
      <c r="L391">
        <v>39</v>
      </c>
      <c r="M391">
        <v>9</v>
      </c>
      <c r="N391">
        <v>3</v>
      </c>
      <c r="O391">
        <v>697</v>
      </c>
      <c r="P391">
        <v>3</v>
      </c>
      <c r="Q391" s="1">
        <v>15567.98956</v>
      </c>
      <c r="R391">
        <v>6</v>
      </c>
      <c r="S391">
        <v>0</v>
      </c>
      <c r="T391">
        <v>0</v>
      </c>
      <c r="U391" s="1">
        <v>9086.296773</v>
      </c>
      <c r="V391">
        <v>1</v>
      </c>
    </row>
    <row r="392" spans="1:22" x14ac:dyDescent="0.25">
      <c r="A392" t="s">
        <v>418</v>
      </c>
      <c r="B392">
        <v>21</v>
      </c>
      <c r="C392" t="s">
        <v>31</v>
      </c>
      <c r="D392" t="s">
        <v>33</v>
      </c>
      <c r="E392" s="1">
        <v>50659.158669999997</v>
      </c>
      <c r="F392">
        <v>40</v>
      </c>
      <c r="G392" s="1">
        <v>1817.4710459999999</v>
      </c>
      <c r="H392">
        <v>3</v>
      </c>
      <c r="I392" s="1">
        <v>1177.994109</v>
      </c>
      <c r="J392">
        <v>47</v>
      </c>
      <c r="K392" s="1">
        <v>462.15394839999999</v>
      </c>
      <c r="L392">
        <v>52</v>
      </c>
      <c r="M392">
        <v>4</v>
      </c>
      <c r="N392">
        <v>9</v>
      </c>
      <c r="O392">
        <v>820</v>
      </c>
      <c r="P392">
        <v>4</v>
      </c>
      <c r="Q392" s="1">
        <v>16109.229079999999</v>
      </c>
      <c r="R392">
        <v>1</v>
      </c>
      <c r="S392">
        <v>0</v>
      </c>
      <c r="T392">
        <v>0</v>
      </c>
      <c r="U392" s="1">
        <v>14730.66109</v>
      </c>
      <c r="V392">
        <v>0</v>
      </c>
    </row>
    <row r="393" spans="1:22" x14ac:dyDescent="0.25">
      <c r="A393" t="s">
        <v>419</v>
      </c>
      <c r="B393">
        <v>46</v>
      </c>
      <c r="C393" t="s">
        <v>23</v>
      </c>
      <c r="D393" t="s">
        <v>24</v>
      </c>
      <c r="E393" s="1">
        <v>80349.676779999994</v>
      </c>
      <c r="F393">
        <v>227</v>
      </c>
      <c r="G393" s="1">
        <v>1009.9536450000001</v>
      </c>
      <c r="H393">
        <v>1</v>
      </c>
      <c r="I393" s="1">
        <v>382.70990690000002</v>
      </c>
      <c r="J393">
        <v>33</v>
      </c>
      <c r="K393" s="1">
        <v>0</v>
      </c>
      <c r="L393">
        <v>8</v>
      </c>
      <c r="M393">
        <v>9</v>
      </c>
      <c r="N393">
        <v>4</v>
      </c>
      <c r="O393">
        <v>820</v>
      </c>
      <c r="P393">
        <v>3</v>
      </c>
      <c r="Q393" s="1">
        <v>16538.4486</v>
      </c>
      <c r="R393">
        <v>2</v>
      </c>
      <c r="S393">
        <v>0</v>
      </c>
      <c r="T393">
        <v>0</v>
      </c>
      <c r="U393" s="1">
        <v>8082.5929539999997</v>
      </c>
      <c r="V393">
        <v>0</v>
      </c>
    </row>
    <row r="394" spans="1:22" x14ac:dyDescent="0.25">
      <c r="A394" t="s">
        <v>420</v>
      </c>
      <c r="B394">
        <v>61</v>
      </c>
      <c r="C394" t="s">
        <v>28</v>
      </c>
      <c r="D394" t="s">
        <v>33</v>
      </c>
      <c r="E394" s="1">
        <v>50710.29045</v>
      </c>
      <c r="F394">
        <v>48</v>
      </c>
      <c r="G394" s="1">
        <v>1819.3488480000001</v>
      </c>
      <c r="H394">
        <v>3</v>
      </c>
      <c r="I394" s="1">
        <v>655.74520570000004</v>
      </c>
      <c r="J394">
        <v>34</v>
      </c>
      <c r="K394" s="1">
        <v>631.83741740000005</v>
      </c>
      <c r="L394">
        <v>64</v>
      </c>
      <c r="M394">
        <v>9</v>
      </c>
      <c r="N394">
        <v>4</v>
      </c>
      <c r="O394">
        <v>412</v>
      </c>
      <c r="P394">
        <v>0</v>
      </c>
      <c r="Q394" s="1">
        <v>16160.002280000001</v>
      </c>
      <c r="R394">
        <v>6</v>
      </c>
      <c r="S394">
        <v>0</v>
      </c>
      <c r="T394">
        <v>0</v>
      </c>
      <c r="U394" s="1">
        <v>9787.3286709999993</v>
      </c>
      <c r="V394">
        <v>1</v>
      </c>
    </row>
    <row r="395" spans="1:22" x14ac:dyDescent="0.25">
      <c r="A395" t="s">
        <v>421</v>
      </c>
      <c r="B395">
        <v>21</v>
      </c>
      <c r="C395" t="s">
        <v>28</v>
      </c>
      <c r="D395" t="s">
        <v>24</v>
      </c>
      <c r="E395" s="1">
        <v>89743.975760000001</v>
      </c>
      <c r="F395">
        <v>172</v>
      </c>
      <c r="G395" s="1">
        <v>2248.5421040000001</v>
      </c>
      <c r="H395">
        <v>10</v>
      </c>
      <c r="I395" s="1">
        <v>536.88975240000002</v>
      </c>
      <c r="J395">
        <v>45</v>
      </c>
      <c r="K395" s="1">
        <v>9.2697164609999998</v>
      </c>
      <c r="L395">
        <v>19</v>
      </c>
      <c r="M395">
        <v>10</v>
      </c>
      <c r="N395">
        <v>0</v>
      </c>
      <c r="O395">
        <v>421</v>
      </c>
      <c r="P395">
        <v>3</v>
      </c>
      <c r="Q395" s="1">
        <v>7286.0740239999996</v>
      </c>
      <c r="R395">
        <v>0</v>
      </c>
      <c r="S395">
        <v>1</v>
      </c>
      <c r="T395">
        <v>0</v>
      </c>
      <c r="U395" s="1">
        <v>5241.0696710000002</v>
      </c>
      <c r="V395">
        <v>1</v>
      </c>
    </row>
    <row r="396" spans="1:22" x14ac:dyDescent="0.25">
      <c r="A396" t="s">
        <v>422</v>
      </c>
      <c r="B396">
        <v>45</v>
      </c>
      <c r="C396" t="s">
        <v>28</v>
      </c>
      <c r="D396" t="s">
        <v>24</v>
      </c>
      <c r="E396" s="1">
        <v>26658.811450000001</v>
      </c>
      <c r="F396">
        <v>136</v>
      </c>
      <c r="G396" s="1">
        <v>1440.5005229999999</v>
      </c>
      <c r="H396">
        <v>4</v>
      </c>
      <c r="I396" s="1">
        <v>786.48400330000004</v>
      </c>
      <c r="J396">
        <v>12</v>
      </c>
      <c r="K396" s="1">
        <v>551.83179680000001</v>
      </c>
      <c r="L396">
        <v>5</v>
      </c>
      <c r="M396">
        <v>9</v>
      </c>
      <c r="N396">
        <v>0</v>
      </c>
      <c r="O396">
        <v>685</v>
      </c>
      <c r="P396">
        <v>1</v>
      </c>
      <c r="Q396" s="1">
        <v>14669.810369999999</v>
      </c>
      <c r="R396">
        <v>2</v>
      </c>
      <c r="S396">
        <v>0</v>
      </c>
      <c r="T396">
        <v>0</v>
      </c>
      <c r="U396" s="1">
        <v>6241.0313569999998</v>
      </c>
      <c r="V396">
        <v>0</v>
      </c>
    </row>
    <row r="397" spans="1:22" x14ac:dyDescent="0.25">
      <c r="A397" t="s">
        <v>423</v>
      </c>
      <c r="B397">
        <v>36</v>
      </c>
      <c r="C397" t="s">
        <v>28</v>
      </c>
      <c r="D397" t="s">
        <v>33</v>
      </c>
      <c r="E397" s="1">
        <v>49417.650430000002</v>
      </c>
      <c r="F397">
        <v>43</v>
      </c>
      <c r="G397" s="1">
        <v>1042.5481179999999</v>
      </c>
      <c r="H397">
        <v>1</v>
      </c>
      <c r="I397" s="1">
        <v>560.36168759999998</v>
      </c>
      <c r="J397">
        <v>16</v>
      </c>
      <c r="K397" s="1">
        <v>391.34824880000002</v>
      </c>
      <c r="L397">
        <v>76</v>
      </c>
      <c r="M397">
        <v>10</v>
      </c>
      <c r="N397">
        <v>0</v>
      </c>
      <c r="O397">
        <v>641</v>
      </c>
      <c r="P397">
        <v>4</v>
      </c>
      <c r="Q397" s="1">
        <v>7532.3137280000001</v>
      </c>
      <c r="R397">
        <v>3</v>
      </c>
      <c r="S397">
        <v>0</v>
      </c>
      <c r="T397">
        <v>0</v>
      </c>
      <c r="U397" s="1">
        <v>10774.16008</v>
      </c>
      <c r="V397">
        <v>0</v>
      </c>
    </row>
    <row r="398" spans="1:22" x14ac:dyDescent="0.25">
      <c r="A398" t="s">
        <v>424</v>
      </c>
      <c r="B398">
        <v>59</v>
      </c>
      <c r="C398" t="s">
        <v>31</v>
      </c>
      <c r="D398" t="s">
        <v>24</v>
      </c>
      <c r="E398" s="1">
        <v>36268.602039999998</v>
      </c>
      <c r="F398">
        <v>233</v>
      </c>
      <c r="G398" s="1">
        <v>1401.1847720000001</v>
      </c>
      <c r="H398">
        <v>6</v>
      </c>
      <c r="I398" s="1">
        <v>181.1715652</v>
      </c>
      <c r="J398">
        <v>9</v>
      </c>
      <c r="K398" s="1">
        <v>394.1496181</v>
      </c>
      <c r="L398">
        <v>38</v>
      </c>
      <c r="M398">
        <v>5</v>
      </c>
      <c r="N398">
        <v>4</v>
      </c>
      <c r="O398">
        <v>762</v>
      </c>
      <c r="P398">
        <v>2</v>
      </c>
      <c r="Q398" s="1">
        <v>15139.25597</v>
      </c>
      <c r="R398">
        <v>1</v>
      </c>
      <c r="S398">
        <v>0</v>
      </c>
      <c r="T398">
        <v>0</v>
      </c>
      <c r="U398" s="1">
        <v>13449.184069999999</v>
      </c>
      <c r="V398">
        <v>0</v>
      </c>
    </row>
    <row r="399" spans="1:22" x14ac:dyDescent="0.25">
      <c r="A399" t="s">
        <v>425</v>
      </c>
      <c r="B399">
        <v>52</v>
      </c>
      <c r="C399" t="s">
        <v>31</v>
      </c>
      <c r="D399" t="s">
        <v>33</v>
      </c>
      <c r="E399" s="1">
        <v>41093.085099999997</v>
      </c>
      <c r="F399">
        <v>155</v>
      </c>
      <c r="G399" s="1">
        <v>1928.0623129999999</v>
      </c>
      <c r="H399">
        <v>2</v>
      </c>
      <c r="I399" s="1">
        <v>430.70185859999998</v>
      </c>
      <c r="J399">
        <v>2</v>
      </c>
      <c r="K399" s="1">
        <v>598.49787319999996</v>
      </c>
      <c r="L399">
        <v>20</v>
      </c>
      <c r="M399">
        <v>9</v>
      </c>
      <c r="N399">
        <v>1</v>
      </c>
      <c r="O399">
        <v>681</v>
      </c>
      <c r="P399">
        <v>5</v>
      </c>
      <c r="Q399" s="1">
        <v>17617.281609999998</v>
      </c>
      <c r="R399">
        <v>3</v>
      </c>
      <c r="S399">
        <v>0</v>
      </c>
      <c r="T399">
        <v>0</v>
      </c>
      <c r="U399" s="1">
        <v>500</v>
      </c>
      <c r="V399">
        <v>0</v>
      </c>
    </row>
    <row r="400" spans="1:22" x14ac:dyDescent="0.25">
      <c r="A400" t="s">
        <v>426</v>
      </c>
      <c r="B400">
        <v>28</v>
      </c>
      <c r="C400" t="s">
        <v>31</v>
      </c>
      <c r="D400" t="s">
        <v>33</v>
      </c>
      <c r="E400" s="1">
        <v>41483.812919999997</v>
      </c>
      <c r="F400">
        <v>228</v>
      </c>
      <c r="G400" s="1">
        <v>2193.1704159999999</v>
      </c>
      <c r="H400">
        <v>7</v>
      </c>
      <c r="I400" s="1">
        <v>1373.214256</v>
      </c>
      <c r="J400">
        <v>3</v>
      </c>
      <c r="K400" s="1">
        <v>704.89727760000005</v>
      </c>
      <c r="L400">
        <v>36</v>
      </c>
      <c r="M400">
        <v>7</v>
      </c>
      <c r="N400">
        <v>2</v>
      </c>
      <c r="O400">
        <v>455</v>
      </c>
      <c r="P400">
        <v>4</v>
      </c>
      <c r="Q400" s="1">
        <v>14250.23821</v>
      </c>
      <c r="R400">
        <v>5</v>
      </c>
      <c r="S400">
        <v>0</v>
      </c>
      <c r="T400">
        <v>0</v>
      </c>
      <c r="U400" s="1">
        <v>17341.489420000002</v>
      </c>
      <c r="V400">
        <v>1</v>
      </c>
    </row>
    <row r="401" spans="1:22" x14ac:dyDescent="0.25">
      <c r="A401" t="s">
        <v>427</v>
      </c>
      <c r="B401">
        <v>62</v>
      </c>
      <c r="C401" t="s">
        <v>28</v>
      </c>
      <c r="D401" t="s">
        <v>26</v>
      </c>
      <c r="E401" s="1">
        <v>37196.479760000002</v>
      </c>
      <c r="F401">
        <v>141</v>
      </c>
      <c r="G401" s="1">
        <v>1705.6214809999999</v>
      </c>
      <c r="H401">
        <v>3</v>
      </c>
      <c r="I401" s="1">
        <v>886.354874</v>
      </c>
      <c r="J401">
        <v>24</v>
      </c>
      <c r="K401" s="1">
        <v>827.1948648</v>
      </c>
      <c r="L401">
        <v>11</v>
      </c>
      <c r="M401">
        <v>10</v>
      </c>
      <c r="N401">
        <v>7</v>
      </c>
      <c r="O401">
        <v>427</v>
      </c>
      <c r="P401">
        <v>4</v>
      </c>
      <c r="Q401" s="1">
        <v>16490.878860000001</v>
      </c>
      <c r="R401">
        <v>7</v>
      </c>
      <c r="S401">
        <v>0</v>
      </c>
      <c r="T401">
        <v>0</v>
      </c>
      <c r="U401" s="1">
        <v>10034.51806</v>
      </c>
      <c r="V401">
        <v>1</v>
      </c>
    </row>
    <row r="402" spans="1:22" x14ac:dyDescent="0.25">
      <c r="A402" t="s">
        <v>428</v>
      </c>
      <c r="B402">
        <v>67</v>
      </c>
      <c r="C402" t="s">
        <v>31</v>
      </c>
      <c r="D402" t="s">
        <v>33</v>
      </c>
      <c r="E402" s="1">
        <v>81143.092489999995</v>
      </c>
      <c r="F402">
        <v>112</v>
      </c>
      <c r="G402" s="1">
        <v>1436.406062</v>
      </c>
      <c r="H402">
        <v>11</v>
      </c>
      <c r="I402" s="1">
        <v>874.32671879999998</v>
      </c>
      <c r="J402">
        <v>36</v>
      </c>
      <c r="K402" s="1">
        <v>207.5760598</v>
      </c>
      <c r="L402">
        <v>69</v>
      </c>
      <c r="M402">
        <v>19</v>
      </c>
      <c r="N402">
        <v>9</v>
      </c>
      <c r="O402">
        <v>342</v>
      </c>
      <c r="P402">
        <v>2</v>
      </c>
      <c r="Q402" s="1">
        <v>13318.545400000001</v>
      </c>
      <c r="R402">
        <v>0</v>
      </c>
      <c r="S402">
        <v>1</v>
      </c>
      <c r="T402">
        <v>0</v>
      </c>
      <c r="U402" s="1">
        <v>6473.4879449999999</v>
      </c>
      <c r="V402">
        <v>1</v>
      </c>
    </row>
    <row r="403" spans="1:22" x14ac:dyDescent="0.25">
      <c r="A403" t="s">
        <v>429</v>
      </c>
      <c r="B403">
        <v>58</v>
      </c>
      <c r="C403" t="s">
        <v>31</v>
      </c>
      <c r="D403" t="s">
        <v>26</v>
      </c>
      <c r="E403" s="1">
        <v>75606.085919999998</v>
      </c>
      <c r="F403">
        <v>231</v>
      </c>
      <c r="G403" s="1">
        <v>2523.0520350000002</v>
      </c>
      <c r="H403">
        <v>10</v>
      </c>
      <c r="I403" s="1">
        <v>701.08566350000001</v>
      </c>
      <c r="J403">
        <v>42</v>
      </c>
      <c r="K403" s="1">
        <v>422.20793090000001</v>
      </c>
      <c r="L403">
        <v>14</v>
      </c>
      <c r="M403">
        <v>18</v>
      </c>
      <c r="N403">
        <v>7</v>
      </c>
      <c r="O403">
        <v>874</v>
      </c>
      <c r="P403">
        <v>2</v>
      </c>
      <c r="Q403" s="1">
        <v>23095.078320000001</v>
      </c>
      <c r="R403">
        <v>0</v>
      </c>
      <c r="S403">
        <v>0</v>
      </c>
      <c r="T403">
        <v>0</v>
      </c>
      <c r="U403" s="1">
        <v>10118.52117</v>
      </c>
      <c r="V403">
        <v>0</v>
      </c>
    </row>
    <row r="404" spans="1:22" x14ac:dyDescent="0.25">
      <c r="A404" t="s">
        <v>430</v>
      </c>
      <c r="B404">
        <v>48</v>
      </c>
      <c r="C404" t="s">
        <v>23</v>
      </c>
      <c r="D404" t="s">
        <v>24</v>
      </c>
      <c r="E404" s="1">
        <v>57247.601210000001</v>
      </c>
      <c r="F404">
        <v>43</v>
      </c>
      <c r="G404" s="1">
        <v>998.71863189999999</v>
      </c>
      <c r="H404">
        <v>4</v>
      </c>
      <c r="I404" s="1">
        <v>781.93110160000003</v>
      </c>
      <c r="J404">
        <v>37</v>
      </c>
      <c r="K404" s="1">
        <v>488.07384189999999</v>
      </c>
      <c r="L404">
        <v>20</v>
      </c>
      <c r="M404">
        <v>6</v>
      </c>
      <c r="N404">
        <v>9</v>
      </c>
      <c r="O404">
        <v>680</v>
      </c>
      <c r="P404">
        <v>0</v>
      </c>
      <c r="Q404" s="1">
        <v>14463.73666</v>
      </c>
      <c r="R404">
        <v>5</v>
      </c>
      <c r="S404">
        <v>1</v>
      </c>
      <c r="T404">
        <v>0</v>
      </c>
      <c r="U404" s="1">
        <v>5531.8500009999998</v>
      </c>
      <c r="V404">
        <v>1</v>
      </c>
    </row>
    <row r="405" spans="1:22" x14ac:dyDescent="0.25">
      <c r="A405" t="s">
        <v>431</v>
      </c>
      <c r="B405">
        <v>61</v>
      </c>
      <c r="C405" t="s">
        <v>23</v>
      </c>
      <c r="D405" t="s">
        <v>26</v>
      </c>
      <c r="E405" s="1">
        <v>41461.665889999997</v>
      </c>
      <c r="F405">
        <v>201</v>
      </c>
      <c r="G405" s="1">
        <v>1170.1976999999999</v>
      </c>
      <c r="H405">
        <v>2</v>
      </c>
      <c r="I405" s="1">
        <v>649.56582700000001</v>
      </c>
      <c r="J405">
        <v>28</v>
      </c>
      <c r="K405" s="1">
        <v>650.73905569999999</v>
      </c>
      <c r="L405">
        <v>45</v>
      </c>
      <c r="M405">
        <v>11</v>
      </c>
      <c r="N405">
        <v>1</v>
      </c>
      <c r="O405">
        <v>574</v>
      </c>
      <c r="P405">
        <v>0</v>
      </c>
      <c r="Q405" s="1">
        <v>6488.2867059999999</v>
      </c>
      <c r="R405">
        <v>0</v>
      </c>
      <c r="S405">
        <v>0</v>
      </c>
      <c r="T405">
        <v>0</v>
      </c>
      <c r="U405" s="1">
        <v>11370.53328</v>
      </c>
      <c r="V405">
        <v>1</v>
      </c>
    </row>
    <row r="406" spans="1:22" x14ac:dyDescent="0.25">
      <c r="A406" t="s">
        <v>432</v>
      </c>
      <c r="B406">
        <v>45</v>
      </c>
      <c r="C406" t="s">
        <v>31</v>
      </c>
      <c r="D406" t="s">
        <v>24</v>
      </c>
      <c r="E406" s="1">
        <v>37701.805229999998</v>
      </c>
      <c r="F406">
        <v>59</v>
      </c>
      <c r="G406" s="1">
        <v>2934.9557140000002</v>
      </c>
      <c r="H406">
        <v>10</v>
      </c>
      <c r="I406" s="1">
        <v>984.42498590000002</v>
      </c>
      <c r="J406">
        <v>0</v>
      </c>
      <c r="K406" s="1">
        <v>645.63087370000005</v>
      </c>
      <c r="L406">
        <v>70</v>
      </c>
      <c r="M406">
        <v>5</v>
      </c>
      <c r="N406">
        <v>7</v>
      </c>
      <c r="O406">
        <v>688</v>
      </c>
      <c r="P406">
        <v>1</v>
      </c>
      <c r="Q406" s="1">
        <v>9082.1068539999997</v>
      </c>
      <c r="R406">
        <v>5</v>
      </c>
      <c r="S406">
        <v>0</v>
      </c>
      <c r="T406">
        <v>0</v>
      </c>
      <c r="U406" s="1">
        <v>11102.52261</v>
      </c>
      <c r="V406">
        <v>1</v>
      </c>
    </row>
    <row r="407" spans="1:22" x14ac:dyDescent="0.25">
      <c r="A407" t="s">
        <v>433</v>
      </c>
      <c r="B407">
        <v>54</v>
      </c>
      <c r="C407" t="s">
        <v>23</v>
      </c>
      <c r="D407" t="s">
        <v>33</v>
      </c>
      <c r="E407" s="1">
        <v>63352.557350000003</v>
      </c>
      <c r="F407">
        <v>176</v>
      </c>
      <c r="G407" s="1">
        <v>1422.601461</v>
      </c>
      <c r="H407">
        <v>4</v>
      </c>
      <c r="I407" s="1">
        <v>835.28309899999999</v>
      </c>
      <c r="J407">
        <v>29</v>
      </c>
      <c r="K407" s="1">
        <v>288.82295629999999</v>
      </c>
      <c r="L407">
        <v>9</v>
      </c>
      <c r="M407">
        <v>11</v>
      </c>
      <c r="N407">
        <v>8</v>
      </c>
      <c r="O407">
        <v>322</v>
      </c>
      <c r="P407">
        <v>3</v>
      </c>
      <c r="Q407" s="1">
        <v>14606.970230000001</v>
      </c>
      <c r="R407">
        <v>6</v>
      </c>
      <c r="S407">
        <v>0</v>
      </c>
      <c r="T407">
        <v>0</v>
      </c>
      <c r="U407" s="1">
        <v>8578.1848759999993</v>
      </c>
      <c r="V407">
        <v>1</v>
      </c>
    </row>
    <row r="408" spans="1:22" x14ac:dyDescent="0.25">
      <c r="A408" t="s">
        <v>434</v>
      </c>
      <c r="B408">
        <v>69</v>
      </c>
      <c r="C408" t="s">
        <v>23</v>
      </c>
      <c r="D408" t="s">
        <v>24</v>
      </c>
      <c r="E408" s="1">
        <v>55402.717120000001</v>
      </c>
      <c r="F408">
        <v>125</v>
      </c>
      <c r="G408" s="1">
        <v>2027.2362519999999</v>
      </c>
      <c r="H408">
        <v>8</v>
      </c>
      <c r="I408" s="1">
        <v>390.05612639999998</v>
      </c>
      <c r="J408">
        <v>38</v>
      </c>
      <c r="K408" s="1">
        <v>800.46514360000003</v>
      </c>
      <c r="L408">
        <v>65</v>
      </c>
      <c r="M408">
        <v>4</v>
      </c>
      <c r="N408">
        <v>9</v>
      </c>
      <c r="O408">
        <v>683</v>
      </c>
      <c r="P408">
        <v>3</v>
      </c>
      <c r="Q408" s="1">
        <v>19875.587749999999</v>
      </c>
      <c r="R408">
        <v>5</v>
      </c>
      <c r="S408">
        <v>0</v>
      </c>
      <c r="T408">
        <v>0</v>
      </c>
      <c r="U408" s="1">
        <v>3912.77763</v>
      </c>
      <c r="V408">
        <v>1</v>
      </c>
    </row>
    <row r="409" spans="1:22" x14ac:dyDescent="0.25">
      <c r="A409" t="s">
        <v>435</v>
      </c>
      <c r="B409">
        <v>44</v>
      </c>
      <c r="C409" t="s">
        <v>31</v>
      </c>
      <c r="D409" t="s">
        <v>24</v>
      </c>
      <c r="E409" s="1">
        <v>47393.132839999998</v>
      </c>
      <c r="F409">
        <v>88</v>
      </c>
      <c r="G409" s="1">
        <v>790.48949259999995</v>
      </c>
      <c r="H409">
        <v>10</v>
      </c>
      <c r="I409" s="1">
        <v>888.80357609999999</v>
      </c>
      <c r="J409">
        <v>9</v>
      </c>
      <c r="K409" s="1">
        <v>602.52935109999999</v>
      </c>
      <c r="L409">
        <v>75</v>
      </c>
      <c r="M409">
        <v>12</v>
      </c>
      <c r="N409">
        <v>9</v>
      </c>
      <c r="O409">
        <v>428</v>
      </c>
      <c r="P409">
        <v>3</v>
      </c>
      <c r="Q409" s="1">
        <v>14411.73093</v>
      </c>
      <c r="R409">
        <v>7</v>
      </c>
      <c r="S409">
        <v>0</v>
      </c>
      <c r="T409">
        <v>0</v>
      </c>
      <c r="U409" s="1">
        <v>8115.5511059999999</v>
      </c>
      <c r="V409">
        <v>1</v>
      </c>
    </row>
    <row r="410" spans="1:22" x14ac:dyDescent="0.25">
      <c r="A410" t="s">
        <v>436</v>
      </c>
      <c r="B410">
        <v>43</v>
      </c>
      <c r="C410" t="s">
        <v>31</v>
      </c>
      <c r="D410" t="s">
        <v>33</v>
      </c>
      <c r="E410" s="1">
        <v>59741.474130000002</v>
      </c>
      <c r="F410">
        <v>178</v>
      </c>
      <c r="G410" s="1">
        <v>2300.791037</v>
      </c>
      <c r="H410">
        <v>1</v>
      </c>
      <c r="I410" s="1">
        <v>20</v>
      </c>
      <c r="J410">
        <v>28</v>
      </c>
      <c r="K410" s="1">
        <v>947.24399449999999</v>
      </c>
      <c r="L410">
        <v>38</v>
      </c>
      <c r="M410">
        <v>16</v>
      </c>
      <c r="N410">
        <v>5</v>
      </c>
      <c r="O410">
        <v>710</v>
      </c>
      <c r="P410">
        <v>5</v>
      </c>
      <c r="Q410" s="1">
        <v>13354.975350000001</v>
      </c>
      <c r="R410">
        <v>5</v>
      </c>
      <c r="S410">
        <v>0</v>
      </c>
      <c r="T410">
        <v>0</v>
      </c>
      <c r="U410" s="1">
        <v>8868.0154930000008</v>
      </c>
      <c r="V410">
        <v>1</v>
      </c>
    </row>
    <row r="411" spans="1:22" x14ac:dyDescent="0.25">
      <c r="A411" t="s">
        <v>437</v>
      </c>
      <c r="B411">
        <v>32</v>
      </c>
      <c r="C411" t="s">
        <v>31</v>
      </c>
      <c r="D411" t="s">
        <v>24</v>
      </c>
      <c r="E411" s="1">
        <v>66039.269740000003</v>
      </c>
      <c r="F411">
        <v>65</v>
      </c>
      <c r="G411" s="1">
        <v>579.50380210000003</v>
      </c>
      <c r="H411">
        <v>6</v>
      </c>
      <c r="I411" s="1">
        <v>944.85071989999994</v>
      </c>
      <c r="J411">
        <v>43</v>
      </c>
      <c r="K411" s="1">
        <v>579.27078389999997</v>
      </c>
      <c r="L411">
        <v>21</v>
      </c>
      <c r="M411">
        <v>8</v>
      </c>
      <c r="N411">
        <v>0</v>
      </c>
      <c r="O411">
        <v>580</v>
      </c>
      <c r="P411">
        <v>4</v>
      </c>
      <c r="Q411" s="1">
        <v>5292.4240090000003</v>
      </c>
      <c r="R411">
        <v>2</v>
      </c>
      <c r="S411">
        <v>0</v>
      </c>
      <c r="T411">
        <v>0</v>
      </c>
      <c r="U411" s="1">
        <v>12043.450639999999</v>
      </c>
      <c r="V411">
        <v>0</v>
      </c>
    </row>
    <row r="412" spans="1:22" x14ac:dyDescent="0.25">
      <c r="A412" t="s">
        <v>438</v>
      </c>
      <c r="B412">
        <v>26</v>
      </c>
      <c r="C412" t="s">
        <v>31</v>
      </c>
      <c r="D412" t="s">
        <v>33</v>
      </c>
      <c r="E412" s="1">
        <v>47227.279459999998</v>
      </c>
      <c r="F412">
        <v>41</v>
      </c>
      <c r="G412" s="1">
        <v>520.0554899</v>
      </c>
      <c r="H412">
        <v>9</v>
      </c>
      <c r="I412" s="1">
        <v>306.72510010000002</v>
      </c>
      <c r="J412">
        <v>31</v>
      </c>
      <c r="K412" s="1">
        <v>0</v>
      </c>
      <c r="L412">
        <v>41</v>
      </c>
      <c r="M412">
        <v>19</v>
      </c>
      <c r="N412">
        <v>2</v>
      </c>
      <c r="O412">
        <v>481</v>
      </c>
      <c r="P412">
        <v>4</v>
      </c>
      <c r="Q412" s="1">
        <v>23377.20765</v>
      </c>
      <c r="R412">
        <v>2</v>
      </c>
      <c r="S412">
        <v>1</v>
      </c>
      <c r="T412">
        <v>0</v>
      </c>
      <c r="U412" s="1">
        <v>5488.3416699999998</v>
      </c>
      <c r="V412">
        <v>1</v>
      </c>
    </row>
    <row r="413" spans="1:22" x14ac:dyDescent="0.25">
      <c r="A413" t="s">
        <v>439</v>
      </c>
      <c r="B413">
        <v>55</v>
      </c>
      <c r="C413" t="s">
        <v>28</v>
      </c>
      <c r="D413" t="s">
        <v>26</v>
      </c>
      <c r="E413" s="1">
        <v>35828.133569999998</v>
      </c>
      <c r="F413">
        <v>140</v>
      </c>
      <c r="G413" s="1">
        <v>2213.9806709999998</v>
      </c>
      <c r="H413">
        <v>7</v>
      </c>
      <c r="I413" s="1">
        <v>766.38071979999995</v>
      </c>
      <c r="J413">
        <v>43</v>
      </c>
      <c r="K413" s="1">
        <v>294.15193060000001</v>
      </c>
      <c r="L413">
        <v>5</v>
      </c>
      <c r="M413">
        <v>16</v>
      </c>
      <c r="N413">
        <v>4</v>
      </c>
      <c r="O413">
        <v>527</v>
      </c>
      <c r="P413">
        <v>2</v>
      </c>
      <c r="Q413" s="1">
        <v>4032.8774239999998</v>
      </c>
      <c r="R413">
        <v>6</v>
      </c>
      <c r="S413">
        <v>0</v>
      </c>
      <c r="T413">
        <v>0</v>
      </c>
      <c r="U413" s="1">
        <v>6420.9691149999999</v>
      </c>
      <c r="V413">
        <v>1</v>
      </c>
    </row>
    <row r="414" spans="1:22" x14ac:dyDescent="0.25">
      <c r="A414" t="s">
        <v>440</v>
      </c>
      <c r="B414">
        <v>64</v>
      </c>
      <c r="C414" t="s">
        <v>28</v>
      </c>
      <c r="D414" t="s">
        <v>33</v>
      </c>
      <c r="E414" s="1">
        <v>26219.918000000001</v>
      </c>
      <c r="F414">
        <v>215</v>
      </c>
      <c r="G414" s="1">
        <v>1210.8645590000001</v>
      </c>
      <c r="H414">
        <v>2</v>
      </c>
      <c r="I414" s="1">
        <v>381.88033890000003</v>
      </c>
      <c r="J414">
        <v>0</v>
      </c>
      <c r="K414" s="1">
        <v>459.74689619999998</v>
      </c>
      <c r="L414">
        <v>51</v>
      </c>
      <c r="M414">
        <v>18</v>
      </c>
      <c r="N414">
        <v>2</v>
      </c>
      <c r="O414">
        <v>380</v>
      </c>
      <c r="P414">
        <v>5</v>
      </c>
      <c r="Q414" s="1">
        <v>2726.0449880000001</v>
      </c>
      <c r="R414">
        <v>4</v>
      </c>
      <c r="S414">
        <v>0</v>
      </c>
      <c r="T414">
        <v>0</v>
      </c>
      <c r="U414" s="1">
        <v>13766.77571</v>
      </c>
      <c r="V414">
        <v>1</v>
      </c>
    </row>
    <row r="415" spans="1:22" x14ac:dyDescent="0.25">
      <c r="A415" t="s">
        <v>441</v>
      </c>
      <c r="B415">
        <v>39</v>
      </c>
      <c r="C415" t="s">
        <v>31</v>
      </c>
      <c r="D415" t="s">
        <v>33</v>
      </c>
      <c r="E415" s="1">
        <v>54511.370139999999</v>
      </c>
      <c r="F415">
        <v>200</v>
      </c>
      <c r="G415" s="1">
        <v>1306.0969809999999</v>
      </c>
      <c r="H415">
        <v>10</v>
      </c>
      <c r="I415" s="1">
        <v>800.98811980000005</v>
      </c>
      <c r="J415">
        <v>40</v>
      </c>
      <c r="K415" s="1">
        <v>288.94444540000001</v>
      </c>
      <c r="L415">
        <v>36</v>
      </c>
      <c r="M415">
        <v>18</v>
      </c>
      <c r="N415">
        <v>2</v>
      </c>
      <c r="O415">
        <v>887</v>
      </c>
      <c r="P415">
        <v>1</v>
      </c>
      <c r="Q415" s="1">
        <v>9178.6510330000001</v>
      </c>
      <c r="R415">
        <v>0</v>
      </c>
      <c r="S415">
        <v>0</v>
      </c>
      <c r="T415">
        <v>0</v>
      </c>
      <c r="U415" s="1">
        <v>15658.05665</v>
      </c>
      <c r="V415">
        <v>0</v>
      </c>
    </row>
    <row r="416" spans="1:22" x14ac:dyDescent="0.25">
      <c r="A416" t="s">
        <v>442</v>
      </c>
      <c r="B416">
        <v>20</v>
      </c>
      <c r="C416" t="s">
        <v>23</v>
      </c>
      <c r="D416" t="s">
        <v>24</v>
      </c>
      <c r="E416" s="1">
        <v>89010.427519999997</v>
      </c>
      <c r="F416">
        <v>195</v>
      </c>
      <c r="G416" s="1">
        <v>1844.4785979999999</v>
      </c>
      <c r="H416">
        <v>3</v>
      </c>
      <c r="I416" s="1">
        <v>1002.397482</v>
      </c>
      <c r="J416">
        <v>16</v>
      </c>
      <c r="K416" s="1">
        <v>279.71502129999999</v>
      </c>
      <c r="L416">
        <v>5</v>
      </c>
      <c r="M416">
        <v>7</v>
      </c>
      <c r="N416">
        <v>8</v>
      </c>
      <c r="O416">
        <v>580</v>
      </c>
      <c r="P416">
        <v>1</v>
      </c>
      <c r="Q416" s="1">
        <v>15555.51396</v>
      </c>
      <c r="R416">
        <v>3</v>
      </c>
      <c r="S416">
        <v>0</v>
      </c>
      <c r="T416">
        <v>0</v>
      </c>
      <c r="U416" s="1">
        <v>8217.9526100000003</v>
      </c>
      <c r="V416">
        <v>0</v>
      </c>
    </row>
    <row r="417" spans="1:22" x14ac:dyDescent="0.25">
      <c r="A417" t="s">
        <v>443</v>
      </c>
      <c r="B417">
        <v>27</v>
      </c>
      <c r="C417" t="s">
        <v>31</v>
      </c>
      <c r="D417" t="s">
        <v>26</v>
      </c>
      <c r="E417" s="1">
        <v>30008.061140000002</v>
      </c>
      <c r="F417">
        <v>228</v>
      </c>
      <c r="G417" s="1">
        <v>1267.940276</v>
      </c>
      <c r="H417">
        <v>10</v>
      </c>
      <c r="I417" s="1">
        <v>1325.98948</v>
      </c>
      <c r="J417">
        <v>11</v>
      </c>
      <c r="K417" s="1">
        <v>976.09724570000003</v>
      </c>
      <c r="L417">
        <v>72</v>
      </c>
      <c r="M417">
        <v>7</v>
      </c>
      <c r="N417">
        <v>4</v>
      </c>
      <c r="O417">
        <v>473</v>
      </c>
      <c r="P417">
        <v>3</v>
      </c>
      <c r="Q417" s="1">
        <v>9599.8674640000008</v>
      </c>
      <c r="R417">
        <v>0</v>
      </c>
      <c r="S417">
        <v>0</v>
      </c>
      <c r="T417">
        <v>0</v>
      </c>
      <c r="U417" s="1">
        <v>13560.51845</v>
      </c>
      <c r="V417">
        <v>1</v>
      </c>
    </row>
    <row r="418" spans="1:22" x14ac:dyDescent="0.25">
      <c r="A418" t="s">
        <v>444</v>
      </c>
      <c r="B418">
        <v>65</v>
      </c>
      <c r="C418" t="s">
        <v>31</v>
      </c>
      <c r="D418" t="s">
        <v>33</v>
      </c>
      <c r="E418" s="1">
        <v>69790.443459999995</v>
      </c>
      <c r="F418">
        <v>189</v>
      </c>
      <c r="G418" s="1">
        <v>661.82609679999996</v>
      </c>
      <c r="H418">
        <v>9</v>
      </c>
      <c r="I418" s="1">
        <v>260.52482070000002</v>
      </c>
      <c r="J418">
        <v>1</v>
      </c>
      <c r="K418" s="1">
        <v>187.6700563</v>
      </c>
      <c r="L418">
        <v>28</v>
      </c>
      <c r="M418">
        <v>14</v>
      </c>
      <c r="N418">
        <v>7</v>
      </c>
      <c r="O418">
        <v>658</v>
      </c>
      <c r="P418">
        <v>2</v>
      </c>
      <c r="Q418" s="1">
        <v>8302.3504510000002</v>
      </c>
      <c r="R418">
        <v>1</v>
      </c>
      <c r="S418">
        <v>0</v>
      </c>
      <c r="T418">
        <v>0</v>
      </c>
      <c r="U418" s="1">
        <v>7988.0929990000004</v>
      </c>
      <c r="V418">
        <v>0</v>
      </c>
    </row>
    <row r="419" spans="1:22" x14ac:dyDescent="0.25">
      <c r="A419" t="s">
        <v>445</v>
      </c>
      <c r="B419">
        <v>35</v>
      </c>
      <c r="C419" t="s">
        <v>23</v>
      </c>
      <c r="D419" t="s">
        <v>26</v>
      </c>
      <c r="E419" s="1">
        <v>37839.989130000002</v>
      </c>
      <c r="F419">
        <v>208</v>
      </c>
      <c r="G419" s="1">
        <v>1045.668952</v>
      </c>
      <c r="H419">
        <v>1</v>
      </c>
      <c r="I419" s="1">
        <v>1141.415534</v>
      </c>
      <c r="J419">
        <v>8</v>
      </c>
      <c r="K419" s="1">
        <v>367.66879669999997</v>
      </c>
      <c r="L419">
        <v>68</v>
      </c>
      <c r="M419">
        <v>6</v>
      </c>
      <c r="N419">
        <v>6</v>
      </c>
      <c r="O419">
        <v>870</v>
      </c>
      <c r="P419">
        <v>3</v>
      </c>
      <c r="Q419" s="1">
        <v>7065.9792639999996</v>
      </c>
      <c r="R419">
        <v>2</v>
      </c>
      <c r="S419">
        <v>0</v>
      </c>
      <c r="T419">
        <v>0</v>
      </c>
      <c r="U419" s="1">
        <v>2743.5552819999998</v>
      </c>
      <c r="V419">
        <v>0</v>
      </c>
    </row>
    <row r="420" spans="1:22" x14ac:dyDescent="0.25">
      <c r="A420" t="s">
        <v>446</v>
      </c>
      <c r="B420">
        <v>33</v>
      </c>
      <c r="C420" t="s">
        <v>28</v>
      </c>
      <c r="D420" t="s">
        <v>26</v>
      </c>
      <c r="E420" s="1">
        <v>41467.432350000003</v>
      </c>
      <c r="F420">
        <v>166</v>
      </c>
      <c r="G420" s="1">
        <v>720.15995880000003</v>
      </c>
      <c r="H420">
        <v>9</v>
      </c>
      <c r="I420" s="1">
        <v>845.90344689999995</v>
      </c>
      <c r="J420">
        <v>11</v>
      </c>
      <c r="K420" s="1">
        <v>516.54695570000001</v>
      </c>
      <c r="L420">
        <v>50</v>
      </c>
      <c r="M420">
        <v>5</v>
      </c>
      <c r="N420">
        <v>3</v>
      </c>
      <c r="O420">
        <v>674</v>
      </c>
      <c r="P420">
        <v>4</v>
      </c>
      <c r="Q420" s="1">
        <v>22606.247319999999</v>
      </c>
      <c r="R420">
        <v>0</v>
      </c>
      <c r="S420">
        <v>0</v>
      </c>
      <c r="T420">
        <v>0</v>
      </c>
      <c r="U420" s="1">
        <v>5175.1583460000002</v>
      </c>
      <c r="V420">
        <v>0</v>
      </c>
    </row>
    <row r="421" spans="1:22" x14ac:dyDescent="0.25">
      <c r="A421" t="s">
        <v>447</v>
      </c>
      <c r="B421">
        <v>31</v>
      </c>
      <c r="C421" t="s">
        <v>31</v>
      </c>
      <c r="D421" t="s">
        <v>24</v>
      </c>
      <c r="E421" s="1">
        <v>66468.622640000001</v>
      </c>
      <c r="F421">
        <v>29</v>
      </c>
      <c r="G421" s="1">
        <v>2429.0807439999999</v>
      </c>
      <c r="H421">
        <v>8</v>
      </c>
      <c r="I421" s="1">
        <v>642.26649650000002</v>
      </c>
      <c r="J421">
        <v>24</v>
      </c>
      <c r="K421" s="1">
        <v>171.16220269999999</v>
      </c>
      <c r="L421">
        <v>76</v>
      </c>
      <c r="M421">
        <v>15</v>
      </c>
      <c r="N421">
        <v>2</v>
      </c>
      <c r="O421">
        <v>354</v>
      </c>
      <c r="P421">
        <v>2</v>
      </c>
      <c r="Q421" s="1">
        <v>14011.61263</v>
      </c>
      <c r="R421">
        <v>4</v>
      </c>
      <c r="S421">
        <v>1</v>
      </c>
      <c r="T421">
        <v>0</v>
      </c>
      <c r="U421" s="1">
        <v>4856.5289620000003</v>
      </c>
      <c r="V421">
        <v>1</v>
      </c>
    </row>
    <row r="422" spans="1:22" x14ac:dyDescent="0.25">
      <c r="A422" t="s">
        <v>448</v>
      </c>
      <c r="B422">
        <v>42</v>
      </c>
      <c r="C422" t="s">
        <v>31</v>
      </c>
      <c r="D422" t="s">
        <v>33</v>
      </c>
      <c r="E422" s="1">
        <v>45405.353179999998</v>
      </c>
      <c r="F422">
        <v>203</v>
      </c>
      <c r="G422" s="1">
        <v>2464.5651200000002</v>
      </c>
      <c r="H422">
        <v>2</v>
      </c>
      <c r="I422" s="1">
        <v>1065.949777</v>
      </c>
      <c r="J422">
        <v>35</v>
      </c>
      <c r="K422" s="1">
        <v>459.22923609999998</v>
      </c>
      <c r="L422">
        <v>26</v>
      </c>
      <c r="M422">
        <v>7</v>
      </c>
      <c r="N422">
        <v>2</v>
      </c>
      <c r="O422">
        <v>630</v>
      </c>
      <c r="P422">
        <v>5</v>
      </c>
      <c r="Q422" s="1">
        <v>17376.443940000001</v>
      </c>
      <c r="R422">
        <v>7</v>
      </c>
      <c r="S422">
        <v>0</v>
      </c>
      <c r="T422">
        <v>0</v>
      </c>
      <c r="U422" s="1">
        <v>6308.7065409999996</v>
      </c>
      <c r="V422">
        <v>1</v>
      </c>
    </row>
    <row r="423" spans="1:22" x14ac:dyDescent="0.25">
      <c r="A423" t="s">
        <v>449</v>
      </c>
      <c r="B423">
        <v>34</v>
      </c>
      <c r="C423" t="s">
        <v>28</v>
      </c>
      <c r="D423" t="s">
        <v>24</v>
      </c>
      <c r="E423" s="1">
        <v>54468.676339999998</v>
      </c>
      <c r="F423">
        <v>185</v>
      </c>
      <c r="G423" s="1">
        <v>827.42899750000004</v>
      </c>
      <c r="H423">
        <v>8</v>
      </c>
      <c r="I423" s="1">
        <v>717.42630210000004</v>
      </c>
      <c r="J423">
        <v>43</v>
      </c>
      <c r="K423" s="1">
        <v>0</v>
      </c>
      <c r="L423">
        <v>36</v>
      </c>
      <c r="M423">
        <v>2</v>
      </c>
      <c r="N423">
        <v>1</v>
      </c>
      <c r="O423">
        <v>686</v>
      </c>
      <c r="P423">
        <v>3</v>
      </c>
      <c r="Q423" s="1">
        <v>24343.305929999999</v>
      </c>
      <c r="R423">
        <v>0</v>
      </c>
      <c r="S423">
        <v>0</v>
      </c>
      <c r="T423">
        <v>0</v>
      </c>
      <c r="U423" s="1">
        <v>6411.9420570000002</v>
      </c>
      <c r="V423">
        <v>0</v>
      </c>
    </row>
    <row r="424" spans="1:22" x14ac:dyDescent="0.25">
      <c r="A424" t="s">
        <v>450</v>
      </c>
      <c r="B424">
        <v>47</v>
      </c>
      <c r="C424" t="s">
        <v>28</v>
      </c>
      <c r="D424" t="s">
        <v>33</v>
      </c>
      <c r="E424" s="1">
        <v>54123.705609999997</v>
      </c>
      <c r="F424">
        <v>200</v>
      </c>
      <c r="G424" s="1">
        <v>1848.362674</v>
      </c>
      <c r="H424">
        <v>6</v>
      </c>
      <c r="I424" s="1">
        <v>1051.135681</v>
      </c>
      <c r="J424">
        <v>49</v>
      </c>
      <c r="K424" s="1">
        <v>362.23099059999998</v>
      </c>
      <c r="L424">
        <v>45</v>
      </c>
      <c r="M424">
        <v>9</v>
      </c>
      <c r="N424">
        <v>4</v>
      </c>
      <c r="O424">
        <v>447</v>
      </c>
      <c r="P424">
        <v>1</v>
      </c>
      <c r="Q424" s="1">
        <v>24150.919829999999</v>
      </c>
      <c r="R424">
        <v>4</v>
      </c>
      <c r="S424">
        <v>0</v>
      </c>
      <c r="T424">
        <v>0</v>
      </c>
      <c r="U424" s="1">
        <v>17553.392230000001</v>
      </c>
      <c r="V424">
        <v>1</v>
      </c>
    </row>
    <row r="425" spans="1:22" x14ac:dyDescent="0.25">
      <c r="A425" t="s">
        <v>451</v>
      </c>
      <c r="B425">
        <v>53</v>
      </c>
      <c r="C425" t="s">
        <v>23</v>
      </c>
      <c r="D425" t="s">
        <v>26</v>
      </c>
      <c r="E425" s="1">
        <v>37868.942089999997</v>
      </c>
      <c r="F425">
        <v>225</v>
      </c>
      <c r="G425" s="1">
        <v>1281.9465700000001</v>
      </c>
      <c r="H425">
        <v>5</v>
      </c>
      <c r="I425" s="1">
        <v>452.70560039999998</v>
      </c>
      <c r="J425">
        <v>34</v>
      </c>
      <c r="K425" s="1">
        <v>220.3545723</v>
      </c>
      <c r="L425">
        <v>24</v>
      </c>
      <c r="M425">
        <v>9</v>
      </c>
      <c r="N425">
        <v>1</v>
      </c>
      <c r="O425">
        <v>642</v>
      </c>
      <c r="P425">
        <v>0</v>
      </c>
      <c r="Q425" s="1">
        <v>6609.6170910000001</v>
      </c>
      <c r="R425">
        <v>2</v>
      </c>
      <c r="S425">
        <v>0</v>
      </c>
      <c r="T425">
        <v>0</v>
      </c>
      <c r="U425" s="1">
        <v>4833.5976199999996</v>
      </c>
      <c r="V425">
        <v>0</v>
      </c>
    </row>
    <row r="426" spans="1:22" x14ac:dyDescent="0.25">
      <c r="A426" t="s">
        <v>452</v>
      </c>
      <c r="B426">
        <v>21</v>
      </c>
      <c r="C426" t="s">
        <v>28</v>
      </c>
      <c r="D426" t="s">
        <v>33</v>
      </c>
      <c r="E426" s="1">
        <v>66111.756009999997</v>
      </c>
      <c r="F426">
        <v>83</v>
      </c>
      <c r="G426" s="1">
        <v>2667.5330269999999</v>
      </c>
      <c r="H426">
        <v>10</v>
      </c>
      <c r="I426" s="1">
        <v>578.45103870000003</v>
      </c>
      <c r="J426">
        <v>21</v>
      </c>
      <c r="K426" s="1">
        <v>423.30873109999999</v>
      </c>
      <c r="L426">
        <v>36</v>
      </c>
      <c r="M426">
        <v>18</v>
      </c>
      <c r="N426">
        <v>1</v>
      </c>
      <c r="O426">
        <v>496</v>
      </c>
      <c r="P426">
        <v>5</v>
      </c>
      <c r="Q426" s="1">
        <v>13497.98806</v>
      </c>
      <c r="R426">
        <v>7</v>
      </c>
      <c r="S426">
        <v>0</v>
      </c>
      <c r="T426">
        <v>0</v>
      </c>
      <c r="U426" s="1">
        <v>3450.4874410000002</v>
      </c>
      <c r="V426">
        <v>1</v>
      </c>
    </row>
    <row r="427" spans="1:22" x14ac:dyDescent="0.25">
      <c r="A427" t="s">
        <v>453</v>
      </c>
      <c r="B427">
        <v>51</v>
      </c>
      <c r="C427" t="s">
        <v>28</v>
      </c>
      <c r="D427" t="s">
        <v>33</v>
      </c>
      <c r="E427" s="1">
        <v>48891.520629999999</v>
      </c>
      <c r="F427">
        <v>183</v>
      </c>
      <c r="G427" s="1">
        <v>3395.5483490000001</v>
      </c>
      <c r="H427">
        <v>11</v>
      </c>
      <c r="I427" s="1">
        <v>1130.2600179999999</v>
      </c>
      <c r="J427">
        <v>32</v>
      </c>
      <c r="K427" s="1">
        <v>486.05683950000002</v>
      </c>
      <c r="L427">
        <v>22</v>
      </c>
      <c r="M427">
        <v>1</v>
      </c>
      <c r="N427">
        <v>3</v>
      </c>
      <c r="O427">
        <v>423</v>
      </c>
      <c r="P427">
        <v>4</v>
      </c>
      <c r="Q427" s="1">
        <v>16724.525839999998</v>
      </c>
      <c r="R427">
        <v>2</v>
      </c>
      <c r="S427">
        <v>0</v>
      </c>
      <c r="T427">
        <v>0</v>
      </c>
      <c r="U427" s="1">
        <v>13430.43172</v>
      </c>
      <c r="V427">
        <v>1</v>
      </c>
    </row>
    <row r="428" spans="1:22" x14ac:dyDescent="0.25">
      <c r="A428" t="s">
        <v>454</v>
      </c>
      <c r="B428">
        <v>42</v>
      </c>
      <c r="C428" t="s">
        <v>28</v>
      </c>
      <c r="D428" t="s">
        <v>26</v>
      </c>
      <c r="E428" s="1">
        <v>25006.81552</v>
      </c>
      <c r="F428">
        <v>109</v>
      </c>
      <c r="G428" s="1">
        <v>2085.4171809999998</v>
      </c>
      <c r="H428">
        <v>10</v>
      </c>
      <c r="I428" s="1">
        <v>1319.890183</v>
      </c>
      <c r="J428">
        <v>49</v>
      </c>
      <c r="K428" s="1">
        <v>837.17474300000003</v>
      </c>
      <c r="L428">
        <v>25</v>
      </c>
      <c r="M428">
        <v>8</v>
      </c>
      <c r="N428">
        <v>5</v>
      </c>
      <c r="O428">
        <v>632</v>
      </c>
      <c r="P428">
        <v>3</v>
      </c>
      <c r="Q428" s="1">
        <v>12650.17373</v>
      </c>
      <c r="R428">
        <v>4</v>
      </c>
      <c r="S428">
        <v>0</v>
      </c>
      <c r="T428">
        <v>0</v>
      </c>
      <c r="U428" s="1">
        <v>835.35348180000005</v>
      </c>
      <c r="V428">
        <v>1</v>
      </c>
    </row>
    <row r="429" spans="1:22" x14ac:dyDescent="0.25">
      <c r="A429" t="s">
        <v>455</v>
      </c>
      <c r="B429">
        <v>41</v>
      </c>
      <c r="C429" t="s">
        <v>23</v>
      </c>
      <c r="D429" t="s">
        <v>26</v>
      </c>
      <c r="E429" s="1">
        <v>33935.287660000002</v>
      </c>
      <c r="F429">
        <v>190</v>
      </c>
      <c r="G429" s="1">
        <v>1089.0169820000001</v>
      </c>
      <c r="H429">
        <v>2</v>
      </c>
      <c r="I429" s="1">
        <v>787.73883530000001</v>
      </c>
      <c r="J429">
        <v>20</v>
      </c>
      <c r="K429" s="1">
        <v>347.44171490000002</v>
      </c>
      <c r="L429">
        <v>75</v>
      </c>
      <c r="M429">
        <v>0</v>
      </c>
      <c r="N429">
        <v>5</v>
      </c>
      <c r="O429">
        <v>783</v>
      </c>
      <c r="P429">
        <v>2</v>
      </c>
      <c r="Q429" s="1">
        <v>7945.4544649999998</v>
      </c>
      <c r="R429">
        <v>5</v>
      </c>
      <c r="S429">
        <v>0</v>
      </c>
      <c r="T429">
        <v>0</v>
      </c>
      <c r="U429" s="1">
        <v>9230.7917720000005</v>
      </c>
      <c r="V429">
        <v>1</v>
      </c>
    </row>
    <row r="430" spans="1:22" x14ac:dyDescent="0.25">
      <c r="A430" t="s">
        <v>456</v>
      </c>
      <c r="B430">
        <v>44</v>
      </c>
      <c r="C430" t="s">
        <v>28</v>
      </c>
      <c r="D430" t="s">
        <v>33</v>
      </c>
      <c r="E430" s="1">
        <v>10000</v>
      </c>
      <c r="F430">
        <v>191</v>
      </c>
      <c r="G430" s="1">
        <v>572.86858050000001</v>
      </c>
      <c r="H430">
        <v>10</v>
      </c>
      <c r="I430" s="1">
        <v>20</v>
      </c>
      <c r="J430">
        <v>39</v>
      </c>
      <c r="K430" s="1">
        <v>1034.2992409999999</v>
      </c>
      <c r="L430">
        <v>51</v>
      </c>
      <c r="M430">
        <v>9</v>
      </c>
      <c r="N430">
        <v>7</v>
      </c>
      <c r="O430">
        <v>753</v>
      </c>
      <c r="P430">
        <v>2</v>
      </c>
      <c r="Q430" s="1">
        <v>0</v>
      </c>
      <c r="R430">
        <v>6</v>
      </c>
      <c r="S430">
        <v>0</v>
      </c>
      <c r="T430">
        <v>0</v>
      </c>
      <c r="U430" s="1">
        <v>7898.1894499999999</v>
      </c>
      <c r="V430">
        <v>1</v>
      </c>
    </row>
    <row r="431" spans="1:22" x14ac:dyDescent="0.25">
      <c r="A431" t="s">
        <v>457</v>
      </c>
      <c r="B431">
        <v>41</v>
      </c>
      <c r="C431" t="s">
        <v>28</v>
      </c>
      <c r="D431" t="s">
        <v>24</v>
      </c>
      <c r="E431" s="1">
        <v>50935.85658</v>
      </c>
      <c r="F431">
        <v>38</v>
      </c>
      <c r="G431" s="1">
        <v>1695.795746</v>
      </c>
      <c r="H431">
        <v>6</v>
      </c>
      <c r="I431" s="1">
        <v>730.3327511</v>
      </c>
      <c r="J431">
        <v>21</v>
      </c>
      <c r="K431" s="1">
        <v>553.06335260000003</v>
      </c>
      <c r="L431">
        <v>2</v>
      </c>
      <c r="M431">
        <v>17</v>
      </c>
      <c r="N431">
        <v>5</v>
      </c>
      <c r="O431">
        <v>648</v>
      </c>
      <c r="P431">
        <v>3</v>
      </c>
      <c r="Q431" s="1">
        <v>20075.017650000002</v>
      </c>
      <c r="R431">
        <v>1</v>
      </c>
      <c r="S431">
        <v>0</v>
      </c>
      <c r="T431">
        <v>0</v>
      </c>
      <c r="U431" s="1">
        <v>6380.069117</v>
      </c>
      <c r="V431">
        <v>0</v>
      </c>
    </row>
    <row r="432" spans="1:22" x14ac:dyDescent="0.25">
      <c r="A432" t="s">
        <v>458</v>
      </c>
      <c r="B432">
        <v>41</v>
      </c>
      <c r="C432" t="s">
        <v>23</v>
      </c>
      <c r="D432" t="s">
        <v>33</v>
      </c>
      <c r="E432" s="1">
        <v>73473.196339999995</v>
      </c>
      <c r="F432">
        <v>87</v>
      </c>
      <c r="G432" s="1">
        <v>1375.2775340000001</v>
      </c>
      <c r="H432">
        <v>10</v>
      </c>
      <c r="I432" s="1">
        <v>811.34914119999996</v>
      </c>
      <c r="J432">
        <v>27</v>
      </c>
      <c r="K432" s="1">
        <v>264.2938499</v>
      </c>
      <c r="L432">
        <v>72</v>
      </c>
      <c r="M432">
        <v>0</v>
      </c>
      <c r="N432">
        <v>5</v>
      </c>
      <c r="O432">
        <v>752</v>
      </c>
      <c r="P432">
        <v>5</v>
      </c>
      <c r="Q432" s="1">
        <v>23090.439590000002</v>
      </c>
      <c r="R432">
        <v>5</v>
      </c>
      <c r="S432">
        <v>0</v>
      </c>
      <c r="T432">
        <v>1</v>
      </c>
      <c r="U432" s="1">
        <v>4214.1385289999998</v>
      </c>
      <c r="V432">
        <v>1</v>
      </c>
    </row>
    <row r="433" spans="1:22" x14ac:dyDescent="0.25">
      <c r="A433" t="s">
        <v>459</v>
      </c>
      <c r="B433">
        <v>68</v>
      </c>
      <c r="C433" t="s">
        <v>28</v>
      </c>
      <c r="D433" t="s">
        <v>26</v>
      </c>
      <c r="E433" s="1">
        <v>31151.303100000001</v>
      </c>
      <c r="F433">
        <v>157</v>
      </c>
      <c r="G433" s="1">
        <v>346.04640160000002</v>
      </c>
      <c r="H433">
        <v>2</v>
      </c>
      <c r="I433" s="1">
        <v>718.52931820000003</v>
      </c>
      <c r="J433">
        <v>3</v>
      </c>
      <c r="K433" s="1">
        <v>533.78804760000003</v>
      </c>
      <c r="L433">
        <v>78</v>
      </c>
      <c r="M433">
        <v>11</v>
      </c>
      <c r="N433">
        <v>3</v>
      </c>
      <c r="O433">
        <v>378</v>
      </c>
      <c r="P433">
        <v>1</v>
      </c>
      <c r="Q433" s="1">
        <v>16420.000929999998</v>
      </c>
      <c r="R433">
        <v>6</v>
      </c>
      <c r="S433">
        <v>0</v>
      </c>
      <c r="T433">
        <v>0</v>
      </c>
      <c r="U433" s="1">
        <v>3199.1382699999999</v>
      </c>
      <c r="V433">
        <v>1</v>
      </c>
    </row>
    <row r="434" spans="1:22" x14ac:dyDescent="0.25">
      <c r="A434" t="s">
        <v>460</v>
      </c>
      <c r="B434">
        <v>61</v>
      </c>
      <c r="C434" t="s">
        <v>28</v>
      </c>
      <c r="D434" t="s">
        <v>24</v>
      </c>
      <c r="E434" s="1">
        <v>60539.688649999996</v>
      </c>
      <c r="F434">
        <v>171</v>
      </c>
      <c r="G434" s="1">
        <v>1563.4955560000001</v>
      </c>
      <c r="H434">
        <v>10</v>
      </c>
      <c r="I434" s="1">
        <v>917.71849659999998</v>
      </c>
      <c r="J434">
        <v>25</v>
      </c>
      <c r="K434" s="1">
        <v>808.88128410000002</v>
      </c>
      <c r="L434">
        <v>71</v>
      </c>
      <c r="M434">
        <v>4</v>
      </c>
      <c r="N434">
        <v>4</v>
      </c>
      <c r="O434">
        <v>307</v>
      </c>
      <c r="P434">
        <v>3</v>
      </c>
      <c r="Q434" s="1">
        <v>11858.09289</v>
      </c>
      <c r="R434">
        <v>7</v>
      </c>
      <c r="S434">
        <v>0</v>
      </c>
      <c r="T434">
        <v>0</v>
      </c>
      <c r="U434" s="1">
        <v>10757.58517</v>
      </c>
      <c r="V434">
        <v>1</v>
      </c>
    </row>
    <row r="435" spans="1:22" x14ac:dyDescent="0.25">
      <c r="A435" t="s">
        <v>461</v>
      </c>
      <c r="B435">
        <v>25</v>
      </c>
      <c r="C435" t="s">
        <v>23</v>
      </c>
      <c r="D435" t="s">
        <v>26</v>
      </c>
      <c r="E435" s="1">
        <v>57750.212910000002</v>
      </c>
      <c r="F435">
        <v>30</v>
      </c>
      <c r="G435" s="1">
        <v>3189.8933179999999</v>
      </c>
      <c r="H435">
        <v>5</v>
      </c>
      <c r="I435" s="1">
        <v>633.08152529999995</v>
      </c>
      <c r="J435">
        <v>22</v>
      </c>
      <c r="K435" s="1">
        <v>233.0657817</v>
      </c>
      <c r="L435">
        <v>27</v>
      </c>
      <c r="M435">
        <v>10</v>
      </c>
      <c r="N435">
        <v>6</v>
      </c>
      <c r="O435">
        <v>672</v>
      </c>
      <c r="P435">
        <v>4</v>
      </c>
      <c r="Q435" s="1">
        <v>8683.3814729999995</v>
      </c>
      <c r="R435">
        <v>5</v>
      </c>
      <c r="S435">
        <v>0</v>
      </c>
      <c r="T435">
        <v>0</v>
      </c>
      <c r="U435" s="1">
        <v>13000.992050000001</v>
      </c>
      <c r="V435">
        <v>1</v>
      </c>
    </row>
    <row r="436" spans="1:22" x14ac:dyDescent="0.25">
      <c r="A436" t="s">
        <v>462</v>
      </c>
      <c r="B436">
        <v>34</v>
      </c>
      <c r="C436" t="s">
        <v>31</v>
      </c>
      <c r="D436" t="s">
        <v>26</v>
      </c>
      <c r="E436" s="1">
        <v>36466.204539999999</v>
      </c>
      <c r="F436">
        <v>18</v>
      </c>
      <c r="G436" s="1">
        <v>2144.5698819999998</v>
      </c>
      <c r="H436">
        <v>7</v>
      </c>
      <c r="I436" s="1">
        <v>1093.604801</v>
      </c>
      <c r="J436">
        <v>47</v>
      </c>
      <c r="K436" s="1">
        <v>985.55390390000002</v>
      </c>
      <c r="L436">
        <v>79</v>
      </c>
      <c r="M436">
        <v>19</v>
      </c>
      <c r="N436">
        <v>9</v>
      </c>
      <c r="O436">
        <v>866</v>
      </c>
      <c r="P436">
        <v>2</v>
      </c>
      <c r="Q436" s="1">
        <v>12777.60101</v>
      </c>
      <c r="R436">
        <v>2</v>
      </c>
      <c r="S436">
        <v>0</v>
      </c>
      <c r="T436">
        <v>0</v>
      </c>
      <c r="U436" s="1">
        <v>5062.701916</v>
      </c>
      <c r="V436">
        <v>0</v>
      </c>
    </row>
    <row r="437" spans="1:22" x14ac:dyDescent="0.25">
      <c r="A437" t="s">
        <v>463</v>
      </c>
      <c r="B437">
        <v>62</v>
      </c>
      <c r="C437" t="s">
        <v>23</v>
      </c>
      <c r="D437" t="s">
        <v>24</v>
      </c>
      <c r="E437" s="1">
        <v>77657.614809999999</v>
      </c>
      <c r="F437">
        <v>37</v>
      </c>
      <c r="G437" s="1">
        <v>570.5584801</v>
      </c>
      <c r="H437">
        <v>4</v>
      </c>
      <c r="I437" s="1">
        <v>391.65035449999999</v>
      </c>
      <c r="J437">
        <v>48</v>
      </c>
      <c r="K437" s="1">
        <v>633.04058020000002</v>
      </c>
      <c r="L437">
        <v>33</v>
      </c>
      <c r="M437">
        <v>13</v>
      </c>
      <c r="N437">
        <v>8</v>
      </c>
      <c r="O437">
        <v>848</v>
      </c>
      <c r="P437">
        <v>4</v>
      </c>
      <c r="Q437" s="1">
        <v>20014.920610000001</v>
      </c>
      <c r="R437">
        <v>4</v>
      </c>
      <c r="S437">
        <v>0</v>
      </c>
      <c r="T437">
        <v>0</v>
      </c>
      <c r="U437" s="1">
        <v>7196.3164210000004</v>
      </c>
      <c r="V437">
        <v>1</v>
      </c>
    </row>
    <row r="438" spans="1:22" x14ac:dyDescent="0.25">
      <c r="A438" t="s">
        <v>464</v>
      </c>
      <c r="B438">
        <v>56</v>
      </c>
      <c r="C438" t="s">
        <v>28</v>
      </c>
      <c r="D438" t="s">
        <v>26</v>
      </c>
      <c r="E438" s="1">
        <v>45092.112079999999</v>
      </c>
      <c r="F438">
        <v>166</v>
      </c>
      <c r="G438" s="1">
        <v>1485.268869</v>
      </c>
      <c r="H438">
        <v>10</v>
      </c>
      <c r="I438" s="1">
        <v>1232.897048</v>
      </c>
      <c r="J438">
        <v>22</v>
      </c>
      <c r="K438" s="1">
        <v>213.99251910000001</v>
      </c>
      <c r="L438">
        <v>64</v>
      </c>
      <c r="M438">
        <v>14</v>
      </c>
      <c r="N438">
        <v>3</v>
      </c>
      <c r="O438">
        <v>756</v>
      </c>
      <c r="P438">
        <v>5</v>
      </c>
      <c r="Q438" s="1">
        <v>15309.089099999999</v>
      </c>
      <c r="R438">
        <v>2</v>
      </c>
      <c r="S438">
        <v>0</v>
      </c>
      <c r="T438">
        <v>0</v>
      </c>
      <c r="U438" s="1">
        <v>2902.0424859999998</v>
      </c>
      <c r="V438">
        <v>0</v>
      </c>
    </row>
    <row r="439" spans="1:22" x14ac:dyDescent="0.25">
      <c r="A439" t="s">
        <v>465</v>
      </c>
      <c r="B439">
        <v>52</v>
      </c>
      <c r="C439" t="s">
        <v>28</v>
      </c>
      <c r="D439" t="s">
        <v>26</v>
      </c>
      <c r="E439" s="1">
        <v>86184.830839999995</v>
      </c>
      <c r="F439">
        <v>186</v>
      </c>
      <c r="G439" s="1">
        <v>1798.766891</v>
      </c>
      <c r="H439">
        <v>10</v>
      </c>
      <c r="I439" s="1">
        <v>1342.5275879999999</v>
      </c>
      <c r="J439">
        <v>40</v>
      </c>
      <c r="K439" s="1">
        <v>369.44824920000002</v>
      </c>
      <c r="L439">
        <v>28</v>
      </c>
      <c r="M439">
        <v>1</v>
      </c>
      <c r="N439">
        <v>9</v>
      </c>
      <c r="O439">
        <v>569</v>
      </c>
      <c r="P439">
        <v>5</v>
      </c>
      <c r="Q439" s="1">
        <v>0</v>
      </c>
      <c r="R439">
        <v>0</v>
      </c>
      <c r="S439">
        <v>1</v>
      </c>
      <c r="T439">
        <v>0</v>
      </c>
      <c r="U439" s="1">
        <v>8387.3212750000002</v>
      </c>
      <c r="V439">
        <v>1</v>
      </c>
    </row>
    <row r="440" spans="1:22" x14ac:dyDescent="0.25">
      <c r="A440" t="s">
        <v>466</v>
      </c>
      <c r="B440">
        <v>27</v>
      </c>
      <c r="C440" t="s">
        <v>28</v>
      </c>
      <c r="D440" t="s">
        <v>26</v>
      </c>
      <c r="E440" s="1">
        <v>20557.778559999999</v>
      </c>
      <c r="F440">
        <v>101</v>
      </c>
      <c r="G440" s="1">
        <v>1893.9416980000001</v>
      </c>
      <c r="H440">
        <v>2</v>
      </c>
      <c r="I440" s="1">
        <v>480.42909170000001</v>
      </c>
      <c r="J440">
        <v>7</v>
      </c>
      <c r="K440" s="1">
        <v>396.08218900000003</v>
      </c>
      <c r="L440">
        <v>3</v>
      </c>
      <c r="M440">
        <v>3</v>
      </c>
      <c r="N440">
        <v>0</v>
      </c>
      <c r="O440">
        <v>731</v>
      </c>
      <c r="P440">
        <v>0</v>
      </c>
      <c r="Q440" s="1">
        <v>21621.110619999999</v>
      </c>
      <c r="R440">
        <v>3</v>
      </c>
      <c r="S440">
        <v>0</v>
      </c>
      <c r="T440">
        <v>0</v>
      </c>
      <c r="U440" s="1">
        <v>5390.7899740000003</v>
      </c>
      <c r="V440">
        <v>0</v>
      </c>
    </row>
    <row r="441" spans="1:22" x14ac:dyDescent="0.25">
      <c r="A441" t="s">
        <v>467</v>
      </c>
      <c r="B441">
        <v>63</v>
      </c>
      <c r="C441" t="s">
        <v>23</v>
      </c>
      <c r="D441" t="s">
        <v>26</v>
      </c>
      <c r="E441" s="1">
        <v>45155.56007</v>
      </c>
      <c r="F441">
        <v>239</v>
      </c>
      <c r="G441" s="1">
        <v>190.99988049999999</v>
      </c>
      <c r="H441">
        <v>5</v>
      </c>
      <c r="I441" s="1">
        <v>480.24006100000003</v>
      </c>
      <c r="J441">
        <v>31</v>
      </c>
      <c r="K441" s="1">
        <v>777.07254639999996</v>
      </c>
      <c r="L441">
        <v>67</v>
      </c>
      <c r="M441">
        <v>18</v>
      </c>
      <c r="N441">
        <v>5</v>
      </c>
      <c r="O441">
        <v>525</v>
      </c>
      <c r="P441">
        <v>1</v>
      </c>
      <c r="Q441" s="1">
        <v>16071.03852</v>
      </c>
      <c r="R441">
        <v>1</v>
      </c>
      <c r="S441">
        <v>0</v>
      </c>
      <c r="T441">
        <v>0</v>
      </c>
      <c r="U441" s="1">
        <v>8928.8368719999999</v>
      </c>
      <c r="V441">
        <v>1</v>
      </c>
    </row>
    <row r="442" spans="1:22" x14ac:dyDescent="0.25">
      <c r="A442" t="s">
        <v>468</v>
      </c>
      <c r="B442">
        <v>63</v>
      </c>
      <c r="C442" t="s">
        <v>28</v>
      </c>
      <c r="D442" t="s">
        <v>26</v>
      </c>
      <c r="E442" s="1">
        <v>47295.46357</v>
      </c>
      <c r="F442">
        <v>149</v>
      </c>
      <c r="G442" s="1">
        <v>1406.1390280000001</v>
      </c>
      <c r="H442">
        <v>7</v>
      </c>
      <c r="I442" s="1">
        <v>943.74335980000001</v>
      </c>
      <c r="J442">
        <v>38</v>
      </c>
      <c r="K442" s="1">
        <v>205.15535790000001</v>
      </c>
      <c r="L442">
        <v>61</v>
      </c>
      <c r="M442">
        <v>12</v>
      </c>
      <c r="N442">
        <v>1</v>
      </c>
      <c r="O442">
        <v>622</v>
      </c>
      <c r="P442">
        <v>3</v>
      </c>
      <c r="Q442" s="1">
        <v>5567.8405119999998</v>
      </c>
      <c r="R442">
        <v>7</v>
      </c>
      <c r="S442">
        <v>0</v>
      </c>
      <c r="T442">
        <v>0</v>
      </c>
      <c r="U442" s="1">
        <v>7504.9091909999997</v>
      </c>
      <c r="V442">
        <v>1</v>
      </c>
    </row>
    <row r="443" spans="1:22" x14ac:dyDescent="0.25">
      <c r="A443" t="s">
        <v>469</v>
      </c>
      <c r="B443">
        <v>24</v>
      </c>
      <c r="C443" t="s">
        <v>28</v>
      </c>
      <c r="D443" t="s">
        <v>26</v>
      </c>
      <c r="E443" s="1">
        <v>49268.965620000003</v>
      </c>
      <c r="F443">
        <v>187</v>
      </c>
      <c r="G443" s="1">
        <v>1708.816178</v>
      </c>
      <c r="H443">
        <v>9</v>
      </c>
      <c r="I443" s="1">
        <v>384.4728566</v>
      </c>
      <c r="J443">
        <v>43</v>
      </c>
      <c r="K443" s="1">
        <v>884.86535830000003</v>
      </c>
      <c r="L443">
        <v>37</v>
      </c>
      <c r="M443">
        <v>18</v>
      </c>
      <c r="N443">
        <v>6</v>
      </c>
      <c r="O443">
        <v>719</v>
      </c>
      <c r="P443">
        <v>3</v>
      </c>
      <c r="Q443" s="1">
        <v>15549.61672</v>
      </c>
      <c r="R443">
        <v>3</v>
      </c>
      <c r="S443">
        <v>0</v>
      </c>
      <c r="T443">
        <v>0</v>
      </c>
      <c r="U443" s="1">
        <v>2342.0453299999999</v>
      </c>
      <c r="V443">
        <v>0</v>
      </c>
    </row>
    <row r="444" spans="1:22" x14ac:dyDescent="0.25">
      <c r="A444" t="s">
        <v>470</v>
      </c>
      <c r="B444">
        <v>58</v>
      </c>
      <c r="C444" t="s">
        <v>23</v>
      </c>
      <c r="D444" t="s">
        <v>26</v>
      </c>
      <c r="E444" s="1">
        <v>62893.957719999999</v>
      </c>
      <c r="F444">
        <v>215</v>
      </c>
      <c r="G444" s="1">
        <v>1350.759223</v>
      </c>
      <c r="H444">
        <v>2</v>
      </c>
      <c r="I444" s="1">
        <v>627.58899510000003</v>
      </c>
      <c r="J444">
        <v>0</v>
      </c>
      <c r="K444" s="1">
        <v>785.40103729999998</v>
      </c>
      <c r="L444">
        <v>66</v>
      </c>
      <c r="M444">
        <v>12</v>
      </c>
      <c r="N444">
        <v>5</v>
      </c>
      <c r="O444">
        <v>634</v>
      </c>
      <c r="P444">
        <v>1</v>
      </c>
      <c r="Q444" s="1">
        <v>13247.489659999999</v>
      </c>
      <c r="R444">
        <v>1</v>
      </c>
      <c r="S444">
        <v>0</v>
      </c>
      <c r="T444">
        <v>0</v>
      </c>
      <c r="U444" s="1">
        <v>8484.0962569999992</v>
      </c>
      <c r="V444">
        <v>0</v>
      </c>
    </row>
    <row r="445" spans="1:22" x14ac:dyDescent="0.25">
      <c r="A445" t="s">
        <v>471</v>
      </c>
      <c r="B445">
        <v>23</v>
      </c>
      <c r="C445" t="s">
        <v>31</v>
      </c>
      <c r="D445" t="s">
        <v>26</v>
      </c>
      <c r="E445" s="1">
        <v>111166.2917</v>
      </c>
      <c r="F445">
        <v>124</v>
      </c>
      <c r="G445" s="1">
        <v>10</v>
      </c>
      <c r="H445">
        <v>11</v>
      </c>
      <c r="I445" s="1">
        <v>1185.8844349999999</v>
      </c>
      <c r="J445">
        <v>29</v>
      </c>
      <c r="K445" s="1">
        <v>916.09330490000002</v>
      </c>
      <c r="L445">
        <v>1</v>
      </c>
      <c r="M445">
        <v>11</v>
      </c>
      <c r="N445">
        <v>8</v>
      </c>
      <c r="O445">
        <v>421</v>
      </c>
      <c r="P445">
        <v>2</v>
      </c>
      <c r="Q445" s="1">
        <v>13225.539580000001</v>
      </c>
      <c r="R445">
        <v>0</v>
      </c>
      <c r="S445">
        <v>0</v>
      </c>
      <c r="T445">
        <v>0</v>
      </c>
      <c r="U445" s="1">
        <v>7717.6008140000004</v>
      </c>
      <c r="V445">
        <v>1</v>
      </c>
    </row>
    <row r="446" spans="1:22" x14ac:dyDescent="0.25">
      <c r="A446" t="s">
        <v>472</v>
      </c>
      <c r="B446">
        <v>25</v>
      </c>
      <c r="C446" t="s">
        <v>31</v>
      </c>
      <c r="D446" t="s">
        <v>26</v>
      </c>
      <c r="E446" s="1">
        <v>58191.190759999998</v>
      </c>
      <c r="F446">
        <v>163</v>
      </c>
      <c r="G446" s="1">
        <v>1378.678919</v>
      </c>
      <c r="H446">
        <v>10</v>
      </c>
      <c r="I446" s="1">
        <v>1058.162368</v>
      </c>
      <c r="J446">
        <v>27</v>
      </c>
      <c r="K446" s="1">
        <v>514.70277680000004</v>
      </c>
      <c r="L446">
        <v>75</v>
      </c>
      <c r="M446">
        <v>1</v>
      </c>
      <c r="N446">
        <v>5</v>
      </c>
      <c r="O446">
        <v>775</v>
      </c>
      <c r="P446">
        <v>3</v>
      </c>
      <c r="Q446" s="1">
        <v>5951.943166</v>
      </c>
      <c r="R446">
        <v>6</v>
      </c>
      <c r="S446">
        <v>0</v>
      </c>
      <c r="T446">
        <v>0</v>
      </c>
      <c r="U446" s="1">
        <v>5252.7592070000001</v>
      </c>
      <c r="V446">
        <v>1</v>
      </c>
    </row>
    <row r="447" spans="1:22" x14ac:dyDescent="0.25">
      <c r="A447" t="s">
        <v>473</v>
      </c>
      <c r="B447">
        <v>64</v>
      </c>
      <c r="C447" t="s">
        <v>28</v>
      </c>
      <c r="D447" t="s">
        <v>33</v>
      </c>
      <c r="E447" s="1">
        <v>50436.324370000002</v>
      </c>
      <c r="F447">
        <v>25</v>
      </c>
      <c r="G447" s="1">
        <v>2127.3153390000002</v>
      </c>
      <c r="H447">
        <v>10</v>
      </c>
      <c r="I447" s="1">
        <v>1493.06872</v>
      </c>
      <c r="J447">
        <v>16</v>
      </c>
      <c r="K447" s="1">
        <v>808.72142819999999</v>
      </c>
      <c r="L447">
        <v>43</v>
      </c>
      <c r="M447">
        <v>4</v>
      </c>
      <c r="N447">
        <v>5</v>
      </c>
      <c r="O447">
        <v>536</v>
      </c>
      <c r="P447">
        <v>1</v>
      </c>
      <c r="Q447" s="1">
        <v>10432.646549999999</v>
      </c>
      <c r="R447">
        <v>4</v>
      </c>
      <c r="S447">
        <v>1</v>
      </c>
      <c r="T447">
        <v>0</v>
      </c>
      <c r="U447" s="1">
        <v>11801.150229999999</v>
      </c>
      <c r="V447">
        <v>1</v>
      </c>
    </row>
    <row r="448" spans="1:22" x14ac:dyDescent="0.25">
      <c r="A448" t="s">
        <v>474</v>
      </c>
      <c r="B448">
        <v>51</v>
      </c>
      <c r="C448" t="s">
        <v>23</v>
      </c>
      <c r="D448" t="s">
        <v>33</v>
      </c>
      <c r="E448" s="1">
        <v>30268.408579999999</v>
      </c>
      <c r="F448">
        <v>121</v>
      </c>
      <c r="G448" s="1">
        <v>1042.41562</v>
      </c>
      <c r="H448">
        <v>4</v>
      </c>
      <c r="I448" s="1">
        <v>859.77445169999999</v>
      </c>
      <c r="J448">
        <v>22</v>
      </c>
      <c r="K448" s="1">
        <v>439.82074940000001</v>
      </c>
      <c r="L448">
        <v>78</v>
      </c>
      <c r="M448">
        <v>17</v>
      </c>
      <c r="N448">
        <v>3</v>
      </c>
      <c r="O448">
        <v>681</v>
      </c>
      <c r="P448">
        <v>3</v>
      </c>
      <c r="Q448" s="1">
        <v>2328.4864910000001</v>
      </c>
      <c r="R448">
        <v>5</v>
      </c>
      <c r="S448">
        <v>0</v>
      </c>
      <c r="T448">
        <v>0</v>
      </c>
      <c r="U448" s="1">
        <v>7532.5649460000004</v>
      </c>
      <c r="V448">
        <v>1</v>
      </c>
    </row>
    <row r="449" spans="1:22" x14ac:dyDescent="0.25">
      <c r="A449" t="s">
        <v>475</v>
      </c>
      <c r="B449">
        <v>49</v>
      </c>
      <c r="C449" t="s">
        <v>28</v>
      </c>
      <c r="D449" t="s">
        <v>26</v>
      </c>
      <c r="E449" s="1">
        <v>15978.083490000001</v>
      </c>
      <c r="F449">
        <v>65</v>
      </c>
      <c r="G449" s="1">
        <v>1124.050076</v>
      </c>
      <c r="H449">
        <v>8</v>
      </c>
      <c r="I449" s="1">
        <v>586.2066992</v>
      </c>
      <c r="J449">
        <v>37</v>
      </c>
      <c r="K449" s="1">
        <v>755.41179569999997</v>
      </c>
      <c r="L449">
        <v>31</v>
      </c>
      <c r="M449">
        <v>18</v>
      </c>
      <c r="N449">
        <v>8</v>
      </c>
      <c r="O449">
        <v>703</v>
      </c>
      <c r="P449">
        <v>2</v>
      </c>
      <c r="Q449" s="1">
        <v>19356.061529999999</v>
      </c>
      <c r="R449">
        <v>4</v>
      </c>
      <c r="S449">
        <v>0</v>
      </c>
      <c r="T449">
        <v>0</v>
      </c>
      <c r="U449" s="1">
        <v>9781.3047750000005</v>
      </c>
      <c r="V449">
        <v>1</v>
      </c>
    </row>
    <row r="450" spans="1:22" x14ac:dyDescent="0.25">
      <c r="A450" t="s">
        <v>476</v>
      </c>
      <c r="B450">
        <v>66</v>
      </c>
      <c r="C450" t="s">
        <v>23</v>
      </c>
      <c r="D450" t="s">
        <v>33</v>
      </c>
      <c r="E450" s="1">
        <v>71064.694959999993</v>
      </c>
      <c r="F450">
        <v>72</v>
      </c>
      <c r="G450" s="1">
        <v>2618.2515830000002</v>
      </c>
      <c r="H450">
        <v>9</v>
      </c>
      <c r="I450" s="1">
        <v>817.93522910000002</v>
      </c>
      <c r="J450">
        <v>23</v>
      </c>
      <c r="K450" s="1">
        <v>521.88467749999995</v>
      </c>
      <c r="L450">
        <v>2</v>
      </c>
      <c r="M450">
        <v>2</v>
      </c>
      <c r="N450">
        <v>2</v>
      </c>
      <c r="O450">
        <v>688</v>
      </c>
      <c r="P450">
        <v>1</v>
      </c>
      <c r="Q450" s="1">
        <v>6857.9080700000004</v>
      </c>
      <c r="R450">
        <v>4</v>
      </c>
      <c r="S450">
        <v>0</v>
      </c>
      <c r="T450">
        <v>0</v>
      </c>
      <c r="U450" s="1">
        <v>15960.56215</v>
      </c>
      <c r="V450">
        <v>1</v>
      </c>
    </row>
    <row r="451" spans="1:22" x14ac:dyDescent="0.25">
      <c r="A451" t="s">
        <v>477</v>
      </c>
      <c r="B451">
        <v>54</v>
      </c>
      <c r="C451" t="s">
        <v>23</v>
      </c>
      <c r="D451" t="s">
        <v>24</v>
      </c>
      <c r="E451" s="1">
        <v>40157.885190000001</v>
      </c>
      <c r="F451">
        <v>226</v>
      </c>
      <c r="G451" s="1">
        <v>1340.1355550000001</v>
      </c>
      <c r="H451">
        <v>9</v>
      </c>
      <c r="I451" s="1">
        <v>747.29408120000005</v>
      </c>
      <c r="J451">
        <v>21</v>
      </c>
      <c r="K451" s="1">
        <v>950.2669909</v>
      </c>
      <c r="L451">
        <v>16</v>
      </c>
      <c r="M451">
        <v>3</v>
      </c>
      <c r="N451">
        <v>0</v>
      </c>
      <c r="O451">
        <v>746</v>
      </c>
      <c r="P451">
        <v>2</v>
      </c>
      <c r="Q451" s="1">
        <v>18733.391080000001</v>
      </c>
      <c r="R451">
        <v>0</v>
      </c>
      <c r="S451">
        <v>0</v>
      </c>
      <c r="T451">
        <v>0</v>
      </c>
      <c r="U451" s="1">
        <v>16502.80933</v>
      </c>
      <c r="V451">
        <v>0</v>
      </c>
    </row>
    <row r="452" spans="1:22" x14ac:dyDescent="0.25">
      <c r="A452" t="s">
        <v>478</v>
      </c>
      <c r="B452">
        <v>59</v>
      </c>
      <c r="C452" t="s">
        <v>31</v>
      </c>
      <c r="D452" t="s">
        <v>33</v>
      </c>
      <c r="E452" s="1">
        <v>96874.850359999997</v>
      </c>
      <c r="F452">
        <v>152</v>
      </c>
      <c r="G452" s="1">
        <v>1589.520117</v>
      </c>
      <c r="H452">
        <v>2</v>
      </c>
      <c r="I452" s="1">
        <v>752.20501179999997</v>
      </c>
      <c r="J452">
        <v>4</v>
      </c>
      <c r="K452" s="1">
        <v>567.08320170000002</v>
      </c>
      <c r="L452">
        <v>11</v>
      </c>
      <c r="M452">
        <v>17</v>
      </c>
      <c r="N452">
        <v>9</v>
      </c>
      <c r="O452">
        <v>492</v>
      </c>
      <c r="P452">
        <v>3</v>
      </c>
      <c r="Q452" s="1">
        <v>15686.724</v>
      </c>
      <c r="R452">
        <v>5</v>
      </c>
      <c r="S452">
        <v>0</v>
      </c>
      <c r="T452">
        <v>0</v>
      </c>
      <c r="U452" s="1">
        <v>2386.4473630000002</v>
      </c>
      <c r="V452">
        <v>1</v>
      </c>
    </row>
    <row r="453" spans="1:22" x14ac:dyDescent="0.25">
      <c r="A453" t="s">
        <v>479</v>
      </c>
      <c r="B453">
        <v>35</v>
      </c>
      <c r="C453" t="s">
        <v>31</v>
      </c>
      <c r="D453" t="s">
        <v>26</v>
      </c>
      <c r="E453" s="1">
        <v>65627.809129999994</v>
      </c>
      <c r="F453">
        <v>197</v>
      </c>
      <c r="G453" s="1">
        <v>10</v>
      </c>
      <c r="H453">
        <v>11</v>
      </c>
      <c r="I453" s="1">
        <v>791.66870219999998</v>
      </c>
      <c r="J453">
        <v>24</v>
      </c>
      <c r="K453" s="1">
        <v>288.83779170000003</v>
      </c>
      <c r="L453">
        <v>63</v>
      </c>
      <c r="M453">
        <v>11</v>
      </c>
      <c r="N453">
        <v>7</v>
      </c>
      <c r="O453">
        <v>760</v>
      </c>
      <c r="P453">
        <v>1</v>
      </c>
      <c r="Q453" s="1">
        <v>9623.7921850000002</v>
      </c>
      <c r="R453">
        <v>3</v>
      </c>
      <c r="S453">
        <v>0</v>
      </c>
      <c r="T453">
        <v>0</v>
      </c>
      <c r="U453" s="1">
        <v>11275.36218</v>
      </c>
      <c r="V453">
        <v>0</v>
      </c>
    </row>
    <row r="454" spans="1:22" x14ac:dyDescent="0.25">
      <c r="A454" t="s">
        <v>480</v>
      </c>
      <c r="B454">
        <v>32</v>
      </c>
      <c r="C454" t="s">
        <v>23</v>
      </c>
      <c r="D454" t="s">
        <v>26</v>
      </c>
      <c r="E454" s="1">
        <v>56148.070520000001</v>
      </c>
      <c r="F454">
        <v>229</v>
      </c>
      <c r="G454" s="1">
        <v>657.70740209999997</v>
      </c>
      <c r="H454">
        <v>10</v>
      </c>
      <c r="I454" s="1">
        <v>473.88165190000001</v>
      </c>
      <c r="J454">
        <v>6</v>
      </c>
      <c r="K454" s="1">
        <v>878.22434940000005</v>
      </c>
      <c r="L454">
        <v>62</v>
      </c>
      <c r="M454">
        <v>2</v>
      </c>
      <c r="N454">
        <v>7</v>
      </c>
      <c r="O454">
        <v>409</v>
      </c>
      <c r="P454">
        <v>0</v>
      </c>
      <c r="Q454" s="1">
        <v>7508.6758289999998</v>
      </c>
      <c r="R454">
        <v>6</v>
      </c>
      <c r="S454">
        <v>0</v>
      </c>
      <c r="T454">
        <v>0</v>
      </c>
      <c r="U454" s="1">
        <v>7181.1006520000001</v>
      </c>
      <c r="V454">
        <v>1</v>
      </c>
    </row>
    <row r="455" spans="1:22" x14ac:dyDescent="0.25">
      <c r="A455" t="s">
        <v>481</v>
      </c>
      <c r="B455">
        <v>69</v>
      </c>
      <c r="C455" t="s">
        <v>28</v>
      </c>
      <c r="D455" t="s">
        <v>33</v>
      </c>
      <c r="E455" s="1">
        <v>57094.32013</v>
      </c>
      <c r="F455">
        <v>82</v>
      </c>
      <c r="G455" s="1">
        <v>3251.742913</v>
      </c>
      <c r="H455">
        <v>1</v>
      </c>
      <c r="I455" s="1">
        <v>898.77621420000003</v>
      </c>
      <c r="J455">
        <v>21</v>
      </c>
      <c r="K455" s="1">
        <v>552.12759470000003</v>
      </c>
      <c r="L455">
        <v>77</v>
      </c>
      <c r="M455">
        <v>10</v>
      </c>
      <c r="N455">
        <v>0</v>
      </c>
      <c r="O455">
        <v>513</v>
      </c>
      <c r="P455">
        <v>3</v>
      </c>
      <c r="Q455" s="1">
        <v>13256.46636</v>
      </c>
      <c r="R455">
        <v>7</v>
      </c>
      <c r="S455">
        <v>0</v>
      </c>
      <c r="T455">
        <v>0</v>
      </c>
      <c r="U455" s="1">
        <v>9474.9635510000007</v>
      </c>
      <c r="V455">
        <v>1</v>
      </c>
    </row>
    <row r="456" spans="1:22" x14ac:dyDescent="0.25">
      <c r="A456" t="s">
        <v>482</v>
      </c>
      <c r="B456">
        <v>61</v>
      </c>
      <c r="C456" t="s">
        <v>31</v>
      </c>
      <c r="D456" t="s">
        <v>26</v>
      </c>
      <c r="E456" s="1">
        <v>57271.581769999997</v>
      </c>
      <c r="F456">
        <v>236</v>
      </c>
      <c r="G456" s="1">
        <v>2824.4107680000002</v>
      </c>
      <c r="H456">
        <v>10</v>
      </c>
      <c r="I456" s="1">
        <v>306.96785629999999</v>
      </c>
      <c r="J456">
        <v>43</v>
      </c>
      <c r="K456" s="1">
        <v>365.83985389999998</v>
      </c>
      <c r="L456">
        <v>71</v>
      </c>
      <c r="M456">
        <v>13</v>
      </c>
      <c r="N456">
        <v>8</v>
      </c>
      <c r="O456">
        <v>762</v>
      </c>
      <c r="P456">
        <v>1</v>
      </c>
      <c r="Q456" s="1">
        <v>18509.702440000001</v>
      </c>
      <c r="R456">
        <v>2</v>
      </c>
      <c r="S456">
        <v>1</v>
      </c>
      <c r="T456">
        <v>0</v>
      </c>
      <c r="U456" s="1">
        <v>13239.2426</v>
      </c>
      <c r="V456">
        <v>1</v>
      </c>
    </row>
    <row r="457" spans="1:22" x14ac:dyDescent="0.25">
      <c r="A457" t="s">
        <v>483</v>
      </c>
      <c r="B457">
        <v>49</v>
      </c>
      <c r="C457" t="s">
        <v>28</v>
      </c>
      <c r="D457" t="s">
        <v>24</v>
      </c>
      <c r="E457" s="1">
        <v>37497.794979999999</v>
      </c>
      <c r="F457">
        <v>61</v>
      </c>
      <c r="G457" s="1">
        <v>1878.300587</v>
      </c>
      <c r="H457">
        <v>7</v>
      </c>
      <c r="I457" s="1">
        <v>549.11068720000003</v>
      </c>
      <c r="J457">
        <v>36</v>
      </c>
      <c r="K457" s="1">
        <v>353.9856059</v>
      </c>
      <c r="L457">
        <v>40</v>
      </c>
      <c r="M457">
        <v>2</v>
      </c>
      <c r="N457">
        <v>1</v>
      </c>
      <c r="O457">
        <v>884</v>
      </c>
      <c r="P457">
        <v>0</v>
      </c>
      <c r="Q457" s="1">
        <v>16877.452089999999</v>
      </c>
      <c r="R457">
        <v>5</v>
      </c>
      <c r="S457">
        <v>0</v>
      </c>
      <c r="T457">
        <v>0</v>
      </c>
      <c r="U457" s="1">
        <v>11249.693370000001</v>
      </c>
      <c r="V457">
        <v>1</v>
      </c>
    </row>
    <row r="458" spans="1:22" x14ac:dyDescent="0.25">
      <c r="A458" t="s">
        <v>484</v>
      </c>
      <c r="B458">
        <v>38</v>
      </c>
      <c r="C458" t="s">
        <v>31</v>
      </c>
      <c r="D458" t="s">
        <v>24</v>
      </c>
      <c r="E458" s="1">
        <v>18472.95133</v>
      </c>
      <c r="F458">
        <v>155</v>
      </c>
      <c r="G458" s="1">
        <v>10</v>
      </c>
      <c r="H458">
        <v>6</v>
      </c>
      <c r="I458" s="1">
        <v>758.39243290000002</v>
      </c>
      <c r="J458">
        <v>33</v>
      </c>
      <c r="K458" s="1">
        <v>277.48297880000001</v>
      </c>
      <c r="L458">
        <v>1</v>
      </c>
      <c r="M458">
        <v>4</v>
      </c>
      <c r="N458">
        <v>5</v>
      </c>
      <c r="O458">
        <v>814</v>
      </c>
      <c r="P458">
        <v>1</v>
      </c>
      <c r="Q458" s="1">
        <v>15391.58669</v>
      </c>
      <c r="R458">
        <v>5</v>
      </c>
      <c r="S458">
        <v>0</v>
      </c>
      <c r="T458">
        <v>0</v>
      </c>
      <c r="U458" s="1">
        <v>7481.1837320000004</v>
      </c>
      <c r="V458">
        <v>1</v>
      </c>
    </row>
    <row r="459" spans="1:22" x14ac:dyDescent="0.25">
      <c r="A459" t="s">
        <v>485</v>
      </c>
      <c r="B459">
        <v>36</v>
      </c>
      <c r="C459" t="s">
        <v>31</v>
      </c>
      <c r="D459" t="s">
        <v>26</v>
      </c>
      <c r="E459" s="1">
        <v>40087.667719999998</v>
      </c>
      <c r="F459">
        <v>19</v>
      </c>
      <c r="G459" s="1">
        <v>434.66345380000001</v>
      </c>
      <c r="H459">
        <v>11</v>
      </c>
      <c r="I459" s="1">
        <v>20</v>
      </c>
      <c r="J459">
        <v>35</v>
      </c>
      <c r="K459" s="1">
        <v>141.89161609999999</v>
      </c>
      <c r="L459">
        <v>52</v>
      </c>
      <c r="M459">
        <v>6</v>
      </c>
      <c r="N459">
        <v>8</v>
      </c>
      <c r="O459">
        <v>301</v>
      </c>
      <c r="P459">
        <v>4</v>
      </c>
      <c r="Q459" s="1">
        <v>11021.248589999999</v>
      </c>
      <c r="R459">
        <v>4</v>
      </c>
      <c r="S459">
        <v>0</v>
      </c>
      <c r="T459">
        <v>0</v>
      </c>
      <c r="U459" s="1">
        <v>12596.293830000001</v>
      </c>
      <c r="V459">
        <v>1</v>
      </c>
    </row>
    <row r="460" spans="1:22" x14ac:dyDescent="0.25">
      <c r="A460" t="s">
        <v>486</v>
      </c>
      <c r="B460">
        <v>38</v>
      </c>
      <c r="C460" t="s">
        <v>28</v>
      </c>
      <c r="D460" t="s">
        <v>24</v>
      </c>
      <c r="E460" s="1">
        <v>49669.587959999997</v>
      </c>
      <c r="F460">
        <v>41</v>
      </c>
      <c r="G460" s="1">
        <v>413.21647919999998</v>
      </c>
      <c r="H460">
        <v>8</v>
      </c>
      <c r="I460" s="1">
        <v>1069.1470380000001</v>
      </c>
      <c r="J460">
        <v>48</v>
      </c>
      <c r="K460" s="1">
        <v>394.44376340000002</v>
      </c>
      <c r="L460">
        <v>33</v>
      </c>
      <c r="M460">
        <v>19</v>
      </c>
      <c r="N460">
        <v>5</v>
      </c>
      <c r="O460">
        <v>695</v>
      </c>
      <c r="P460">
        <v>4</v>
      </c>
      <c r="Q460" s="1">
        <v>16897.164059999999</v>
      </c>
      <c r="R460">
        <v>2</v>
      </c>
      <c r="S460">
        <v>0</v>
      </c>
      <c r="T460">
        <v>0</v>
      </c>
      <c r="U460" s="1">
        <v>5857.5053010000001</v>
      </c>
      <c r="V460">
        <v>0</v>
      </c>
    </row>
    <row r="461" spans="1:22" x14ac:dyDescent="0.25">
      <c r="A461" t="s">
        <v>487</v>
      </c>
      <c r="B461">
        <v>47</v>
      </c>
      <c r="C461" t="s">
        <v>31</v>
      </c>
      <c r="D461" t="s">
        <v>24</v>
      </c>
      <c r="E461" s="1">
        <v>38339.28858</v>
      </c>
      <c r="F461">
        <v>79</v>
      </c>
      <c r="G461" s="1">
        <v>401.52492319999999</v>
      </c>
      <c r="H461">
        <v>3</v>
      </c>
      <c r="I461" s="1">
        <v>81.395921549999997</v>
      </c>
      <c r="J461">
        <v>39</v>
      </c>
      <c r="K461" s="1">
        <v>551.21053259999996</v>
      </c>
      <c r="L461">
        <v>73</v>
      </c>
      <c r="M461">
        <v>16</v>
      </c>
      <c r="N461">
        <v>6</v>
      </c>
      <c r="O461">
        <v>643</v>
      </c>
      <c r="P461">
        <v>1</v>
      </c>
      <c r="Q461" s="1">
        <v>2744.2400809999999</v>
      </c>
      <c r="R461">
        <v>3</v>
      </c>
      <c r="S461">
        <v>1</v>
      </c>
      <c r="T461">
        <v>0</v>
      </c>
      <c r="U461" s="1">
        <v>9093.873791</v>
      </c>
      <c r="V461">
        <v>1</v>
      </c>
    </row>
    <row r="462" spans="1:22" x14ac:dyDescent="0.25">
      <c r="A462" t="s">
        <v>488</v>
      </c>
      <c r="B462">
        <v>45</v>
      </c>
      <c r="C462" t="s">
        <v>31</v>
      </c>
      <c r="D462" t="s">
        <v>33</v>
      </c>
      <c r="E462" s="1">
        <v>26850.4961</v>
      </c>
      <c r="F462">
        <v>94</v>
      </c>
      <c r="G462" s="1">
        <v>1191.1818860000001</v>
      </c>
      <c r="H462">
        <v>2</v>
      </c>
      <c r="I462" s="1">
        <v>1034.3556920000001</v>
      </c>
      <c r="J462">
        <v>19</v>
      </c>
      <c r="K462" s="1">
        <v>404.69818170000002</v>
      </c>
      <c r="L462">
        <v>39</v>
      </c>
      <c r="M462">
        <v>18</v>
      </c>
      <c r="N462">
        <v>8</v>
      </c>
      <c r="O462">
        <v>509</v>
      </c>
      <c r="P462">
        <v>1</v>
      </c>
      <c r="Q462" s="1">
        <v>13477.07548</v>
      </c>
      <c r="R462">
        <v>2</v>
      </c>
      <c r="S462">
        <v>0</v>
      </c>
      <c r="T462">
        <v>0</v>
      </c>
      <c r="U462" s="1">
        <v>11226.5121</v>
      </c>
      <c r="V462">
        <v>1</v>
      </c>
    </row>
    <row r="463" spans="1:22" x14ac:dyDescent="0.25">
      <c r="A463" t="s">
        <v>489</v>
      </c>
      <c r="B463">
        <v>56</v>
      </c>
      <c r="C463" t="s">
        <v>28</v>
      </c>
      <c r="D463" t="s">
        <v>24</v>
      </c>
      <c r="E463" s="1">
        <v>36532.214330000003</v>
      </c>
      <c r="F463">
        <v>205</v>
      </c>
      <c r="G463" s="1">
        <v>2124.5900040000001</v>
      </c>
      <c r="H463">
        <v>9</v>
      </c>
      <c r="I463" s="1">
        <v>347.51674850000001</v>
      </c>
      <c r="J463">
        <v>36</v>
      </c>
      <c r="K463" s="1">
        <v>0</v>
      </c>
      <c r="L463">
        <v>70</v>
      </c>
      <c r="M463">
        <v>2</v>
      </c>
      <c r="N463">
        <v>4</v>
      </c>
      <c r="O463">
        <v>357</v>
      </c>
      <c r="P463">
        <v>4</v>
      </c>
      <c r="Q463" s="1">
        <v>12052.73101</v>
      </c>
      <c r="R463">
        <v>2</v>
      </c>
      <c r="S463">
        <v>0</v>
      </c>
      <c r="T463">
        <v>0</v>
      </c>
      <c r="U463" s="1">
        <v>11508.74108</v>
      </c>
      <c r="V463">
        <v>1</v>
      </c>
    </row>
    <row r="464" spans="1:22" x14ac:dyDescent="0.25">
      <c r="A464" t="s">
        <v>490</v>
      </c>
      <c r="B464">
        <v>45</v>
      </c>
      <c r="C464" t="s">
        <v>31</v>
      </c>
      <c r="D464" t="s">
        <v>33</v>
      </c>
      <c r="E464" s="1">
        <v>68643.184410000002</v>
      </c>
      <c r="F464">
        <v>204</v>
      </c>
      <c r="G464" s="1">
        <v>994.47176690000003</v>
      </c>
      <c r="H464">
        <v>4</v>
      </c>
      <c r="I464" s="1">
        <v>658.27845830000001</v>
      </c>
      <c r="J464">
        <v>16</v>
      </c>
      <c r="K464" s="1">
        <v>115.7318056</v>
      </c>
      <c r="L464">
        <v>64</v>
      </c>
      <c r="M464">
        <v>0</v>
      </c>
      <c r="N464">
        <v>0</v>
      </c>
      <c r="O464">
        <v>783</v>
      </c>
      <c r="P464">
        <v>3</v>
      </c>
      <c r="Q464" s="1">
        <v>4658.733784</v>
      </c>
      <c r="R464">
        <v>5</v>
      </c>
      <c r="S464">
        <v>0</v>
      </c>
      <c r="T464">
        <v>0</v>
      </c>
      <c r="U464" s="1">
        <v>500</v>
      </c>
      <c r="V464">
        <v>1</v>
      </c>
    </row>
    <row r="465" spans="1:22" x14ac:dyDescent="0.25">
      <c r="A465" t="s">
        <v>491</v>
      </c>
      <c r="B465">
        <v>42</v>
      </c>
      <c r="C465" t="s">
        <v>31</v>
      </c>
      <c r="D465" t="s">
        <v>26</v>
      </c>
      <c r="E465" s="1">
        <v>63467.524120000002</v>
      </c>
      <c r="F465">
        <v>169</v>
      </c>
      <c r="G465" s="1">
        <v>1251.650296</v>
      </c>
      <c r="H465">
        <v>10</v>
      </c>
      <c r="I465" s="1">
        <v>981.69572640000001</v>
      </c>
      <c r="J465">
        <v>3</v>
      </c>
      <c r="K465" s="1">
        <v>735.01966589999995</v>
      </c>
      <c r="L465">
        <v>54</v>
      </c>
      <c r="M465">
        <v>7</v>
      </c>
      <c r="N465">
        <v>8</v>
      </c>
      <c r="O465">
        <v>412</v>
      </c>
      <c r="P465">
        <v>4</v>
      </c>
      <c r="Q465" s="1">
        <v>9902.1943159999992</v>
      </c>
      <c r="R465">
        <v>2</v>
      </c>
      <c r="S465">
        <v>0</v>
      </c>
      <c r="T465">
        <v>0</v>
      </c>
      <c r="U465" s="1">
        <v>4346.0209439999999</v>
      </c>
      <c r="V465">
        <v>1</v>
      </c>
    </row>
    <row r="466" spans="1:22" x14ac:dyDescent="0.25">
      <c r="A466" t="s">
        <v>492</v>
      </c>
      <c r="B466">
        <v>28</v>
      </c>
      <c r="C466" t="s">
        <v>31</v>
      </c>
      <c r="D466" t="s">
        <v>33</v>
      </c>
      <c r="E466" s="1">
        <v>53085.376329999999</v>
      </c>
      <c r="F466">
        <v>26</v>
      </c>
      <c r="G466" s="1">
        <v>1254.2379860000001</v>
      </c>
      <c r="H466">
        <v>0</v>
      </c>
      <c r="I466" s="1">
        <v>1569.3488319999999</v>
      </c>
      <c r="J466">
        <v>49</v>
      </c>
      <c r="K466" s="1">
        <v>471.3880762</v>
      </c>
      <c r="L466">
        <v>73</v>
      </c>
      <c r="M466">
        <v>19</v>
      </c>
      <c r="N466">
        <v>9</v>
      </c>
      <c r="O466">
        <v>784</v>
      </c>
      <c r="P466">
        <v>4</v>
      </c>
      <c r="Q466" s="1">
        <v>22153.573</v>
      </c>
      <c r="R466">
        <v>0</v>
      </c>
      <c r="S466">
        <v>0</v>
      </c>
      <c r="T466">
        <v>0</v>
      </c>
      <c r="U466" s="1">
        <v>4558.2793359999996</v>
      </c>
      <c r="V466">
        <v>0</v>
      </c>
    </row>
    <row r="467" spans="1:22" x14ac:dyDescent="0.25">
      <c r="A467" t="s">
        <v>493</v>
      </c>
      <c r="B467">
        <v>31</v>
      </c>
      <c r="C467" t="s">
        <v>28</v>
      </c>
      <c r="D467" t="s">
        <v>26</v>
      </c>
      <c r="E467" s="1">
        <v>60567.762669999996</v>
      </c>
      <c r="F467">
        <v>168</v>
      </c>
      <c r="G467" s="1">
        <v>2222.5844969999998</v>
      </c>
      <c r="H467">
        <v>4</v>
      </c>
      <c r="I467" s="1">
        <v>840.75819220000005</v>
      </c>
      <c r="J467">
        <v>17</v>
      </c>
      <c r="K467" s="1">
        <v>73.511402869999998</v>
      </c>
      <c r="L467">
        <v>50</v>
      </c>
      <c r="M467">
        <v>4</v>
      </c>
      <c r="N467">
        <v>6</v>
      </c>
      <c r="O467">
        <v>370</v>
      </c>
      <c r="P467">
        <v>5</v>
      </c>
      <c r="Q467" s="1">
        <v>15426.10621</v>
      </c>
      <c r="R467">
        <v>3</v>
      </c>
      <c r="S467">
        <v>0</v>
      </c>
      <c r="T467">
        <v>0</v>
      </c>
      <c r="U467" s="1">
        <v>6992.9541419999996</v>
      </c>
      <c r="V467">
        <v>1</v>
      </c>
    </row>
    <row r="468" spans="1:22" x14ac:dyDescent="0.25">
      <c r="A468" t="s">
        <v>494</v>
      </c>
      <c r="B468">
        <v>20</v>
      </c>
      <c r="C468" t="s">
        <v>23</v>
      </c>
      <c r="D468" t="s">
        <v>26</v>
      </c>
      <c r="E468" s="1">
        <v>29625.19758</v>
      </c>
      <c r="F468">
        <v>90</v>
      </c>
      <c r="G468" s="1">
        <v>2214.568714</v>
      </c>
      <c r="H468">
        <v>2</v>
      </c>
      <c r="I468" s="1">
        <v>106.0807851</v>
      </c>
      <c r="J468">
        <v>27</v>
      </c>
      <c r="K468" s="1">
        <v>411.10994540000002</v>
      </c>
      <c r="L468">
        <v>4</v>
      </c>
      <c r="M468">
        <v>2</v>
      </c>
      <c r="N468">
        <v>7</v>
      </c>
      <c r="O468">
        <v>782</v>
      </c>
      <c r="P468">
        <v>4</v>
      </c>
      <c r="Q468" s="1">
        <v>17634.56193</v>
      </c>
      <c r="R468">
        <v>6</v>
      </c>
      <c r="S468">
        <v>0</v>
      </c>
      <c r="T468">
        <v>0</v>
      </c>
      <c r="U468" s="1">
        <v>11175.035620000001</v>
      </c>
      <c r="V468">
        <v>1</v>
      </c>
    </row>
    <row r="469" spans="1:22" x14ac:dyDescent="0.25">
      <c r="A469" t="s">
        <v>495</v>
      </c>
      <c r="B469">
        <v>20</v>
      </c>
      <c r="C469" t="s">
        <v>28</v>
      </c>
      <c r="D469" t="s">
        <v>26</v>
      </c>
      <c r="E469" s="1">
        <v>35682.353750000002</v>
      </c>
      <c r="F469">
        <v>227</v>
      </c>
      <c r="G469" s="1">
        <v>1629.5993350000001</v>
      </c>
      <c r="H469">
        <v>0</v>
      </c>
      <c r="I469" s="1">
        <v>1133.7932960000001</v>
      </c>
      <c r="J469">
        <v>49</v>
      </c>
      <c r="K469" s="1">
        <v>531.15352619999999</v>
      </c>
      <c r="L469">
        <v>55</v>
      </c>
      <c r="M469">
        <v>19</v>
      </c>
      <c r="N469">
        <v>1</v>
      </c>
      <c r="O469">
        <v>344</v>
      </c>
      <c r="P469">
        <v>2</v>
      </c>
      <c r="Q469" s="1">
        <v>9324.8174789999994</v>
      </c>
      <c r="R469">
        <v>2</v>
      </c>
      <c r="S469">
        <v>1</v>
      </c>
      <c r="T469">
        <v>0</v>
      </c>
      <c r="U469" s="1">
        <v>9059.3309439999994</v>
      </c>
      <c r="V469">
        <v>1</v>
      </c>
    </row>
    <row r="470" spans="1:22" x14ac:dyDescent="0.25">
      <c r="A470" t="s">
        <v>496</v>
      </c>
      <c r="B470">
        <v>66</v>
      </c>
      <c r="C470" t="s">
        <v>23</v>
      </c>
      <c r="D470" t="s">
        <v>26</v>
      </c>
      <c r="E470" s="1">
        <v>55598.271339999999</v>
      </c>
      <c r="F470">
        <v>211</v>
      </c>
      <c r="G470" s="1">
        <v>2522.7496179999998</v>
      </c>
      <c r="H470">
        <v>2</v>
      </c>
      <c r="I470" s="1">
        <v>718.82855830000005</v>
      </c>
      <c r="J470">
        <v>15</v>
      </c>
      <c r="K470" s="1">
        <v>738.83800029999998</v>
      </c>
      <c r="L470">
        <v>20</v>
      </c>
      <c r="M470">
        <v>16</v>
      </c>
      <c r="N470">
        <v>4</v>
      </c>
      <c r="O470">
        <v>841</v>
      </c>
      <c r="P470">
        <v>3</v>
      </c>
      <c r="Q470" s="1">
        <v>1922.613398</v>
      </c>
      <c r="R470">
        <v>4</v>
      </c>
      <c r="S470">
        <v>0</v>
      </c>
      <c r="T470">
        <v>0</v>
      </c>
      <c r="U470" s="1">
        <v>11929.789409999999</v>
      </c>
      <c r="V470">
        <v>1</v>
      </c>
    </row>
    <row r="471" spans="1:22" x14ac:dyDescent="0.25">
      <c r="A471" t="s">
        <v>497</v>
      </c>
      <c r="B471">
        <v>53</v>
      </c>
      <c r="C471" t="s">
        <v>31</v>
      </c>
      <c r="D471" t="s">
        <v>26</v>
      </c>
      <c r="E471" s="1">
        <v>31918.841039999999</v>
      </c>
      <c r="F471">
        <v>187</v>
      </c>
      <c r="G471" s="1">
        <v>1193.7119110000001</v>
      </c>
      <c r="H471">
        <v>4</v>
      </c>
      <c r="I471" s="1">
        <v>824.46732910000003</v>
      </c>
      <c r="J471">
        <v>42</v>
      </c>
      <c r="K471" s="1">
        <v>328.40678659999998</v>
      </c>
      <c r="L471">
        <v>57</v>
      </c>
      <c r="M471">
        <v>12</v>
      </c>
      <c r="N471">
        <v>7</v>
      </c>
      <c r="O471">
        <v>503</v>
      </c>
      <c r="P471">
        <v>2</v>
      </c>
      <c r="Q471" s="1">
        <v>21006.716799999998</v>
      </c>
      <c r="R471">
        <v>7</v>
      </c>
      <c r="S471">
        <v>0</v>
      </c>
      <c r="T471">
        <v>0</v>
      </c>
      <c r="U471" s="1">
        <v>16088.22704</v>
      </c>
      <c r="V471">
        <v>1</v>
      </c>
    </row>
    <row r="472" spans="1:22" x14ac:dyDescent="0.25">
      <c r="A472" t="s">
        <v>498</v>
      </c>
      <c r="B472">
        <v>51</v>
      </c>
      <c r="C472" t="s">
        <v>23</v>
      </c>
      <c r="D472" t="s">
        <v>33</v>
      </c>
      <c r="E472" s="1">
        <v>51951.168469999997</v>
      </c>
      <c r="F472">
        <v>46</v>
      </c>
      <c r="G472" s="1">
        <v>2897.53971</v>
      </c>
      <c r="H472">
        <v>4</v>
      </c>
      <c r="I472" s="1">
        <v>995.25206049999997</v>
      </c>
      <c r="J472">
        <v>7</v>
      </c>
      <c r="K472" s="1">
        <v>658.56889079999996</v>
      </c>
      <c r="L472">
        <v>72</v>
      </c>
      <c r="M472">
        <v>12</v>
      </c>
      <c r="N472">
        <v>6</v>
      </c>
      <c r="O472">
        <v>775</v>
      </c>
      <c r="P472">
        <v>3</v>
      </c>
      <c r="Q472" s="1">
        <v>7604.0581499999998</v>
      </c>
      <c r="R472">
        <v>7</v>
      </c>
      <c r="S472">
        <v>0</v>
      </c>
      <c r="T472">
        <v>0</v>
      </c>
      <c r="U472" s="1">
        <v>8094.093374</v>
      </c>
      <c r="V472">
        <v>1</v>
      </c>
    </row>
    <row r="473" spans="1:22" x14ac:dyDescent="0.25">
      <c r="A473" t="s">
        <v>499</v>
      </c>
      <c r="B473">
        <v>67</v>
      </c>
      <c r="C473" t="s">
        <v>28</v>
      </c>
      <c r="D473" t="s">
        <v>26</v>
      </c>
      <c r="E473" s="1">
        <v>27274.55731</v>
      </c>
      <c r="F473">
        <v>38</v>
      </c>
      <c r="G473" s="1">
        <v>1015.138099</v>
      </c>
      <c r="H473">
        <v>9</v>
      </c>
      <c r="I473" s="1">
        <v>21.11771508</v>
      </c>
      <c r="J473">
        <v>43</v>
      </c>
      <c r="K473" s="1">
        <v>494.45129789999999</v>
      </c>
      <c r="L473">
        <v>30</v>
      </c>
      <c r="M473">
        <v>3</v>
      </c>
      <c r="N473">
        <v>6</v>
      </c>
      <c r="O473">
        <v>539</v>
      </c>
      <c r="P473">
        <v>2</v>
      </c>
      <c r="Q473" s="1">
        <v>10021.37097</v>
      </c>
      <c r="R473">
        <v>4</v>
      </c>
      <c r="S473">
        <v>0</v>
      </c>
      <c r="T473">
        <v>0</v>
      </c>
      <c r="U473" s="1">
        <v>9103.5867290000006</v>
      </c>
      <c r="V473">
        <v>1</v>
      </c>
    </row>
    <row r="474" spans="1:22" x14ac:dyDescent="0.25">
      <c r="A474" t="s">
        <v>500</v>
      </c>
      <c r="B474">
        <v>44</v>
      </c>
      <c r="C474" t="s">
        <v>28</v>
      </c>
      <c r="D474" t="s">
        <v>24</v>
      </c>
      <c r="E474" s="1">
        <v>20306.967270000001</v>
      </c>
      <c r="F474">
        <v>101</v>
      </c>
      <c r="G474" s="1">
        <v>10</v>
      </c>
      <c r="H474">
        <v>11</v>
      </c>
      <c r="I474" s="1">
        <v>802.28789670000003</v>
      </c>
      <c r="J474">
        <v>17</v>
      </c>
      <c r="K474" s="1">
        <v>407.32978550000001</v>
      </c>
      <c r="L474">
        <v>45</v>
      </c>
      <c r="M474">
        <v>17</v>
      </c>
      <c r="N474">
        <v>3</v>
      </c>
      <c r="O474">
        <v>871</v>
      </c>
      <c r="P474">
        <v>5</v>
      </c>
      <c r="Q474" s="1">
        <v>3907.6213790000002</v>
      </c>
      <c r="R474">
        <v>5</v>
      </c>
      <c r="S474">
        <v>1</v>
      </c>
      <c r="T474">
        <v>0</v>
      </c>
      <c r="U474" s="1">
        <v>13877.69125</v>
      </c>
      <c r="V474">
        <v>1</v>
      </c>
    </row>
    <row r="475" spans="1:22" x14ac:dyDescent="0.25">
      <c r="A475" t="s">
        <v>501</v>
      </c>
      <c r="B475">
        <v>59</v>
      </c>
      <c r="C475" t="s">
        <v>31</v>
      </c>
      <c r="D475" t="s">
        <v>24</v>
      </c>
      <c r="E475" s="1">
        <v>63249.417609999997</v>
      </c>
      <c r="F475">
        <v>72</v>
      </c>
      <c r="G475" s="1">
        <v>489.66271180000001</v>
      </c>
      <c r="H475">
        <v>7</v>
      </c>
      <c r="I475" s="1">
        <v>656.60713850000002</v>
      </c>
      <c r="J475">
        <v>49</v>
      </c>
      <c r="K475" s="1">
        <v>718.2574492</v>
      </c>
      <c r="L475">
        <v>26</v>
      </c>
      <c r="M475">
        <v>5</v>
      </c>
      <c r="N475">
        <v>1</v>
      </c>
      <c r="O475">
        <v>742</v>
      </c>
      <c r="P475">
        <v>2</v>
      </c>
      <c r="Q475" s="1">
        <v>20354.660899999999</v>
      </c>
      <c r="R475">
        <v>3</v>
      </c>
      <c r="S475">
        <v>0</v>
      </c>
      <c r="T475">
        <v>0</v>
      </c>
      <c r="U475" s="1">
        <v>3572.4075939999998</v>
      </c>
      <c r="V475">
        <v>0</v>
      </c>
    </row>
    <row r="476" spans="1:22" x14ac:dyDescent="0.25">
      <c r="A476" t="s">
        <v>502</v>
      </c>
      <c r="B476">
        <v>64</v>
      </c>
      <c r="C476" t="s">
        <v>23</v>
      </c>
      <c r="D476" t="s">
        <v>26</v>
      </c>
      <c r="E476" s="1">
        <v>68486.825339999996</v>
      </c>
      <c r="F476">
        <v>124</v>
      </c>
      <c r="G476" s="1">
        <v>418.56217770000001</v>
      </c>
      <c r="H476">
        <v>10</v>
      </c>
      <c r="I476" s="1">
        <v>1227.6422170000001</v>
      </c>
      <c r="J476">
        <v>28</v>
      </c>
      <c r="K476" s="1">
        <v>263.77079279999998</v>
      </c>
      <c r="L476">
        <v>69</v>
      </c>
      <c r="M476">
        <v>1</v>
      </c>
      <c r="N476">
        <v>9</v>
      </c>
      <c r="O476">
        <v>546</v>
      </c>
      <c r="P476">
        <v>1</v>
      </c>
      <c r="Q476" s="1">
        <v>13983.89892</v>
      </c>
      <c r="R476">
        <v>5</v>
      </c>
      <c r="S476">
        <v>0</v>
      </c>
      <c r="T476">
        <v>0</v>
      </c>
      <c r="U476" s="1">
        <v>10135.38385</v>
      </c>
      <c r="V476">
        <v>1</v>
      </c>
    </row>
    <row r="477" spans="1:22" x14ac:dyDescent="0.25">
      <c r="A477" t="s">
        <v>503</v>
      </c>
      <c r="B477">
        <v>20</v>
      </c>
      <c r="C477" t="s">
        <v>31</v>
      </c>
      <c r="D477" t="s">
        <v>24</v>
      </c>
      <c r="E477" s="1">
        <v>38645.222110000002</v>
      </c>
      <c r="F477">
        <v>126</v>
      </c>
      <c r="G477" s="1">
        <v>907.84589100000005</v>
      </c>
      <c r="H477">
        <v>0</v>
      </c>
      <c r="I477" s="1">
        <v>1054.4898169999999</v>
      </c>
      <c r="J477">
        <v>39</v>
      </c>
      <c r="K477" s="1">
        <v>736.83574529999999</v>
      </c>
      <c r="L477">
        <v>30</v>
      </c>
      <c r="M477">
        <v>14</v>
      </c>
      <c r="N477">
        <v>2</v>
      </c>
      <c r="O477">
        <v>753</v>
      </c>
      <c r="P477">
        <v>4</v>
      </c>
      <c r="Q477" s="1">
        <v>11208.820250000001</v>
      </c>
      <c r="R477">
        <v>0</v>
      </c>
      <c r="S477">
        <v>0</v>
      </c>
      <c r="T477">
        <v>0</v>
      </c>
      <c r="U477" s="1">
        <v>8096.9226509999999</v>
      </c>
      <c r="V477">
        <v>0</v>
      </c>
    </row>
    <row r="478" spans="1:22" x14ac:dyDescent="0.25">
      <c r="A478" t="s">
        <v>504</v>
      </c>
      <c r="B478">
        <v>35</v>
      </c>
      <c r="C478" t="s">
        <v>31</v>
      </c>
      <c r="D478" t="s">
        <v>33</v>
      </c>
      <c r="E478" s="1">
        <v>22631.67352</v>
      </c>
      <c r="F478">
        <v>82</v>
      </c>
      <c r="G478" s="1">
        <v>2402.8909399999998</v>
      </c>
      <c r="H478">
        <v>6</v>
      </c>
      <c r="I478" s="1">
        <v>230.54932700000001</v>
      </c>
      <c r="J478">
        <v>15</v>
      </c>
      <c r="K478" s="1">
        <v>214.6485563</v>
      </c>
      <c r="L478">
        <v>40</v>
      </c>
      <c r="M478">
        <v>1</v>
      </c>
      <c r="N478">
        <v>8</v>
      </c>
      <c r="O478">
        <v>453</v>
      </c>
      <c r="P478">
        <v>5</v>
      </c>
      <c r="Q478" s="1">
        <v>15680.180920000001</v>
      </c>
      <c r="R478">
        <v>2</v>
      </c>
      <c r="S478">
        <v>0</v>
      </c>
      <c r="T478">
        <v>0</v>
      </c>
      <c r="U478" s="1">
        <v>1393.1800940000001</v>
      </c>
      <c r="V478">
        <v>1</v>
      </c>
    </row>
    <row r="479" spans="1:22" x14ac:dyDescent="0.25">
      <c r="A479" t="s">
        <v>505</v>
      </c>
      <c r="B479">
        <v>58</v>
      </c>
      <c r="C479" t="s">
        <v>28</v>
      </c>
      <c r="D479" t="s">
        <v>33</v>
      </c>
      <c r="E479" s="1">
        <v>10249.3006</v>
      </c>
      <c r="F479">
        <v>47</v>
      </c>
      <c r="G479" s="1">
        <v>1140.6960200000001</v>
      </c>
      <c r="H479">
        <v>4</v>
      </c>
      <c r="I479" s="1">
        <v>1241.919048</v>
      </c>
      <c r="J479">
        <v>29</v>
      </c>
      <c r="K479" s="1">
        <v>355.9198121</v>
      </c>
      <c r="L479">
        <v>44</v>
      </c>
      <c r="M479">
        <v>19</v>
      </c>
      <c r="N479">
        <v>3</v>
      </c>
      <c r="O479">
        <v>891</v>
      </c>
      <c r="P479">
        <v>5</v>
      </c>
      <c r="Q479" s="1">
        <v>9779.5447499999991</v>
      </c>
      <c r="R479">
        <v>6</v>
      </c>
      <c r="S479">
        <v>0</v>
      </c>
      <c r="T479">
        <v>0</v>
      </c>
      <c r="U479" s="1">
        <v>12385.000889999999</v>
      </c>
      <c r="V479">
        <v>1</v>
      </c>
    </row>
    <row r="480" spans="1:22" x14ac:dyDescent="0.25">
      <c r="A480" t="s">
        <v>506</v>
      </c>
      <c r="B480">
        <v>24</v>
      </c>
      <c r="C480" t="s">
        <v>23</v>
      </c>
      <c r="D480" t="s">
        <v>26</v>
      </c>
      <c r="E480" s="1">
        <v>83156.002689999994</v>
      </c>
      <c r="F480">
        <v>222</v>
      </c>
      <c r="G480" s="1">
        <v>416.0028117</v>
      </c>
      <c r="H480">
        <v>2</v>
      </c>
      <c r="I480" s="1">
        <v>957.33378089999997</v>
      </c>
      <c r="J480">
        <v>48</v>
      </c>
      <c r="K480" s="1">
        <v>403.90128379999999</v>
      </c>
      <c r="L480">
        <v>35</v>
      </c>
      <c r="M480">
        <v>19</v>
      </c>
      <c r="N480">
        <v>0</v>
      </c>
      <c r="O480">
        <v>849</v>
      </c>
      <c r="P480">
        <v>1</v>
      </c>
      <c r="Q480" s="1">
        <v>8371.7993929999993</v>
      </c>
      <c r="R480">
        <v>0</v>
      </c>
      <c r="S480">
        <v>0</v>
      </c>
      <c r="T480">
        <v>0</v>
      </c>
      <c r="U480" s="1">
        <v>13783.347330000001</v>
      </c>
      <c r="V480">
        <v>0</v>
      </c>
    </row>
    <row r="481" spans="1:22" x14ac:dyDescent="0.25">
      <c r="A481" t="s">
        <v>507</v>
      </c>
      <c r="B481">
        <v>41</v>
      </c>
      <c r="C481" t="s">
        <v>23</v>
      </c>
      <c r="D481" t="s">
        <v>26</v>
      </c>
      <c r="E481" s="1">
        <v>52005.035360000002</v>
      </c>
      <c r="F481">
        <v>235</v>
      </c>
      <c r="G481" s="1">
        <v>335.04172160000002</v>
      </c>
      <c r="H481">
        <v>3</v>
      </c>
      <c r="I481" s="1">
        <v>258.46544089999998</v>
      </c>
      <c r="J481">
        <v>33</v>
      </c>
      <c r="K481" s="1">
        <v>472.28921689999999</v>
      </c>
      <c r="L481">
        <v>1</v>
      </c>
      <c r="M481">
        <v>15</v>
      </c>
      <c r="N481">
        <v>9</v>
      </c>
      <c r="O481">
        <v>765</v>
      </c>
      <c r="P481">
        <v>1</v>
      </c>
      <c r="Q481" s="1">
        <v>4913.2373049999997</v>
      </c>
      <c r="R481">
        <v>3</v>
      </c>
      <c r="S481">
        <v>0</v>
      </c>
      <c r="T481">
        <v>0</v>
      </c>
      <c r="U481" s="1">
        <v>12209.172189999999</v>
      </c>
      <c r="V481">
        <v>0</v>
      </c>
    </row>
    <row r="482" spans="1:22" x14ac:dyDescent="0.25">
      <c r="A482" t="s">
        <v>508</v>
      </c>
      <c r="B482">
        <v>48</v>
      </c>
      <c r="C482" t="s">
        <v>23</v>
      </c>
      <c r="D482" t="s">
        <v>26</v>
      </c>
      <c r="E482" s="1">
        <v>39056.120649999997</v>
      </c>
      <c r="F482">
        <v>226</v>
      </c>
      <c r="G482" s="1">
        <v>1453.977885</v>
      </c>
      <c r="H482">
        <v>2</v>
      </c>
      <c r="I482" s="1">
        <v>819.51358619999996</v>
      </c>
      <c r="J482">
        <v>29</v>
      </c>
      <c r="K482" s="1">
        <v>0</v>
      </c>
      <c r="L482">
        <v>61</v>
      </c>
      <c r="M482">
        <v>10</v>
      </c>
      <c r="N482">
        <v>3</v>
      </c>
      <c r="O482">
        <v>524</v>
      </c>
      <c r="P482">
        <v>1</v>
      </c>
      <c r="Q482" s="1">
        <v>4144.8806290000002</v>
      </c>
      <c r="R482">
        <v>1</v>
      </c>
      <c r="S482">
        <v>0</v>
      </c>
      <c r="T482">
        <v>0</v>
      </c>
      <c r="U482" s="1">
        <v>4651.7757730000003</v>
      </c>
      <c r="V482">
        <v>1</v>
      </c>
    </row>
    <row r="483" spans="1:22" x14ac:dyDescent="0.25">
      <c r="A483" t="s">
        <v>509</v>
      </c>
      <c r="B483">
        <v>22</v>
      </c>
      <c r="C483" t="s">
        <v>23</v>
      </c>
      <c r="D483" t="s">
        <v>24</v>
      </c>
      <c r="E483" s="1">
        <v>43449.591849999997</v>
      </c>
      <c r="F483">
        <v>156</v>
      </c>
      <c r="G483" s="1">
        <v>2719.7931910000002</v>
      </c>
      <c r="H483">
        <v>7</v>
      </c>
      <c r="I483" s="1">
        <v>1162.18914</v>
      </c>
      <c r="J483">
        <v>20</v>
      </c>
      <c r="K483" s="1">
        <v>526.38506689999997</v>
      </c>
      <c r="L483">
        <v>20</v>
      </c>
      <c r="M483">
        <v>16</v>
      </c>
      <c r="N483">
        <v>7</v>
      </c>
      <c r="O483">
        <v>541</v>
      </c>
      <c r="P483">
        <v>0</v>
      </c>
      <c r="Q483" s="1">
        <v>18425.619849999999</v>
      </c>
      <c r="R483">
        <v>4</v>
      </c>
      <c r="S483">
        <v>0</v>
      </c>
      <c r="T483">
        <v>0</v>
      </c>
      <c r="U483" s="1">
        <v>17889.594290000001</v>
      </c>
      <c r="V483">
        <v>1</v>
      </c>
    </row>
    <row r="484" spans="1:22" x14ac:dyDescent="0.25">
      <c r="A484" t="s">
        <v>510</v>
      </c>
      <c r="B484">
        <v>31</v>
      </c>
      <c r="C484" t="s">
        <v>31</v>
      </c>
      <c r="D484" t="s">
        <v>24</v>
      </c>
      <c r="E484" s="1">
        <v>15560.0195</v>
      </c>
      <c r="F484">
        <v>141</v>
      </c>
      <c r="G484" s="1">
        <v>1676.8326830000001</v>
      </c>
      <c r="H484">
        <v>3</v>
      </c>
      <c r="I484" s="1">
        <v>375.08464459999999</v>
      </c>
      <c r="J484">
        <v>21</v>
      </c>
      <c r="K484" s="1">
        <v>43.213970809999999</v>
      </c>
      <c r="L484">
        <v>33</v>
      </c>
      <c r="M484">
        <v>0</v>
      </c>
      <c r="N484">
        <v>7</v>
      </c>
      <c r="O484">
        <v>857</v>
      </c>
      <c r="P484">
        <v>5</v>
      </c>
      <c r="Q484" s="1">
        <v>19606.877769999999</v>
      </c>
      <c r="R484">
        <v>2</v>
      </c>
      <c r="S484">
        <v>0</v>
      </c>
      <c r="T484">
        <v>0</v>
      </c>
      <c r="U484" s="1">
        <v>12530.982029999999</v>
      </c>
      <c r="V484">
        <v>0</v>
      </c>
    </row>
    <row r="485" spans="1:22" x14ac:dyDescent="0.25">
      <c r="A485" t="s">
        <v>511</v>
      </c>
      <c r="B485">
        <v>45</v>
      </c>
      <c r="C485" t="s">
        <v>31</v>
      </c>
      <c r="D485" t="s">
        <v>33</v>
      </c>
      <c r="E485" s="1">
        <v>61158.172530000003</v>
      </c>
      <c r="F485">
        <v>182</v>
      </c>
      <c r="G485" s="1">
        <v>2255.105161</v>
      </c>
      <c r="H485">
        <v>2</v>
      </c>
      <c r="I485" s="1">
        <v>1282.1520680000001</v>
      </c>
      <c r="J485">
        <v>46</v>
      </c>
      <c r="K485" s="1">
        <v>541.90852259999997</v>
      </c>
      <c r="L485">
        <v>12</v>
      </c>
      <c r="M485">
        <v>12</v>
      </c>
      <c r="N485">
        <v>9</v>
      </c>
      <c r="O485">
        <v>853</v>
      </c>
      <c r="P485">
        <v>3</v>
      </c>
      <c r="Q485" s="1">
        <v>1825.999323</v>
      </c>
      <c r="R485">
        <v>2</v>
      </c>
      <c r="S485">
        <v>0</v>
      </c>
      <c r="T485">
        <v>0</v>
      </c>
      <c r="U485" s="1">
        <v>11179.59398</v>
      </c>
      <c r="V485">
        <v>0</v>
      </c>
    </row>
    <row r="486" spans="1:22" x14ac:dyDescent="0.25">
      <c r="A486" t="s">
        <v>512</v>
      </c>
      <c r="B486">
        <v>35</v>
      </c>
      <c r="C486" t="s">
        <v>28</v>
      </c>
      <c r="D486" t="s">
        <v>24</v>
      </c>
      <c r="E486" s="1">
        <v>86001.938450000001</v>
      </c>
      <c r="F486">
        <v>155</v>
      </c>
      <c r="G486" s="1">
        <v>1821.4630460000001</v>
      </c>
      <c r="H486">
        <v>1</v>
      </c>
      <c r="I486" s="1">
        <v>270.57992910000002</v>
      </c>
      <c r="J486">
        <v>24</v>
      </c>
      <c r="K486" s="1">
        <v>568.58192759999997</v>
      </c>
      <c r="L486">
        <v>18</v>
      </c>
      <c r="M486">
        <v>7</v>
      </c>
      <c r="N486">
        <v>9</v>
      </c>
      <c r="O486">
        <v>756</v>
      </c>
      <c r="P486">
        <v>1</v>
      </c>
      <c r="Q486" s="1">
        <v>11692.70212</v>
      </c>
      <c r="R486">
        <v>3</v>
      </c>
      <c r="S486">
        <v>0</v>
      </c>
      <c r="T486">
        <v>0</v>
      </c>
      <c r="U486" s="1">
        <v>12209.338100000001</v>
      </c>
      <c r="V486">
        <v>0</v>
      </c>
    </row>
    <row r="487" spans="1:22" x14ac:dyDescent="0.25">
      <c r="A487" t="s">
        <v>513</v>
      </c>
      <c r="B487">
        <v>56</v>
      </c>
      <c r="C487" t="s">
        <v>31</v>
      </c>
      <c r="D487" t="s">
        <v>33</v>
      </c>
      <c r="E487" s="1">
        <v>35910.37384</v>
      </c>
      <c r="F487">
        <v>33</v>
      </c>
      <c r="G487" s="1">
        <v>278.80703490000002</v>
      </c>
      <c r="H487">
        <v>2</v>
      </c>
      <c r="I487" s="1">
        <v>523.0704882</v>
      </c>
      <c r="J487">
        <v>21</v>
      </c>
      <c r="K487" s="1">
        <v>744.16085959999998</v>
      </c>
      <c r="L487">
        <v>32</v>
      </c>
      <c r="M487">
        <v>2</v>
      </c>
      <c r="N487">
        <v>1</v>
      </c>
      <c r="O487">
        <v>791</v>
      </c>
      <c r="P487">
        <v>1</v>
      </c>
      <c r="Q487" s="1">
        <v>12633.23734</v>
      </c>
      <c r="R487">
        <v>3</v>
      </c>
      <c r="S487">
        <v>0</v>
      </c>
      <c r="T487">
        <v>0</v>
      </c>
      <c r="U487" s="1">
        <v>10645.49769</v>
      </c>
      <c r="V487">
        <v>0</v>
      </c>
    </row>
    <row r="488" spans="1:22" x14ac:dyDescent="0.25">
      <c r="A488" t="s">
        <v>514</v>
      </c>
      <c r="B488">
        <v>41</v>
      </c>
      <c r="C488" t="s">
        <v>31</v>
      </c>
      <c r="D488" t="s">
        <v>24</v>
      </c>
      <c r="E488" s="1">
        <v>92902.22666</v>
      </c>
      <c r="F488">
        <v>87</v>
      </c>
      <c r="G488" s="1">
        <v>1981.0850479999999</v>
      </c>
      <c r="H488">
        <v>6</v>
      </c>
      <c r="I488" s="1">
        <v>469.99520760000001</v>
      </c>
      <c r="J488">
        <v>27</v>
      </c>
      <c r="K488" s="1">
        <v>166.1713101</v>
      </c>
      <c r="L488">
        <v>48</v>
      </c>
      <c r="M488">
        <v>13</v>
      </c>
      <c r="N488">
        <v>9</v>
      </c>
      <c r="O488">
        <v>752</v>
      </c>
      <c r="P488">
        <v>0</v>
      </c>
      <c r="Q488" s="1">
        <v>8099.6715100000001</v>
      </c>
      <c r="R488">
        <v>5</v>
      </c>
      <c r="S488">
        <v>0</v>
      </c>
      <c r="T488">
        <v>0</v>
      </c>
      <c r="U488" s="1">
        <v>6824.4220530000002</v>
      </c>
      <c r="V488">
        <v>1</v>
      </c>
    </row>
    <row r="489" spans="1:22" x14ac:dyDescent="0.25">
      <c r="A489" t="s">
        <v>515</v>
      </c>
      <c r="B489">
        <v>48</v>
      </c>
      <c r="C489" t="s">
        <v>28</v>
      </c>
      <c r="D489" t="s">
        <v>33</v>
      </c>
      <c r="E489" s="1">
        <v>47904.711810000001</v>
      </c>
      <c r="F489">
        <v>47</v>
      </c>
      <c r="G489" s="1">
        <v>588.77543019999996</v>
      </c>
      <c r="H489">
        <v>5</v>
      </c>
      <c r="I489" s="1">
        <v>1281.9268059999999</v>
      </c>
      <c r="J489">
        <v>38</v>
      </c>
      <c r="K489" s="1">
        <v>557.33212360000005</v>
      </c>
      <c r="L489">
        <v>2</v>
      </c>
      <c r="M489">
        <v>13</v>
      </c>
      <c r="N489">
        <v>3</v>
      </c>
      <c r="O489">
        <v>834</v>
      </c>
      <c r="P489">
        <v>0</v>
      </c>
      <c r="Q489" s="1">
        <v>7109.701521</v>
      </c>
      <c r="R489">
        <v>5</v>
      </c>
      <c r="S489">
        <v>0</v>
      </c>
      <c r="T489">
        <v>0</v>
      </c>
      <c r="U489" s="1">
        <v>10109.569149999999</v>
      </c>
      <c r="V489">
        <v>1</v>
      </c>
    </row>
    <row r="490" spans="1:22" x14ac:dyDescent="0.25">
      <c r="A490" t="s">
        <v>516</v>
      </c>
      <c r="B490">
        <v>33</v>
      </c>
      <c r="C490" t="s">
        <v>28</v>
      </c>
      <c r="D490" t="s">
        <v>26</v>
      </c>
      <c r="E490" s="1">
        <v>80001.55631</v>
      </c>
      <c r="F490">
        <v>117</v>
      </c>
      <c r="G490" s="1">
        <v>1166.5745690000001</v>
      </c>
      <c r="H490">
        <v>9</v>
      </c>
      <c r="I490" s="1">
        <v>628.14435219999996</v>
      </c>
      <c r="J490">
        <v>32</v>
      </c>
      <c r="K490" s="1">
        <v>488.07592449999999</v>
      </c>
      <c r="L490">
        <v>37</v>
      </c>
      <c r="M490">
        <v>13</v>
      </c>
      <c r="N490">
        <v>6</v>
      </c>
      <c r="O490">
        <v>798</v>
      </c>
      <c r="P490">
        <v>4</v>
      </c>
      <c r="Q490" s="1">
        <v>12608.27909</v>
      </c>
      <c r="R490">
        <v>5</v>
      </c>
      <c r="S490">
        <v>0</v>
      </c>
      <c r="T490">
        <v>0</v>
      </c>
      <c r="U490" s="1">
        <v>10983.48259</v>
      </c>
      <c r="V490">
        <v>1</v>
      </c>
    </row>
    <row r="491" spans="1:22" x14ac:dyDescent="0.25">
      <c r="A491" t="s">
        <v>517</v>
      </c>
      <c r="B491">
        <v>47</v>
      </c>
      <c r="C491" t="s">
        <v>28</v>
      </c>
      <c r="D491" t="s">
        <v>24</v>
      </c>
      <c r="E491" s="1">
        <v>55529.978799999997</v>
      </c>
      <c r="F491">
        <v>69</v>
      </c>
      <c r="G491" s="1">
        <v>921.85556970000005</v>
      </c>
      <c r="H491">
        <v>11</v>
      </c>
      <c r="I491" s="1">
        <v>393.01404910000002</v>
      </c>
      <c r="J491">
        <v>1</v>
      </c>
      <c r="K491" s="1">
        <v>358.06416200000001</v>
      </c>
      <c r="L491">
        <v>70</v>
      </c>
      <c r="M491">
        <v>18</v>
      </c>
      <c r="N491">
        <v>7</v>
      </c>
      <c r="O491">
        <v>492</v>
      </c>
      <c r="P491">
        <v>1</v>
      </c>
      <c r="Q491" s="1">
        <v>7819.8609809999998</v>
      </c>
      <c r="R491">
        <v>0</v>
      </c>
      <c r="S491">
        <v>0</v>
      </c>
      <c r="T491">
        <v>0</v>
      </c>
      <c r="U491" s="1">
        <v>8430.0783620000002</v>
      </c>
      <c r="V491">
        <v>1</v>
      </c>
    </row>
    <row r="492" spans="1:22" x14ac:dyDescent="0.25">
      <c r="A492" t="s">
        <v>518</v>
      </c>
      <c r="B492">
        <v>24</v>
      </c>
      <c r="C492" t="s">
        <v>31</v>
      </c>
      <c r="D492" t="s">
        <v>33</v>
      </c>
      <c r="E492" s="1">
        <v>55510.361400000002</v>
      </c>
      <c r="F492">
        <v>78</v>
      </c>
      <c r="G492" s="1">
        <v>1417.1133649999999</v>
      </c>
      <c r="H492">
        <v>4</v>
      </c>
      <c r="I492" s="1">
        <v>955.82380760000001</v>
      </c>
      <c r="J492">
        <v>3</v>
      </c>
      <c r="K492" s="1">
        <v>231.28699570000001</v>
      </c>
      <c r="L492">
        <v>14</v>
      </c>
      <c r="M492">
        <v>10</v>
      </c>
      <c r="N492">
        <v>0</v>
      </c>
      <c r="O492">
        <v>453</v>
      </c>
      <c r="P492">
        <v>3</v>
      </c>
      <c r="Q492" s="1">
        <v>12192.33829</v>
      </c>
      <c r="R492">
        <v>5</v>
      </c>
      <c r="S492">
        <v>0</v>
      </c>
      <c r="T492">
        <v>0</v>
      </c>
      <c r="U492" s="1">
        <v>4715.4888129999999</v>
      </c>
      <c r="V492">
        <v>1</v>
      </c>
    </row>
    <row r="493" spans="1:22" x14ac:dyDescent="0.25">
      <c r="A493" t="s">
        <v>519</v>
      </c>
      <c r="B493">
        <v>66</v>
      </c>
      <c r="C493" t="s">
        <v>31</v>
      </c>
      <c r="D493" t="s">
        <v>24</v>
      </c>
      <c r="E493" s="1">
        <v>83190.663369999995</v>
      </c>
      <c r="F493">
        <v>42</v>
      </c>
      <c r="G493" s="1">
        <v>1301.1001000000001</v>
      </c>
      <c r="H493">
        <v>7</v>
      </c>
      <c r="I493" s="1">
        <v>1031.4133469999999</v>
      </c>
      <c r="J493">
        <v>15</v>
      </c>
      <c r="K493" s="1">
        <v>520.21037060000003</v>
      </c>
      <c r="L493">
        <v>37</v>
      </c>
      <c r="M493">
        <v>11</v>
      </c>
      <c r="N493">
        <v>7</v>
      </c>
      <c r="O493">
        <v>765</v>
      </c>
      <c r="P493">
        <v>1</v>
      </c>
      <c r="Q493" s="1">
        <v>5518.8770409999997</v>
      </c>
      <c r="R493">
        <v>4</v>
      </c>
      <c r="S493">
        <v>0</v>
      </c>
      <c r="T493">
        <v>0</v>
      </c>
      <c r="U493" s="1">
        <v>8948.417222</v>
      </c>
      <c r="V493">
        <v>1</v>
      </c>
    </row>
    <row r="494" spans="1:22" x14ac:dyDescent="0.25">
      <c r="A494" t="s">
        <v>520</v>
      </c>
      <c r="B494">
        <v>68</v>
      </c>
      <c r="C494" t="s">
        <v>28</v>
      </c>
      <c r="D494" t="s">
        <v>26</v>
      </c>
      <c r="E494" s="1">
        <v>64088.670890000001</v>
      </c>
      <c r="F494">
        <v>176</v>
      </c>
      <c r="G494" s="1">
        <v>1195.4789499999999</v>
      </c>
      <c r="H494">
        <v>10</v>
      </c>
      <c r="I494" s="1">
        <v>1033.6376330000001</v>
      </c>
      <c r="J494">
        <v>11</v>
      </c>
      <c r="K494" s="1">
        <v>834.22999110000001</v>
      </c>
      <c r="L494">
        <v>24</v>
      </c>
      <c r="M494">
        <v>0</v>
      </c>
      <c r="N494">
        <v>0</v>
      </c>
      <c r="O494">
        <v>866</v>
      </c>
      <c r="P494">
        <v>4</v>
      </c>
      <c r="Q494" s="1">
        <v>8497.3912529999998</v>
      </c>
      <c r="R494">
        <v>0</v>
      </c>
      <c r="S494">
        <v>0</v>
      </c>
      <c r="T494">
        <v>0</v>
      </c>
      <c r="U494" s="1">
        <v>12384.86557</v>
      </c>
      <c r="V494">
        <v>0</v>
      </c>
    </row>
    <row r="495" spans="1:22" x14ac:dyDescent="0.25">
      <c r="A495" t="s">
        <v>521</v>
      </c>
      <c r="B495">
        <v>49</v>
      </c>
      <c r="C495" t="s">
        <v>28</v>
      </c>
      <c r="D495" t="s">
        <v>33</v>
      </c>
      <c r="E495" s="1">
        <v>56747.26541</v>
      </c>
      <c r="F495">
        <v>184</v>
      </c>
      <c r="G495" s="1">
        <v>1279.300988</v>
      </c>
      <c r="H495">
        <v>0</v>
      </c>
      <c r="I495" s="1">
        <v>705.03129220000005</v>
      </c>
      <c r="J495">
        <v>16</v>
      </c>
      <c r="K495" s="1">
        <v>439.84957159999999</v>
      </c>
      <c r="L495">
        <v>60</v>
      </c>
      <c r="M495">
        <v>0</v>
      </c>
      <c r="N495">
        <v>5</v>
      </c>
      <c r="O495">
        <v>314</v>
      </c>
      <c r="P495">
        <v>5</v>
      </c>
      <c r="Q495" s="1">
        <v>10340.18907</v>
      </c>
      <c r="R495">
        <v>3</v>
      </c>
      <c r="S495">
        <v>0</v>
      </c>
      <c r="T495">
        <v>0</v>
      </c>
      <c r="U495" s="1">
        <v>7991.4088229999998</v>
      </c>
      <c r="V495">
        <v>1</v>
      </c>
    </row>
    <row r="496" spans="1:22" x14ac:dyDescent="0.25">
      <c r="A496" t="s">
        <v>522</v>
      </c>
      <c r="B496">
        <v>65</v>
      </c>
      <c r="C496" t="s">
        <v>28</v>
      </c>
      <c r="D496" t="s">
        <v>24</v>
      </c>
      <c r="E496" s="1">
        <v>15055.93691</v>
      </c>
      <c r="F496">
        <v>43</v>
      </c>
      <c r="G496" s="1">
        <v>1714.1760790000001</v>
      </c>
      <c r="H496">
        <v>2</v>
      </c>
      <c r="I496" s="1">
        <v>889.08700539999995</v>
      </c>
      <c r="J496">
        <v>35</v>
      </c>
      <c r="K496" s="1">
        <v>813.43664560000002</v>
      </c>
      <c r="L496">
        <v>49</v>
      </c>
      <c r="M496">
        <v>13</v>
      </c>
      <c r="N496">
        <v>4</v>
      </c>
      <c r="O496">
        <v>749</v>
      </c>
      <c r="P496">
        <v>1</v>
      </c>
      <c r="Q496" s="1">
        <v>9995.9752530000005</v>
      </c>
      <c r="R496">
        <v>4</v>
      </c>
      <c r="S496">
        <v>0</v>
      </c>
      <c r="T496">
        <v>0</v>
      </c>
      <c r="U496" s="1">
        <v>13024.695460000001</v>
      </c>
      <c r="V496">
        <v>1</v>
      </c>
    </row>
    <row r="497" spans="1:22" x14ac:dyDescent="0.25">
      <c r="A497" t="s">
        <v>523</v>
      </c>
      <c r="B497">
        <v>24</v>
      </c>
      <c r="C497" t="s">
        <v>31</v>
      </c>
      <c r="D497" t="s">
        <v>24</v>
      </c>
      <c r="E497" s="1">
        <v>22870.24581</v>
      </c>
      <c r="F497">
        <v>219</v>
      </c>
      <c r="G497" s="1">
        <v>1279.248462</v>
      </c>
      <c r="H497">
        <v>1</v>
      </c>
      <c r="I497" s="1">
        <v>572.41841980000004</v>
      </c>
      <c r="J497">
        <v>15</v>
      </c>
      <c r="K497" s="1">
        <v>786.48833530000002</v>
      </c>
      <c r="L497">
        <v>9</v>
      </c>
      <c r="M497">
        <v>17</v>
      </c>
      <c r="N497">
        <v>9</v>
      </c>
      <c r="O497">
        <v>378</v>
      </c>
      <c r="P497">
        <v>0</v>
      </c>
      <c r="Q497" s="1">
        <v>18876.650409999998</v>
      </c>
      <c r="R497">
        <v>3</v>
      </c>
      <c r="S497">
        <v>0</v>
      </c>
      <c r="T497">
        <v>0</v>
      </c>
      <c r="U497" s="1">
        <v>6730.5985639999999</v>
      </c>
      <c r="V497">
        <v>1</v>
      </c>
    </row>
    <row r="498" spans="1:22" x14ac:dyDescent="0.25">
      <c r="A498" t="s">
        <v>524</v>
      </c>
      <c r="B498">
        <v>31</v>
      </c>
      <c r="C498" t="s">
        <v>31</v>
      </c>
      <c r="D498" t="s">
        <v>26</v>
      </c>
      <c r="E498" s="1">
        <v>58253.989529999999</v>
      </c>
      <c r="F498">
        <v>122</v>
      </c>
      <c r="G498" s="1">
        <v>1361.921298</v>
      </c>
      <c r="H498">
        <v>1</v>
      </c>
      <c r="I498" s="1">
        <v>1386.1805870000001</v>
      </c>
      <c r="J498">
        <v>38</v>
      </c>
      <c r="K498" s="1">
        <v>0</v>
      </c>
      <c r="L498">
        <v>49</v>
      </c>
      <c r="M498">
        <v>1</v>
      </c>
      <c r="N498">
        <v>6</v>
      </c>
      <c r="O498">
        <v>310</v>
      </c>
      <c r="P498">
        <v>0</v>
      </c>
      <c r="Q498" s="1">
        <v>8686.7739239999992</v>
      </c>
      <c r="R498">
        <v>5</v>
      </c>
      <c r="S498">
        <v>1</v>
      </c>
      <c r="T498">
        <v>0</v>
      </c>
      <c r="U498" s="1">
        <v>7886.9307010000002</v>
      </c>
      <c r="V498">
        <v>1</v>
      </c>
    </row>
    <row r="499" spans="1:22" x14ac:dyDescent="0.25">
      <c r="A499" t="s">
        <v>525</v>
      </c>
      <c r="B499">
        <v>35</v>
      </c>
      <c r="C499" t="s">
        <v>23</v>
      </c>
      <c r="D499" t="s">
        <v>26</v>
      </c>
      <c r="E499" s="1">
        <v>76420.099499999997</v>
      </c>
      <c r="F499">
        <v>83</v>
      </c>
      <c r="G499" s="1">
        <v>3093.7401829999999</v>
      </c>
      <c r="H499">
        <v>11</v>
      </c>
      <c r="I499" s="1">
        <v>1200.471806</v>
      </c>
      <c r="J499">
        <v>22</v>
      </c>
      <c r="K499" s="1">
        <v>285.1924515</v>
      </c>
      <c r="L499">
        <v>41</v>
      </c>
      <c r="M499">
        <v>3</v>
      </c>
      <c r="N499">
        <v>5</v>
      </c>
      <c r="O499">
        <v>869</v>
      </c>
      <c r="P499">
        <v>4</v>
      </c>
      <c r="Q499" s="1">
        <v>17656.39489</v>
      </c>
      <c r="R499">
        <v>0</v>
      </c>
      <c r="S499">
        <v>0</v>
      </c>
      <c r="T499">
        <v>1</v>
      </c>
      <c r="U499" s="1">
        <v>500</v>
      </c>
      <c r="V499">
        <v>1</v>
      </c>
    </row>
    <row r="500" spans="1:22" x14ac:dyDescent="0.25">
      <c r="A500" t="s">
        <v>526</v>
      </c>
      <c r="B500">
        <v>45</v>
      </c>
      <c r="C500" t="s">
        <v>31</v>
      </c>
      <c r="D500" t="s">
        <v>33</v>
      </c>
      <c r="E500" s="1">
        <v>52312.119209999997</v>
      </c>
      <c r="F500">
        <v>40</v>
      </c>
      <c r="G500" s="1">
        <v>2331.647481</v>
      </c>
      <c r="H500">
        <v>10</v>
      </c>
      <c r="I500" s="1">
        <v>1179.0348899999999</v>
      </c>
      <c r="J500">
        <v>7</v>
      </c>
      <c r="K500" s="1">
        <v>362.8103279</v>
      </c>
      <c r="L500">
        <v>70</v>
      </c>
      <c r="M500">
        <v>17</v>
      </c>
      <c r="N500">
        <v>9</v>
      </c>
      <c r="O500">
        <v>538</v>
      </c>
      <c r="P500">
        <v>4</v>
      </c>
      <c r="Q500" s="1">
        <v>0</v>
      </c>
      <c r="R500">
        <v>5</v>
      </c>
      <c r="S500">
        <v>0</v>
      </c>
      <c r="T500">
        <v>0</v>
      </c>
      <c r="U500" s="1">
        <v>9911.9666739999993</v>
      </c>
      <c r="V500">
        <v>1</v>
      </c>
    </row>
    <row r="501" spans="1:22" x14ac:dyDescent="0.25">
      <c r="A501" t="s">
        <v>527</v>
      </c>
      <c r="B501">
        <v>45</v>
      </c>
      <c r="C501" t="s">
        <v>31</v>
      </c>
      <c r="D501" t="s">
        <v>24</v>
      </c>
      <c r="E501" s="1">
        <v>39356.516499999998</v>
      </c>
      <c r="F501">
        <v>102</v>
      </c>
      <c r="G501" s="1">
        <v>1101.218419</v>
      </c>
      <c r="H501">
        <v>11</v>
      </c>
      <c r="I501" s="1">
        <v>1077.9405770000001</v>
      </c>
      <c r="J501">
        <v>8</v>
      </c>
      <c r="K501" s="1">
        <v>830.95314370000006</v>
      </c>
      <c r="L501">
        <v>51</v>
      </c>
      <c r="M501">
        <v>3</v>
      </c>
      <c r="N501">
        <v>0</v>
      </c>
      <c r="O501">
        <v>496</v>
      </c>
      <c r="P501">
        <v>0</v>
      </c>
      <c r="Q501" s="1">
        <v>12012.343290000001</v>
      </c>
      <c r="R501">
        <v>0</v>
      </c>
      <c r="S501">
        <v>0</v>
      </c>
      <c r="T501">
        <v>0</v>
      </c>
      <c r="U501" s="1">
        <v>500</v>
      </c>
      <c r="V501">
        <v>1</v>
      </c>
    </row>
    <row r="502" spans="1:22" x14ac:dyDescent="0.25">
      <c r="A502" t="s">
        <v>528</v>
      </c>
      <c r="B502">
        <v>67</v>
      </c>
      <c r="C502" t="s">
        <v>31</v>
      </c>
      <c r="D502" t="s">
        <v>24</v>
      </c>
      <c r="E502" s="1">
        <v>16894.932990000001</v>
      </c>
      <c r="F502">
        <v>166</v>
      </c>
      <c r="G502" s="1">
        <v>1585.3523540000001</v>
      </c>
      <c r="H502">
        <v>0</v>
      </c>
      <c r="I502" s="1">
        <v>981.90665709999996</v>
      </c>
      <c r="J502">
        <v>13</v>
      </c>
      <c r="K502" s="1">
        <v>495.01534550000002</v>
      </c>
      <c r="L502">
        <v>45</v>
      </c>
      <c r="M502">
        <v>16</v>
      </c>
      <c r="N502">
        <v>5</v>
      </c>
      <c r="O502">
        <v>460</v>
      </c>
      <c r="P502">
        <v>0</v>
      </c>
      <c r="Q502" s="1">
        <v>0</v>
      </c>
      <c r="R502">
        <v>0</v>
      </c>
      <c r="S502">
        <v>0</v>
      </c>
      <c r="T502">
        <v>0</v>
      </c>
      <c r="U502" s="1">
        <v>8332.4987770000007</v>
      </c>
      <c r="V502">
        <v>1</v>
      </c>
    </row>
    <row r="503" spans="1:22" x14ac:dyDescent="0.25">
      <c r="A503" t="s">
        <v>529</v>
      </c>
      <c r="B503">
        <v>40</v>
      </c>
      <c r="C503" t="s">
        <v>28</v>
      </c>
      <c r="D503" t="s">
        <v>26</v>
      </c>
      <c r="E503" s="1">
        <v>35895.468970000002</v>
      </c>
      <c r="F503">
        <v>213</v>
      </c>
      <c r="G503" s="1">
        <v>1522.7321010000001</v>
      </c>
      <c r="H503">
        <v>4</v>
      </c>
      <c r="I503" s="1">
        <v>364.47313050000002</v>
      </c>
      <c r="J503">
        <v>8</v>
      </c>
      <c r="K503" s="1">
        <v>822.66447219999998</v>
      </c>
      <c r="L503">
        <v>39</v>
      </c>
      <c r="M503">
        <v>15</v>
      </c>
      <c r="N503">
        <v>2</v>
      </c>
      <c r="O503">
        <v>798</v>
      </c>
      <c r="P503">
        <v>1</v>
      </c>
      <c r="Q503" s="1">
        <v>19400.10786</v>
      </c>
      <c r="R503">
        <v>7</v>
      </c>
      <c r="S503">
        <v>0</v>
      </c>
      <c r="T503">
        <v>0</v>
      </c>
      <c r="U503" s="1">
        <v>9528.3238779999992</v>
      </c>
      <c r="V503">
        <v>1</v>
      </c>
    </row>
    <row r="504" spans="1:22" x14ac:dyDescent="0.25">
      <c r="A504" t="s">
        <v>530</v>
      </c>
      <c r="B504">
        <v>58</v>
      </c>
      <c r="C504" t="s">
        <v>31</v>
      </c>
      <c r="D504" t="s">
        <v>26</v>
      </c>
      <c r="E504" s="1">
        <v>52357.660329999999</v>
      </c>
      <c r="F504">
        <v>174</v>
      </c>
      <c r="G504" s="1">
        <v>1563.9655889999999</v>
      </c>
      <c r="H504">
        <v>4</v>
      </c>
      <c r="I504" s="1">
        <v>1021.655433</v>
      </c>
      <c r="J504">
        <v>46</v>
      </c>
      <c r="K504" s="1">
        <v>465.89932099999999</v>
      </c>
      <c r="L504">
        <v>57</v>
      </c>
      <c r="M504">
        <v>15</v>
      </c>
      <c r="N504">
        <v>5</v>
      </c>
      <c r="O504">
        <v>471</v>
      </c>
      <c r="P504">
        <v>4</v>
      </c>
      <c r="Q504" s="1">
        <v>24148.536899999999</v>
      </c>
      <c r="R504">
        <v>1</v>
      </c>
      <c r="S504">
        <v>0</v>
      </c>
      <c r="T504">
        <v>0</v>
      </c>
      <c r="U504" s="1">
        <v>8149.4000749999996</v>
      </c>
      <c r="V504">
        <v>1</v>
      </c>
    </row>
    <row r="505" spans="1:22" x14ac:dyDescent="0.25">
      <c r="A505" t="s">
        <v>531</v>
      </c>
      <c r="B505">
        <v>55</v>
      </c>
      <c r="C505" t="s">
        <v>28</v>
      </c>
      <c r="D505" t="s">
        <v>33</v>
      </c>
      <c r="E505" s="1">
        <v>34583.78026</v>
      </c>
      <c r="F505">
        <v>59</v>
      </c>
      <c r="G505" s="1">
        <v>1483.2576509999999</v>
      </c>
      <c r="H505">
        <v>2</v>
      </c>
      <c r="I505" s="1">
        <v>839.99283049999997</v>
      </c>
      <c r="J505">
        <v>25</v>
      </c>
      <c r="K505" s="1">
        <v>829.67696290000004</v>
      </c>
      <c r="L505">
        <v>23</v>
      </c>
      <c r="M505">
        <v>8</v>
      </c>
      <c r="N505">
        <v>6</v>
      </c>
      <c r="O505">
        <v>434</v>
      </c>
      <c r="P505">
        <v>5</v>
      </c>
      <c r="Q505" s="1">
        <v>11783.361800000001</v>
      </c>
      <c r="R505">
        <v>0</v>
      </c>
      <c r="S505">
        <v>0</v>
      </c>
      <c r="T505">
        <v>0</v>
      </c>
      <c r="U505" s="1">
        <v>2132.4306900000001</v>
      </c>
      <c r="V505">
        <v>1</v>
      </c>
    </row>
    <row r="506" spans="1:22" x14ac:dyDescent="0.25">
      <c r="A506" t="s">
        <v>532</v>
      </c>
      <c r="B506">
        <v>52</v>
      </c>
      <c r="C506" t="s">
        <v>23</v>
      </c>
      <c r="D506" t="s">
        <v>24</v>
      </c>
      <c r="E506" s="1">
        <v>32639.967130000001</v>
      </c>
      <c r="F506">
        <v>68</v>
      </c>
      <c r="G506" s="1">
        <v>1569.7576389999999</v>
      </c>
      <c r="H506">
        <v>11</v>
      </c>
      <c r="I506" s="1">
        <v>1242.17743</v>
      </c>
      <c r="J506">
        <v>35</v>
      </c>
      <c r="K506" s="1">
        <v>613.08355900000004</v>
      </c>
      <c r="L506">
        <v>68</v>
      </c>
      <c r="M506">
        <v>9</v>
      </c>
      <c r="N506">
        <v>5</v>
      </c>
      <c r="O506">
        <v>525</v>
      </c>
      <c r="P506">
        <v>1</v>
      </c>
      <c r="Q506" s="1">
        <v>22334.785800000001</v>
      </c>
      <c r="R506">
        <v>2</v>
      </c>
      <c r="S506">
        <v>0</v>
      </c>
      <c r="T506">
        <v>0</v>
      </c>
      <c r="U506" s="1">
        <v>11747.57619</v>
      </c>
      <c r="V506">
        <v>1</v>
      </c>
    </row>
    <row r="507" spans="1:22" x14ac:dyDescent="0.25">
      <c r="A507" t="s">
        <v>533</v>
      </c>
      <c r="B507">
        <v>49</v>
      </c>
      <c r="C507" t="s">
        <v>23</v>
      </c>
      <c r="D507" t="s">
        <v>24</v>
      </c>
      <c r="E507" s="1">
        <v>49079.889260000004</v>
      </c>
      <c r="F507">
        <v>211</v>
      </c>
      <c r="G507" s="1">
        <v>1298.579757</v>
      </c>
      <c r="H507">
        <v>11</v>
      </c>
      <c r="I507" s="1">
        <v>1082.596714</v>
      </c>
      <c r="J507">
        <v>2</v>
      </c>
      <c r="K507" s="1">
        <v>476.06669690000001</v>
      </c>
      <c r="L507">
        <v>39</v>
      </c>
      <c r="M507">
        <v>6</v>
      </c>
      <c r="N507">
        <v>8</v>
      </c>
      <c r="O507">
        <v>568</v>
      </c>
      <c r="P507">
        <v>0</v>
      </c>
      <c r="Q507" s="1">
        <v>7218.4787630000001</v>
      </c>
      <c r="R507">
        <v>0</v>
      </c>
      <c r="S507">
        <v>0</v>
      </c>
      <c r="T507">
        <v>0</v>
      </c>
      <c r="U507" s="1">
        <v>15153.51742</v>
      </c>
      <c r="V507">
        <v>1</v>
      </c>
    </row>
    <row r="508" spans="1:22" x14ac:dyDescent="0.25">
      <c r="A508" t="s">
        <v>534</v>
      </c>
      <c r="B508">
        <v>56</v>
      </c>
      <c r="C508" t="s">
        <v>28</v>
      </c>
      <c r="D508" t="s">
        <v>33</v>
      </c>
      <c r="E508" s="1">
        <v>76071.410059999995</v>
      </c>
      <c r="F508">
        <v>32</v>
      </c>
      <c r="G508" s="1">
        <v>1008.3639899999999</v>
      </c>
      <c r="H508">
        <v>8</v>
      </c>
      <c r="I508" s="1">
        <v>992.63316459999999</v>
      </c>
      <c r="J508">
        <v>9</v>
      </c>
      <c r="K508" s="1">
        <v>793.67973240000003</v>
      </c>
      <c r="L508">
        <v>19</v>
      </c>
      <c r="M508">
        <v>8</v>
      </c>
      <c r="N508">
        <v>8</v>
      </c>
      <c r="O508">
        <v>331</v>
      </c>
      <c r="P508">
        <v>3</v>
      </c>
      <c r="Q508" s="1">
        <v>17894.917000000001</v>
      </c>
      <c r="R508">
        <v>5</v>
      </c>
      <c r="S508">
        <v>0</v>
      </c>
      <c r="T508">
        <v>0</v>
      </c>
      <c r="U508" s="1">
        <v>17246.757109999999</v>
      </c>
      <c r="V508">
        <v>1</v>
      </c>
    </row>
    <row r="509" spans="1:22" x14ac:dyDescent="0.25">
      <c r="A509" t="s">
        <v>535</v>
      </c>
      <c r="B509">
        <v>42</v>
      </c>
      <c r="C509" t="s">
        <v>28</v>
      </c>
      <c r="D509" t="s">
        <v>33</v>
      </c>
      <c r="E509" s="1">
        <v>62324.948980000001</v>
      </c>
      <c r="F509">
        <v>12</v>
      </c>
      <c r="G509" s="1">
        <v>1189.7200809999999</v>
      </c>
      <c r="H509">
        <v>11</v>
      </c>
      <c r="I509" s="1">
        <v>210.52132090000001</v>
      </c>
      <c r="J509">
        <v>24</v>
      </c>
      <c r="K509" s="1">
        <v>373.84960260000003</v>
      </c>
      <c r="L509">
        <v>28</v>
      </c>
      <c r="M509">
        <v>15</v>
      </c>
      <c r="N509">
        <v>7</v>
      </c>
      <c r="O509">
        <v>594</v>
      </c>
      <c r="P509">
        <v>4</v>
      </c>
      <c r="Q509" s="1">
        <v>17074.954570000002</v>
      </c>
      <c r="R509">
        <v>3</v>
      </c>
      <c r="S509">
        <v>0</v>
      </c>
      <c r="T509">
        <v>0</v>
      </c>
      <c r="U509" s="1">
        <v>8102.2782370000004</v>
      </c>
      <c r="V509">
        <v>0</v>
      </c>
    </row>
    <row r="510" spans="1:22" x14ac:dyDescent="0.25">
      <c r="A510" t="s">
        <v>536</v>
      </c>
      <c r="B510">
        <v>29</v>
      </c>
      <c r="C510" t="s">
        <v>28</v>
      </c>
      <c r="D510" t="s">
        <v>26</v>
      </c>
      <c r="E510" s="1">
        <v>55145.692139999999</v>
      </c>
      <c r="F510">
        <v>229</v>
      </c>
      <c r="G510" s="1">
        <v>111.1936015</v>
      </c>
      <c r="H510">
        <v>5</v>
      </c>
      <c r="I510" s="1">
        <v>768.84981219999997</v>
      </c>
      <c r="J510">
        <v>3</v>
      </c>
      <c r="K510" s="1">
        <v>1005.182533</v>
      </c>
      <c r="L510">
        <v>36</v>
      </c>
      <c r="M510">
        <v>16</v>
      </c>
      <c r="N510">
        <v>4</v>
      </c>
      <c r="O510">
        <v>889</v>
      </c>
      <c r="P510">
        <v>1</v>
      </c>
      <c r="Q510" s="1">
        <v>11080.094359999999</v>
      </c>
      <c r="R510">
        <v>6</v>
      </c>
      <c r="S510">
        <v>0</v>
      </c>
      <c r="T510">
        <v>0</v>
      </c>
      <c r="U510" s="1">
        <v>6975.2248829999999</v>
      </c>
      <c r="V510">
        <v>1</v>
      </c>
    </row>
    <row r="511" spans="1:22" x14ac:dyDescent="0.25">
      <c r="A511" t="s">
        <v>537</v>
      </c>
      <c r="B511">
        <v>24</v>
      </c>
      <c r="C511" t="s">
        <v>31</v>
      </c>
      <c r="D511" t="s">
        <v>26</v>
      </c>
      <c r="E511" s="1">
        <v>53392.754849999998</v>
      </c>
      <c r="F511">
        <v>63</v>
      </c>
      <c r="G511" s="1">
        <v>2056.060786</v>
      </c>
      <c r="H511">
        <v>9</v>
      </c>
      <c r="I511" s="1">
        <v>604.737709</v>
      </c>
      <c r="J511">
        <v>29</v>
      </c>
      <c r="K511" s="1">
        <v>134.60796909999999</v>
      </c>
      <c r="L511">
        <v>19</v>
      </c>
      <c r="M511">
        <v>15</v>
      </c>
      <c r="N511">
        <v>9</v>
      </c>
      <c r="O511">
        <v>618</v>
      </c>
      <c r="P511">
        <v>4</v>
      </c>
      <c r="Q511" s="1">
        <v>11946.120849999999</v>
      </c>
      <c r="R511">
        <v>5</v>
      </c>
      <c r="S511">
        <v>0</v>
      </c>
      <c r="T511">
        <v>0</v>
      </c>
      <c r="U511" s="1">
        <v>2478.3831789999999</v>
      </c>
      <c r="V511">
        <v>1</v>
      </c>
    </row>
    <row r="512" spans="1:22" x14ac:dyDescent="0.25">
      <c r="A512" t="s">
        <v>538</v>
      </c>
      <c r="B512">
        <v>55</v>
      </c>
      <c r="C512" t="s">
        <v>23</v>
      </c>
      <c r="D512" t="s">
        <v>33</v>
      </c>
      <c r="E512" s="1">
        <v>59921.180639999999</v>
      </c>
      <c r="F512">
        <v>193</v>
      </c>
      <c r="G512" s="1">
        <v>1885.6769220000001</v>
      </c>
      <c r="H512">
        <v>5</v>
      </c>
      <c r="I512" s="1">
        <v>888.32807349999996</v>
      </c>
      <c r="J512">
        <v>49</v>
      </c>
      <c r="K512" s="1">
        <v>392.36747980000001</v>
      </c>
      <c r="L512">
        <v>17</v>
      </c>
      <c r="M512">
        <v>15</v>
      </c>
      <c r="N512">
        <v>2</v>
      </c>
      <c r="O512">
        <v>831</v>
      </c>
      <c r="P512">
        <v>3</v>
      </c>
      <c r="Q512" s="1">
        <v>13993.208500000001</v>
      </c>
      <c r="R512">
        <v>0</v>
      </c>
      <c r="S512">
        <v>0</v>
      </c>
      <c r="T512">
        <v>0</v>
      </c>
      <c r="U512" s="1">
        <v>10185.70679</v>
      </c>
      <c r="V512">
        <v>0</v>
      </c>
    </row>
    <row r="513" spans="1:22" x14ac:dyDescent="0.25">
      <c r="A513" t="s">
        <v>539</v>
      </c>
      <c r="B513">
        <v>53</v>
      </c>
      <c r="C513" t="s">
        <v>28</v>
      </c>
      <c r="D513" t="s">
        <v>33</v>
      </c>
      <c r="E513" s="1">
        <v>48017.63164</v>
      </c>
      <c r="F513">
        <v>38</v>
      </c>
      <c r="G513" s="1">
        <v>3109.2794399999998</v>
      </c>
      <c r="H513">
        <v>9</v>
      </c>
      <c r="I513" s="1">
        <v>654.55810499999995</v>
      </c>
      <c r="J513">
        <v>10</v>
      </c>
      <c r="K513" s="1">
        <v>525.19699760000003</v>
      </c>
      <c r="L513">
        <v>3</v>
      </c>
      <c r="M513">
        <v>19</v>
      </c>
      <c r="N513">
        <v>3</v>
      </c>
      <c r="O513">
        <v>827</v>
      </c>
      <c r="P513">
        <v>5</v>
      </c>
      <c r="Q513" s="1">
        <v>13235.1963</v>
      </c>
      <c r="R513">
        <v>3</v>
      </c>
      <c r="S513">
        <v>1</v>
      </c>
      <c r="T513">
        <v>0</v>
      </c>
      <c r="U513" s="1">
        <v>14884.294159999999</v>
      </c>
      <c r="V513">
        <v>1</v>
      </c>
    </row>
    <row r="514" spans="1:22" x14ac:dyDescent="0.25">
      <c r="A514" t="s">
        <v>540</v>
      </c>
      <c r="B514">
        <v>50</v>
      </c>
      <c r="C514" t="s">
        <v>31</v>
      </c>
      <c r="D514" t="s">
        <v>24</v>
      </c>
      <c r="E514" s="1">
        <v>42600.530879999998</v>
      </c>
      <c r="F514">
        <v>56</v>
      </c>
      <c r="G514" s="1">
        <v>543.5843251</v>
      </c>
      <c r="H514">
        <v>5</v>
      </c>
      <c r="I514" s="1">
        <v>703.41897840000001</v>
      </c>
      <c r="J514">
        <v>18</v>
      </c>
      <c r="K514" s="1">
        <v>314.5473758</v>
      </c>
      <c r="L514">
        <v>10</v>
      </c>
      <c r="M514">
        <v>18</v>
      </c>
      <c r="N514">
        <v>9</v>
      </c>
      <c r="O514">
        <v>457</v>
      </c>
      <c r="P514">
        <v>2</v>
      </c>
      <c r="Q514" s="1">
        <v>14064.639880000001</v>
      </c>
      <c r="R514">
        <v>3</v>
      </c>
      <c r="S514">
        <v>1</v>
      </c>
      <c r="T514">
        <v>0</v>
      </c>
      <c r="U514" s="1">
        <v>7450.7742930000004</v>
      </c>
      <c r="V514">
        <v>1</v>
      </c>
    </row>
    <row r="515" spans="1:22" x14ac:dyDescent="0.25">
      <c r="A515" t="s">
        <v>541</v>
      </c>
      <c r="B515">
        <v>29</v>
      </c>
      <c r="C515" t="s">
        <v>23</v>
      </c>
      <c r="D515" t="s">
        <v>33</v>
      </c>
      <c r="E515" s="1">
        <v>63287.491269999999</v>
      </c>
      <c r="F515">
        <v>99</v>
      </c>
      <c r="G515" s="1">
        <v>1177.1328229999999</v>
      </c>
      <c r="H515">
        <v>1</v>
      </c>
      <c r="I515" s="1">
        <v>960.66186670000002</v>
      </c>
      <c r="J515">
        <v>49</v>
      </c>
      <c r="K515" s="1">
        <v>598.59093250000001</v>
      </c>
      <c r="L515">
        <v>63</v>
      </c>
      <c r="M515">
        <v>9</v>
      </c>
      <c r="N515">
        <v>7</v>
      </c>
      <c r="O515">
        <v>404</v>
      </c>
      <c r="P515">
        <v>0</v>
      </c>
      <c r="Q515" s="1">
        <v>24836.625319999999</v>
      </c>
      <c r="R515">
        <v>5</v>
      </c>
      <c r="S515">
        <v>0</v>
      </c>
      <c r="T515">
        <v>0</v>
      </c>
      <c r="U515" s="1">
        <v>11967.69148</v>
      </c>
      <c r="V515">
        <v>1</v>
      </c>
    </row>
    <row r="516" spans="1:22" x14ac:dyDescent="0.25">
      <c r="A516" t="s">
        <v>542</v>
      </c>
      <c r="B516">
        <v>38</v>
      </c>
      <c r="C516" t="s">
        <v>31</v>
      </c>
      <c r="D516" t="s">
        <v>33</v>
      </c>
      <c r="E516" s="1">
        <v>45942.884919999997</v>
      </c>
      <c r="F516">
        <v>195</v>
      </c>
      <c r="G516" s="1">
        <v>2433.5893580000002</v>
      </c>
      <c r="H516">
        <v>10</v>
      </c>
      <c r="I516" s="1">
        <v>648.75166030000003</v>
      </c>
      <c r="J516">
        <v>12</v>
      </c>
      <c r="K516" s="1">
        <v>469.85248669999999</v>
      </c>
      <c r="L516">
        <v>51</v>
      </c>
      <c r="M516">
        <v>1</v>
      </c>
      <c r="N516">
        <v>8</v>
      </c>
      <c r="O516">
        <v>656</v>
      </c>
      <c r="P516">
        <v>3</v>
      </c>
      <c r="Q516" s="1">
        <v>24029.034930000002</v>
      </c>
      <c r="R516">
        <v>4</v>
      </c>
      <c r="S516">
        <v>0</v>
      </c>
      <c r="T516">
        <v>0</v>
      </c>
      <c r="U516" s="1">
        <v>500</v>
      </c>
      <c r="V516">
        <v>1</v>
      </c>
    </row>
    <row r="517" spans="1:22" x14ac:dyDescent="0.25">
      <c r="A517" t="s">
        <v>543</v>
      </c>
      <c r="B517">
        <v>51</v>
      </c>
      <c r="C517" t="s">
        <v>23</v>
      </c>
      <c r="D517" t="s">
        <v>24</v>
      </c>
      <c r="E517" s="1">
        <v>28605.246760000002</v>
      </c>
      <c r="F517">
        <v>212</v>
      </c>
      <c r="G517" s="1">
        <v>1787.1121290000001</v>
      </c>
      <c r="H517">
        <v>9</v>
      </c>
      <c r="I517" s="1">
        <v>842.55703889999995</v>
      </c>
      <c r="J517">
        <v>35</v>
      </c>
      <c r="K517" s="1">
        <v>582.47170989999995</v>
      </c>
      <c r="L517">
        <v>42</v>
      </c>
      <c r="M517">
        <v>2</v>
      </c>
      <c r="N517">
        <v>7</v>
      </c>
      <c r="O517">
        <v>885</v>
      </c>
      <c r="P517">
        <v>2</v>
      </c>
      <c r="Q517" s="1">
        <v>17090.669600000001</v>
      </c>
      <c r="R517">
        <v>6</v>
      </c>
      <c r="S517">
        <v>0</v>
      </c>
      <c r="T517">
        <v>1</v>
      </c>
      <c r="U517" s="1">
        <v>3654.1637689999998</v>
      </c>
      <c r="V517">
        <v>1</v>
      </c>
    </row>
    <row r="518" spans="1:22" x14ac:dyDescent="0.25">
      <c r="A518" t="s">
        <v>544</v>
      </c>
      <c r="B518">
        <v>20</v>
      </c>
      <c r="C518" t="s">
        <v>31</v>
      </c>
      <c r="D518" t="s">
        <v>33</v>
      </c>
      <c r="E518" s="1">
        <v>75979.400179999997</v>
      </c>
      <c r="F518">
        <v>6</v>
      </c>
      <c r="G518" s="1">
        <v>2805.2299290000001</v>
      </c>
      <c r="H518">
        <v>9</v>
      </c>
      <c r="I518" s="1">
        <v>268.20583820000002</v>
      </c>
      <c r="J518">
        <v>2</v>
      </c>
      <c r="K518" s="1">
        <v>277.72291039999999</v>
      </c>
      <c r="L518">
        <v>13</v>
      </c>
      <c r="M518">
        <v>6</v>
      </c>
      <c r="N518">
        <v>9</v>
      </c>
      <c r="O518">
        <v>883</v>
      </c>
      <c r="P518">
        <v>1</v>
      </c>
      <c r="Q518" s="1">
        <v>24407.986519999999</v>
      </c>
      <c r="R518">
        <v>1</v>
      </c>
      <c r="S518">
        <v>0</v>
      </c>
      <c r="T518">
        <v>0</v>
      </c>
      <c r="U518" s="1">
        <v>10537.71567</v>
      </c>
      <c r="V518">
        <v>0</v>
      </c>
    </row>
    <row r="519" spans="1:22" x14ac:dyDescent="0.25">
      <c r="A519" t="s">
        <v>545</v>
      </c>
      <c r="B519">
        <v>24</v>
      </c>
      <c r="C519" t="s">
        <v>23</v>
      </c>
      <c r="D519" t="s">
        <v>26</v>
      </c>
      <c r="E519" s="1">
        <v>16341.30869</v>
      </c>
      <c r="F519">
        <v>185</v>
      </c>
      <c r="G519" s="1">
        <v>2681.0152629999998</v>
      </c>
      <c r="H519">
        <v>7</v>
      </c>
      <c r="I519" s="1">
        <v>508.65948309999999</v>
      </c>
      <c r="J519">
        <v>47</v>
      </c>
      <c r="K519" s="1">
        <v>245.96707520000001</v>
      </c>
      <c r="L519">
        <v>44</v>
      </c>
      <c r="M519">
        <v>1</v>
      </c>
      <c r="N519">
        <v>2</v>
      </c>
      <c r="O519">
        <v>633</v>
      </c>
      <c r="P519">
        <v>3</v>
      </c>
      <c r="Q519" s="1">
        <v>5426.2072799999996</v>
      </c>
      <c r="R519">
        <v>6</v>
      </c>
      <c r="S519">
        <v>0</v>
      </c>
      <c r="T519">
        <v>0</v>
      </c>
      <c r="U519" s="1">
        <v>1173.5396909999999</v>
      </c>
      <c r="V519">
        <v>1</v>
      </c>
    </row>
    <row r="520" spans="1:22" x14ac:dyDescent="0.25">
      <c r="A520" t="s">
        <v>546</v>
      </c>
      <c r="B520">
        <v>64</v>
      </c>
      <c r="C520" t="s">
        <v>23</v>
      </c>
      <c r="D520" t="s">
        <v>26</v>
      </c>
      <c r="E520" s="1">
        <v>77329.810840000006</v>
      </c>
      <c r="F520">
        <v>56</v>
      </c>
      <c r="G520" s="1">
        <v>10</v>
      </c>
      <c r="H520">
        <v>5</v>
      </c>
      <c r="I520" s="1">
        <v>1029.6152489999999</v>
      </c>
      <c r="J520">
        <v>13</v>
      </c>
      <c r="K520" s="1">
        <v>492.84886590000002</v>
      </c>
      <c r="L520">
        <v>27</v>
      </c>
      <c r="M520">
        <v>12</v>
      </c>
      <c r="N520">
        <v>6</v>
      </c>
      <c r="O520">
        <v>661</v>
      </c>
      <c r="P520">
        <v>2</v>
      </c>
      <c r="Q520" s="1">
        <v>16940.580600000001</v>
      </c>
      <c r="R520">
        <v>3</v>
      </c>
      <c r="S520">
        <v>0</v>
      </c>
      <c r="T520">
        <v>0</v>
      </c>
      <c r="U520" s="1">
        <v>4427.8736680000002</v>
      </c>
      <c r="V520">
        <v>0</v>
      </c>
    </row>
    <row r="521" spans="1:22" x14ac:dyDescent="0.25">
      <c r="A521" t="s">
        <v>547</v>
      </c>
      <c r="B521">
        <v>23</v>
      </c>
      <c r="C521" t="s">
        <v>31</v>
      </c>
      <c r="D521" t="s">
        <v>24</v>
      </c>
      <c r="E521" s="1">
        <v>59116.194439999999</v>
      </c>
      <c r="F521">
        <v>113</v>
      </c>
      <c r="G521" s="1">
        <v>1705.896757</v>
      </c>
      <c r="H521">
        <v>2</v>
      </c>
      <c r="I521" s="1">
        <v>369.43275920000002</v>
      </c>
      <c r="J521">
        <v>9</v>
      </c>
      <c r="K521" s="1">
        <v>682.27236200000004</v>
      </c>
      <c r="L521">
        <v>3</v>
      </c>
      <c r="M521">
        <v>3</v>
      </c>
      <c r="N521">
        <v>7</v>
      </c>
      <c r="O521">
        <v>348</v>
      </c>
      <c r="P521">
        <v>3</v>
      </c>
      <c r="Q521" s="1">
        <v>17172.097949999999</v>
      </c>
      <c r="R521">
        <v>3</v>
      </c>
      <c r="S521">
        <v>0</v>
      </c>
      <c r="T521">
        <v>0</v>
      </c>
      <c r="U521" s="1">
        <v>4854.1777540000003</v>
      </c>
      <c r="V521">
        <v>1</v>
      </c>
    </row>
    <row r="522" spans="1:22" x14ac:dyDescent="0.25">
      <c r="A522" t="s">
        <v>548</v>
      </c>
      <c r="B522">
        <v>35</v>
      </c>
      <c r="C522" t="s">
        <v>28</v>
      </c>
      <c r="D522" t="s">
        <v>33</v>
      </c>
      <c r="E522" s="1">
        <v>32555.286810000001</v>
      </c>
      <c r="F522">
        <v>93</v>
      </c>
      <c r="G522" s="1">
        <v>1710.120484</v>
      </c>
      <c r="H522">
        <v>9</v>
      </c>
      <c r="I522" s="1">
        <v>1236.0037769999999</v>
      </c>
      <c r="J522">
        <v>37</v>
      </c>
      <c r="K522" s="1">
        <v>960.86136520000002</v>
      </c>
      <c r="L522">
        <v>15</v>
      </c>
      <c r="M522">
        <v>14</v>
      </c>
      <c r="N522">
        <v>2</v>
      </c>
      <c r="O522">
        <v>675</v>
      </c>
      <c r="P522">
        <v>2</v>
      </c>
      <c r="Q522" s="1">
        <v>9529.2206530000003</v>
      </c>
      <c r="R522">
        <v>7</v>
      </c>
      <c r="S522">
        <v>0</v>
      </c>
      <c r="T522">
        <v>0</v>
      </c>
      <c r="U522" s="1">
        <v>10459.166509999999</v>
      </c>
      <c r="V522">
        <v>1</v>
      </c>
    </row>
    <row r="523" spans="1:22" x14ac:dyDescent="0.25">
      <c r="A523" t="s">
        <v>549</v>
      </c>
      <c r="B523">
        <v>43</v>
      </c>
      <c r="C523" t="s">
        <v>23</v>
      </c>
      <c r="D523" t="s">
        <v>26</v>
      </c>
      <c r="E523" s="1">
        <v>50436.581969999999</v>
      </c>
      <c r="F523">
        <v>91</v>
      </c>
      <c r="G523" s="1">
        <v>1481.7401950000001</v>
      </c>
      <c r="H523">
        <v>8</v>
      </c>
      <c r="I523" s="1">
        <v>1141.0397740000001</v>
      </c>
      <c r="J523">
        <v>39</v>
      </c>
      <c r="K523" s="1">
        <v>43.180678059999998</v>
      </c>
      <c r="L523">
        <v>37</v>
      </c>
      <c r="M523">
        <v>17</v>
      </c>
      <c r="N523">
        <v>0</v>
      </c>
      <c r="O523">
        <v>789</v>
      </c>
      <c r="P523">
        <v>1</v>
      </c>
      <c r="Q523" s="1">
        <v>24938.608039999999</v>
      </c>
      <c r="R523">
        <v>2</v>
      </c>
      <c r="S523">
        <v>1</v>
      </c>
      <c r="T523">
        <v>0</v>
      </c>
      <c r="U523" s="1">
        <v>8675.4908090000008</v>
      </c>
      <c r="V523">
        <v>1</v>
      </c>
    </row>
    <row r="524" spans="1:22" x14ac:dyDescent="0.25">
      <c r="A524" t="s">
        <v>550</v>
      </c>
      <c r="B524">
        <v>35</v>
      </c>
      <c r="C524" t="s">
        <v>28</v>
      </c>
      <c r="D524" t="s">
        <v>26</v>
      </c>
      <c r="E524" s="1">
        <v>42280.458789999997</v>
      </c>
      <c r="F524">
        <v>66</v>
      </c>
      <c r="G524" s="1">
        <v>1152.4282479999999</v>
      </c>
      <c r="H524">
        <v>1</v>
      </c>
      <c r="I524" s="1">
        <v>706.11952259999998</v>
      </c>
      <c r="J524">
        <v>26</v>
      </c>
      <c r="K524" s="1">
        <v>450.73816299999999</v>
      </c>
      <c r="L524">
        <v>62</v>
      </c>
      <c r="M524">
        <v>6</v>
      </c>
      <c r="N524">
        <v>6</v>
      </c>
      <c r="O524">
        <v>432</v>
      </c>
      <c r="P524">
        <v>1</v>
      </c>
      <c r="Q524" s="1">
        <v>21705.939590000002</v>
      </c>
      <c r="R524">
        <v>0</v>
      </c>
      <c r="S524">
        <v>0</v>
      </c>
      <c r="T524">
        <v>0</v>
      </c>
      <c r="U524" s="1">
        <v>5542.7642509999996</v>
      </c>
      <c r="V524">
        <v>1</v>
      </c>
    </row>
    <row r="525" spans="1:22" x14ac:dyDescent="0.25">
      <c r="A525" t="s">
        <v>551</v>
      </c>
      <c r="B525">
        <v>21</v>
      </c>
      <c r="C525" t="s">
        <v>31</v>
      </c>
      <c r="D525" t="s">
        <v>26</v>
      </c>
      <c r="E525" s="1">
        <v>64539.063110000003</v>
      </c>
      <c r="F525">
        <v>121</v>
      </c>
      <c r="G525" s="1">
        <v>2749.6694819999998</v>
      </c>
      <c r="H525">
        <v>6</v>
      </c>
      <c r="I525" s="1">
        <v>1849.5569370000001</v>
      </c>
      <c r="J525">
        <v>23</v>
      </c>
      <c r="K525" s="1">
        <v>610.71745520000002</v>
      </c>
      <c r="L525">
        <v>22</v>
      </c>
      <c r="M525">
        <v>17</v>
      </c>
      <c r="N525">
        <v>2</v>
      </c>
      <c r="O525">
        <v>598</v>
      </c>
      <c r="P525">
        <v>1</v>
      </c>
      <c r="Q525" s="1">
        <v>15215.43095</v>
      </c>
      <c r="R525">
        <v>1</v>
      </c>
      <c r="S525">
        <v>0</v>
      </c>
      <c r="T525">
        <v>0</v>
      </c>
      <c r="U525" s="1">
        <v>5697.3382620000002</v>
      </c>
      <c r="V525">
        <v>0</v>
      </c>
    </row>
    <row r="526" spans="1:22" x14ac:dyDescent="0.25">
      <c r="A526" t="s">
        <v>552</v>
      </c>
      <c r="B526">
        <v>68</v>
      </c>
      <c r="C526" t="s">
        <v>28</v>
      </c>
      <c r="D526" t="s">
        <v>26</v>
      </c>
      <c r="E526" s="1">
        <v>64182.762540000003</v>
      </c>
      <c r="F526">
        <v>94</v>
      </c>
      <c r="G526" s="1">
        <v>1478.3742589999999</v>
      </c>
      <c r="H526">
        <v>2</v>
      </c>
      <c r="I526" s="1">
        <v>1235.0862520000001</v>
      </c>
      <c r="J526">
        <v>15</v>
      </c>
      <c r="K526" s="1">
        <v>591.31448130000001</v>
      </c>
      <c r="L526">
        <v>76</v>
      </c>
      <c r="M526">
        <v>6</v>
      </c>
      <c r="N526">
        <v>0</v>
      </c>
      <c r="O526">
        <v>858</v>
      </c>
      <c r="P526">
        <v>1</v>
      </c>
      <c r="Q526" s="1">
        <v>7749.4852659999997</v>
      </c>
      <c r="R526">
        <v>1</v>
      </c>
      <c r="S526">
        <v>0</v>
      </c>
      <c r="T526">
        <v>0</v>
      </c>
      <c r="U526" s="1">
        <v>3315.0890650000001</v>
      </c>
      <c r="V526">
        <v>0</v>
      </c>
    </row>
    <row r="527" spans="1:22" x14ac:dyDescent="0.25">
      <c r="A527" t="s">
        <v>553</v>
      </c>
      <c r="B527">
        <v>47</v>
      </c>
      <c r="C527" t="s">
        <v>28</v>
      </c>
      <c r="D527" t="s">
        <v>33</v>
      </c>
      <c r="E527" s="1">
        <v>58304.543380000003</v>
      </c>
      <c r="F527">
        <v>152</v>
      </c>
      <c r="G527" s="1">
        <v>10</v>
      </c>
      <c r="H527">
        <v>11</v>
      </c>
      <c r="I527" s="1">
        <v>467.75217270000002</v>
      </c>
      <c r="J527">
        <v>9</v>
      </c>
      <c r="K527" s="1">
        <v>194.77986709999999</v>
      </c>
      <c r="L527">
        <v>19</v>
      </c>
      <c r="M527">
        <v>8</v>
      </c>
      <c r="N527">
        <v>6</v>
      </c>
      <c r="O527">
        <v>496</v>
      </c>
      <c r="P527">
        <v>1</v>
      </c>
      <c r="Q527" s="1">
        <v>2783.7702989999998</v>
      </c>
      <c r="R527">
        <v>5</v>
      </c>
      <c r="S527">
        <v>0</v>
      </c>
      <c r="T527">
        <v>0</v>
      </c>
      <c r="U527" s="1">
        <v>8238.2119750000002</v>
      </c>
      <c r="V527">
        <v>1</v>
      </c>
    </row>
    <row r="528" spans="1:22" x14ac:dyDescent="0.25">
      <c r="A528" t="s">
        <v>554</v>
      </c>
      <c r="B528">
        <v>51</v>
      </c>
      <c r="C528" t="s">
        <v>28</v>
      </c>
      <c r="D528" t="s">
        <v>33</v>
      </c>
      <c r="E528" s="1">
        <v>63434.89546</v>
      </c>
      <c r="F528">
        <v>236</v>
      </c>
      <c r="G528" s="1">
        <v>1145.95019</v>
      </c>
      <c r="H528">
        <v>5</v>
      </c>
      <c r="I528" s="1">
        <v>1061.1609189999999</v>
      </c>
      <c r="J528">
        <v>26</v>
      </c>
      <c r="K528" s="1">
        <v>318.2801316</v>
      </c>
      <c r="L528">
        <v>68</v>
      </c>
      <c r="M528">
        <v>11</v>
      </c>
      <c r="N528">
        <v>6</v>
      </c>
      <c r="O528">
        <v>318</v>
      </c>
      <c r="P528">
        <v>5</v>
      </c>
      <c r="Q528" s="1">
        <v>5801.1260789999997</v>
      </c>
      <c r="R528">
        <v>6</v>
      </c>
      <c r="S528">
        <v>0</v>
      </c>
      <c r="T528">
        <v>0</v>
      </c>
      <c r="U528" s="1">
        <v>10217.582280000001</v>
      </c>
      <c r="V528">
        <v>1</v>
      </c>
    </row>
    <row r="529" spans="1:22" x14ac:dyDescent="0.25">
      <c r="A529" t="s">
        <v>555</v>
      </c>
      <c r="B529">
        <v>46</v>
      </c>
      <c r="C529" t="s">
        <v>28</v>
      </c>
      <c r="D529" t="s">
        <v>33</v>
      </c>
      <c r="E529" s="1">
        <v>47933.016349999998</v>
      </c>
      <c r="F529">
        <v>155</v>
      </c>
      <c r="G529" s="1">
        <v>3156.9399069999999</v>
      </c>
      <c r="H529">
        <v>4</v>
      </c>
      <c r="I529" s="1">
        <v>823.0520732</v>
      </c>
      <c r="J529">
        <v>6</v>
      </c>
      <c r="K529" s="1">
        <v>496.54623359999999</v>
      </c>
      <c r="L529">
        <v>20</v>
      </c>
      <c r="M529">
        <v>0</v>
      </c>
      <c r="N529">
        <v>3</v>
      </c>
      <c r="O529">
        <v>672</v>
      </c>
      <c r="P529">
        <v>2</v>
      </c>
      <c r="Q529" s="1">
        <v>21833.382300000001</v>
      </c>
      <c r="R529">
        <v>4</v>
      </c>
      <c r="S529">
        <v>0</v>
      </c>
      <c r="T529">
        <v>0</v>
      </c>
      <c r="U529" s="1">
        <v>11669.13515</v>
      </c>
      <c r="V529">
        <v>1</v>
      </c>
    </row>
    <row r="530" spans="1:22" x14ac:dyDescent="0.25">
      <c r="A530" t="s">
        <v>556</v>
      </c>
      <c r="B530">
        <v>39</v>
      </c>
      <c r="C530" t="s">
        <v>28</v>
      </c>
      <c r="D530" t="s">
        <v>33</v>
      </c>
      <c r="E530" s="1">
        <v>81710.151710000006</v>
      </c>
      <c r="F530">
        <v>83</v>
      </c>
      <c r="G530" s="1">
        <v>606.36587139999995</v>
      </c>
      <c r="H530">
        <v>5</v>
      </c>
      <c r="I530" s="1">
        <v>528.15076820000002</v>
      </c>
      <c r="J530">
        <v>27</v>
      </c>
      <c r="K530" s="1">
        <v>1170.8501409999999</v>
      </c>
      <c r="L530">
        <v>41</v>
      </c>
      <c r="M530">
        <v>1</v>
      </c>
      <c r="N530">
        <v>1</v>
      </c>
      <c r="O530">
        <v>453</v>
      </c>
      <c r="P530">
        <v>1</v>
      </c>
      <c r="Q530" s="1">
        <v>10362.409509999999</v>
      </c>
      <c r="R530">
        <v>3</v>
      </c>
      <c r="S530">
        <v>0</v>
      </c>
      <c r="T530">
        <v>0</v>
      </c>
      <c r="U530" s="1">
        <v>15708.366770000001</v>
      </c>
      <c r="V530">
        <v>1</v>
      </c>
    </row>
    <row r="531" spans="1:22" x14ac:dyDescent="0.25">
      <c r="A531" t="s">
        <v>557</v>
      </c>
      <c r="B531">
        <v>43</v>
      </c>
      <c r="C531" t="s">
        <v>23</v>
      </c>
      <c r="D531" t="s">
        <v>26</v>
      </c>
      <c r="E531" s="1">
        <v>72024.923899999994</v>
      </c>
      <c r="F531">
        <v>61</v>
      </c>
      <c r="G531" s="1">
        <v>2474.0289090000001</v>
      </c>
      <c r="H531">
        <v>7</v>
      </c>
      <c r="I531" s="1">
        <v>425.53179990000001</v>
      </c>
      <c r="J531">
        <v>25</v>
      </c>
      <c r="K531" s="1">
        <v>735.77632540000002</v>
      </c>
      <c r="L531">
        <v>68</v>
      </c>
      <c r="M531">
        <v>17</v>
      </c>
      <c r="N531">
        <v>9</v>
      </c>
      <c r="O531">
        <v>493</v>
      </c>
      <c r="P531">
        <v>3</v>
      </c>
      <c r="Q531" s="1">
        <v>18918.882249999999</v>
      </c>
      <c r="R531">
        <v>3</v>
      </c>
      <c r="S531">
        <v>0</v>
      </c>
      <c r="T531">
        <v>0</v>
      </c>
      <c r="U531" s="1">
        <v>10553.8712</v>
      </c>
      <c r="V531">
        <v>1</v>
      </c>
    </row>
    <row r="532" spans="1:22" x14ac:dyDescent="0.25">
      <c r="A532" t="s">
        <v>558</v>
      </c>
      <c r="B532">
        <v>31</v>
      </c>
      <c r="C532" t="s">
        <v>23</v>
      </c>
      <c r="D532" t="s">
        <v>24</v>
      </c>
      <c r="E532" s="1">
        <v>41413.897069999999</v>
      </c>
      <c r="F532">
        <v>187</v>
      </c>
      <c r="G532" s="1">
        <v>2333.9768469999999</v>
      </c>
      <c r="H532">
        <v>2</v>
      </c>
      <c r="I532" s="1">
        <v>1148.212667</v>
      </c>
      <c r="J532">
        <v>17</v>
      </c>
      <c r="K532" s="1">
        <v>587.60731980000003</v>
      </c>
      <c r="L532">
        <v>13</v>
      </c>
      <c r="M532">
        <v>13</v>
      </c>
      <c r="N532">
        <v>4</v>
      </c>
      <c r="O532">
        <v>697</v>
      </c>
      <c r="P532">
        <v>3</v>
      </c>
      <c r="Q532" s="1">
        <v>14192.90171</v>
      </c>
      <c r="R532">
        <v>2</v>
      </c>
      <c r="S532">
        <v>0</v>
      </c>
      <c r="T532">
        <v>0</v>
      </c>
      <c r="U532" s="1">
        <v>3390.2549629999999</v>
      </c>
      <c r="V532">
        <v>0</v>
      </c>
    </row>
    <row r="533" spans="1:22" x14ac:dyDescent="0.25">
      <c r="A533" t="s">
        <v>559</v>
      </c>
      <c r="B533">
        <v>69</v>
      </c>
      <c r="C533" t="s">
        <v>23</v>
      </c>
      <c r="D533" t="s">
        <v>24</v>
      </c>
      <c r="E533" s="1">
        <v>64595.510889999998</v>
      </c>
      <c r="F533">
        <v>184</v>
      </c>
      <c r="G533" s="1">
        <v>1295.2923000000001</v>
      </c>
      <c r="H533">
        <v>1</v>
      </c>
      <c r="I533" s="1">
        <v>590.71908740000003</v>
      </c>
      <c r="J533">
        <v>12</v>
      </c>
      <c r="K533" s="1">
        <v>0</v>
      </c>
      <c r="L533">
        <v>69</v>
      </c>
      <c r="M533">
        <v>5</v>
      </c>
      <c r="N533">
        <v>8</v>
      </c>
      <c r="O533">
        <v>735</v>
      </c>
      <c r="P533">
        <v>1</v>
      </c>
      <c r="Q533" s="1">
        <v>0</v>
      </c>
      <c r="R533">
        <v>1</v>
      </c>
      <c r="S533">
        <v>0</v>
      </c>
      <c r="T533">
        <v>0</v>
      </c>
      <c r="U533" s="1">
        <v>10467.63687</v>
      </c>
      <c r="V533">
        <v>0</v>
      </c>
    </row>
    <row r="534" spans="1:22" x14ac:dyDescent="0.25">
      <c r="A534" t="s">
        <v>560</v>
      </c>
      <c r="B534">
        <v>54</v>
      </c>
      <c r="C534" t="s">
        <v>31</v>
      </c>
      <c r="D534" t="s">
        <v>26</v>
      </c>
      <c r="E534" s="1">
        <v>63024.48115</v>
      </c>
      <c r="F534">
        <v>46</v>
      </c>
      <c r="G534" s="1">
        <v>1651.2796370000001</v>
      </c>
      <c r="H534">
        <v>7</v>
      </c>
      <c r="I534" s="1">
        <v>764.34327570000005</v>
      </c>
      <c r="J534">
        <v>7</v>
      </c>
      <c r="K534" s="1">
        <v>170.64014779999999</v>
      </c>
      <c r="L534">
        <v>4</v>
      </c>
      <c r="M534">
        <v>10</v>
      </c>
      <c r="N534">
        <v>5</v>
      </c>
      <c r="O534">
        <v>687</v>
      </c>
      <c r="P534">
        <v>3</v>
      </c>
      <c r="Q534" s="1">
        <v>10435.4815</v>
      </c>
      <c r="R534">
        <v>0</v>
      </c>
      <c r="S534">
        <v>0</v>
      </c>
      <c r="T534">
        <v>0</v>
      </c>
      <c r="U534" s="1">
        <v>1677.6958139999999</v>
      </c>
      <c r="V534">
        <v>0</v>
      </c>
    </row>
    <row r="535" spans="1:22" x14ac:dyDescent="0.25">
      <c r="A535" t="s">
        <v>561</v>
      </c>
      <c r="B535">
        <v>52</v>
      </c>
      <c r="C535" t="s">
        <v>28</v>
      </c>
      <c r="D535" t="s">
        <v>26</v>
      </c>
      <c r="E535" s="1">
        <v>45324.290200000003</v>
      </c>
      <c r="F535">
        <v>182</v>
      </c>
      <c r="G535" s="1">
        <v>1444.269933</v>
      </c>
      <c r="H535">
        <v>0</v>
      </c>
      <c r="I535" s="1">
        <v>477.6409251</v>
      </c>
      <c r="J535">
        <v>26</v>
      </c>
      <c r="K535" s="1">
        <v>192.78005659999999</v>
      </c>
      <c r="L535">
        <v>23</v>
      </c>
      <c r="M535">
        <v>18</v>
      </c>
      <c r="N535">
        <v>9</v>
      </c>
      <c r="O535">
        <v>634</v>
      </c>
      <c r="P535">
        <v>1</v>
      </c>
      <c r="Q535" s="1">
        <v>6252.3428279999998</v>
      </c>
      <c r="R535">
        <v>4</v>
      </c>
      <c r="S535">
        <v>0</v>
      </c>
      <c r="T535">
        <v>0</v>
      </c>
      <c r="U535" s="1">
        <v>7293.0254169999998</v>
      </c>
      <c r="V535">
        <v>1</v>
      </c>
    </row>
    <row r="536" spans="1:22" x14ac:dyDescent="0.25">
      <c r="A536" t="s">
        <v>562</v>
      </c>
      <c r="B536">
        <v>52</v>
      </c>
      <c r="C536" t="s">
        <v>23</v>
      </c>
      <c r="D536" t="s">
        <v>24</v>
      </c>
      <c r="E536" s="1">
        <v>43911.380400000002</v>
      </c>
      <c r="F536">
        <v>78</v>
      </c>
      <c r="G536" s="1">
        <v>1078.1392980000001</v>
      </c>
      <c r="H536">
        <v>1</v>
      </c>
      <c r="I536" s="1">
        <v>538.14472190000004</v>
      </c>
      <c r="J536">
        <v>13</v>
      </c>
      <c r="K536" s="1">
        <v>589.50355909999996</v>
      </c>
      <c r="L536">
        <v>28</v>
      </c>
      <c r="M536">
        <v>7</v>
      </c>
      <c r="N536">
        <v>8</v>
      </c>
      <c r="O536">
        <v>705</v>
      </c>
      <c r="P536">
        <v>5</v>
      </c>
      <c r="Q536" s="1">
        <v>16996.775710000002</v>
      </c>
      <c r="R536">
        <v>4</v>
      </c>
      <c r="S536">
        <v>0</v>
      </c>
      <c r="T536">
        <v>0</v>
      </c>
      <c r="U536" s="1">
        <v>8478.6814350000004</v>
      </c>
      <c r="V536">
        <v>1</v>
      </c>
    </row>
    <row r="537" spans="1:22" x14ac:dyDescent="0.25">
      <c r="A537" t="s">
        <v>563</v>
      </c>
      <c r="B537">
        <v>62</v>
      </c>
      <c r="C537" t="s">
        <v>31</v>
      </c>
      <c r="D537" t="s">
        <v>24</v>
      </c>
      <c r="E537" s="1">
        <v>71861.144209999999</v>
      </c>
      <c r="F537">
        <v>146</v>
      </c>
      <c r="G537" s="1">
        <v>965.17035250000004</v>
      </c>
      <c r="H537">
        <v>9</v>
      </c>
      <c r="I537" s="1">
        <v>755.57478000000003</v>
      </c>
      <c r="J537">
        <v>40</v>
      </c>
      <c r="K537" s="1">
        <v>465.94792339999998</v>
      </c>
      <c r="L537">
        <v>1</v>
      </c>
      <c r="M537">
        <v>4</v>
      </c>
      <c r="N537">
        <v>0</v>
      </c>
      <c r="O537">
        <v>667</v>
      </c>
      <c r="P537">
        <v>3</v>
      </c>
      <c r="Q537" s="1">
        <v>17328.351900000001</v>
      </c>
      <c r="R537">
        <v>4</v>
      </c>
      <c r="S537">
        <v>0</v>
      </c>
      <c r="T537">
        <v>0</v>
      </c>
      <c r="U537" s="1">
        <v>11531.35691</v>
      </c>
      <c r="V537">
        <v>1</v>
      </c>
    </row>
    <row r="538" spans="1:22" x14ac:dyDescent="0.25">
      <c r="A538" t="s">
        <v>564</v>
      </c>
      <c r="B538">
        <v>56</v>
      </c>
      <c r="C538" t="s">
        <v>23</v>
      </c>
      <c r="D538" t="s">
        <v>26</v>
      </c>
      <c r="E538" s="1">
        <v>49735.512450000002</v>
      </c>
      <c r="F538">
        <v>103</v>
      </c>
      <c r="G538" s="1">
        <v>2636.5336269999998</v>
      </c>
      <c r="H538">
        <v>0</v>
      </c>
      <c r="I538" s="1">
        <v>935.86380250000002</v>
      </c>
      <c r="J538">
        <v>43</v>
      </c>
      <c r="K538" s="1">
        <v>341.20070099999998</v>
      </c>
      <c r="L538">
        <v>5</v>
      </c>
      <c r="M538">
        <v>6</v>
      </c>
      <c r="N538">
        <v>1</v>
      </c>
      <c r="O538">
        <v>789</v>
      </c>
      <c r="P538">
        <v>4</v>
      </c>
      <c r="Q538" s="1">
        <v>10892.12535</v>
      </c>
      <c r="R538">
        <v>4</v>
      </c>
      <c r="S538">
        <v>0</v>
      </c>
      <c r="T538">
        <v>0</v>
      </c>
      <c r="U538" s="1">
        <v>11323.42273</v>
      </c>
      <c r="V538">
        <v>1</v>
      </c>
    </row>
    <row r="539" spans="1:22" x14ac:dyDescent="0.25">
      <c r="A539" t="s">
        <v>565</v>
      </c>
      <c r="B539">
        <v>31</v>
      </c>
      <c r="C539" t="s">
        <v>23</v>
      </c>
      <c r="D539" t="s">
        <v>26</v>
      </c>
      <c r="E539" s="1">
        <v>54683.09403</v>
      </c>
      <c r="F539">
        <v>127</v>
      </c>
      <c r="G539" s="1">
        <v>1361.203855</v>
      </c>
      <c r="H539">
        <v>4</v>
      </c>
      <c r="I539" s="1">
        <v>20</v>
      </c>
      <c r="J539">
        <v>5</v>
      </c>
      <c r="K539" s="1">
        <v>583.61161619999996</v>
      </c>
      <c r="L539">
        <v>33</v>
      </c>
      <c r="M539">
        <v>3</v>
      </c>
      <c r="N539">
        <v>5</v>
      </c>
      <c r="O539">
        <v>861</v>
      </c>
      <c r="P539">
        <v>0</v>
      </c>
      <c r="Q539" s="1">
        <v>21244.94182</v>
      </c>
      <c r="R539">
        <v>5</v>
      </c>
      <c r="S539">
        <v>0</v>
      </c>
      <c r="T539">
        <v>0</v>
      </c>
      <c r="U539" s="1">
        <v>7127.5154940000002</v>
      </c>
      <c r="V539">
        <v>1</v>
      </c>
    </row>
    <row r="540" spans="1:22" x14ac:dyDescent="0.25">
      <c r="A540" t="s">
        <v>566</v>
      </c>
      <c r="B540">
        <v>22</v>
      </c>
      <c r="C540" t="s">
        <v>28</v>
      </c>
      <c r="D540" t="s">
        <v>33</v>
      </c>
      <c r="E540" s="1">
        <v>75219.873179999995</v>
      </c>
      <c r="F540">
        <v>18</v>
      </c>
      <c r="G540" s="1">
        <v>882.39836769999999</v>
      </c>
      <c r="H540">
        <v>7</v>
      </c>
      <c r="I540" s="1">
        <v>805.92192969999996</v>
      </c>
      <c r="J540">
        <v>19</v>
      </c>
      <c r="K540" s="1">
        <v>122.3218723</v>
      </c>
      <c r="L540">
        <v>75</v>
      </c>
      <c r="M540">
        <v>14</v>
      </c>
      <c r="N540">
        <v>2</v>
      </c>
      <c r="O540">
        <v>747</v>
      </c>
      <c r="P540">
        <v>3</v>
      </c>
      <c r="Q540" s="1">
        <v>18492.29004</v>
      </c>
      <c r="R540">
        <v>7</v>
      </c>
      <c r="S540">
        <v>0</v>
      </c>
      <c r="T540">
        <v>0</v>
      </c>
      <c r="U540" s="1">
        <v>8042.1843849999996</v>
      </c>
      <c r="V540">
        <v>1</v>
      </c>
    </row>
    <row r="541" spans="1:22" x14ac:dyDescent="0.25">
      <c r="A541" t="s">
        <v>567</v>
      </c>
      <c r="B541">
        <v>20</v>
      </c>
      <c r="C541" t="s">
        <v>31</v>
      </c>
      <c r="D541" t="s">
        <v>33</v>
      </c>
      <c r="E541" s="1">
        <v>95600.102010000002</v>
      </c>
      <c r="F541">
        <v>211</v>
      </c>
      <c r="G541" s="1">
        <v>1939.3439719999999</v>
      </c>
      <c r="H541">
        <v>1</v>
      </c>
      <c r="I541" s="1">
        <v>538.85764559999996</v>
      </c>
      <c r="J541">
        <v>27</v>
      </c>
      <c r="K541" s="1">
        <v>296.29625909999999</v>
      </c>
      <c r="L541">
        <v>21</v>
      </c>
      <c r="M541">
        <v>0</v>
      </c>
      <c r="N541">
        <v>1</v>
      </c>
      <c r="O541">
        <v>808</v>
      </c>
      <c r="P541">
        <v>3</v>
      </c>
      <c r="Q541" s="1">
        <v>9432.2687600000008</v>
      </c>
      <c r="R541">
        <v>1</v>
      </c>
      <c r="S541">
        <v>0</v>
      </c>
      <c r="T541">
        <v>0</v>
      </c>
      <c r="U541" s="1">
        <v>12155.78025</v>
      </c>
      <c r="V541">
        <v>0</v>
      </c>
    </row>
    <row r="542" spans="1:22" x14ac:dyDescent="0.25">
      <c r="A542" t="s">
        <v>568</v>
      </c>
      <c r="B542">
        <v>52</v>
      </c>
      <c r="C542" t="s">
        <v>28</v>
      </c>
      <c r="D542" t="s">
        <v>24</v>
      </c>
      <c r="E542" s="1">
        <v>40520.750950000001</v>
      </c>
      <c r="F542">
        <v>57</v>
      </c>
      <c r="G542" s="1">
        <v>1841.1676950000001</v>
      </c>
      <c r="H542">
        <v>3</v>
      </c>
      <c r="I542" s="1">
        <v>1290.8269290000001</v>
      </c>
      <c r="J542">
        <v>22</v>
      </c>
      <c r="K542" s="1">
        <v>483.5280133</v>
      </c>
      <c r="L542">
        <v>3</v>
      </c>
      <c r="M542">
        <v>4</v>
      </c>
      <c r="N542">
        <v>5</v>
      </c>
      <c r="O542">
        <v>827</v>
      </c>
      <c r="P542">
        <v>5</v>
      </c>
      <c r="Q542" s="1">
        <v>15274.43088</v>
      </c>
      <c r="R542">
        <v>3</v>
      </c>
      <c r="S542">
        <v>0</v>
      </c>
      <c r="T542">
        <v>0</v>
      </c>
      <c r="U542" s="1">
        <v>2935.9289680000002</v>
      </c>
      <c r="V542">
        <v>0</v>
      </c>
    </row>
    <row r="543" spans="1:22" x14ac:dyDescent="0.25">
      <c r="A543" t="s">
        <v>569</v>
      </c>
      <c r="B543">
        <v>59</v>
      </c>
      <c r="C543" t="s">
        <v>28</v>
      </c>
      <c r="D543" t="s">
        <v>26</v>
      </c>
      <c r="E543" s="1">
        <v>46023.795480000001</v>
      </c>
      <c r="F543">
        <v>191</v>
      </c>
      <c r="G543" s="1">
        <v>306.39124550000003</v>
      </c>
      <c r="H543">
        <v>3</v>
      </c>
      <c r="I543" s="1">
        <v>1829.963426</v>
      </c>
      <c r="J543">
        <v>11</v>
      </c>
      <c r="K543" s="1">
        <v>967.30419029999996</v>
      </c>
      <c r="L543">
        <v>5</v>
      </c>
      <c r="M543">
        <v>16</v>
      </c>
      <c r="N543">
        <v>6</v>
      </c>
      <c r="O543">
        <v>399</v>
      </c>
      <c r="P543">
        <v>0</v>
      </c>
      <c r="Q543" s="1">
        <v>7248.3056649999999</v>
      </c>
      <c r="R543">
        <v>1</v>
      </c>
      <c r="S543">
        <v>1</v>
      </c>
      <c r="T543">
        <v>0</v>
      </c>
      <c r="U543" s="1">
        <v>13221.25173</v>
      </c>
      <c r="V543">
        <v>1</v>
      </c>
    </row>
    <row r="544" spans="1:22" x14ac:dyDescent="0.25">
      <c r="A544" t="s">
        <v>570</v>
      </c>
      <c r="B544">
        <v>29</v>
      </c>
      <c r="C544" t="s">
        <v>23</v>
      </c>
      <c r="D544" t="s">
        <v>24</v>
      </c>
      <c r="E544" s="1">
        <v>51332.072209999998</v>
      </c>
      <c r="F544">
        <v>97</v>
      </c>
      <c r="G544" s="1">
        <v>984.64491459999999</v>
      </c>
      <c r="H544">
        <v>10</v>
      </c>
      <c r="I544" s="1">
        <v>674.25233779999996</v>
      </c>
      <c r="J544">
        <v>23</v>
      </c>
      <c r="K544" s="1">
        <v>723.91120139999998</v>
      </c>
      <c r="L544">
        <v>66</v>
      </c>
      <c r="M544">
        <v>12</v>
      </c>
      <c r="N544">
        <v>3</v>
      </c>
      <c r="O544">
        <v>796</v>
      </c>
      <c r="P544">
        <v>4</v>
      </c>
      <c r="Q544" s="1">
        <v>9984.2854139999999</v>
      </c>
      <c r="R544">
        <v>7</v>
      </c>
      <c r="S544">
        <v>0</v>
      </c>
      <c r="T544">
        <v>0</v>
      </c>
      <c r="U544" s="1">
        <v>10157.855170000001</v>
      </c>
      <c r="V544">
        <v>1</v>
      </c>
    </row>
    <row r="545" spans="1:22" x14ac:dyDescent="0.25">
      <c r="A545" t="s">
        <v>571</v>
      </c>
      <c r="B545">
        <v>62</v>
      </c>
      <c r="C545" t="s">
        <v>28</v>
      </c>
      <c r="D545" t="s">
        <v>33</v>
      </c>
      <c r="E545" s="1">
        <v>51741.255790000003</v>
      </c>
      <c r="F545">
        <v>81</v>
      </c>
      <c r="G545" s="1">
        <v>140.96129830000001</v>
      </c>
      <c r="H545">
        <v>10</v>
      </c>
      <c r="I545" s="1">
        <v>197.2200038</v>
      </c>
      <c r="J545">
        <v>43</v>
      </c>
      <c r="K545" s="1">
        <v>607.75943970000003</v>
      </c>
      <c r="L545">
        <v>76</v>
      </c>
      <c r="M545">
        <v>16</v>
      </c>
      <c r="N545">
        <v>9</v>
      </c>
      <c r="O545">
        <v>792</v>
      </c>
      <c r="P545">
        <v>0</v>
      </c>
      <c r="Q545" s="1">
        <v>15656.765719999999</v>
      </c>
      <c r="R545">
        <v>5</v>
      </c>
      <c r="S545">
        <v>0</v>
      </c>
      <c r="T545">
        <v>0</v>
      </c>
      <c r="U545" s="1">
        <v>500</v>
      </c>
      <c r="V545">
        <v>1</v>
      </c>
    </row>
    <row r="546" spans="1:22" x14ac:dyDescent="0.25">
      <c r="A546" t="s">
        <v>572</v>
      </c>
      <c r="B546">
        <v>63</v>
      </c>
      <c r="C546" t="s">
        <v>31</v>
      </c>
      <c r="D546" t="s">
        <v>33</v>
      </c>
      <c r="E546" s="1">
        <v>56774.387999999999</v>
      </c>
      <c r="F546">
        <v>79</v>
      </c>
      <c r="G546" s="1">
        <v>3540.1031849999999</v>
      </c>
      <c r="H546">
        <v>6</v>
      </c>
      <c r="I546" s="1">
        <v>840.90693950000002</v>
      </c>
      <c r="J546">
        <v>21</v>
      </c>
      <c r="K546" s="1">
        <v>399.816821</v>
      </c>
      <c r="L546">
        <v>62</v>
      </c>
      <c r="M546">
        <v>18</v>
      </c>
      <c r="N546">
        <v>8</v>
      </c>
      <c r="O546">
        <v>738</v>
      </c>
      <c r="P546">
        <v>3</v>
      </c>
      <c r="Q546" s="1">
        <v>12352.291869999999</v>
      </c>
      <c r="R546">
        <v>6</v>
      </c>
      <c r="S546">
        <v>0</v>
      </c>
      <c r="T546">
        <v>0</v>
      </c>
      <c r="U546" s="1">
        <v>9392.1518599999999</v>
      </c>
      <c r="V546">
        <v>1</v>
      </c>
    </row>
    <row r="547" spans="1:22" x14ac:dyDescent="0.25">
      <c r="A547" t="s">
        <v>573</v>
      </c>
      <c r="B547">
        <v>48</v>
      </c>
      <c r="C547" t="s">
        <v>28</v>
      </c>
      <c r="D547" t="s">
        <v>24</v>
      </c>
      <c r="E547" s="1">
        <v>41176.786849999997</v>
      </c>
      <c r="F547">
        <v>42</v>
      </c>
      <c r="G547" s="1">
        <v>1209.8098199999999</v>
      </c>
      <c r="H547">
        <v>0</v>
      </c>
      <c r="I547" s="1">
        <v>728.0997347</v>
      </c>
      <c r="J547">
        <v>25</v>
      </c>
      <c r="K547" s="1">
        <v>495.45856209999999</v>
      </c>
      <c r="L547">
        <v>72</v>
      </c>
      <c r="M547">
        <v>3</v>
      </c>
      <c r="N547">
        <v>2</v>
      </c>
      <c r="O547">
        <v>577</v>
      </c>
      <c r="P547">
        <v>1</v>
      </c>
      <c r="Q547" s="1">
        <v>3499.5947230000002</v>
      </c>
      <c r="R547">
        <v>0</v>
      </c>
      <c r="S547">
        <v>0</v>
      </c>
      <c r="T547">
        <v>0</v>
      </c>
      <c r="U547" s="1">
        <v>12966.884029999999</v>
      </c>
      <c r="V547">
        <v>1</v>
      </c>
    </row>
    <row r="548" spans="1:22" x14ac:dyDescent="0.25">
      <c r="A548" t="s">
        <v>574</v>
      </c>
      <c r="B548">
        <v>32</v>
      </c>
      <c r="C548" t="s">
        <v>28</v>
      </c>
      <c r="D548" t="s">
        <v>33</v>
      </c>
      <c r="E548" s="1">
        <v>27208.56165</v>
      </c>
      <c r="F548">
        <v>221</v>
      </c>
      <c r="G548" s="1">
        <v>958.56706169999995</v>
      </c>
      <c r="H548">
        <v>8</v>
      </c>
      <c r="I548" s="1">
        <v>1489.9727270000001</v>
      </c>
      <c r="J548">
        <v>21</v>
      </c>
      <c r="K548" s="1">
        <v>804.01757180000004</v>
      </c>
      <c r="L548">
        <v>67</v>
      </c>
      <c r="M548">
        <v>16</v>
      </c>
      <c r="N548">
        <v>1</v>
      </c>
      <c r="O548">
        <v>677</v>
      </c>
      <c r="P548">
        <v>4</v>
      </c>
      <c r="Q548" s="1">
        <v>14498.294610000001</v>
      </c>
      <c r="R548">
        <v>4</v>
      </c>
      <c r="S548">
        <v>0</v>
      </c>
      <c r="T548">
        <v>0</v>
      </c>
      <c r="U548" s="1">
        <v>17090.20191</v>
      </c>
      <c r="V548">
        <v>1</v>
      </c>
    </row>
    <row r="549" spans="1:22" x14ac:dyDescent="0.25">
      <c r="A549" t="s">
        <v>575</v>
      </c>
      <c r="B549">
        <v>31</v>
      </c>
      <c r="C549" t="s">
        <v>28</v>
      </c>
      <c r="D549" t="s">
        <v>26</v>
      </c>
      <c r="E549" s="1">
        <v>81568.85441</v>
      </c>
      <c r="F549">
        <v>23</v>
      </c>
      <c r="G549" s="1">
        <v>1099.866205</v>
      </c>
      <c r="H549">
        <v>2</v>
      </c>
      <c r="I549" s="1">
        <v>1383.30627</v>
      </c>
      <c r="J549">
        <v>6</v>
      </c>
      <c r="K549" s="1">
        <v>956.43562999999995</v>
      </c>
      <c r="L549">
        <v>33</v>
      </c>
      <c r="M549">
        <v>11</v>
      </c>
      <c r="N549">
        <v>4</v>
      </c>
      <c r="O549">
        <v>587</v>
      </c>
      <c r="P549">
        <v>3</v>
      </c>
      <c r="Q549" s="1">
        <v>10088.99733</v>
      </c>
      <c r="R549">
        <v>5</v>
      </c>
      <c r="S549">
        <v>0</v>
      </c>
      <c r="T549">
        <v>0</v>
      </c>
      <c r="U549" s="1">
        <v>5731.5682120000001</v>
      </c>
      <c r="V549">
        <v>1</v>
      </c>
    </row>
    <row r="550" spans="1:22" x14ac:dyDescent="0.25">
      <c r="A550" t="s">
        <v>576</v>
      </c>
      <c r="B550">
        <v>50</v>
      </c>
      <c r="C550" t="s">
        <v>23</v>
      </c>
      <c r="D550" t="s">
        <v>24</v>
      </c>
      <c r="E550" s="1">
        <v>61017.485009999997</v>
      </c>
      <c r="F550">
        <v>68</v>
      </c>
      <c r="G550" s="1">
        <v>896.64835270000003</v>
      </c>
      <c r="H550">
        <v>5</v>
      </c>
      <c r="I550" s="1">
        <v>1102.8812399999999</v>
      </c>
      <c r="J550">
        <v>14</v>
      </c>
      <c r="K550" s="1">
        <v>440.00999899999999</v>
      </c>
      <c r="L550">
        <v>71</v>
      </c>
      <c r="M550">
        <v>17</v>
      </c>
      <c r="N550">
        <v>8</v>
      </c>
      <c r="O550">
        <v>727</v>
      </c>
      <c r="P550">
        <v>1</v>
      </c>
      <c r="Q550" s="1">
        <v>7218.2486570000001</v>
      </c>
      <c r="R550">
        <v>1</v>
      </c>
      <c r="S550">
        <v>0</v>
      </c>
      <c r="T550">
        <v>0</v>
      </c>
      <c r="U550" s="1">
        <v>10467.80003</v>
      </c>
      <c r="V550">
        <v>0</v>
      </c>
    </row>
    <row r="551" spans="1:22" x14ac:dyDescent="0.25">
      <c r="A551" t="s">
        <v>577</v>
      </c>
      <c r="B551">
        <v>65</v>
      </c>
      <c r="C551" t="s">
        <v>31</v>
      </c>
      <c r="D551" t="s">
        <v>26</v>
      </c>
      <c r="E551" s="1">
        <v>42466.356800000001</v>
      </c>
      <c r="F551">
        <v>138</v>
      </c>
      <c r="G551" s="1">
        <v>1353.574672</v>
      </c>
      <c r="H551">
        <v>9</v>
      </c>
      <c r="I551" s="1">
        <v>594.65707159999999</v>
      </c>
      <c r="J551">
        <v>47</v>
      </c>
      <c r="K551" s="1">
        <v>612.65293559999998</v>
      </c>
      <c r="L551">
        <v>33</v>
      </c>
      <c r="M551">
        <v>10</v>
      </c>
      <c r="N551">
        <v>0</v>
      </c>
      <c r="O551">
        <v>892</v>
      </c>
      <c r="P551">
        <v>1</v>
      </c>
      <c r="Q551" s="1">
        <v>5430.5862859999997</v>
      </c>
      <c r="R551">
        <v>0</v>
      </c>
      <c r="S551">
        <v>1</v>
      </c>
      <c r="T551">
        <v>0</v>
      </c>
      <c r="U551" s="1">
        <v>10682.08273</v>
      </c>
      <c r="V551">
        <v>1</v>
      </c>
    </row>
    <row r="552" spans="1:22" x14ac:dyDescent="0.25">
      <c r="A552" t="s">
        <v>578</v>
      </c>
      <c r="B552">
        <v>21</v>
      </c>
      <c r="C552" t="s">
        <v>23</v>
      </c>
      <c r="D552" t="s">
        <v>26</v>
      </c>
      <c r="E552" s="1">
        <v>57868.034140000003</v>
      </c>
      <c r="F552">
        <v>236</v>
      </c>
      <c r="G552" s="1">
        <v>2488.069058</v>
      </c>
      <c r="H552">
        <v>4</v>
      </c>
      <c r="I552" s="1">
        <v>1037.218298</v>
      </c>
      <c r="J552">
        <v>29</v>
      </c>
      <c r="K552" s="1">
        <v>728.52475730000003</v>
      </c>
      <c r="L552">
        <v>56</v>
      </c>
      <c r="M552">
        <v>3</v>
      </c>
      <c r="N552">
        <v>5</v>
      </c>
      <c r="O552">
        <v>628</v>
      </c>
      <c r="P552">
        <v>5</v>
      </c>
      <c r="Q552" s="1">
        <v>10840.58627</v>
      </c>
      <c r="R552">
        <v>2</v>
      </c>
      <c r="S552">
        <v>0</v>
      </c>
      <c r="T552">
        <v>0</v>
      </c>
      <c r="U552" s="1">
        <v>10665.77348</v>
      </c>
      <c r="V552">
        <v>0</v>
      </c>
    </row>
    <row r="553" spans="1:22" x14ac:dyDescent="0.25">
      <c r="A553" t="s">
        <v>579</v>
      </c>
      <c r="B553">
        <v>69</v>
      </c>
      <c r="C553" t="s">
        <v>23</v>
      </c>
      <c r="D553" t="s">
        <v>33</v>
      </c>
      <c r="E553" s="1">
        <v>82993.109469999996</v>
      </c>
      <c r="F553">
        <v>201</v>
      </c>
      <c r="G553" s="1">
        <v>1577.8723070000001</v>
      </c>
      <c r="H553">
        <v>3</v>
      </c>
      <c r="I553" s="1">
        <v>892.75222570000005</v>
      </c>
      <c r="J553">
        <v>3</v>
      </c>
      <c r="K553" s="1">
        <v>602.19911209999998</v>
      </c>
      <c r="L553">
        <v>36</v>
      </c>
      <c r="M553">
        <v>11</v>
      </c>
      <c r="N553">
        <v>7</v>
      </c>
      <c r="O553">
        <v>332</v>
      </c>
      <c r="P553">
        <v>4</v>
      </c>
      <c r="Q553" s="1">
        <v>13529.79628</v>
      </c>
      <c r="R553">
        <v>7</v>
      </c>
      <c r="S553">
        <v>0</v>
      </c>
      <c r="T553">
        <v>0</v>
      </c>
      <c r="U553" s="1">
        <v>7208.186033</v>
      </c>
      <c r="V553">
        <v>1</v>
      </c>
    </row>
    <row r="554" spans="1:22" x14ac:dyDescent="0.25">
      <c r="A554" t="s">
        <v>580</v>
      </c>
      <c r="B554">
        <v>54</v>
      </c>
      <c r="C554" t="s">
        <v>23</v>
      </c>
      <c r="D554" t="s">
        <v>26</v>
      </c>
      <c r="E554" s="1">
        <v>35815.610860000001</v>
      </c>
      <c r="F554">
        <v>12</v>
      </c>
      <c r="G554" s="1">
        <v>389.91814620000002</v>
      </c>
      <c r="H554">
        <v>8</v>
      </c>
      <c r="I554" s="1">
        <v>884.46312120000005</v>
      </c>
      <c r="J554">
        <v>5</v>
      </c>
      <c r="K554" s="1">
        <v>172.6581041</v>
      </c>
      <c r="L554">
        <v>5</v>
      </c>
      <c r="M554">
        <v>8</v>
      </c>
      <c r="N554">
        <v>6</v>
      </c>
      <c r="O554">
        <v>419</v>
      </c>
      <c r="P554">
        <v>3</v>
      </c>
      <c r="Q554" s="1">
        <v>10614.383900000001</v>
      </c>
      <c r="R554">
        <v>7</v>
      </c>
      <c r="S554">
        <v>0</v>
      </c>
      <c r="T554">
        <v>0</v>
      </c>
      <c r="U554" s="1">
        <v>7850.7944100000004</v>
      </c>
      <c r="V554">
        <v>1</v>
      </c>
    </row>
    <row r="555" spans="1:22" x14ac:dyDescent="0.25">
      <c r="A555" t="s">
        <v>581</v>
      </c>
      <c r="B555">
        <v>42</v>
      </c>
      <c r="C555" t="s">
        <v>23</v>
      </c>
      <c r="D555" t="s">
        <v>24</v>
      </c>
      <c r="E555" s="1">
        <v>53800.523840000002</v>
      </c>
      <c r="F555">
        <v>187</v>
      </c>
      <c r="G555" s="1">
        <v>581.605684</v>
      </c>
      <c r="H555">
        <v>10</v>
      </c>
      <c r="I555" s="1">
        <v>254.619553</v>
      </c>
      <c r="J555">
        <v>47</v>
      </c>
      <c r="K555" s="1">
        <v>313.75530609999998</v>
      </c>
      <c r="L555">
        <v>70</v>
      </c>
      <c r="M555">
        <v>17</v>
      </c>
      <c r="N555">
        <v>5</v>
      </c>
      <c r="O555">
        <v>396</v>
      </c>
      <c r="P555">
        <v>2</v>
      </c>
      <c r="Q555" s="1">
        <v>13837.24458</v>
      </c>
      <c r="R555">
        <v>6</v>
      </c>
      <c r="S555">
        <v>0</v>
      </c>
      <c r="T555">
        <v>0</v>
      </c>
      <c r="U555" s="1">
        <v>6531.7997029999997</v>
      </c>
      <c r="V555">
        <v>1</v>
      </c>
    </row>
    <row r="556" spans="1:22" x14ac:dyDescent="0.25">
      <c r="A556" t="s">
        <v>582</v>
      </c>
      <c r="B556">
        <v>36</v>
      </c>
      <c r="C556" t="s">
        <v>23</v>
      </c>
      <c r="D556" t="s">
        <v>26</v>
      </c>
      <c r="E556" s="1">
        <v>24982.434659999999</v>
      </c>
      <c r="F556">
        <v>134</v>
      </c>
      <c r="G556" s="1">
        <v>1639.6837310000001</v>
      </c>
      <c r="H556">
        <v>11</v>
      </c>
      <c r="I556" s="1">
        <v>1171.6283679999999</v>
      </c>
      <c r="J556">
        <v>46</v>
      </c>
      <c r="K556" s="1">
        <v>685.15794700000004</v>
      </c>
      <c r="L556">
        <v>44</v>
      </c>
      <c r="M556">
        <v>8</v>
      </c>
      <c r="N556">
        <v>2</v>
      </c>
      <c r="O556">
        <v>685</v>
      </c>
      <c r="P556">
        <v>1</v>
      </c>
      <c r="Q556" s="1">
        <v>10429.12077</v>
      </c>
      <c r="R556">
        <v>4</v>
      </c>
      <c r="S556">
        <v>0</v>
      </c>
      <c r="T556">
        <v>0</v>
      </c>
      <c r="U556" s="1">
        <v>9236.4099690000003</v>
      </c>
      <c r="V556">
        <v>1</v>
      </c>
    </row>
    <row r="557" spans="1:22" x14ac:dyDescent="0.25">
      <c r="A557" t="s">
        <v>583</v>
      </c>
      <c r="B557">
        <v>45</v>
      </c>
      <c r="C557" t="s">
        <v>31</v>
      </c>
      <c r="D557" t="s">
        <v>26</v>
      </c>
      <c r="E557" s="1">
        <v>47869.850769999997</v>
      </c>
      <c r="F557">
        <v>45</v>
      </c>
      <c r="G557" s="1">
        <v>833.93749490000005</v>
      </c>
      <c r="H557">
        <v>8</v>
      </c>
      <c r="I557" s="1">
        <v>837.73291489999997</v>
      </c>
      <c r="J557">
        <v>1</v>
      </c>
      <c r="K557" s="1">
        <v>359.12792689999998</v>
      </c>
      <c r="L557">
        <v>40</v>
      </c>
      <c r="M557">
        <v>0</v>
      </c>
      <c r="N557">
        <v>8</v>
      </c>
      <c r="O557">
        <v>313</v>
      </c>
      <c r="P557">
        <v>5</v>
      </c>
      <c r="Q557" s="1">
        <v>15547.399160000001</v>
      </c>
      <c r="R557">
        <v>5</v>
      </c>
      <c r="S557">
        <v>1</v>
      </c>
      <c r="T557">
        <v>0</v>
      </c>
      <c r="U557" s="1">
        <v>10570.67729</v>
      </c>
      <c r="V557">
        <v>1</v>
      </c>
    </row>
    <row r="558" spans="1:22" x14ac:dyDescent="0.25">
      <c r="A558" t="s">
        <v>584</v>
      </c>
      <c r="B558">
        <v>27</v>
      </c>
      <c r="C558" t="s">
        <v>28</v>
      </c>
      <c r="D558" t="s">
        <v>26</v>
      </c>
      <c r="E558" s="1">
        <v>61098.716950000002</v>
      </c>
      <c r="F558">
        <v>107</v>
      </c>
      <c r="G558" s="1">
        <v>1347.3450359999999</v>
      </c>
      <c r="H558">
        <v>0</v>
      </c>
      <c r="I558" s="1">
        <v>764.70552840000005</v>
      </c>
      <c r="J558">
        <v>30</v>
      </c>
      <c r="K558" s="1">
        <v>948.40038679999998</v>
      </c>
      <c r="L558">
        <v>4</v>
      </c>
      <c r="M558">
        <v>5</v>
      </c>
      <c r="N558">
        <v>4</v>
      </c>
      <c r="O558">
        <v>616</v>
      </c>
      <c r="P558">
        <v>0</v>
      </c>
      <c r="Q558" s="1">
        <v>11117.90144</v>
      </c>
      <c r="R558">
        <v>3</v>
      </c>
      <c r="S558">
        <v>0</v>
      </c>
      <c r="T558">
        <v>0</v>
      </c>
      <c r="U558" s="1">
        <v>4334.8952859999999</v>
      </c>
      <c r="V558">
        <v>0</v>
      </c>
    </row>
    <row r="559" spans="1:22" x14ac:dyDescent="0.25">
      <c r="A559" t="s">
        <v>585</v>
      </c>
      <c r="B559">
        <v>48</v>
      </c>
      <c r="C559" t="s">
        <v>23</v>
      </c>
      <c r="D559" t="s">
        <v>26</v>
      </c>
      <c r="E559" s="1">
        <v>29934.981390000001</v>
      </c>
      <c r="F559">
        <v>230</v>
      </c>
      <c r="G559" s="1">
        <v>3616.5612700000001</v>
      </c>
      <c r="H559">
        <v>6</v>
      </c>
      <c r="I559" s="1">
        <v>589.94522670000003</v>
      </c>
      <c r="J559">
        <v>23</v>
      </c>
      <c r="K559" s="1">
        <v>423.1007702</v>
      </c>
      <c r="L559">
        <v>59</v>
      </c>
      <c r="M559">
        <v>18</v>
      </c>
      <c r="N559">
        <v>0</v>
      </c>
      <c r="O559">
        <v>620</v>
      </c>
      <c r="P559">
        <v>2</v>
      </c>
      <c r="Q559" s="1">
        <v>2186.5912020000001</v>
      </c>
      <c r="R559">
        <v>3</v>
      </c>
      <c r="S559">
        <v>0</v>
      </c>
      <c r="T559">
        <v>0</v>
      </c>
      <c r="U559" s="1">
        <v>10176.380069999999</v>
      </c>
      <c r="V559">
        <v>0</v>
      </c>
    </row>
    <row r="560" spans="1:22" x14ac:dyDescent="0.25">
      <c r="A560" t="s">
        <v>586</v>
      </c>
      <c r="B560">
        <v>45</v>
      </c>
      <c r="C560" t="s">
        <v>23</v>
      </c>
      <c r="D560" t="s">
        <v>26</v>
      </c>
      <c r="E560" s="1">
        <v>46630.375359999998</v>
      </c>
      <c r="F560">
        <v>229</v>
      </c>
      <c r="G560" s="1">
        <v>695.43621069999995</v>
      </c>
      <c r="H560">
        <v>9</v>
      </c>
      <c r="I560" s="1">
        <v>522.2342251</v>
      </c>
      <c r="J560">
        <v>34</v>
      </c>
      <c r="K560" s="1">
        <v>166.53397960000001</v>
      </c>
      <c r="L560">
        <v>66</v>
      </c>
      <c r="M560">
        <v>0</v>
      </c>
      <c r="N560">
        <v>8</v>
      </c>
      <c r="O560">
        <v>385</v>
      </c>
      <c r="P560">
        <v>5</v>
      </c>
      <c r="Q560" s="1">
        <v>4803.9173730000002</v>
      </c>
      <c r="R560">
        <v>3</v>
      </c>
      <c r="S560">
        <v>0</v>
      </c>
      <c r="T560">
        <v>0</v>
      </c>
      <c r="U560" s="1">
        <v>10044.18145</v>
      </c>
      <c r="V560">
        <v>1</v>
      </c>
    </row>
    <row r="561" spans="1:22" x14ac:dyDescent="0.25">
      <c r="A561" t="s">
        <v>587</v>
      </c>
      <c r="B561">
        <v>29</v>
      </c>
      <c r="C561" t="s">
        <v>31</v>
      </c>
      <c r="D561" t="s">
        <v>33</v>
      </c>
      <c r="E561" s="1">
        <v>64398.69139</v>
      </c>
      <c r="F561">
        <v>65</v>
      </c>
      <c r="G561" s="1">
        <v>343.04233579999999</v>
      </c>
      <c r="H561">
        <v>8</v>
      </c>
      <c r="I561" s="1">
        <v>911.04050340000003</v>
      </c>
      <c r="J561">
        <v>46</v>
      </c>
      <c r="K561" s="1">
        <v>758.65249770000003</v>
      </c>
      <c r="L561">
        <v>16</v>
      </c>
      <c r="M561">
        <v>7</v>
      </c>
      <c r="N561">
        <v>9</v>
      </c>
      <c r="O561">
        <v>841</v>
      </c>
      <c r="P561">
        <v>0</v>
      </c>
      <c r="Q561" s="1">
        <v>8844.6689409999999</v>
      </c>
      <c r="R561">
        <v>0</v>
      </c>
      <c r="S561">
        <v>0</v>
      </c>
      <c r="T561">
        <v>0</v>
      </c>
      <c r="U561" s="1">
        <v>8359.2183989999994</v>
      </c>
      <c r="V561">
        <v>0</v>
      </c>
    </row>
    <row r="562" spans="1:22" x14ac:dyDescent="0.25">
      <c r="A562" t="s">
        <v>588</v>
      </c>
      <c r="B562">
        <v>45</v>
      </c>
      <c r="C562" t="s">
        <v>31</v>
      </c>
      <c r="D562" t="s">
        <v>24</v>
      </c>
      <c r="E562" s="1">
        <v>60605.602379999997</v>
      </c>
      <c r="F562">
        <v>173</v>
      </c>
      <c r="G562" s="1">
        <v>907.78686070000003</v>
      </c>
      <c r="H562">
        <v>4</v>
      </c>
      <c r="I562" s="1">
        <v>187.7930193</v>
      </c>
      <c r="J562">
        <v>30</v>
      </c>
      <c r="K562" s="1">
        <v>410.00401870000002</v>
      </c>
      <c r="L562">
        <v>64</v>
      </c>
      <c r="M562">
        <v>5</v>
      </c>
      <c r="N562">
        <v>8</v>
      </c>
      <c r="O562">
        <v>582</v>
      </c>
      <c r="P562">
        <v>4</v>
      </c>
      <c r="Q562" s="1">
        <v>19561.28731</v>
      </c>
      <c r="R562">
        <v>1</v>
      </c>
      <c r="S562">
        <v>0</v>
      </c>
      <c r="T562">
        <v>0</v>
      </c>
      <c r="U562" s="1">
        <v>5086.5901949999998</v>
      </c>
      <c r="V562">
        <v>0</v>
      </c>
    </row>
    <row r="563" spans="1:22" x14ac:dyDescent="0.25">
      <c r="A563" t="s">
        <v>589</v>
      </c>
      <c r="B563">
        <v>53</v>
      </c>
      <c r="C563" t="s">
        <v>28</v>
      </c>
      <c r="D563" t="s">
        <v>33</v>
      </c>
      <c r="E563" s="1">
        <v>29162.62974</v>
      </c>
      <c r="F563">
        <v>197</v>
      </c>
      <c r="G563" s="1">
        <v>60.66243695</v>
      </c>
      <c r="H563">
        <v>0</v>
      </c>
      <c r="I563" s="1">
        <v>1076.324566</v>
      </c>
      <c r="J563">
        <v>24</v>
      </c>
      <c r="K563" s="1">
        <v>429.79447809999999</v>
      </c>
      <c r="L563">
        <v>54</v>
      </c>
      <c r="M563">
        <v>3</v>
      </c>
      <c r="N563">
        <v>0</v>
      </c>
      <c r="O563">
        <v>363</v>
      </c>
      <c r="P563">
        <v>5</v>
      </c>
      <c r="Q563" s="1">
        <v>6267.8931709999997</v>
      </c>
      <c r="R563">
        <v>4</v>
      </c>
      <c r="S563">
        <v>0</v>
      </c>
      <c r="T563">
        <v>1</v>
      </c>
      <c r="U563" s="1">
        <v>3137.2287249999999</v>
      </c>
      <c r="V563">
        <v>1</v>
      </c>
    </row>
    <row r="564" spans="1:22" x14ac:dyDescent="0.25">
      <c r="A564" t="s">
        <v>590</v>
      </c>
      <c r="B564">
        <v>60</v>
      </c>
      <c r="C564" t="s">
        <v>31</v>
      </c>
      <c r="D564" t="s">
        <v>24</v>
      </c>
      <c r="E564" s="1">
        <v>56727.947749999999</v>
      </c>
      <c r="F564">
        <v>84</v>
      </c>
      <c r="G564" s="1">
        <v>2528.8832219999999</v>
      </c>
      <c r="H564">
        <v>7</v>
      </c>
      <c r="I564" s="1">
        <v>431.06309709999999</v>
      </c>
      <c r="J564">
        <v>7</v>
      </c>
      <c r="K564" s="1">
        <v>716.97790150000003</v>
      </c>
      <c r="L564">
        <v>8</v>
      </c>
      <c r="M564">
        <v>2</v>
      </c>
      <c r="N564">
        <v>6</v>
      </c>
      <c r="O564">
        <v>379</v>
      </c>
      <c r="P564">
        <v>1</v>
      </c>
      <c r="Q564" s="1">
        <v>14358.34211</v>
      </c>
      <c r="R564">
        <v>4</v>
      </c>
      <c r="S564">
        <v>0</v>
      </c>
      <c r="T564">
        <v>0</v>
      </c>
      <c r="U564" s="1">
        <v>859.25098400000002</v>
      </c>
      <c r="V564">
        <v>1</v>
      </c>
    </row>
    <row r="565" spans="1:22" x14ac:dyDescent="0.25">
      <c r="A565" t="s">
        <v>591</v>
      </c>
      <c r="B565">
        <v>26</v>
      </c>
      <c r="C565" t="s">
        <v>28</v>
      </c>
      <c r="D565" t="s">
        <v>24</v>
      </c>
      <c r="E565" s="1">
        <v>60056.93907</v>
      </c>
      <c r="F565">
        <v>53</v>
      </c>
      <c r="G565" s="1">
        <v>572.56124950000003</v>
      </c>
      <c r="H565">
        <v>4</v>
      </c>
      <c r="I565" s="1">
        <v>79.461759830000005</v>
      </c>
      <c r="J565">
        <v>11</v>
      </c>
      <c r="K565" s="1">
        <v>252.39146700000001</v>
      </c>
      <c r="L565">
        <v>3</v>
      </c>
      <c r="M565">
        <v>12</v>
      </c>
      <c r="N565">
        <v>8</v>
      </c>
      <c r="O565">
        <v>693</v>
      </c>
      <c r="P565">
        <v>1</v>
      </c>
      <c r="Q565" s="1">
        <v>14440.23813</v>
      </c>
      <c r="R565">
        <v>7</v>
      </c>
      <c r="S565">
        <v>0</v>
      </c>
      <c r="T565">
        <v>0</v>
      </c>
      <c r="U565" s="1">
        <v>2323.6897789999998</v>
      </c>
      <c r="V565">
        <v>1</v>
      </c>
    </row>
    <row r="566" spans="1:22" x14ac:dyDescent="0.25">
      <c r="A566" t="s">
        <v>592</v>
      </c>
      <c r="B566">
        <v>23</v>
      </c>
      <c r="C566" t="s">
        <v>23</v>
      </c>
      <c r="D566" t="s">
        <v>24</v>
      </c>
      <c r="E566" s="1">
        <v>51943.739300000001</v>
      </c>
      <c r="F566">
        <v>58</v>
      </c>
      <c r="G566" s="1">
        <v>720.82807479999997</v>
      </c>
      <c r="H566">
        <v>5</v>
      </c>
      <c r="I566" s="1">
        <v>1437.6633609999999</v>
      </c>
      <c r="J566">
        <v>1</v>
      </c>
      <c r="K566" s="1">
        <v>520.53160679999996</v>
      </c>
      <c r="L566">
        <v>41</v>
      </c>
      <c r="M566">
        <v>1</v>
      </c>
      <c r="N566">
        <v>1</v>
      </c>
      <c r="O566">
        <v>649</v>
      </c>
      <c r="P566">
        <v>4</v>
      </c>
      <c r="Q566" s="1">
        <v>4698.6064029999998</v>
      </c>
      <c r="R566">
        <v>5</v>
      </c>
      <c r="S566">
        <v>0</v>
      </c>
      <c r="T566">
        <v>0</v>
      </c>
      <c r="U566" s="1">
        <v>2089.3715999999999</v>
      </c>
      <c r="V566">
        <v>1</v>
      </c>
    </row>
    <row r="567" spans="1:22" x14ac:dyDescent="0.25">
      <c r="A567" t="s">
        <v>593</v>
      </c>
      <c r="B567">
        <v>69</v>
      </c>
      <c r="C567" t="s">
        <v>23</v>
      </c>
      <c r="D567" t="s">
        <v>24</v>
      </c>
      <c r="E567" s="1">
        <v>69608.107569999993</v>
      </c>
      <c r="F567">
        <v>173</v>
      </c>
      <c r="G567" s="1">
        <v>433.25582630000002</v>
      </c>
      <c r="H567">
        <v>6</v>
      </c>
      <c r="I567" s="1">
        <v>499.66953269999999</v>
      </c>
      <c r="J567">
        <v>14</v>
      </c>
      <c r="K567" s="1">
        <v>197.1594398</v>
      </c>
      <c r="L567">
        <v>45</v>
      </c>
      <c r="M567">
        <v>12</v>
      </c>
      <c r="N567">
        <v>9</v>
      </c>
      <c r="O567">
        <v>510</v>
      </c>
      <c r="P567">
        <v>1</v>
      </c>
      <c r="Q567" s="1">
        <v>10381.12257</v>
      </c>
      <c r="R567">
        <v>4</v>
      </c>
      <c r="S567">
        <v>0</v>
      </c>
      <c r="T567">
        <v>0</v>
      </c>
      <c r="U567" s="1">
        <v>10829.19615</v>
      </c>
      <c r="V567">
        <v>1</v>
      </c>
    </row>
    <row r="568" spans="1:22" x14ac:dyDescent="0.25">
      <c r="A568" t="s">
        <v>594</v>
      </c>
      <c r="B568">
        <v>64</v>
      </c>
      <c r="C568" t="s">
        <v>28</v>
      </c>
      <c r="D568" t="s">
        <v>24</v>
      </c>
      <c r="E568" s="1">
        <v>39389.948259999997</v>
      </c>
      <c r="F568">
        <v>154</v>
      </c>
      <c r="G568" s="1">
        <v>146.6760803</v>
      </c>
      <c r="H568">
        <v>9</v>
      </c>
      <c r="I568" s="1">
        <v>547.24429350000003</v>
      </c>
      <c r="J568">
        <v>39</v>
      </c>
      <c r="K568" s="1">
        <v>518.98325899999998</v>
      </c>
      <c r="L568">
        <v>73</v>
      </c>
      <c r="M568">
        <v>14</v>
      </c>
      <c r="N568">
        <v>5</v>
      </c>
      <c r="O568">
        <v>702</v>
      </c>
      <c r="P568">
        <v>5</v>
      </c>
      <c r="Q568" s="1">
        <v>12927.62471</v>
      </c>
      <c r="R568">
        <v>4</v>
      </c>
      <c r="S568">
        <v>0</v>
      </c>
      <c r="T568">
        <v>0</v>
      </c>
      <c r="U568" s="1">
        <v>500</v>
      </c>
      <c r="V568">
        <v>1</v>
      </c>
    </row>
    <row r="569" spans="1:22" x14ac:dyDescent="0.25">
      <c r="A569" t="s">
        <v>595</v>
      </c>
      <c r="B569">
        <v>30</v>
      </c>
      <c r="C569" t="s">
        <v>31</v>
      </c>
      <c r="D569" t="s">
        <v>26</v>
      </c>
      <c r="E569" s="1">
        <v>57424.720329999996</v>
      </c>
      <c r="F569">
        <v>226</v>
      </c>
      <c r="G569" s="1">
        <v>1456.119121</v>
      </c>
      <c r="H569">
        <v>6</v>
      </c>
      <c r="I569" s="1">
        <v>1197.0884160000001</v>
      </c>
      <c r="J569">
        <v>31</v>
      </c>
      <c r="K569" s="1">
        <v>90.32063015</v>
      </c>
      <c r="L569">
        <v>0</v>
      </c>
      <c r="M569">
        <v>7</v>
      </c>
      <c r="N569">
        <v>9</v>
      </c>
      <c r="O569">
        <v>670</v>
      </c>
      <c r="P569">
        <v>2</v>
      </c>
      <c r="Q569" s="1">
        <v>10322.66014</v>
      </c>
      <c r="R569">
        <v>2</v>
      </c>
      <c r="S569">
        <v>0</v>
      </c>
      <c r="T569">
        <v>0</v>
      </c>
      <c r="U569" s="1">
        <v>8650.2719899999993</v>
      </c>
      <c r="V569">
        <v>0</v>
      </c>
    </row>
    <row r="570" spans="1:22" x14ac:dyDescent="0.25">
      <c r="A570" t="s">
        <v>596</v>
      </c>
      <c r="B570">
        <v>48</v>
      </c>
      <c r="C570" t="s">
        <v>28</v>
      </c>
      <c r="D570" t="s">
        <v>33</v>
      </c>
      <c r="E570" s="1">
        <v>29026.394830000001</v>
      </c>
      <c r="F570">
        <v>36</v>
      </c>
      <c r="G570" s="1">
        <v>899.06565509999996</v>
      </c>
      <c r="H570">
        <v>11</v>
      </c>
      <c r="I570" s="1">
        <v>1449.0508150000001</v>
      </c>
      <c r="J570">
        <v>10</v>
      </c>
      <c r="K570" s="1">
        <v>289.7899956</v>
      </c>
      <c r="L570">
        <v>16</v>
      </c>
      <c r="M570">
        <v>11</v>
      </c>
      <c r="N570">
        <v>0</v>
      </c>
      <c r="O570">
        <v>398</v>
      </c>
      <c r="P570">
        <v>5</v>
      </c>
      <c r="Q570" s="1">
        <v>15401.279339999999</v>
      </c>
      <c r="R570">
        <v>6</v>
      </c>
      <c r="S570">
        <v>0</v>
      </c>
      <c r="T570">
        <v>0</v>
      </c>
      <c r="U570" s="1">
        <v>2309.504234</v>
      </c>
      <c r="V570">
        <v>1</v>
      </c>
    </row>
    <row r="571" spans="1:22" x14ac:dyDescent="0.25">
      <c r="A571" t="s">
        <v>597</v>
      </c>
      <c r="B571">
        <v>55</v>
      </c>
      <c r="C571" t="s">
        <v>31</v>
      </c>
      <c r="D571" t="s">
        <v>33</v>
      </c>
      <c r="E571" s="1">
        <v>21188.734820000001</v>
      </c>
      <c r="F571">
        <v>61</v>
      </c>
      <c r="G571" s="1">
        <v>56.246195069999999</v>
      </c>
      <c r="H571">
        <v>6</v>
      </c>
      <c r="I571" s="1">
        <v>263.44944750000002</v>
      </c>
      <c r="J571">
        <v>16</v>
      </c>
      <c r="K571" s="1">
        <v>724.57526680000001</v>
      </c>
      <c r="L571">
        <v>78</v>
      </c>
      <c r="M571">
        <v>7</v>
      </c>
      <c r="N571">
        <v>2</v>
      </c>
      <c r="O571">
        <v>566</v>
      </c>
      <c r="P571">
        <v>2</v>
      </c>
      <c r="Q571" s="1">
        <v>15172.772419999999</v>
      </c>
      <c r="R571">
        <v>5</v>
      </c>
      <c r="S571">
        <v>0</v>
      </c>
      <c r="T571">
        <v>0</v>
      </c>
      <c r="U571" s="1">
        <v>11185.96041</v>
      </c>
      <c r="V571">
        <v>1</v>
      </c>
    </row>
    <row r="572" spans="1:22" x14ac:dyDescent="0.25">
      <c r="A572" t="s">
        <v>598</v>
      </c>
      <c r="B572">
        <v>44</v>
      </c>
      <c r="C572" t="s">
        <v>23</v>
      </c>
      <c r="D572" t="s">
        <v>26</v>
      </c>
      <c r="E572" s="1">
        <v>64059.42166</v>
      </c>
      <c r="F572">
        <v>132</v>
      </c>
      <c r="G572" s="1">
        <v>1202.2275320000001</v>
      </c>
      <c r="H572">
        <v>0</v>
      </c>
      <c r="I572" s="1">
        <v>465.34117889999999</v>
      </c>
      <c r="J572">
        <v>20</v>
      </c>
      <c r="K572" s="1">
        <v>824.31147499999997</v>
      </c>
      <c r="L572">
        <v>6</v>
      </c>
      <c r="M572">
        <v>18</v>
      </c>
      <c r="N572">
        <v>4</v>
      </c>
      <c r="O572">
        <v>351</v>
      </c>
      <c r="P572">
        <v>5</v>
      </c>
      <c r="Q572" s="1">
        <v>13270.288689999999</v>
      </c>
      <c r="R572">
        <v>7</v>
      </c>
      <c r="S572">
        <v>0</v>
      </c>
      <c r="T572">
        <v>0</v>
      </c>
      <c r="U572" s="1">
        <v>15397.52254</v>
      </c>
      <c r="V572">
        <v>1</v>
      </c>
    </row>
    <row r="573" spans="1:22" x14ac:dyDescent="0.25">
      <c r="A573" t="s">
        <v>599</v>
      </c>
      <c r="B573">
        <v>40</v>
      </c>
      <c r="C573" t="s">
        <v>31</v>
      </c>
      <c r="D573" t="s">
        <v>24</v>
      </c>
      <c r="E573" s="1">
        <v>50370.124470000002</v>
      </c>
      <c r="F573">
        <v>132</v>
      </c>
      <c r="G573" s="1">
        <v>1792.528673</v>
      </c>
      <c r="H573">
        <v>6</v>
      </c>
      <c r="I573" s="1">
        <v>491.06241219999998</v>
      </c>
      <c r="J573">
        <v>21</v>
      </c>
      <c r="K573" s="1">
        <v>278.79804890000003</v>
      </c>
      <c r="L573">
        <v>4</v>
      </c>
      <c r="M573">
        <v>8</v>
      </c>
      <c r="N573">
        <v>6</v>
      </c>
      <c r="O573">
        <v>421</v>
      </c>
      <c r="P573">
        <v>4</v>
      </c>
      <c r="Q573" s="1">
        <v>17506.02276</v>
      </c>
      <c r="R573">
        <v>4</v>
      </c>
      <c r="S573">
        <v>0</v>
      </c>
      <c r="T573">
        <v>0</v>
      </c>
      <c r="U573" s="1">
        <v>9634.9702529999995</v>
      </c>
      <c r="V573">
        <v>1</v>
      </c>
    </row>
    <row r="574" spans="1:22" x14ac:dyDescent="0.25">
      <c r="A574" t="s">
        <v>600</v>
      </c>
      <c r="B574">
        <v>55</v>
      </c>
      <c r="C574" t="s">
        <v>28</v>
      </c>
      <c r="D574" t="s">
        <v>33</v>
      </c>
      <c r="E574" s="1">
        <v>41658.483719999997</v>
      </c>
      <c r="F574">
        <v>140</v>
      </c>
      <c r="G574" s="1">
        <v>1146.411212</v>
      </c>
      <c r="H574">
        <v>10</v>
      </c>
      <c r="I574" s="1">
        <v>1127.180582</v>
      </c>
      <c r="J574">
        <v>32</v>
      </c>
      <c r="K574" s="1">
        <v>276.0899938</v>
      </c>
      <c r="L574">
        <v>51</v>
      </c>
      <c r="M574">
        <v>9</v>
      </c>
      <c r="N574">
        <v>4</v>
      </c>
      <c r="O574">
        <v>331</v>
      </c>
      <c r="P574">
        <v>5</v>
      </c>
      <c r="Q574" s="1">
        <v>11977.782209999999</v>
      </c>
      <c r="R574">
        <v>2</v>
      </c>
      <c r="S574">
        <v>0</v>
      </c>
      <c r="T574">
        <v>0</v>
      </c>
      <c r="U574" s="1">
        <v>11965.65308</v>
      </c>
      <c r="V574">
        <v>1</v>
      </c>
    </row>
    <row r="575" spans="1:22" x14ac:dyDescent="0.25">
      <c r="A575" t="s">
        <v>601</v>
      </c>
      <c r="B575">
        <v>29</v>
      </c>
      <c r="C575" t="s">
        <v>28</v>
      </c>
      <c r="D575" t="s">
        <v>26</v>
      </c>
      <c r="E575" s="1">
        <v>30827.191750000002</v>
      </c>
      <c r="F575">
        <v>153</v>
      </c>
      <c r="G575" s="1">
        <v>1979.425158</v>
      </c>
      <c r="H575">
        <v>2</v>
      </c>
      <c r="I575" s="1">
        <v>1373.6962450000001</v>
      </c>
      <c r="J575">
        <v>28</v>
      </c>
      <c r="K575" s="1">
        <v>525.59129080000002</v>
      </c>
      <c r="L575">
        <v>52</v>
      </c>
      <c r="M575">
        <v>6</v>
      </c>
      <c r="N575">
        <v>7</v>
      </c>
      <c r="O575">
        <v>635</v>
      </c>
      <c r="P575">
        <v>3</v>
      </c>
      <c r="Q575" s="1">
        <v>12679.92244</v>
      </c>
      <c r="R575">
        <v>1</v>
      </c>
      <c r="S575">
        <v>0</v>
      </c>
      <c r="T575">
        <v>0</v>
      </c>
      <c r="U575" s="1">
        <v>10289.07986</v>
      </c>
      <c r="V575">
        <v>0</v>
      </c>
    </row>
    <row r="576" spans="1:22" x14ac:dyDescent="0.25">
      <c r="A576" t="s">
        <v>602</v>
      </c>
      <c r="B576">
        <v>56</v>
      </c>
      <c r="C576" t="s">
        <v>23</v>
      </c>
      <c r="D576" t="s">
        <v>26</v>
      </c>
      <c r="E576" s="1">
        <v>64887.84287</v>
      </c>
      <c r="F576">
        <v>145</v>
      </c>
      <c r="G576" s="1">
        <v>2858.8288859999998</v>
      </c>
      <c r="H576">
        <v>4</v>
      </c>
      <c r="I576" s="1">
        <v>421.91160339999999</v>
      </c>
      <c r="J576">
        <v>14</v>
      </c>
      <c r="K576" s="1">
        <v>297.90464229999998</v>
      </c>
      <c r="L576">
        <v>2</v>
      </c>
      <c r="M576">
        <v>9</v>
      </c>
      <c r="N576">
        <v>4</v>
      </c>
      <c r="O576">
        <v>767</v>
      </c>
      <c r="P576">
        <v>1</v>
      </c>
      <c r="Q576" s="1">
        <v>13695.88819</v>
      </c>
      <c r="R576">
        <v>3</v>
      </c>
      <c r="S576">
        <v>0</v>
      </c>
      <c r="T576">
        <v>0</v>
      </c>
      <c r="U576" s="1">
        <v>1742.319704</v>
      </c>
      <c r="V576">
        <v>0</v>
      </c>
    </row>
    <row r="577" spans="1:22" x14ac:dyDescent="0.25">
      <c r="A577" t="s">
        <v>603</v>
      </c>
      <c r="B577">
        <v>28</v>
      </c>
      <c r="C577" t="s">
        <v>31</v>
      </c>
      <c r="D577" t="s">
        <v>33</v>
      </c>
      <c r="E577" s="1">
        <v>22855.741290000002</v>
      </c>
      <c r="F577">
        <v>120</v>
      </c>
      <c r="G577" s="1">
        <v>2151.5958350000001</v>
      </c>
      <c r="H577">
        <v>9</v>
      </c>
      <c r="I577" s="1">
        <v>1295.1608679999999</v>
      </c>
      <c r="J577">
        <v>20</v>
      </c>
      <c r="K577" s="1">
        <v>734.41563280000003</v>
      </c>
      <c r="L577">
        <v>61</v>
      </c>
      <c r="M577">
        <v>2</v>
      </c>
      <c r="N577">
        <v>5</v>
      </c>
      <c r="O577">
        <v>591</v>
      </c>
      <c r="P577">
        <v>5</v>
      </c>
      <c r="Q577" s="1">
        <v>5410.180961</v>
      </c>
      <c r="R577">
        <v>2</v>
      </c>
      <c r="S577">
        <v>0</v>
      </c>
      <c r="T577">
        <v>0</v>
      </c>
      <c r="U577" s="1">
        <v>11473.53004</v>
      </c>
      <c r="V577">
        <v>0</v>
      </c>
    </row>
    <row r="578" spans="1:22" x14ac:dyDescent="0.25">
      <c r="A578" t="s">
        <v>604</v>
      </c>
      <c r="B578">
        <v>43</v>
      </c>
      <c r="C578" t="s">
        <v>31</v>
      </c>
      <c r="D578" t="s">
        <v>33</v>
      </c>
      <c r="E578" s="1">
        <v>67871.794429999994</v>
      </c>
      <c r="F578">
        <v>206</v>
      </c>
      <c r="G578" s="1">
        <v>1672.6813560000001</v>
      </c>
      <c r="H578">
        <v>4</v>
      </c>
      <c r="I578" s="1">
        <v>551.83806100000004</v>
      </c>
      <c r="J578">
        <v>1</v>
      </c>
      <c r="K578" s="1">
        <v>152.45943220000001</v>
      </c>
      <c r="L578">
        <v>31</v>
      </c>
      <c r="M578">
        <v>1</v>
      </c>
      <c r="N578">
        <v>1</v>
      </c>
      <c r="O578">
        <v>730</v>
      </c>
      <c r="P578">
        <v>5</v>
      </c>
      <c r="Q578" s="1">
        <v>15481.139370000001</v>
      </c>
      <c r="R578">
        <v>3</v>
      </c>
      <c r="S578">
        <v>0</v>
      </c>
      <c r="T578">
        <v>0</v>
      </c>
      <c r="U578" s="1">
        <v>10225.0962</v>
      </c>
      <c r="V578">
        <v>0</v>
      </c>
    </row>
    <row r="579" spans="1:22" x14ac:dyDescent="0.25">
      <c r="A579" t="s">
        <v>605</v>
      </c>
      <c r="B579">
        <v>54</v>
      </c>
      <c r="C579" t="s">
        <v>31</v>
      </c>
      <c r="D579" t="s">
        <v>24</v>
      </c>
      <c r="E579" s="1">
        <v>58117.952669999999</v>
      </c>
      <c r="F579">
        <v>130</v>
      </c>
      <c r="G579" s="1">
        <v>2149.7552999999998</v>
      </c>
      <c r="H579">
        <v>7</v>
      </c>
      <c r="I579" s="1">
        <v>917.64301599999999</v>
      </c>
      <c r="J579">
        <v>41</v>
      </c>
      <c r="K579" s="1">
        <v>343.23593890000001</v>
      </c>
      <c r="L579">
        <v>1</v>
      </c>
      <c r="M579">
        <v>6</v>
      </c>
      <c r="N579">
        <v>4</v>
      </c>
      <c r="O579">
        <v>899</v>
      </c>
      <c r="P579">
        <v>2</v>
      </c>
      <c r="Q579" s="1">
        <v>8320.3279199999997</v>
      </c>
      <c r="R579">
        <v>3</v>
      </c>
      <c r="S579">
        <v>0</v>
      </c>
      <c r="T579">
        <v>0</v>
      </c>
      <c r="U579" s="1">
        <v>10155.05471</v>
      </c>
      <c r="V579">
        <v>0</v>
      </c>
    </row>
    <row r="580" spans="1:22" x14ac:dyDescent="0.25">
      <c r="A580" t="s">
        <v>606</v>
      </c>
      <c r="B580">
        <v>68</v>
      </c>
      <c r="C580" t="s">
        <v>23</v>
      </c>
      <c r="D580" t="s">
        <v>24</v>
      </c>
      <c r="E580" s="1">
        <v>23759.755020000001</v>
      </c>
      <c r="F580">
        <v>237</v>
      </c>
      <c r="G580" s="1">
        <v>3281.6903120000002</v>
      </c>
      <c r="H580">
        <v>6</v>
      </c>
      <c r="I580" s="1">
        <v>354.99120520000002</v>
      </c>
      <c r="J580">
        <v>37</v>
      </c>
      <c r="K580" s="1">
        <v>953.07683889999998</v>
      </c>
      <c r="L580">
        <v>79</v>
      </c>
      <c r="M580">
        <v>9</v>
      </c>
      <c r="N580">
        <v>6</v>
      </c>
      <c r="O580">
        <v>470</v>
      </c>
      <c r="P580">
        <v>0</v>
      </c>
      <c r="Q580" s="1">
        <v>10721.79782</v>
      </c>
      <c r="R580">
        <v>6</v>
      </c>
      <c r="S580">
        <v>0</v>
      </c>
      <c r="T580">
        <v>0</v>
      </c>
      <c r="U580" s="1">
        <v>8521.5475509999997</v>
      </c>
      <c r="V580">
        <v>1</v>
      </c>
    </row>
    <row r="581" spans="1:22" x14ac:dyDescent="0.25">
      <c r="A581" t="s">
        <v>607</v>
      </c>
      <c r="B581">
        <v>54</v>
      </c>
      <c r="C581" t="s">
        <v>31</v>
      </c>
      <c r="D581" t="s">
        <v>33</v>
      </c>
      <c r="E581" s="1">
        <v>52267.305469999999</v>
      </c>
      <c r="F581">
        <v>19</v>
      </c>
      <c r="G581" s="1">
        <v>347.00161400000002</v>
      </c>
      <c r="H581">
        <v>6</v>
      </c>
      <c r="I581" s="1">
        <v>757.32435520000001</v>
      </c>
      <c r="J581">
        <v>2</v>
      </c>
      <c r="K581" s="1">
        <v>594.54792450000002</v>
      </c>
      <c r="L581">
        <v>52</v>
      </c>
      <c r="M581">
        <v>7</v>
      </c>
      <c r="N581">
        <v>0</v>
      </c>
      <c r="O581">
        <v>667</v>
      </c>
      <c r="P581">
        <v>1</v>
      </c>
      <c r="Q581" s="1">
        <v>15280.90417</v>
      </c>
      <c r="R581">
        <v>0</v>
      </c>
      <c r="S581">
        <v>0</v>
      </c>
      <c r="T581">
        <v>0</v>
      </c>
      <c r="U581" s="1">
        <v>5531.6882839999998</v>
      </c>
      <c r="V581">
        <v>0</v>
      </c>
    </row>
    <row r="582" spans="1:22" x14ac:dyDescent="0.25">
      <c r="A582" t="s">
        <v>608</v>
      </c>
      <c r="B582">
        <v>67</v>
      </c>
      <c r="C582" t="s">
        <v>28</v>
      </c>
      <c r="D582" t="s">
        <v>24</v>
      </c>
      <c r="E582" s="1">
        <v>97767.047760000001</v>
      </c>
      <c r="F582">
        <v>84</v>
      </c>
      <c r="G582" s="1">
        <v>2006.175125</v>
      </c>
      <c r="H582">
        <v>5</v>
      </c>
      <c r="I582" s="1">
        <v>761.11055009999995</v>
      </c>
      <c r="J582">
        <v>24</v>
      </c>
      <c r="K582" s="1">
        <v>646.10666839999999</v>
      </c>
      <c r="L582">
        <v>11</v>
      </c>
      <c r="M582">
        <v>11</v>
      </c>
      <c r="N582">
        <v>9</v>
      </c>
      <c r="O582">
        <v>607</v>
      </c>
      <c r="P582">
        <v>2</v>
      </c>
      <c r="Q582" s="1">
        <v>14680.738139999999</v>
      </c>
      <c r="R582">
        <v>2</v>
      </c>
      <c r="S582">
        <v>0</v>
      </c>
      <c r="T582">
        <v>0</v>
      </c>
      <c r="U582" s="1">
        <v>9238.4851280000003</v>
      </c>
      <c r="V582">
        <v>0</v>
      </c>
    </row>
    <row r="583" spans="1:22" x14ac:dyDescent="0.25">
      <c r="A583" t="s">
        <v>609</v>
      </c>
      <c r="B583">
        <v>55</v>
      </c>
      <c r="C583" t="s">
        <v>31</v>
      </c>
      <c r="D583" t="s">
        <v>26</v>
      </c>
      <c r="E583" s="1">
        <v>71409.529120000007</v>
      </c>
      <c r="F583">
        <v>16</v>
      </c>
      <c r="G583" s="1">
        <v>702.43830370000001</v>
      </c>
      <c r="H583">
        <v>6</v>
      </c>
      <c r="I583" s="1">
        <v>689.69459280000001</v>
      </c>
      <c r="J583">
        <v>12</v>
      </c>
      <c r="K583" s="1">
        <v>452.45328389999997</v>
      </c>
      <c r="L583">
        <v>4</v>
      </c>
      <c r="M583">
        <v>19</v>
      </c>
      <c r="N583">
        <v>8</v>
      </c>
      <c r="O583">
        <v>367</v>
      </c>
      <c r="P583">
        <v>2</v>
      </c>
      <c r="Q583" s="1">
        <v>3473.8024789999999</v>
      </c>
      <c r="R583">
        <v>6</v>
      </c>
      <c r="S583">
        <v>0</v>
      </c>
      <c r="T583">
        <v>0</v>
      </c>
      <c r="U583" s="1">
        <v>12971.347390000001</v>
      </c>
      <c r="V583">
        <v>1</v>
      </c>
    </row>
    <row r="584" spans="1:22" x14ac:dyDescent="0.25">
      <c r="A584" t="s">
        <v>610</v>
      </c>
      <c r="B584">
        <v>37</v>
      </c>
      <c r="C584" t="s">
        <v>23</v>
      </c>
      <c r="D584" t="s">
        <v>24</v>
      </c>
      <c r="E584" s="1">
        <v>35095.510770000001</v>
      </c>
      <c r="F584">
        <v>83</v>
      </c>
      <c r="G584" s="1">
        <v>1693.373435</v>
      </c>
      <c r="H584">
        <v>6</v>
      </c>
      <c r="I584" s="1">
        <v>934.73984350000001</v>
      </c>
      <c r="J584">
        <v>23</v>
      </c>
      <c r="K584" s="1">
        <v>134.46259430000001</v>
      </c>
      <c r="L584">
        <v>3</v>
      </c>
      <c r="M584">
        <v>16</v>
      </c>
      <c r="N584">
        <v>8</v>
      </c>
      <c r="O584">
        <v>432</v>
      </c>
      <c r="P584">
        <v>2</v>
      </c>
      <c r="Q584" s="1">
        <v>3528.526194</v>
      </c>
      <c r="R584">
        <v>4</v>
      </c>
      <c r="S584">
        <v>0</v>
      </c>
      <c r="T584">
        <v>0</v>
      </c>
      <c r="U584" s="1">
        <v>4550.2199879999998</v>
      </c>
      <c r="V584">
        <v>1</v>
      </c>
    </row>
    <row r="585" spans="1:22" x14ac:dyDescent="0.25">
      <c r="A585" t="s">
        <v>611</v>
      </c>
      <c r="B585">
        <v>68</v>
      </c>
      <c r="C585" t="s">
        <v>31</v>
      </c>
      <c r="D585" t="s">
        <v>24</v>
      </c>
      <c r="E585" s="1">
        <v>62900.702279999998</v>
      </c>
      <c r="F585">
        <v>209</v>
      </c>
      <c r="G585" s="1">
        <v>442.33226230000002</v>
      </c>
      <c r="H585">
        <v>4</v>
      </c>
      <c r="I585" s="1">
        <v>447.53919730000001</v>
      </c>
      <c r="J585">
        <v>30</v>
      </c>
      <c r="K585" s="1">
        <v>887.22120589999997</v>
      </c>
      <c r="L585">
        <v>55</v>
      </c>
      <c r="M585">
        <v>8</v>
      </c>
      <c r="N585">
        <v>7</v>
      </c>
      <c r="O585">
        <v>382</v>
      </c>
      <c r="P585">
        <v>3</v>
      </c>
      <c r="Q585" s="1">
        <v>6023.2987739999999</v>
      </c>
      <c r="R585">
        <v>5</v>
      </c>
      <c r="S585">
        <v>0</v>
      </c>
      <c r="T585">
        <v>0</v>
      </c>
      <c r="U585" s="1">
        <v>7393.0571689999997</v>
      </c>
      <c r="V585">
        <v>1</v>
      </c>
    </row>
    <row r="586" spans="1:22" x14ac:dyDescent="0.25">
      <c r="A586" t="s">
        <v>612</v>
      </c>
      <c r="B586">
        <v>58</v>
      </c>
      <c r="C586" t="s">
        <v>31</v>
      </c>
      <c r="D586" t="s">
        <v>26</v>
      </c>
      <c r="E586" s="1">
        <v>24513.56367</v>
      </c>
      <c r="F586">
        <v>206</v>
      </c>
      <c r="G586" s="1">
        <v>2104.7181890000002</v>
      </c>
      <c r="H586">
        <v>4</v>
      </c>
      <c r="I586" s="1">
        <v>490.69684560000002</v>
      </c>
      <c r="J586">
        <v>14</v>
      </c>
      <c r="K586" s="1">
        <v>548.78531050000004</v>
      </c>
      <c r="L586">
        <v>79</v>
      </c>
      <c r="M586">
        <v>19</v>
      </c>
      <c r="N586">
        <v>8</v>
      </c>
      <c r="O586">
        <v>475</v>
      </c>
      <c r="P586">
        <v>4</v>
      </c>
      <c r="Q586" s="1">
        <v>13207.269550000001</v>
      </c>
      <c r="R586">
        <v>0</v>
      </c>
      <c r="S586">
        <v>0</v>
      </c>
      <c r="T586">
        <v>0</v>
      </c>
      <c r="U586" s="1">
        <v>6558.621545</v>
      </c>
      <c r="V586">
        <v>1</v>
      </c>
    </row>
    <row r="587" spans="1:22" x14ac:dyDescent="0.25">
      <c r="A587" t="s">
        <v>613</v>
      </c>
      <c r="B587">
        <v>51</v>
      </c>
      <c r="C587" t="s">
        <v>28</v>
      </c>
      <c r="D587" t="s">
        <v>24</v>
      </c>
      <c r="E587" s="1">
        <v>25316.344829999998</v>
      </c>
      <c r="F587">
        <v>125</v>
      </c>
      <c r="G587" s="1">
        <v>1723.939752</v>
      </c>
      <c r="H587">
        <v>3</v>
      </c>
      <c r="I587" s="1">
        <v>953.25525070000003</v>
      </c>
      <c r="J587">
        <v>5</v>
      </c>
      <c r="K587" s="1">
        <v>737.27712940000004</v>
      </c>
      <c r="L587">
        <v>63</v>
      </c>
      <c r="M587">
        <v>2</v>
      </c>
      <c r="N587">
        <v>4</v>
      </c>
      <c r="O587">
        <v>411</v>
      </c>
      <c r="P587">
        <v>3</v>
      </c>
      <c r="Q587" s="1">
        <v>19839.403399999999</v>
      </c>
      <c r="R587">
        <v>4</v>
      </c>
      <c r="S587">
        <v>0</v>
      </c>
      <c r="T587">
        <v>0</v>
      </c>
      <c r="U587" s="1">
        <v>8780.3027839999995</v>
      </c>
      <c r="V587">
        <v>1</v>
      </c>
    </row>
    <row r="588" spans="1:22" x14ac:dyDescent="0.25">
      <c r="A588" t="s">
        <v>614</v>
      </c>
      <c r="B588">
        <v>43</v>
      </c>
      <c r="C588" t="s">
        <v>31</v>
      </c>
      <c r="D588" t="s">
        <v>26</v>
      </c>
      <c r="E588" s="1">
        <v>48788.497940000001</v>
      </c>
      <c r="F588">
        <v>18</v>
      </c>
      <c r="G588" s="1">
        <v>2699.6018949999998</v>
      </c>
      <c r="H588">
        <v>3</v>
      </c>
      <c r="I588" s="1">
        <v>1269.712366</v>
      </c>
      <c r="J588">
        <v>40</v>
      </c>
      <c r="K588" s="1">
        <v>431.53919359999998</v>
      </c>
      <c r="L588">
        <v>44</v>
      </c>
      <c r="M588">
        <v>3</v>
      </c>
      <c r="N588">
        <v>6</v>
      </c>
      <c r="O588">
        <v>654</v>
      </c>
      <c r="P588">
        <v>5</v>
      </c>
      <c r="Q588" s="1">
        <v>9110.1422149999999</v>
      </c>
      <c r="R588">
        <v>7</v>
      </c>
      <c r="S588">
        <v>0</v>
      </c>
      <c r="T588">
        <v>0</v>
      </c>
      <c r="U588" s="1">
        <v>11430.38492</v>
      </c>
      <c r="V588">
        <v>1</v>
      </c>
    </row>
    <row r="589" spans="1:22" x14ac:dyDescent="0.25">
      <c r="A589" t="s">
        <v>615</v>
      </c>
      <c r="B589">
        <v>42</v>
      </c>
      <c r="C589" t="s">
        <v>28</v>
      </c>
      <c r="D589" t="s">
        <v>24</v>
      </c>
      <c r="E589" s="1">
        <v>59929.740830000002</v>
      </c>
      <c r="F589">
        <v>34</v>
      </c>
      <c r="G589" s="1">
        <v>1282.9815900000001</v>
      </c>
      <c r="H589">
        <v>4</v>
      </c>
      <c r="I589" s="1">
        <v>792.0152071</v>
      </c>
      <c r="J589">
        <v>9</v>
      </c>
      <c r="K589" s="1">
        <v>493.5930472</v>
      </c>
      <c r="L589">
        <v>59</v>
      </c>
      <c r="M589">
        <v>6</v>
      </c>
      <c r="N589">
        <v>0</v>
      </c>
      <c r="O589">
        <v>490</v>
      </c>
      <c r="P589">
        <v>0</v>
      </c>
      <c r="Q589" s="1">
        <v>6350.8292970000002</v>
      </c>
      <c r="R589">
        <v>5</v>
      </c>
      <c r="S589">
        <v>0</v>
      </c>
      <c r="T589">
        <v>0</v>
      </c>
      <c r="U589" s="1">
        <v>8804.2681730000004</v>
      </c>
      <c r="V589">
        <v>1</v>
      </c>
    </row>
    <row r="590" spans="1:22" x14ac:dyDescent="0.25">
      <c r="A590" t="s">
        <v>616</v>
      </c>
      <c r="B590">
        <v>51</v>
      </c>
      <c r="C590" t="s">
        <v>28</v>
      </c>
      <c r="D590" t="s">
        <v>33</v>
      </c>
      <c r="E590" s="1">
        <v>64603.945740000003</v>
      </c>
      <c r="F590">
        <v>25</v>
      </c>
      <c r="G590" s="1">
        <v>1257.5229360000001</v>
      </c>
      <c r="H590">
        <v>9</v>
      </c>
      <c r="I590" s="1">
        <v>976.28477069999997</v>
      </c>
      <c r="J590">
        <v>8</v>
      </c>
      <c r="K590" s="1">
        <v>400.00754139999998</v>
      </c>
      <c r="L590">
        <v>19</v>
      </c>
      <c r="M590">
        <v>17</v>
      </c>
      <c r="N590">
        <v>6</v>
      </c>
      <c r="O590">
        <v>870</v>
      </c>
      <c r="P590">
        <v>0</v>
      </c>
      <c r="Q590" s="1">
        <v>6377.8631990000003</v>
      </c>
      <c r="R590">
        <v>7</v>
      </c>
      <c r="S590">
        <v>0</v>
      </c>
      <c r="T590">
        <v>0</v>
      </c>
      <c r="U590" s="1">
        <v>14524.45285</v>
      </c>
      <c r="V590">
        <v>1</v>
      </c>
    </row>
    <row r="591" spans="1:22" x14ac:dyDescent="0.25">
      <c r="A591" t="s">
        <v>617</v>
      </c>
      <c r="B591">
        <v>56</v>
      </c>
      <c r="C591" t="s">
        <v>23</v>
      </c>
      <c r="D591" t="s">
        <v>24</v>
      </c>
      <c r="E591" s="1">
        <v>64853.30704</v>
      </c>
      <c r="F591">
        <v>104</v>
      </c>
      <c r="G591" s="1">
        <v>1265.516564</v>
      </c>
      <c r="H591">
        <v>8</v>
      </c>
      <c r="I591" s="1">
        <v>1065.328004</v>
      </c>
      <c r="J591">
        <v>49</v>
      </c>
      <c r="K591" s="1">
        <v>551.45876139999996</v>
      </c>
      <c r="L591">
        <v>52</v>
      </c>
      <c r="M591">
        <v>16</v>
      </c>
      <c r="N591">
        <v>8</v>
      </c>
      <c r="O591">
        <v>561</v>
      </c>
      <c r="P591">
        <v>4</v>
      </c>
      <c r="Q591" s="1">
        <v>14622.9148</v>
      </c>
      <c r="R591">
        <v>3</v>
      </c>
      <c r="S591">
        <v>0</v>
      </c>
      <c r="T591">
        <v>0</v>
      </c>
      <c r="U591" s="1">
        <v>6046.5250379999998</v>
      </c>
      <c r="V591">
        <v>1</v>
      </c>
    </row>
    <row r="592" spans="1:22" x14ac:dyDescent="0.25">
      <c r="A592" t="s">
        <v>618</v>
      </c>
      <c r="B592">
        <v>31</v>
      </c>
      <c r="C592" t="s">
        <v>28</v>
      </c>
      <c r="D592" t="s">
        <v>33</v>
      </c>
      <c r="E592" s="1">
        <v>58905.502030000003</v>
      </c>
      <c r="F592">
        <v>164</v>
      </c>
      <c r="G592" s="1">
        <v>3468.9176029999999</v>
      </c>
      <c r="H592">
        <v>10</v>
      </c>
      <c r="I592" s="1">
        <v>1090.6768159999999</v>
      </c>
      <c r="J592">
        <v>40</v>
      </c>
      <c r="K592" s="1">
        <v>382.32319910000001</v>
      </c>
      <c r="L592">
        <v>72</v>
      </c>
      <c r="M592">
        <v>2</v>
      </c>
      <c r="N592">
        <v>2</v>
      </c>
      <c r="O592">
        <v>638</v>
      </c>
      <c r="P592">
        <v>5</v>
      </c>
      <c r="Q592" s="1">
        <v>18451.08122</v>
      </c>
      <c r="R592">
        <v>6</v>
      </c>
      <c r="S592">
        <v>0</v>
      </c>
      <c r="T592">
        <v>0</v>
      </c>
      <c r="U592" s="1">
        <v>11021.07617</v>
      </c>
      <c r="V592">
        <v>1</v>
      </c>
    </row>
    <row r="593" spans="1:22" x14ac:dyDescent="0.25">
      <c r="A593" t="s">
        <v>619</v>
      </c>
      <c r="B593">
        <v>68</v>
      </c>
      <c r="C593" t="s">
        <v>28</v>
      </c>
      <c r="D593" t="s">
        <v>33</v>
      </c>
      <c r="E593" s="1">
        <v>20948.15971</v>
      </c>
      <c r="F593">
        <v>100</v>
      </c>
      <c r="G593" s="1">
        <v>2006.7973629999999</v>
      </c>
      <c r="H593">
        <v>11</v>
      </c>
      <c r="I593" s="1">
        <v>466.266346</v>
      </c>
      <c r="J593">
        <v>49</v>
      </c>
      <c r="K593" s="1">
        <v>284.43120950000002</v>
      </c>
      <c r="L593">
        <v>15</v>
      </c>
      <c r="M593">
        <v>2</v>
      </c>
      <c r="N593">
        <v>8</v>
      </c>
      <c r="O593">
        <v>719</v>
      </c>
      <c r="P593">
        <v>4</v>
      </c>
      <c r="Q593" s="1">
        <v>18106.52102</v>
      </c>
      <c r="R593">
        <v>0</v>
      </c>
      <c r="S593">
        <v>1</v>
      </c>
      <c r="T593">
        <v>0</v>
      </c>
      <c r="U593" s="1">
        <v>6229.4243120000001</v>
      </c>
      <c r="V593">
        <v>1</v>
      </c>
    </row>
    <row r="594" spans="1:22" x14ac:dyDescent="0.25">
      <c r="A594" t="s">
        <v>620</v>
      </c>
      <c r="B594">
        <v>32</v>
      </c>
      <c r="C594" t="s">
        <v>23</v>
      </c>
      <c r="D594" t="s">
        <v>33</v>
      </c>
      <c r="E594" s="1">
        <v>48903.23057</v>
      </c>
      <c r="F594">
        <v>146</v>
      </c>
      <c r="G594" s="1">
        <v>2575.7398710000002</v>
      </c>
      <c r="H594">
        <v>5</v>
      </c>
      <c r="I594" s="1">
        <v>528.04641939999999</v>
      </c>
      <c r="J594">
        <v>40</v>
      </c>
      <c r="K594" s="1">
        <v>450.4593036</v>
      </c>
      <c r="L594">
        <v>29</v>
      </c>
      <c r="M594">
        <v>12</v>
      </c>
      <c r="N594">
        <v>4</v>
      </c>
      <c r="O594">
        <v>347</v>
      </c>
      <c r="P594">
        <v>2</v>
      </c>
      <c r="Q594" s="1">
        <v>7950.4228569999996</v>
      </c>
      <c r="R594">
        <v>4</v>
      </c>
      <c r="S594">
        <v>0</v>
      </c>
      <c r="T594">
        <v>0</v>
      </c>
      <c r="U594" s="1">
        <v>3464.3022550000001</v>
      </c>
      <c r="V594">
        <v>1</v>
      </c>
    </row>
    <row r="595" spans="1:22" x14ac:dyDescent="0.25">
      <c r="A595" t="s">
        <v>621</v>
      </c>
      <c r="B595">
        <v>42</v>
      </c>
      <c r="C595" t="s">
        <v>28</v>
      </c>
      <c r="D595" t="s">
        <v>33</v>
      </c>
      <c r="E595" s="1">
        <v>67436.274050000007</v>
      </c>
      <c r="F595">
        <v>164</v>
      </c>
      <c r="G595" s="1">
        <v>2079.485455</v>
      </c>
      <c r="H595">
        <v>7</v>
      </c>
      <c r="I595" s="1">
        <v>558.47389209999994</v>
      </c>
      <c r="J595">
        <v>4</v>
      </c>
      <c r="K595" s="1">
        <v>631.9547609</v>
      </c>
      <c r="L595">
        <v>19</v>
      </c>
      <c r="M595">
        <v>16</v>
      </c>
      <c r="N595">
        <v>8</v>
      </c>
      <c r="O595">
        <v>419</v>
      </c>
      <c r="P595">
        <v>0</v>
      </c>
      <c r="Q595" s="1">
        <v>2895.5033130000002</v>
      </c>
      <c r="R595">
        <v>7</v>
      </c>
      <c r="S595">
        <v>0</v>
      </c>
      <c r="T595">
        <v>0</v>
      </c>
      <c r="U595" s="1">
        <v>14604.556979999999</v>
      </c>
      <c r="V595">
        <v>1</v>
      </c>
    </row>
    <row r="596" spans="1:22" x14ac:dyDescent="0.25">
      <c r="A596" t="s">
        <v>622</v>
      </c>
      <c r="B596">
        <v>44</v>
      </c>
      <c r="C596" t="s">
        <v>23</v>
      </c>
      <c r="D596" t="s">
        <v>33</v>
      </c>
      <c r="E596" s="1">
        <v>57979.236680000002</v>
      </c>
      <c r="F596">
        <v>106</v>
      </c>
      <c r="G596" s="1">
        <v>2205.5624330000001</v>
      </c>
      <c r="H596">
        <v>8</v>
      </c>
      <c r="I596" s="1">
        <v>1475.0218299999999</v>
      </c>
      <c r="J596">
        <v>44</v>
      </c>
      <c r="K596" s="1">
        <v>790.9148136</v>
      </c>
      <c r="L596">
        <v>51</v>
      </c>
      <c r="M596">
        <v>17</v>
      </c>
      <c r="N596">
        <v>7</v>
      </c>
      <c r="O596">
        <v>683</v>
      </c>
      <c r="P596">
        <v>2</v>
      </c>
      <c r="Q596" s="1">
        <v>12502.46168</v>
      </c>
      <c r="R596">
        <v>4</v>
      </c>
      <c r="S596">
        <v>0</v>
      </c>
      <c r="T596">
        <v>0</v>
      </c>
      <c r="U596" s="1">
        <v>7052.3564079999996</v>
      </c>
      <c r="V596">
        <v>1</v>
      </c>
    </row>
    <row r="597" spans="1:22" x14ac:dyDescent="0.25">
      <c r="A597" t="s">
        <v>623</v>
      </c>
      <c r="B597">
        <v>54</v>
      </c>
      <c r="C597" t="s">
        <v>31</v>
      </c>
      <c r="D597" t="s">
        <v>26</v>
      </c>
      <c r="E597" s="1">
        <v>53277.908580000003</v>
      </c>
      <c r="F597">
        <v>128</v>
      </c>
      <c r="G597" s="1">
        <v>319.90598729999999</v>
      </c>
      <c r="H597">
        <v>11</v>
      </c>
      <c r="I597" s="1">
        <v>977.86752869999998</v>
      </c>
      <c r="J597">
        <v>43</v>
      </c>
      <c r="K597" s="1">
        <v>163.1332046</v>
      </c>
      <c r="L597">
        <v>35</v>
      </c>
      <c r="M597">
        <v>18</v>
      </c>
      <c r="N597">
        <v>6</v>
      </c>
      <c r="O597">
        <v>628</v>
      </c>
      <c r="P597">
        <v>4</v>
      </c>
      <c r="Q597" s="1">
        <v>20891.001469999999</v>
      </c>
      <c r="R597">
        <v>1</v>
      </c>
      <c r="S597">
        <v>0</v>
      </c>
      <c r="T597">
        <v>0</v>
      </c>
      <c r="U597" s="1">
        <v>4567.174653</v>
      </c>
      <c r="V597">
        <v>0</v>
      </c>
    </row>
    <row r="598" spans="1:22" x14ac:dyDescent="0.25">
      <c r="A598" t="s">
        <v>624</v>
      </c>
      <c r="B598">
        <v>60</v>
      </c>
      <c r="C598" t="s">
        <v>23</v>
      </c>
      <c r="D598" t="s">
        <v>26</v>
      </c>
      <c r="E598" s="1">
        <v>55926.065600000002</v>
      </c>
      <c r="F598">
        <v>201</v>
      </c>
      <c r="G598" s="1">
        <v>1052.1272240000001</v>
      </c>
      <c r="H598">
        <v>3</v>
      </c>
      <c r="I598" s="1">
        <v>962.16050210000003</v>
      </c>
      <c r="J598">
        <v>40</v>
      </c>
      <c r="K598" s="1">
        <v>721.67297129999997</v>
      </c>
      <c r="L598">
        <v>21</v>
      </c>
      <c r="M598">
        <v>16</v>
      </c>
      <c r="N598">
        <v>9</v>
      </c>
      <c r="O598">
        <v>843</v>
      </c>
      <c r="P598">
        <v>0</v>
      </c>
      <c r="Q598" s="1">
        <v>14591.312980000001</v>
      </c>
      <c r="R598">
        <v>0</v>
      </c>
      <c r="S598">
        <v>0</v>
      </c>
      <c r="T598">
        <v>0</v>
      </c>
      <c r="U598" s="1">
        <v>5954.9304240000001</v>
      </c>
      <c r="V598">
        <v>0</v>
      </c>
    </row>
    <row r="599" spans="1:22" x14ac:dyDescent="0.25">
      <c r="A599" t="s">
        <v>625</v>
      </c>
      <c r="B599">
        <v>49</v>
      </c>
      <c r="C599" t="s">
        <v>28</v>
      </c>
      <c r="D599" t="s">
        <v>26</v>
      </c>
      <c r="E599" s="1">
        <v>55625.357839999997</v>
      </c>
      <c r="F599">
        <v>163</v>
      </c>
      <c r="G599" s="1">
        <v>1002.943563</v>
      </c>
      <c r="H599">
        <v>11</v>
      </c>
      <c r="I599" s="1">
        <v>928.18251359999999</v>
      </c>
      <c r="J599">
        <v>18</v>
      </c>
      <c r="K599" s="1">
        <v>325.43455269999998</v>
      </c>
      <c r="L599">
        <v>0</v>
      </c>
      <c r="M599">
        <v>15</v>
      </c>
      <c r="N599">
        <v>5</v>
      </c>
      <c r="O599">
        <v>384</v>
      </c>
      <c r="P599">
        <v>2</v>
      </c>
      <c r="Q599" s="1">
        <v>3854.2897870000002</v>
      </c>
      <c r="R599">
        <v>7</v>
      </c>
      <c r="S599">
        <v>0</v>
      </c>
      <c r="T599">
        <v>1</v>
      </c>
      <c r="U599" s="1">
        <v>12051.91131</v>
      </c>
      <c r="V599">
        <v>1</v>
      </c>
    </row>
    <row r="600" spans="1:22" x14ac:dyDescent="0.25">
      <c r="A600" t="s">
        <v>626</v>
      </c>
      <c r="B600">
        <v>36</v>
      </c>
      <c r="C600" t="s">
        <v>23</v>
      </c>
      <c r="D600" t="s">
        <v>33</v>
      </c>
      <c r="E600" s="1">
        <v>14631.848910000001</v>
      </c>
      <c r="F600">
        <v>70</v>
      </c>
      <c r="G600" s="1">
        <v>1547.26649</v>
      </c>
      <c r="H600">
        <v>6</v>
      </c>
      <c r="I600" s="1">
        <v>337.72230869999999</v>
      </c>
      <c r="J600">
        <v>19</v>
      </c>
      <c r="K600" s="1">
        <v>248.07159200000001</v>
      </c>
      <c r="L600">
        <v>20</v>
      </c>
      <c r="M600">
        <v>15</v>
      </c>
      <c r="N600">
        <v>1</v>
      </c>
      <c r="O600">
        <v>316</v>
      </c>
      <c r="P600">
        <v>1</v>
      </c>
      <c r="Q600" s="1">
        <v>11596.80135</v>
      </c>
      <c r="R600">
        <v>0</v>
      </c>
      <c r="S600">
        <v>0</v>
      </c>
      <c r="T600">
        <v>1</v>
      </c>
      <c r="U600" s="1">
        <v>13538.624540000001</v>
      </c>
      <c r="V600">
        <v>1</v>
      </c>
    </row>
    <row r="601" spans="1:22" x14ac:dyDescent="0.25">
      <c r="A601" t="s">
        <v>627</v>
      </c>
      <c r="B601">
        <v>68</v>
      </c>
      <c r="C601" t="s">
        <v>28</v>
      </c>
      <c r="D601" t="s">
        <v>24</v>
      </c>
      <c r="E601" s="1">
        <v>70788.040569999997</v>
      </c>
      <c r="F601">
        <v>173</v>
      </c>
      <c r="G601" s="1">
        <v>1417.199427</v>
      </c>
      <c r="H601">
        <v>4</v>
      </c>
      <c r="I601" s="1">
        <v>1478.366665</v>
      </c>
      <c r="J601">
        <v>32</v>
      </c>
      <c r="K601" s="1">
        <v>261.8013952</v>
      </c>
      <c r="L601">
        <v>47</v>
      </c>
      <c r="M601">
        <v>0</v>
      </c>
      <c r="N601">
        <v>6</v>
      </c>
      <c r="O601">
        <v>835</v>
      </c>
      <c r="P601">
        <v>5</v>
      </c>
      <c r="Q601" s="1">
        <v>5942.0526369999998</v>
      </c>
      <c r="R601">
        <v>3</v>
      </c>
      <c r="S601">
        <v>0</v>
      </c>
      <c r="T601">
        <v>0</v>
      </c>
      <c r="U601" s="1">
        <v>14507.87314</v>
      </c>
      <c r="V601">
        <v>0</v>
      </c>
    </row>
    <row r="602" spans="1:22" x14ac:dyDescent="0.25">
      <c r="A602" t="s">
        <v>628</v>
      </c>
      <c r="B602">
        <v>39</v>
      </c>
      <c r="C602" t="s">
        <v>31</v>
      </c>
      <c r="D602" t="s">
        <v>26</v>
      </c>
      <c r="E602" s="1">
        <v>48010.407670000001</v>
      </c>
      <c r="F602">
        <v>66</v>
      </c>
      <c r="G602" s="1">
        <v>213.8596288</v>
      </c>
      <c r="H602">
        <v>3</v>
      </c>
      <c r="I602" s="1">
        <v>967.71563579999997</v>
      </c>
      <c r="J602">
        <v>42</v>
      </c>
      <c r="K602" s="1">
        <v>1150.9686039999999</v>
      </c>
      <c r="L602">
        <v>71</v>
      </c>
      <c r="M602">
        <v>13</v>
      </c>
      <c r="N602">
        <v>1</v>
      </c>
      <c r="O602">
        <v>683</v>
      </c>
      <c r="P602">
        <v>1</v>
      </c>
      <c r="Q602" s="1">
        <v>13979.372600000001</v>
      </c>
      <c r="R602">
        <v>5</v>
      </c>
      <c r="S602">
        <v>0</v>
      </c>
      <c r="T602">
        <v>0</v>
      </c>
      <c r="U602" s="1">
        <v>6247.7876640000004</v>
      </c>
      <c r="V602">
        <v>1</v>
      </c>
    </row>
    <row r="603" spans="1:22" x14ac:dyDescent="0.25">
      <c r="A603" t="s">
        <v>629</v>
      </c>
      <c r="B603">
        <v>67</v>
      </c>
      <c r="C603" t="s">
        <v>23</v>
      </c>
      <c r="D603" t="s">
        <v>24</v>
      </c>
      <c r="E603" s="1">
        <v>62736.556230000002</v>
      </c>
      <c r="F603">
        <v>73</v>
      </c>
      <c r="G603" s="1">
        <v>1534.3523700000001</v>
      </c>
      <c r="H603">
        <v>11</v>
      </c>
      <c r="I603" s="1">
        <v>1053.106039</v>
      </c>
      <c r="J603">
        <v>36</v>
      </c>
      <c r="K603" s="1">
        <v>686.0936567</v>
      </c>
      <c r="L603">
        <v>4</v>
      </c>
      <c r="M603">
        <v>14</v>
      </c>
      <c r="N603">
        <v>5</v>
      </c>
      <c r="O603">
        <v>381</v>
      </c>
      <c r="P603">
        <v>2</v>
      </c>
      <c r="Q603" s="1">
        <v>11742.242179999999</v>
      </c>
      <c r="R603">
        <v>6</v>
      </c>
      <c r="S603">
        <v>0</v>
      </c>
      <c r="T603">
        <v>0</v>
      </c>
      <c r="U603" s="1">
        <v>7314.337184</v>
      </c>
      <c r="V603">
        <v>1</v>
      </c>
    </row>
    <row r="604" spans="1:22" x14ac:dyDescent="0.25">
      <c r="A604" t="s">
        <v>630</v>
      </c>
      <c r="B604">
        <v>44</v>
      </c>
      <c r="C604" t="s">
        <v>31</v>
      </c>
      <c r="D604" t="s">
        <v>24</v>
      </c>
      <c r="E604" s="1">
        <v>10000</v>
      </c>
      <c r="F604">
        <v>20</v>
      </c>
      <c r="G604" s="1">
        <v>10</v>
      </c>
      <c r="H604">
        <v>6</v>
      </c>
      <c r="I604" s="1">
        <v>182.06754889999999</v>
      </c>
      <c r="J604">
        <v>30</v>
      </c>
      <c r="K604" s="1">
        <v>212.12594300000001</v>
      </c>
      <c r="L604">
        <v>39</v>
      </c>
      <c r="M604">
        <v>3</v>
      </c>
      <c r="N604">
        <v>5</v>
      </c>
      <c r="O604">
        <v>817</v>
      </c>
      <c r="P604">
        <v>3</v>
      </c>
      <c r="Q604" s="1">
        <v>10363.949500000001</v>
      </c>
      <c r="R604">
        <v>7</v>
      </c>
      <c r="S604">
        <v>0</v>
      </c>
      <c r="T604">
        <v>0</v>
      </c>
      <c r="U604" s="1">
        <v>8961.4861249999994</v>
      </c>
      <c r="V604">
        <v>1</v>
      </c>
    </row>
    <row r="605" spans="1:22" x14ac:dyDescent="0.25">
      <c r="A605" t="s">
        <v>631</v>
      </c>
      <c r="B605">
        <v>41</v>
      </c>
      <c r="C605" t="s">
        <v>28</v>
      </c>
      <c r="D605" t="s">
        <v>33</v>
      </c>
      <c r="E605" s="1">
        <v>79897.854269999996</v>
      </c>
      <c r="F605">
        <v>198</v>
      </c>
      <c r="G605" s="1">
        <v>2121.1767300000001</v>
      </c>
      <c r="H605">
        <v>2</v>
      </c>
      <c r="I605" s="1">
        <v>1072.875348</v>
      </c>
      <c r="J605">
        <v>38</v>
      </c>
      <c r="K605" s="1">
        <v>361.89143910000001</v>
      </c>
      <c r="L605">
        <v>78</v>
      </c>
      <c r="M605">
        <v>19</v>
      </c>
      <c r="N605">
        <v>8</v>
      </c>
      <c r="O605">
        <v>405</v>
      </c>
      <c r="P605">
        <v>2</v>
      </c>
      <c r="Q605" s="1">
        <v>8215.5028980000006</v>
      </c>
      <c r="R605">
        <v>3</v>
      </c>
      <c r="S605">
        <v>0</v>
      </c>
      <c r="T605">
        <v>0</v>
      </c>
      <c r="U605" s="1">
        <v>2872.2511789999999</v>
      </c>
      <c r="V605">
        <v>1</v>
      </c>
    </row>
    <row r="606" spans="1:22" x14ac:dyDescent="0.25">
      <c r="A606" t="s">
        <v>632</v>
      </c>
      <c r="B606">
        <v>32</v>
      </c>
      <c r="C606" t="s">
        <v>28</v>
      </c>
      <c r="D606" t="s">
        <v>33</v>
      </c>
      <c r="E606" s="1">
        <v>29184.590410000001</v>
      </c>
      <c r="F606">
        <v>115</v>
      </c>
      <c r="G606" s="1">
        <v>1583.1628880000001</v>
      </c>
      <c r="H606">
        <v>0</v>
      </c>
      <c r="I606" s="1">
        <v>675.32564249999996</v>
      </c>
      <c r="J606">
        <v>12</v>
      </c>
      <c r="K606" s="1">
        <v>160.68406830000001</v>
      </c>
      <c r="L606">
        <v>44</v>
      </c>
      <c r="M606">
        <v>10</v>
      </c>
      <c r="N606">
        <v>9</v>
      </c>
      <c r="O606">
        <v>446</v>
      </c>
      <c r="P606">
        <v>0</v>
      </c>
      <c r="Q606" s="1">
        <v>14556.01052</v>
      </c>
      <c r="R606">
        <v>0</v>
      </c>
      <c r="S606">
        <v>1</v>
      </c>
      <c r="T606">
        <v>0</v>
      </c>
      <c r="U606" s="1">
        <v>9139.9295810000003</v>
      </c>
      <c r="V606">
        <v>1</v>
      </c>
    </row>
    <row r="607" spans="1:22" x14ac:dyDescent="0.25">
      <c r="A607" t="s">
        <v>633</v>
      </c>
      <c r="B607">
        <v>38</v>
      </c>
      <c r="C607" t="s">
        <v>31</v>
      </c>
      <c r="D607" t="s">
        <v>33</v>
      </c>
      <c r="E607" s="1">
        <v>95744.138579999999</v>
      </c>
      <c r="F607">
        <v>127</v>
      </c>
      <c r="G607" s="1">
        <v>2496.286372</v>
      </c>
      <c r="H607">
        <v>6</v>
      </c>
      <c r="I607" s="1">
        <v>337.02595880000001</v>
      </c>
      <c r="J607">
        <v>37</v>
      </c>
      <c r="K607" s="1">
        <v>169.00047079999999</v>
      </c>
      <c r="L607">
        <v>30</v>
      </c>
      <c r="M607">
        <v>17</v>
      </c>
      <c r="N607">
        <v>3</v>
      </c>
      <c r="O607">
        <v>307</v>
      </c>
      <c r="P607">
        <v>4</v>
      </c>
      <c r="Q607" s="1">
        <v>19163.94918</v>
      </c>
      <c r="R607">
        <v>6</v>
      </c>
      <c r="S607">
        <v>0</v>
      </c>
      <c r="T607">
        <v>0</v>
      </c>
      <c r="U607" s="1">
        <v>7259.6734969999998</v>
      </c>
      <c r="V607">
        <v>1</v>
      </c>
    </row>
    <row r="608" spans="1:22" x14ac:dyDescent="0.25">
      <c r="A608" t="s">
        <v>634</v>
      </c>
      <c r="B608">
        <v>68</v>
      </c>
      <c r="C608" t="s">
        <v>23</v>
      </c>
      <c r="D608" t="s">
        <v>26</v>
      </c>
      <c r="E608" s="1">
        <v>88146.326969999995</v>
      </c>
      <c r="F608">
        <v>129</v>
      </c>
      <c r="G608" s="1">
        <v>1670.2785349999999</v>
      </c>
      <c r="H608">
        <v>8</v>
      </c>
      <c r="I608" s="1">
        <v>466.1827169</v>
      </c>
      <c r="J608">
        <v>44</v>
      </c>
      <c r="K608" s="1">
        <v>159.60062189999999</v>
      </c>
      <c r="L608">
        <v>14</v>
      </c>
      <c r="M608">
        <v>16</v>
      </c>
      <c r="N608">
        <v>8</v>
      </c>
      <c r="O608">
        <v>573</v>
      </c>
      <c r="P608">
        <v>2</v>
      </c>
      <c r="Q608" s="1">
        <v>21709.268909999999</v>
      </c>
      <c r="R608">
        <v>1</v>
      </c>
      <c r="S608">
        <v>0</v>
      </c>
      <c r="T608">
        <v>0</v>
      </c>
      <c r="U608" s="1">
        <v>15502.810240000001</v>
      </c>
      <c r="V608">
        <v>1</v>
      </c>
    </row>
    <row r="609" spans="1:22" x14ac:dyDescent="0.25">
      <c r="A609" t="s">
        <v>635</v>
      </c>
      <c r="B609">
        <v>55</v>
      </c>
      <c r="C609" t="s">
        <v>23</v>
      </c>
      <c r="D609" t="s">
        <v>33</v>
      </c>
      <c r="E609" s="1">
        <v>26151.51165</v>
      </c>
      <c r="F609">
        <v>63</v>
      </c>
      <c r="G609" s="1">
        <v>1130.0852669999999</v>
      </c>
      <c r="H609">
        <v>1</v>
      </c>
      <c r="I609" s="1">
        <v>357.28702700000002</v>
      </c>
      <c r="J609">
        <v>5</v>
      </c>
      <c r="K609" s="1">
        <v>239.43389110000001</v>
      </c>
      <c r="L609">
        <v>57</v>
      </c>
      <c r="M609">
        <v>8</v>
      </c>
      <c r="N609">
        <v>1</v>
      </c>
      <c r="O609">
        <v>810</v>
      </c>
      <c r="P609">
        <v>0</v>
      </c>
      <c r="Q609" s="1">
        <v>14480.21809</v>
      </c>
      <c r="R609">
        <v>6</v>
      </c>
      <c r="S609">
        <v>0</v>
      </c>
      <c r="T609">
        <v>0</v>
      </c>
      <c r="U609" s="1">
        <v>6112.1416520000002</v>
      </c>
      <c r="V609">
        <v>1</v>
      </c>
    </row>
    <row r="610" spans="1:22" x14ac:dyDescent="0.25">
      <c r="A610" t="s">
        <v>636</v>
      </c>
      <c r="B610">
        <v>31</v>
      </c>
      <c r="C610" t="s">
        <v>28</v>
      </c>
      <c r="D610" t="s">
        <v>26</v>
      </c>
      <c r="E610" s="1">
        <v>64706.660349999998</v>
      </c>
      <c r="F610">
        <v>77</v>
      </c>
      <c r="G610" s="1">
        <v>239.0123212</v>
      </c>
      <c r="H610">
        <v>6</v>
      </c>
      <c r="I610" s="1">
        <v>351.37553170000001</v>
      </c>
      <c r="J610">
        <v>46</v>
      </c>
      <c r="K610" s="1">
        <v>691.46297349999998</v>
      </c>
      <c r="L610">
        <v>52</v>
      </c>
      <c r="M610">
        <v>13</v>
      </c>
      <c r="N610">
        <v>4</v>
      </c>
      <c r="O610">
        <v>337</v>
      </c>
      <c r="P610">
        <v>0</v>
      </c>
      <c r="Q610" s="1">
        <v>19623.633290000002</v>
      </c>
      <c r="R610">
        <v>7</v>
      </c>
      <c r="S610">
        <v>0</v>
      </c>
      <c r="T610">
        <v>0</v>
      </c>
      <c r="U610" s="1">
        <v>7872.8823849999999</v>
      </c>
      <c r="V610">
        <v>1</v>
      </c>
    </row>
    <row r="611" spans="1:22" x14ac:dyDescent="0.25">
      <c r="A611" t="s">
        <v>637</v>
      </c>
      <c r="B611">
        <v>60</v>
      </c>
      <c r="C611" t="s">
        <v>31</v>
      </c>
      <c r="D611" t="s">
        <v>26</v>
      </c>
      <c r="E611" s="1">
        <v>31690.186559999998</v>
      </c>
      <c r="F611">
        <v>109</v>
      </c>
      <c r="G611" s="1">
        <v>1184.382793</v>
      </c>
      <c r="H611">
        <v>9</v>
      </c>
      <c r="I611" s="1">
        <v>821.19173709999995</v>
      </c>
      <c r="J611">
        <v>7</v>
      </c>
      <c r="K611" s="1">
        <v>766.42254370000001</v>
      </c>
      <c r="L611">
        <v>44</v>
      </c>
      <c r="M611">
        <v>2</v>
      </c>
      <c r="N611">
        <v>2</v>
      </c>
      <c r="O611">
        <v>813</v>
      </c>
      <c r="P611">
        <v>1</v>
      </c>
      <c r="Q611" s="1">
        <v>5932.685684</v>
      </c>
      <c r="R611">
        <v>1</v>
      </c>
      <c r="S611">
        <v>0</v>
      </c>
      <c r="T611">
        <v>1</v>
      </c>
      <c r="U611" s="1">
        <v>15812.50605</v>
      </c>
      <c r="V611">
        <v>1</v>
      </c>
    </row>
    <row r="612" spans="1:22" x14ac:dyDescent="0.25">
      <c r="A612" t="s">
        <v>638</v>
      </c>
      <c r="B612">
        <v>38</v>
      </c>
      <c r="C612" t="s">
        <v>31</v>
      </c>
      <c r="D612" t="s">
        <v>26</v>
      </c>
      <c r="E612" s="1">
        <v>38490.691350000001</v>
      </c>
      <c r="F612">
        <v>150</v>
      </c>
      <c r="G612" s="1">
        <v>869.83105369999998</v>
      </c>
      <c r="H612">
        <v>1</v>
      </c>
      <c r="I612" s="1">
        <v>664.63302390000001</v>
      </c>
      <c r="J612">
        <v>42</v>
      </c>
      <c r="K612" s="1">
        <v>269.58533030000001</v>
      </c>
      <c r="L612">
        <v>66</v>
      </c>
      <c r="M612">
        <v>19</v>
      </c>
      <c r="N612">
        <v>5</v>
      </c>
      <c r="O612">
        <v>523</v>
      </c>
      <c r="P612">
        <v>2</v>
      </c>
      <c r="Q612" s="1">
        <v>9988.6088569999993</v>
      </c>
      <c r="R612">
        <v>5</v>
      </c>
      <c r="S612">
        <v>0</v>
      </c>
      <c r="T612">
        <v>0</v>
      </c>
      <c r="U612" s="1">
        <v>4896.3574699999999</v>
      </c>
      <c r="V612">
        <v>1</v>
      </c>
    </row>
    <row r="613" spans="1:22" x14ac:dyDescent="0.25">
      <c r="A613" t="s">
        <v>639</v>
      </c>
      <c r="B613">
        <v>31</v>
      </c>
      <c r="C613" t="s">
        <v>23</v>
      </c>
      <c r="D613" t="s">
        <v>26</v>
      </c>
      <c r="E613" s="1">
        <v>38897.013180000002</v>
      </c>
      <c r="F613">
        <v>141</v>
      </c>
      <c r="G613" s="1">
        <v>1797.2406120000001</v>
      </c>
      <c r="H613">
        <v>2</v>
      </c>
      <c r="I613" s="1">
        <v>916.92427680000003</v>
      </c>
      <c r="J613">
        <v>9</v>
      </c>
      <c r="K613" s="1">
        <v>396.67160969999998</v>
      </c>
      <c r="L613">
        <v>41</v>
      </c>
      <c r="M613">
        <v>19</v>
      </c>
      <c r="N613">
        <v>1</v>
      </c>
      <c r="O613">
        <v>870</v>
      </c>
      <c r="P613">
        <v>5</v>
      </c>
      <c r="Q613" s="1">
        <v>6249.237091</v>
      </c>
      <c r="R613">
        <v>6</v>
      </c>
      <c r="S613">
        <v>0</v>
      </c>
      <c r="T613">
        <v>0</v>
      </c>
      <c r="U613" s="1">
        <v>8848.9934510000003</v>
      </c>
      <c r="V613">
        <v>1</v>
      </c>
    </row>
    <row r="614" spans="1:22" x14ac:dyDescent="0.25">
      <c r="A614" t="s">
        <v>640</v>
      </c>
      <c r="B614">
        <v>28</v>
      </c>
      <c r="C614" t="s">
        <v>23</v>
      </c>
      <c r="D614" t="s">
        <v>33</v>
      </c>
      <c r="E614" s="1">
        <v>58062.752119999997</v>
      </c>
      <c r="F614">
        <v>209</v>
      </c>
      <c r="G614" s="1">
        <v>1163.118129</v>
      </c>
      <c r="H614">
        <v>9</v>
      </c>
      <c r="I614" s="1">
        <v>1386.591555</v>
      </c>
      <c r="J614">
        <v>40</v>
      </c>
      <c r="K614" s="1">
        <v>709.65120379999996</v>
      </c>
      <c r="L614">
        <v>23</v>
      </c>
      <c r="M614">
        <v>3</v>
      </c>
      <c r="N614">
        <v>9</v>
      </c>
      <c r="O614">
        <v>886</v>
      </c>
      <c r="P614">
        <v>3</v>
      </c>
      <c r="Q614" s="1">
        <v>9069.2376060000006</v>
      </c>
      <c r="R614">
        <v>3</v>
      </c>
      <c r="S614">
        <v>0</v>
      </c>
      <c r="T614">
        <v>0</v>
      </c>
      <c r="U614" s="1">
        <v>11121.62118</v>
      </c>
      <c r="V614">
        <v>0</v>
      </c>
    </row>
    <row r="615" spans="1:22" x14ac:dyDescent="0.25">
      <c r="A615" t="s">
        <v>641</v>
      </c>
      <c r="B615">
        <v>26</v>
      </c>
      <c r="C615" t="s">
        <v>23</v>
      </c>
      <c r="D615" t="s">
        <v>26</v>
      </c>
      <c r="E615" s="1">
        <v>55843.462229999997</v>
      </c>
      <c r="F615">
        <v>176</v>
      </c>
      <c r="G615" s="1">
        <v>1983.9319109999999</v>
      </c>
      <c r="H615">
        <v>11</v>
      </c>
      <c r="I615" s="1">
        <v>754.67370019999998</v>
      </c>
      <c r="J615">
        <v>3</v>
      </c>
      <c r="K615" s="1">
        <v>509.15010810000001</v>
      </c>
      <c r="L615">
        <v>37</v>
      </c>
      <c r="M615">
        <v>15</v>
      </c>
      <c r="N615">
        <v>8</v>
      </c>
      <c r="O615">
        <v>432</v>
      </c>
      <c r="P615">
        <v>3</v>
      </c>
      <c r="Q615" s="1">
        <v>5845.6432249999998</v>
      </c>
      <c r="R615">
        <v>2</v>
      </c>
      <c r="S615">
        <v>0</v>
      </c>
      <c r="T615">
        <v>0</v>
      </c>
      <c r="U615" s="1">
        <v>5798.953066</v>
      </c>
      <c r="V615">
        <v>1</v>
      </c>
    </row>
    <row r="616" spans="1:22" x14ac:dyDescent="0.25">
      <c r="A616" t="s">
        <v>642</v>
      </c>
      <c r="B616">
        <v>47</v>
      </c>
      <c r="C616" t="s">
        <v>31</v>
      </c>
      <c r="D616" t="s">
        <v>33</v>
      </c>
      <c r="E616" s="1">
        <v>28371.36521</v>
      </c>
      <c r="F616">
        <v>194</v>
      </c>
      <c r="G616" s="1">
        <v>2583.0688359999999</v>
      </c>
      <c r="H616">
        <v>9</v>
      </c>
      <c r="I616" s="1">
        <v>20</v>
      </c>
      <c r="J616">
        <v>13</v>
      </c>
      <c r="K616" s="1">
        <v>587.07007139999996</v>
      </c>
      <c r="L616">
        <v>50</v>
      </c>
      <c r="M616">
        <v>11</v>
      </c>
      <c r="N616">
        <v>3</v>
      </c>
      <c r="O616">
        <v>661</v>
      </c>
      <c r="P616">
        <v>4</v>
      </c>
      <c r="Q616" s="1">
        <v>21772.249540000001</v>
      </c>
      <c r="R616">
        <v>4</v>
      </c>
      <c r="S616">
        <v>0</v>
      </c>
      <c r="T616">
        <v>0</v>
      </c>
      <c r="U616" s="1">
        <v>11932.51744</v>
      </c>
      <c r="V616">
        <v>1</v>
      </c>
    </row>
    <row r="617" spans="1:22" x14ac:dyDescent="0.25">
      <c r="A617" t="s">
        <v>643</v>
      </c>
      <c r="B617">
        <v>33</v>
      </c>
      <c r="C617" t="s">
        <v>23</v>
      </c>
      <c r="D617" t="s">
        <v>33</v>
      </c>
      <c r="E617" s="1">
        <v>57919.125260000001</v>
      </c>
      <c r="F617">
        <v>83</v>
      </c>
      <c r="G617" s="1">
        <v>368.73408219999999</v>
      </c>
      <c r="H617">
        <v>2</v>
      </c>
      <c r="I617" s="1">
        <v>715.31462599999998</v>
      </c>
      <c r="J617">
        <v>3</v>
      </c>
      <c r="K617" s="1">
        <v>370.46304880000002</v>
      </c>
      <c r="L617">
        <v>23</v>
      </c>
      <c r="M617">
        <v>7</v>
      </c>
      <c r="N617">
        <v>6</v>
      </c>
      <c r="O617">
        <v>520</v>
      </c>
      <c r="P617">
        <v>4</v>
      </c>
      <c r="Q617" s="1">
        <v>9763.307573</v>
      </c>
      <c r="R617">
        <v>3</v>
      </c>
      <c r="S617">
        <v>1</v>
      </c>
      <c r="T617">
        <v>0</v>
      </c>
      <c r="U617" s="1">
        <v>6971.0183280000001</v>
      </c>
      <c r="V617">
        <v>1</v>
      </c>
    </row>
    <row r="618" spans="1:22" x14ac:dyDescent="0.25">
      <c r="A618" t="s">
        <v>644</v>
      </c>
      <c r="B618">
        <v>50</v>
      </c>
      <c r="C618" t="s">
        <v>23</v>
      </c>
      <c r="D618" t="s">
        <v>26</v>
      </c>
      <c r="E618" s="1">
        <v>46326.03572</v>
      </c>
      <c r="F618">
        <v>228</v>
      </c>
      <c r="G618" s="1">
        <v>1497.9139789999999</v>
      </c>
      <c r="H618">
        <v>11</v>
      </c>
      <c r="I618" s="1">
        <v>1217.6880530000001</v>
      </c>
      <c r="J618">
        <v>23</v>
      </c>
      <c r="K618" s="1">
        <v>882.72946119999995</v>
      </c>
      <c r="L618">
        <v>76</v>
      </c>
      <c r="M618">
        <v>8</v>
      </c>
      <c r="N618">
        <v>4</v>
      </c>
      <c r="O618">
        <v>381</v>
      </c>
      <c r="P618">
        <v>1</v>
      </c>
      <c r="Q618" s="1">
        <v>11151.54118</v>
      </c>
      <c r="R618">
        <v>1</v>
      </c>
      <c r="S618">
        <v>0</v>
      </c>
      <c r="T618">
        <v>0</v>
      </c>
      <c r="U618" s="1">
        <v>7808.2137130000001</v>
      </c>
      <c r="V618">
        <v>1</v>
      </c>
    </row>
    <row r="619" spans="1:22" x14ac:dyDescent="0.25">
      <c r="A619" t="s">
        <v>645</v>
      </c>
      <c r="B619">
        <v>38</v>
      </c>
      <c r="C619" t="s">
        <v>28</v>
      </c>
      <c r="D619" t="s">
        <v>33</v>
      </c>
      <c r="E619" s="1">
        <v>17230.048129999999</v>
      </c>
      <c r="F619">
        <v>206</v>
      </c>
      <c r="G619" s="1">
        <v>1461.8051190000001</v>
      </c>
      <c r="H619">
        <v>3</v>
      </c>
      <c r="I619" s="1">
        <v>769.92118459999995</v>
      </c>
      <c r="J619">
        <v>46</v>
      </c>
      <c r="K619" s="1">
        <v>929.34011980000002</v>
      </c>
      <c r="L619">
        <v>32</v>
      </c>
      <c r="M619">
        <v>10</v>
      </c>
      <c r="N619">
        <v>7</v>
      </c>
      <c r="O619">
        <v>695</v>
      </c>
      <c r="P619">
        <v>2</v>
      </c>
      <c r="Q619" s="1">
        <v>2724.7281200000002</v>
      </c>
      <c r="R619">
        <v>6</v>
      </c>
      <c r="S619">
        <v>0</v>
      </c>
      <c r="T619">
        <v>0</v>
      </c>
      <c r="U619" s="1">
        <v>500</v>
      </c>
      <c r="V619">
        <v>1</v>
      </c>
    </row>
    <row r="620" spans="1:22" x14ac:dyDescent="0.25">
      <c r="A620" t="s">
        <v>646</v>
      </c>
      <c r="B620">
        <v>66</v>
      </c>
      <c r="C620" t="s">
        <v>23</v>
      </c>
      <c r="D620" t="s">
        <v>24</v>
      </c>
      <c r="E620" s="1">
        <v>42187.419249999999</v>
      </c>
      <c r="F620">
        <v>108</v>
      </c>
      <c r="G620" s="1">
        <v>1751.3800249999999</v>
      </c>
      <c r="H620">
        <v>5</v>
      </c>
      <c r="I620" s="1">
        <v>1335.265729</v>
      </c>
      <c r="J620">
        <v>20</v>
      </c>
      <c r="K620" s="1">
        <v>680.72020599999996</v>
      </c>
      <c r="L620">
        <v>18</v>
      </c>
      <c r="M620">
        <v>4</v>
      </c>
      <c r="N620">
        <v>3</v>
      </c>
      <c r="O620">
        <v>484</v>
      </c>
      <c r="P620">
        <v>4</v>
      </c>
      <c r="Q620" s="1">
        <v>0</v>
      </c>
      <c r="R620">
        <v>0</v>
      </c>
      <c r="S620">
        <v>1</v>
      </c>
      <c r="T620">
        <v>0</v>
      </c>
      <c r="U620" s="1">
        <v>8748.017769</v>
      </c>
      <c r="V620">
        <v>1</v>
      </c>
    </row>
    <row r="621" spans="1:22" x14ac:dyDescent="0.25">
      <c r="A621" t="s">
        <v>647</v>
      </c>
      <c r="B621">
        <v>35</v>
      </c>
      <c r="C621" t="s">
        <v>23</v>
      </c>
      <c r="D621" t="s">
        <v>33</v>
      </c>
      <c r="E621" s="1">
        <v>79887.683359999995</v>
      </c>
      <c r="F621">
        <v>30</v>
      </c>
      <c r="G621" s="1">
        <v>2049.322126</v>
      </c>
      <c r="H621">
        <v>2</v>
      </c>
      <c r="I621" s="1">
        <v>958.52955759999998</v>
      </c>
      <c r="J621">
        <v>9</v>
      </c>
      <c r="K621" s="1">
        <v>349.92939430000001</v>
      </c>
      <c r="L621">
        <v>24</v>
      </c>
      <c r="M621">
        <v>11</v>
      </c>
      <c r="N621">
        <v>6</v>
      </c>
      <c r="O621">
        <v>879</v>
      </c>
      <c r="P621">
        <v>2</v>
      </c>
      <c r="Q621" s="1">
        <v>22197.94569</v>
      </c>
      <c r="R621">
        <v>1</v>
      </c>
      <c r="S621">
        <v>0</v>
      </c>
      <c r="T621">
        <v>0</v>
      </c>
      <c r="U621" s="1">
        <v>4552.3766100000003</v>
      </c>
      <c r="V621">
        <v>0</v>
      </c>
    </row>
    <row r="622" spans="1:22" x14ac:dyDescent="0.25">
      <c r="A622" t="s">
        <v>648</v>
      </c>
      <c r="B622">
        <v>24</v>
      </c>
      <c r="C622" t="s">
        <v>31</v>
      </c>
      <c r="D622" t="s">
        <v>33</v>
      </c>
      <c r="E622" s="1">
        <v>42794.937120000002</v>
      </c>
      <c r="F622">
        <v>178</v>
      </c>
      <c r="G622" s="1">
        <v>2770.204303</v>
      </c>
      <c r="H622">
        <v>8</v>
      </c>
      <c r="I622" s="1">
        <v>156.605593</v>
      </c>
      <c r="J622">
        <v>45</v>
      </c>
      <c r="K622" s="1">
        <v>170.7528025</v>
      </c>
      <c r="L622">
        <v>69</v>
      </c>
      <c r="M622">
        <v>19</v>
      </c>
      <c r="N622">
        <v>4</v>
      </c>
      <c r="O622">
        <v>548</v>
      </c>
      <c r="P622">
        <v>5</v>
      </c>
      <c r="Q622" s="1">
        <v>10565.906440000001</v>
      </c>
      <c r="R622">
        <v>0</v>
      </c>
      <c r="S622">
        <v>0</v>
      </c>
      <c r="T622">
        <v>0</v>
      </c>
      <c r="U622" s="1">
        <v>3981.002007</v>
      </c>
      <c r="V622">
        <v>1</v>
      </c>
    </row>
    <row r="623" spans="1:22" x14ac:dyDescent="0.25">
      <c r="A623" t="s">
        <v>649</v>
      </c>
      <c r="B623">
        <v>54</v>
      </c>
      <c r="C623" t="s">
        <v>31</v>
      </c>
      <c r="D623" t="s">
        <v>26</v>
      </c>
      <c r="E623" s="1">
        <v>16960.3374</v>
      </c>
      <c r="F623">
        <v>165</v>
      </c>
      <c r="G623" s="1">
        <v>612.42046819999996</v>
      </c>
      <c r="H623">
        <v>1</v>
      </c>
      <c r="I623" s="1">
        <v>838.3537877</v>
      </c>
      <c r="J623">
        <v>24</v>
      </c>
      <c r="K623" s="1">
        <v>936.32345780000003</v>
      </c>
      <c r="L623">
        <v>48</v>
      </c>
      <c r="M623">
        <v>1</v>
      </c>
      <c r="N623">
        <v>2</v>
      </c>
      <c r="O623">
        <v>898</v>
      </c>
      <c r="P623">
        <v>3</v>
      </c>
      <c r="Q623" s="1">
        <v>25764.312709999998</v>
      </c>
      <c r="R623">
        <v>3</v>
      </c>
      <c r="S623">
        <v>0</v>
      </c>
      <c r="T623">
        <v>0</v>
      </c>
      <c r="U623" s="1">
        <v>11563.910879999999</v>
      </c>
      <c r="V623">
        <v>0</v>
      </c>
    </row>
    <row r="624" spans="1:22" x14ac:dyDescent="0.25">
      <c r="A624" t="s">
        <v>650</v>
      </c>
      <c r="B624">
        <v>31</v>
      </c>
      <c r="C624" t="s">
        <v>28</v>
      </c>
      <c r="D624" t="s">
        <v>26</v>
      </c>
      <c r="E624" s="1">
        <v>64660.401189999997</v>
      </c>
      <c r="F624">
        <v>10</v>
      </c>
      <c r="G624" s="1">
        <v>242.32858469999999</v>
      </c>
      <c r="H624">
        <v>6</v>
      </c>
      <c r="I624" s="1">
        <v>903.95045300000004</v>
      </c>
      <c r="J624">
        <v>5</v>
      </c>
      <c r="K624" s="1">
        <v>581.70114899999999</v>
      </c>
      <c r="L624">
        <v>16</v>
      </c>
      <c r="M624">
        <v>10</v>
      </c>
      <c r="N624">
        <v>7</v>
      </c>
      <c r="O624">
        <v>582</v>
      </c>
      <c r="P624">
        <v>0</v>
      </c>
      <c r="Q624" s="1">
        <v>11097.180480000001</v>
      </c>
      <c r="R624">
        <v>4</v>
      </c>
      <c r="S624">
        <v>0</v>
      </c>
      <c r="T624">
        <v>0</v>
      </c>
      <c r="U624" s="1">
        <v>10018.895850000001</v>
      </c>
      <c r="V624">
        <v>1</v>
      </c>
    </row>
    <row r="625" spans="1:22" x14ac:dyDescent="0.25">
      <c r="A625" t="s">
        <v>651</v>
      </c>
      <c r="B625">
        <v>44</v>
      </c>
      <c r="C625" t="s">
        <v>23</v>
      </c>
      <c r="D625" t="s">
        <v>33</v>
      </c>
      <c r="E625" s="1">
        <v>33304.816680000004</v>
      </c>
      <c r="F625">
        <v>93</v>
      </c>
      <c r="G625" s="1">
        <v>1650.8092389999999</v>
      </c>
      <c r="H625">
        <v>5</v>
      </c>
      <c r="I625" s="1">
        <v>1178.12453</v>
      </c>
      <c r="J625">
        <v>15</v>
      </c>
      <c r="K625" s="1">
        <v>529.67639750000001</v>
      </c>
      <c r="L625">
        <v>20</v>
      </c>
      <c r="M625">
        <v>10</v>
      </c>
      <c r="N625">
        <v>5</v>
      </c>
      <c r="O625">
        <v>736</v>
      </c>
      <c r="P625">
        <v>3</v>
      </c>
      <c r="Q625" s="1">
        <v>4536.5421500000002</v>
      </c>
      <c r="R625">
        <v>5</v>
      </c>
      <c r="S625">
        <v>0</v>
      </c>
      <c r="T625">
        <v>0</v>
      </c>
      <c r="U625" s="1">
        <v>3220.1363609999999</v>
      </c>
      <c r="V625">
        <v>1</v>
      </c>
    </row>
    <row r="626" spans="1:22" x14ac:dyDescent="0.25">
      <c r="A626" t="s">
        <v>652</v>
      </c>
      <c r="B626">
        <v>40</v>
      </c>
      <c r="C626" t="s">
        <v>28</v>
      </c>
      <c r="D626" t="s">
        <v>26</v>
      </c>
      <c r="E626" s="1">
        <v>53859.72075</v>
      </c>
      <c r="F626">
        <v>152</v>
      </c>
      <c r="G626" s="1">
        <v>1859.6085869999999</v>
      </c>
      <c r="H626">
        <v>1</v>
      </c>
      <c r="I626" s="1">
        <v>1436.8728000000001</v>
      </c>
      <c r="J626">
        <v>43</v>
      </c>
      <c r="K626" s="1">
        <v>677.99643419999995</v>
      </c>
      <c r="L626">
        <v>42</v>
      </c>
      <c r="M626">
        <v>0</v>
      </c>
      <c r="N626">
        <v>3</v>
      </c>
      <c r="O626">
        <v>551</v>
      </c>
      <c r="P626">
        <v>1</v>
      </c>
      <c r="Q626" s="1">
        <v>12130.18333</v>
      </c>
      <c r="R626">
        <v>4</v>
      </c>
      <c r="S626">
        <v>0</v>
      </c>
      <c r="T626">
        <v>0</v>
      </c>
      <c r="U626" s="1">
        <v>2078.7655719999998</v>
      </c>
      <c r="V626">
        <v>1</v>
      </c>
    </row>
    <row r="627" spans="1:22" x14ac:dyDescent="0.25">
      <c r="A627" t="s">
        <v>653</v>
      </c>
      <c r="B627">
        <v>55</v>
      </c>
      <c r="C627" t="s">
        <v>31</v>
      </c>
      <c r="D627" t="s">
        <v>24</v>
      </c>
      <c r="E627" s="1">
        <v>46904.24308</v>
      </c>
      <c r="F627">
        <v>123</v>
      </c>
      <c r="G627" s="1">
        <v>2076.2591130000001</v>
      </c>
      <c r="H627">
        <v>10</v>
      </c>
      <c r="I627" s="1">
        <v>1117.7039319999999</v>
      </c>
      <c r="J627">
        <v>27</v>
      </c>
      <c r="K627" s="1">
        <v>506.82546559999997</v>
      </c>
      <c r="L627">
        <v>75</v>
      </c>
      <c r="M627">
        <v>16</v>
      </c>
      <c r="N627">
        <v>8</v>
      </c>
      <c r="O627">
        <v>671</v>
      </c>
      <c r="P627">
        <v>2</v>
      </c>
      <c r="Q627" s="1">
        <v>12444.146360000001</v>
      </c>
      <c r="R627">
        <v>6</v>
      </c>
      <c r="S627">
        <v>0</v>
      </c>
      <c r="T627">
        <v>0</v>
      </c>
      <c r="U627" s="1">
        <v>500</v>
      </c>
      <c r="V627">
        <v>1</v>
      </c>
    </row>
    <row r="628" spans="1:22" x14ac:dyDescent="0.25">
      <c r="A628" t="s">
        <v>654</v>
      </c>
      <c r="B628">
        <v>42</v>
      </c>
      <c r="C628" t="s">
        <v>28</v>
      </c>
      <c r="D628" t="s">
        <v>24</v>
      </c>
      <c r="E628" s="1">
        <v>81710.064180000001</v>
      </c>
      <c r="F628">
        <v>154</v>
      </c>
      <c r="G628" s="1">
        <v>891.12094539999998</v>
      </c>
      <c r="H628">
        <v>2</v>
      </c>
      <c r="I628" s="1">
        <v>954.16792910000004</v>
      </c>
      <c r="J628">
        <v>35</v>
      </c>
      <c r="K628" s="1">
        <v>433.73008609999999</v>
      </c>
      <c r="L628">
        <v>76</v>
      </c>
      <c r="M628">
        <v>16</v>
      </c>
      <c r="N628">
        <v>8</v>
      </c>
      <c r="O628">
        <v>600</v>
      </c>
      <c r="P628">
        <v>0</v>
      </c>
      <c r="Q628" s="1">
        <v>12861.15504</v>
      </c>
      <c r="R628">
        <v>3</v>
      </c>
      <c r="S628">
        <v>0</v>
      </c>
      <c r="T628">
        <v>0</v>
      </c>
      <c r="U628" s="1">
        <v>13538.965850000001</v>
      </c>
      <c r="V628">
        <v>0</v>
      </c>
    </row>
    <row r="629" spans="1:22" x14ac:dyDescent="0.25">
      <c r="A629" t="s">
        <v>655</v>
      </c>
      <c r="B629">
        <v>35</v>
      </c>
      <c r="C629" t="s">
        <v>31</v>
      </c>
      <c r="D629" t="s">
        <v>26</v>
      </c>
      <c r="E629" s="1">
        <v>46916.900159999997</v>
      </c>
      <c r="F629">
        <v>68</v>
      </c>
      <c r="G629" s="1">
        <v>237.7208756</v>
      </c>
      <c r="H629">
        <v>5</v>
      </c>
      <c r="I629" s="1">
        <v>1036.6658950000001</v>
      </c>
      <c r="J629">
        <v>32</v>
      </c>
      <c r="K629" s="1">
        <v>1054.0493959999999</v>
      </c>
      <c r="L629">
        <v>21</v>
      </c>
      <c r="M629">
        <v>3</v>
      </c>
      <c r="N629">
        <v>1</v>
      </c>
      <c r="O629">
        <v>633</v>
      </c>
      <c r="P629">
        <v>0</v>
      </c>
      <c r="Q629" s="1">
        <v>11582.913860000001</v>
      </c>
      <c r="R629">
        <v>4</v>
      </c>
      <c r="S629">
        <v>0</v>
      </c>
      <c r="T629">
        <v>1</v>
      </c>
      <c r="U629" s="1">
        <v>500</v>
      </c>
      <c r="V629">
        <v>1</v>
      </c>
    </row>
    <row r="630" spans="1:22" x14ac:dyDescent="0.25">
      <c r="A630" t="s">
        <v>656</v>
      </c>
      <c r="B630">
        <v>58</v>
      </c>
      <c r="C630" t="s">
        <v>28</v>
      </c>
      <c r="D630" t="s">
        <v>33</v>
      </c>
      <c r="E630" s="1">
        <v>29397.393039999999</v>
      </c>
      <c r="F630">
        <v>97</v>
      </c>
      <c r="G630" s="1">
        <v>2475.1747449999998</v>
      </c>
      <c r="H630">
        <v>9</v>
      </c>
      <c r="I630" s="1">
        <v>741.19761770000002</v>
      </c>
      <c r="J630">
        <v>29</v>
      </c>
      <c r="K630" s="1">
        <v>795.3854953</v>
      </c>
      <c r="L630">
        <v>62</v>
      </c>
      <c r="M630">
        <v>13</v>
      </c>
      <c r="N630">
        <v>9</v>
      </c>
      <c r="O630">
        <v>623</v>
      </c>
      <c r="P630">
        <v>1</v>
      </c>
      <c r="Q630" s="1">
        <v>2918.4185459999999</v>
      </c>
      <c r="R630">
        <v>4</v>
      </c>
      <c r="S630">
        <v>0</v>
      </c>
      <c r="T630">
        <v>0</v>
      </c>
      <c r="U630" s="1">
        <v>9517.3299509999997</v>
      </c>
      <c r="V630">
        <v>1</v>
      </c>
    </row>
    <row r="631" spans="1:22" x14ac:dyDescent="0.25">
      <c r="A631" t="s">
        <v>657</v>
      </c>
      <c r="B631">
        <v>64</v>
      </c>
      <c r="C631" t="s">
        <v>28</v>
      </c>
      <c r="D631" t="s">
        <v>24</v>
      </c>
      <c r="E631" s="1">
        <v>41560.743130000003</v>
      </c>
      <c r="F631">
        <v>216</v>
      </c>
      <c r="G631" s="1">
        <v>1909.979214</v>
      </c>
      <c r="H631">
        <v>3</v>
      </c>
      <c r="I631" s="1">
        <v>287.99275710000001</v>
      </c>
      <c r="J631">
        <v>35</v>
      </c>
      <c r="K631" s="1">
        <v>915.30546979999997</v>
      </c>
      <c r="L631">
        <v>23</v>
      </c>
      <c r="M631">
        <v>4</v>
      </c>
      <c r="N631">
        <v>8</v>
      </c>
      <c r="O631">
        <v>335</v>
      </c>
      <c r="P631">
        <v>0</v>
      </c>
      <c r="Q631" s="1">
        <v>2791.158825</v>
      </c>
      <c r="R631">
        <v>5</v>
      </c>
      <c r="S631">
        <v>0</v>
      </c>
      <c r="T631">
        <v>0</v>
      </c>
      <c r="U631" s="1">
        <v>2057.1131099999998</v>
      </c>
      <c r="V631">
        <v>1</v>
      </c>
    </row>
    <row r="632" spans="1:22" x14ac:dyDescent="0.25">
      <c r="A632" t="s">
        <v>658</v>
      </c>
      <c r="B632">
        <v>61</v>
      </c>
      <c r="C632" t="s">
        <v>23</v>
      </c>
      <c r="D632" t="s">
        <v>24</v>
      </c>
      <c r="E632" s="1">
        <v>27882.029320000001</v>
      </c>
      <c r="F632">
        <v>66</v>
      </c>
      <c r="G632" s="1">
        <v>1197.041794</v>
      </c>
      <c r="H632">
        <v>0</v>
      </c>
      <c r="I632" s="1">
        <v>814.52363019999996</v>
      </c>
      <c r="J632">
        <v>24</v>
      </c>
      <c r="K632" s="1">
        <v>895.35299799999996</v>
      </c>
      <c r="L632">
        <v>32</v>
      </c>
      <c r="M632">
        <v>3</v>
      </c>
      <c r="N632">
        <v>3</v>
      </c>
      <c r="O632">
        <v>758</v>
      </c>
      <c r="P632">
        <v>2</v>
      </c>
      <c r="Q632" s="1">
        <v>18981.654310000002</v>
      </c>
      <c r="R632">
        <v>2</v>
      </c>
      <c r="S632">
        <v>0</v>
      </c>
      <c r="T632">
        <v>0</v>
      </c>
      <c r="U632" s="1">
        <v>12538.297860000001</v>
      </c>
      <c r="V632">
        <v>0</v>
      </c>
    </row>
    <row r="633" spans="1:22" x14ac:dyDescent="0.25">
      <c r="A633" t="s">
        <v>659</v>
      </c>
      <c r="B633">
        <v>58</v>
      </c>
      <c r="C633" t="s">
        <v>28</v>
      </c>
      <c r="D633" t="s">
        <v>33</v>
      </c>
      <c r="E633" s="1">
        <v>46233.235189999999</v>
      </c>
      <c r="F633">
        <v>67</v>
      </c>
      <c r="G633" s="1">
        <v>10</v>
      </c>
      <c r="H633">
        <v>0</v>
      </c>
      <c r="I633" s="1">
        <v>927.85161459999995</v>
      </c>
      <c r="J633">
        <v>12</v>
      </c>
      <c r="K633" s="1">
        <v>4.3704645639999997</v>
      </c>
      <c r="L633">
        <v>66</v>
      </c>
      <c r="M633">
        <v>5</v>
      </c>
      <c r="N633">
        <v>8</v>
      </c>
      <c r="O633">
        <v>529</v>
      </c>
      <c r="P633">
        <v>3</v>
      </c>
      <c r="Q633" s="1">
        <v>23802.428349999998</v>
      </c>
      <c r="R633">
        <v>2</v>
      </c>
      <c r="S633">
        <v>0</v>
      </c>
      <c r="T633">
        <v>0</v>
      </c>
      <c r="U633" s="1">
        <v>12147.95139</v>
      </c>
      <c r="V633">
        <v>1</v>
      </c>
    </row>
    <row r="634" spans="1:22" x14ac:dyDescent="0.25">
      <c r="A634" t="s">
        <v>660</v>
      </c>
      <c r="B634">
        <v>33</v>
      </c>
      <c r="C634" t="s">
        <v>23</v>
      </c>
      <c r="D634" t="s">
        <v>26</v>
      </c>
      <c r="E634" s="1">
        <v>81856.233189999999</v>
      </c>
      <c r="F634">
        <v>127</v>
      </c>
      <c r="G634" s="1">
        <v>964.72785160000001</v>
      </c>
      <c r="H634">
        <v>2</v>
      </c>
      <c r="I634" s="1">
        <v>378.71983089999998</v>
      </c>
      <c r="J634">
        <v>38</v>
      </c>
      <c r="K634" s="1">
        <v>708.01772419999998</v>
      </c>
      <c r="L634">
        <v>16</v>
      </c>
      <c r="M634">
        <v>17</v>
      </c>
      <c r="N634">
        <v>9</v>
      </c>
      <c r="O634">
        <v>582</v>
      </c>
      <c r="P634">
        <v>2</v>
      </c>
      <c r="Q634" s="1">
        <v>10275.679539999999</v>
      </c>
      <c r="R634">
        <v>6</v>
      </c>
      <c r="S634">
        <v>0</v>
      </c>
      <c r="T634">
        <v>0</v>
      </c>
      <c r="U634" s="1">
        <v>4441.6387000000004</v>
      </c>
      <c r="V634">
        <v>1</v>
      </c>
    </row>
    <row r="635" spans="1:22" x14ac:dyDescent="0.25">
      <c r="A635" t="s">
        <v>661</v>
      </c>
      <c r="B635">
        <v>50</v>
      </c>
      <c r="C635" t="s">
        <v>23</v>
      </c>
      <c r="D635" t="s">
        <v>24</v>
      </c>
      <c r="E635" s="1">
        <v>72472.424710000007</v>
      </c>
      <c r="F635">
        <v>16</v>
      </c>
      <c r="G635" s="1">
        <v>2056.3110940000001</v>
      </c>
      <c r="H635">
        <v>7</v>
      </c>
      <c r="I635" s="1">
        <v>1264.3175739999999</v>
      </c>
      <c r="J635">
        <v>14</v>
      </c>
      <c r="K635" s="1">
        <v>624.76698729999998</v>
      </c>
      <c r="L635">
        <v>47</v>
      </c>
      <c r="M635">
        <v>12</v>
      </c>
      <c r="N635">
        <v>7</v>
      </c>
      <c r="O635">
        <v>464</v>
      </c>
      <c r="P635">
        <v>4</v>
      </c>
      <c r="Q635" s="1">
        <v>1023.144858</v>
      </c>
      <c r="R635">
        <v>2</v>
      </c>
      <c r="S635">
        <v>0</v>
      </c>
      <c r="T635">
        <v>0</v>
      </c>
      <c r="U635" s="1">
        <v>5362.813545</v>
      </c>
      <c r="V635">
        <v>1</v>
      </c>
    </row>
    <row r="636" spans="1:22" x14ac:dyDescent="0.25">
      <c r="A636" t="s">
        <v>662</v>
      </c>
      <c r="B636">
        <v>24</v>
      </c>
      <c r="C636" t="s">
        <v>23</v>
      </c>
      <c r="D636" t="s">
        <v>33</v>
      </c>
      <c r="E636" s="1">
        <v>86741.429059999995</v>
      </c>
      <c r="F636">
        <v>27</v>
      </c>
      <c r="G636" s="1">
        <v>1847.83789</v>
      </c>
      <c r="H636">
        <v>10</v>
      </c>
      <c r="I636" s="1">
        <v>1151.893855</v>
      </c>
      <c r="J636">
        <v>37</v>
      </c>
      <c r="K636" s="1">
        <v>346.16817370000001</v>
      </c>
      <c r="L636">
        <v>43</v>
      </c>
      <c r="M636">
        <v>5</v>
      </c>
      <c r="N636">
        <v>9</v>
      </c>
      <c r="O636">
        <v>838</v>
      </c>
      <c r="P636">
        <v>0</v>
      </c>
      <c r="Q636" s="1">
        <v>19221.365300000001</v>
      </c>
      <c r="R636">
        <v>0</v>
      </c>
      <c r="S636">
        <v>0</v>
      </c>
      <c r="T636">
        <v>0</v>
      </c>
      <c r="U636" s="1">
        <v>7495.8628289999997</v>
      </c>
      <c r="V636">
        <v>0</v>
      </c>
    </row>
    <row r="637" spans="1:22" x14ac:dyDescent="0.25">
      <c r="A637" t="s">
        <v>663</v>
      </c>
      <c r="B637">
        <v>54</v>
      </c>
      <c r="C637" t="s">
        <v>23</v>
      </c>
      <c r="D637" t="s">
        <v>33</v>
      </c>
      <c r="E637" s="1">
        <v>58626.501730000004</v>
      </c>
      <c r="F637">
        <v>230</v>
      </c>
      <c r="G637" s="1">
        <v>397.35586130000002</v>
      </c>
      <c r="H637">
        <v>3</v>
      </c>
      <c r="I637" s="1">
        <v>319.88350459999998</v>
      </c>
      <c r="J637">
        <v>29</v>
      </c>
      <c r="K637" s="1">
        <v>1235.2620199999999</v>
      </c>
      <c r="L637">
        <v>24</v>
      </c>
      <c r="M637">
        <v>14</v>
      </c>
      <c r="N637">
        <v>2</v>
      </c>
      <c r="O637">
        <v>631</v>
      </c>
      <c r="P637">
        <v>0</v>
      </c>
      <c r="Q637" s="1">
        <v>6913.4395999999997</v>
      </c>
      <c r="R637">
        <v>2</v>
      </c>
      <c r="S637">
        <v>0</v>
      </c>
      <c r="T637">
        <v>0</v>
      </c>
      <c r="U637" s="1">
        <v>5227.9850909999996</v>
      </c>
      <c r="V637">
        <v>0</v>
      </c>
    </row>
    <row r="638" spans="1:22" x14ac:dyDescent="0.25">
      <c r="A638" t="s">
        <v>664</v>
      </c>
      <c r="B638">
        <v>42</v>
      </c>
      <c r="C638" t="s">
        <v>28</v>
      </c>
      <c r="D638" t="s">
        <v>24</v>
      </c>
      <c r="E638" s="1">
        <v>52575.803740000003</v>
      </c>
      <c r="F638">
        <v>102</v>
      </c>
      <c r="G638" s="1">
        <v>1995.2948100000001</v>
      </c>
      <c r="H638">
        <v>10</v>
      </c>
      <c r="I638" s="1">
        <v>1278.041301</v>
      </c>
      <c r="J638">
        <v>13</v>
      </c>
      <c r="K638" s="1">
        <v>538.3324288</v>
      </c>
      <c r="L638">
        <v>71</v>
      </c>
      <c r="M638">
        <v>4</v>
      </c>
      <c r="N638">
        <v>9</v>
      </c>
      <c r="O638">
        <v>474</v>
      </c>
      <c r="P638">
        <v>2</v>
      </c>
      <c r="Q638" s="1">
        <v>14085.2654</v>
      </c>
      <c r="R638">
        <v>3</v>
      </c>
      <c r="S638">
        <v>0</v>
      </c>
      <c r="T638">
        <v>0</v>
      </c>
      <c r="U638" s="1">
        <v>12260.76748</v>
      </c>
      <c r="V638">
        <v>1</v>
      </c>
    </row>
    <row r="639" spans="1:22" x14ac:dyDescent="0.25">
      <c r="A639" t="s">
        <v>665</v>
      </c>
      <c r="B639">
        <v>48</v>
      </c>
      <c r="C639" t="s">
        <v>31</v>
      </c>
      <c r="D639" t="s">
        <v>26</v>
      </c>
      <c r="E639" s="1">
        <v>32030.72495</v>
      </c>
      <c r="F639">
        <v>107</v>
      </c>
      <c r="G639" s="1">
        <v>1429.44766</v>
      </c>
      <c r="H639">
        <v>0</v>
      </c>
      <c r="I639" s="1">
        <v>692.08997079999995</v>
      </c>
      <c r="J639">
        <v>49</v>
      </c>
      <c r="K639" s="1">
        <v>371.03535110000001</v>
      </c>
      <c r="L639">
        <v>59</v>
      </c>
      <c r="M639">
        <v>5</v>
      </c>
      <c r="N639">
        <v>6</v>
      </c>
      <c r="O639">
        <v>375</v>
      </c>
      <c r="P639">
        <v>5</v>
      </c>
      <c r="Q639" s="1">
        <v>8854.4329369999996</v>
      </c>
      <c r="R639">
        <v>6</v>
      </c>
      <c r="S639">
        <v>0</v>
      </c>
      <c r="T639">
        <v>0</v>
      </c>
      <c r="U639" s="1">
        <v>8096.4769900000001</v>
      </c>
      <c r="V639">
        <v>1</v>
      </c>
    </row>
    <row r="640" spans="1:22" x14ac:dyDescent="0.25">
      <c r="A640" t="s">
        <v>666</v>
      </c>
      <c r="B640">
        <v>62</v>
      </c>
      <c r="C640" t="s">
        <v>31</v>
      </c>
      <c r="D640" t="s">
        <v>24</v>
      </c>
      <c r="E640" s="1">
        <v>54854.020199999999</v>
      </c>
      <c r="F640">
        <v>133</v>
      </c>
      <c r="G640" s="1">
        <v>2513.6581769999998</v>
      </c>
      <c r="H640">
        <v>7</v>
      </c>
      <c r="I640" s="1">
        <v>527.52795219999996</v>
      </c>
      <c r="J640">
        <v>3</v>
      </c>
      <c r="K640" s="1">
        <v>465.68629349999998</v>
      </c>
      <c r="L640">
        <v>28</v>
      </c>
      <c r="M640">
        <v>17</v>
      </c>
      <c r="N640">
        <v>1</v>
      </c>
      <c r="O640">
        <v>739</v>
      </c>
      <c r="P640">
        <v>1</v>
      </c>
      <c r="Q640" s="1">
        <v>9034.6295740000005</v>
      </c>
      <c r="R640">
        <v>5</v>
      </c>
      <c r="S640">
        <v>0</v>
      </c>
      <c r="T640">
        <v>0</v>
      </c>
      <c r="U640" s="1">
        <v>12279.84224</v>
      </c>
      <c r="V640">
        <v>1</v>
      </c>
    </row>
    <row r="641" spans="1:22" x14ac:dyDescent="0.25">
      <c r="A641" t="s">
        <v>667</v>
      </c>
      <c r="B641">
        <v>30</v>
      </c>
      <c r="C641" t="s">
        <v>31</v>
      </c>
      <c r="D641" t="s">
        <v>33</v>
      </c>
      <c r="E641" s="1">
        <v>47653.496939999997</v>
      </c>
      <c r="F641">
        <v>135</v>
      </c>
      <c r="G641" s="1">
        <v>941.65274339999996</v>
      </c>
      <c r="H641">
        <v>9</v>
      </c>
      <c r="I641" s="1">
        <v>1177.747192</v>
      </c>
      <c r="J641">
        <v>0</v>
      </c>
      <c r="K641" s="1">
        <v>654.91826739999999</v>
      </c>
      <c r="L641">
        <v>11</v>
      </c>
      <c r="M641">
        <v>6</v>
      </c>
      <c r="N641">
        <v>1</v>
      </c>
      <c r="O641">
        <v>427</v>
      </c>
      <c r="P641">
        <v>5</v>
      </c>
      <c r="Q641" s="1">
        <v>6821.2782420000003</v>
      </c>
      <c r="R641">
        <v>2</v>
      </c>
      <c r="S641">
        <v>0</v>
      </c>
      <c r="T641">
        <v>0</v>
      </c>
      <c r="U641" s="1">
        <v>7106.3047550000001</v>
      </c>
      <c r="V641">
        <v>1</v>
      </c>
    </row>
    <row r="642" spans="1:22" x14ac:dyDescent="0.25">
      <c r="A642" t="s">
        <v>668</v>
      </c>
      <c r="B642">
        <v>37</v>
      </c>
      <c r="C642" t="s">
        <v>28</v>
      </c>
      <c r="D642" t="s">
        <v>24</v>
      </c>
      <c r="E642" s="1">
        <v>64015.292560000002</v>
      </c>
      <c r="F642">
        <v>67</v>
      </c>
      <c r="G642" s="1">
        <v>1006.416686</v>
      </c>
      <c r="H642">
        <v>5</v>
      </c>
      <c r="I642" s="1">
        <v>782.13095550000003</v>
      </c>
      <c r="J642">
        <v>2</v>
      </c>
      <c r="K642" s="1">
        <v>611.74991980000004</v>
      </c>
      <c r="L642">
        <v>8</v>
      </c>
      <c r="M642">
        <v>5</v>
      </c>
      <c r="N642">
        <v>3</v>
      </c>
      <c r="O642">
        <v>811</v>
      </c>
      <c r="P642">
        <v>2</v>
      </c>
      <c r="Q642" s="1">
        <v>20380.378489999999</v>
      </c>
      <c r="R642">
        <v>5</v>
      </c>
      <c r="S642">
        <v>0</v>
      </c>
      <c r="T642">
        <v>0</v>
      </c>
      <c r="U642" s="1">
        <v>14554.52239</v>
      </c>
      <c r="V642">
        <v>1</v>
      </c>
    </row>
    <row r="643" spans="1:22" x14ac:dyDescent="0.25">
      <c r="A643" t="s">
        <v>669</v>
      </c>
      <c r="B643">
        <v>66</v>
      </c>
      <c r="C643" t="s">
        <v>23</v>
      </c>
      <c r="D643" t="s">
        <v>26</v>
      </c>
      <c r="E643" s="1">
        <v>29799.410380000001</v>
      </c>
      <c r="F643">
        <v>184</v>
      </c>
      <c r="G643" s="1">
        <v>1592.076763</v>
      </c>
      <c r="H643">
        <v>0</v>
      </c>
      <c r="I643" s="1">
        <v>1464.714862</v>
      </c>
      <c r="J643">
        <v>44</v>
      </c>
      <c r="K643" s="1">
        <v>368.4099157</v>
      </c>
      <c r="L643">
        <v>52</v>
      </c>
      <c r="M643">
        <v>7</v>
      </c>
      <c r="N643">
        <v>9</v>
      </c>
      <c r="O643">
        <v>697</v>
      </c>
      <c r="P643">
        <v>3</v>
      </c>
      <c r="Q643" s="1">
        <v>14712.054980000001</v>
      </c>
      <c r="R643">
        <v>3</v>
      </c>
      <c r="S643">
        <v>0</v>
      </c>
      <c r="T643">
        <v>0</v>
      </c>
      <c r="U643" s="1">
        <v>1091.11049</v>
      </c>
      <c r="V643">
        <v>0</v>
      </c>
    </row>
    <row r="644" spans="1:22" x14ac:dyDescent="0.25">
      <c r="A644" t="s">
        <v>670</v>
      </c>
      <c r="B644">
        <v>31</v>
      </c>
      <c r="C644" t="s">
        <v>31</v>
      </c>
      <c r="D644" t="s">
        <v>33</v>
      </c>
      <c r="E644" s="1">
        <v>50948.284180000002</v>
      </c>
      <c r="F644">
        <v>21</v>
      </c>
      <c r="G644" s="1">
        <v>1165.874515</v>
      </c>
      <c r="H644">
        <v>11</v>
      </c>
      <c r="I644" s="1">
        <v>501.48918459999999</v>
      </c>
      <c r="J644">
        <v>49</v>
      </c>
      <c r="K644" s="1">
        <v>710.08769570000004</v>
      </c>
      <c r="L644">
        <v>60</v>
      </c>
      <c r="M644">
        <v>4</v>
      </c>
      <c r="N644">
        <v>6</v>
      </c>
      <c r="O644">
        <v>577</v>
      </c>
      <c r="P644">
        <v>1</v>
      </c>
      <c r="Q644" s="1">
        <v>13985.593419999999</v>
      </c>
      <c r="R644">
        <v>2</v>
      </c>
      <c r="S644">
        <v>0</v>
      </c>
      <c r="T644">
        <v>0</v>
      </c>
      <c r="U644" s="1">
        <v>6050.1977290000004</v>
      </c>
      <c r="V644">
        <v>1</v>
      </c>
    </row>
    <row r="645" spans="1:22" x14ac:dyDescent="0.25">
      <c r="A645" t="s">
        <v>671</v>
      </c>
      <c r="B645">
        <v>28</v>
      </c>
      <c r="C645" t="s">
        <v>28</v>
      </c>
      <c r="D645" t="s">
        <v>26</v>
      </c>
      <c r="E645" s="1">
        <v>21677.051769999998</v>
      </c>
      <c r="F645">
        <v>227</v>
      </c>
      <c r="G645" s="1">
        <v>801.21992750000004</v>
      </c>
      <c r="H645">
        <v>9</v>
      </c>
      <c r="I645" s="1">
        <v>193.91986660000001</v>
      </c>
      <c r="J645">
        <v>35</v>
      </c>
      <c r="K645" s="1">
        <v>508.38390600000002</v>
      </c>
      <c r="L645">
        <v>30</v>
      </c>
      <c r="M645">
        <v>3</v>
      </c>
      <c r="N645">
        <v>3</v>
      </c>
      <c r="O645">
        <v>630</v>
      </c>
      <c r="P645">
        <v>0</v>
      </c>
      <c r="Q645" s="1">
        <v>12227.58221</v>
      </c>
      <c r="R645">
        <v>7</v>
      </c>
      <c r="S645">
        <v>0</v>
      </c>
      <c r="T645">
        <v>0</v>
      </c>
      <c r="U645" s="1">
        <v>11023.28609</v>
      </c>
      <c r="V645">
        <v>1</v>
      </c>
    </row>
    <row r="646" spans="1:22" x14ac:dyDescent="0.25">
      <c r="A646" t="s">
        <v>672</v>
      </c>
      <c r="B646">
        <v>29</v>
      </c>
      <c r="C646" t="s">
        <v>23</v>
      </c>
      <c r="D646" t="s">
        <v>24</v>
      </c>
      <c r="E646" s="1">
        <v>56077.026669999999</v>
      </c>
      <c r="F646">
        <v>108</v>
      </c>
      <c r="G646" s="1">
        <v>2973.1510250000001</v>
      </c>
      <c r="H646">
        <v>9</v>
      </c>
      <c r="I646" s="1">
        <v>701.84660159999999</v>
      </c>
      <c r="J646">
        <v>3</v>
      </c>
      <c r="K646" s="1">
        <v>437.19486449999999</v>
      </c>
      <c r="L646">
        <v>47</v>
      </c>
      <c r="M646">
        <v>18</v>
      </c>
      <c r="N646">
        <v>1</v>
      </c>
      <c r="O646">
        <v>659</v>
      </c>
      <c r="P646">
        <v>5</v>
      </c>
      <c r="Q646" s="1">
        <v>14310.53728</v>
      </c>
      <c r="R646">
        <v>4</v>
      </c>
      <c r="S646">
        <v>0</v>
      </c>
      <c r="T646">
        <v>0</v>
      </c>
      <c r="U646" s="1">
        <v>4354.5104789999996</v>
      </c>
      <c r="V646">
        <v>1</v>
      </c>
    </row>
    <row r="647" spans="1:22" x14ac:dyDescent="0.25">
      <c r="A647" t="s">
        <v>673</v>
      </c>
      <c r="B647">
        <v>63</v>
      </c>
      <c r="C647" t="s">
        <v>31</v>
      </c>
      <c r="D647" t="s">
        <v>24</v>
      </c>
      <c r="E647" s="1">
        <v>62163.533869999999</v>
      </c>
      <c r="F647">
        <v>56</v>
      </c>
      <c r="G647" s="1">
        <v>2636.7693610000001</v>
      </c>
      <c r="H647">
        <v>5</v>
      </c>
      <c r="I647" s="1">
        <v>1076.227875</v>
      </c>
      <c r="J647">
        <v>42</v>
      </c>
      <c r="K647" s="1">
        <v>447.97855049999998</v>
      </c>
      <c r="L647">
        <v>78</v>
      </c>
      <c r="M647">
        <v>9</v>
      </c>
      <c r="N647">
        <v>1</v>
      </c>
      <c r="O647">
        <v>863</v>
      </c>
      <c r="P647">
        <v>5</v>
      </c>
      <c r="Q647" s="1">
        <v>4892.2183340000001</v>
      </c>
      <c r="R647">
        <v>2</v>
      </c>
      <c r="S647">
        <v>0</v>
      </c>
      <c r="T647">
        <v>0</v>
      </c>
      <c r="U647" s="1">
        <v>2790.4030360000002</v>
      </c>
      <c r="V647">
        <v>0</v>
      </c>
    </row>
    <row r="648" spans="1:22" x14ac:dyDescent="0.25">
      <c r="A648" t="s">
        <v>674</v>
      </c>
      <c r="B648">
        <v>36</v>
      </c>
      <c r="C648" t="s">
        <v>23</v>
      </c>
      <c r="D648" t="s">
        <v>26</v>
      </c>
      <c r="E648" s="1">
        <v>20812.818350000001</v>
      </c>
      <c r="F648">
        <v>224</v>
      </c>
      <c r="G648" s="1">
        <v>732.07019879999996</v>
      </c>
      <c r="H648">
        <v>0</v>
      </c>
      <c r="I648" s="1">
        <v>475.49995510000002</v>
      </c>
      <c r="J648">
        <v>13</v>
      </c>
      <c r="K648" s="1">
        <v>208.6110372</v>
      </c>
      <c r="L648">
        <v>46</v>
      </c>
      <c r="M648">
        <v>8</v>
      </c>
      <c r="N648">
        <v>4</v>
      </c>
      <c r="O648">
        <v>739</v>
      </c>
      <c r="P648">
        <v>0</v>
      </c>
      <c r="Q648" s="1">
        <v>15136.642690000001</v>
      </c>
      <c r="R648">
        <v>3</v>
      </c>
      <c r="S648">
        <v>0</v>
      </c>
      <c r="T648">
        <v>0</v>
      </c>
      <c r="U648" s="1">
        <v>500</v>
      </c>
      <c r="V648">
        <v>0</v>
      </c>
    </row>
    <row r="649" spans="1:22" x14ac:dyDescent="0.25">
      <c r="A649" t="s">
        <v>675</v>
      </c>
      <c r="B649">
        <v>57</v>
      </c>
      <c r="C649" t="s">
        <v>31</v>
      </c>
      <c r="D649" t="s">
        <v>24</v>
      </c>
      <c r="E649" s="1">
        <v>25884.459429999999</v>
      </c>
      <c r="F649">
        <v>206</v>
      </c>
      <c r="G649" s="1">
        <v>1676.257897</v>
      </c>
      <c r="H649">
        <v>9</v>
      </c>
      <c r="I649" s="1">
        <v>334.46486599999997</v>
      </c>
      <c r="J649">
        <v>24</v>
      </c>
      <c r="K649" s="1">
        <v>258.39251969999998</v>
      </c>
      <c r="L649">
        <v>32</v>
      </c>
      <c r="M649">
        <v>0</v>
      </c>
      <c r="N649">
        <v>2</v>
      </c>
      <c r="O649">
        <v>401</v>
      </c>
      <c r="P649">
        <v>1</v>
      </c>
      <c r="Q649" s="1">
        <v>19255.828219999999</v>
      </c>
      <c r="R649">
        <v>3</v>
      </c>
      <c r="S649">
        <v>0</v>
      </c>
      <c r="T649">
        <v>0</v>
      </c>
      <c r="U649" s="1">
        <v>9386.9576880000004</v>
      </c>
      <c r="V649">
        <v>1</v>
      </c>
    </row>
    <row r="650" spans="1:22" x14ac:dyDescent="0.25">
      <c r="A650" t="s">
        <v>676</v>
      </c>
      <c r="B650">
        <v>26</v>
      </c>
      <c r="C650" t="s">
        <v>31</v>
      </c>
      <c r="D650" t="s">
        <v>26</v>
      </c>
      <c r="E650" s="1">
        <v>26672.359629999999</v>
      </c>
      <c r="F650">
        <v>140</v>
      </c>
      <c r="G650" s="1">
        <v>274.43094910000002</v>
      </c>
      <c r="H650">
        <v>9</v>
      </c>
      <c r="I650" s="1">
        <v>880.12459090000004</v>
      </c>
      <c r="J650">
        <v>38</v>
      </c>
      <c r="K650" s="1">
        <v>236.727158</v>
      </c>
      <c r="L650">
        <v>66</v>
      </c>
      <c r="M650">
        <v>18</v>
      </c>
      <c r="N650">
        <v>2</v>
      </c>
      <c r="O650">
        <v>676</v>
      </c>
      <c r="P650">
        <v>1</v>
      </c>
      <c r="Q650" s="1">
        <v>13318.56862</v>
      </c>
      <c r="R650">
        <v>5</v>
      </c>
      <c r="S650">
        <v>0</v>
      </c>
      <c r="T650">
        <v>0</v>
      </c>
      <c r="U650" s="1">
        <v>12170.49063</v>
      </c>
      <c r="V650">
        <v>1</v>
      </c>
    </row>
    <row r="651" spans="1:22" x14ac:dyDescent="0.25">
      <c r="A651" t="s">
        <v>677</v>
      </c>
      <c r="B651">
        <v>65</v>
      </c>
      <c r="C651" t="s">
        <v>31</v>
      </c>
      <c r="D651" t="s">
        <v>24</v>
      </c>
      <c r="E651" s="1">
        <v>46802.750740000003</v>
      </c>
      <c r="F651">
        <v>228</v>
      </c>
      <c r="G651" s="1">
        <v>2860.9853159999998</v>
      </c>
      <c r="H651">
        <v>2</v>
      </c>
      <c r="I651" s="1">
        <v>287.70947640000003</v>
      </c>
      <c r="J651">
        <v>2</v>
      </c>
      <c r="K651" s="1">
        <v>0</v>
      </c>
      <c r="L651">
        <v>63</v>
      </c>
      <c r="M651">
        <v>11</v>
      </c>
      <c r="N651">
        <v>0</v>
      </c>
      <c r="O651">
        <v>555</v>
      </c>
      <c r="P651">
        <v>1</v>
      </c>
      <c r="Q651" s="1">
        <v>17197.081610000001</v>
      </c>
      <c r="R651">
        <v>3</v>
      </c>
      <c r="S651">
        <v>0</v>
      </c>
      <c r="T651">
        <v>0</v>
      </c>
      <c r="U651" s="1">
        <v>6424.3356800000001</v>
      </c>
      <c r="V651">
        <v>1</v>
      </c>
    </row>
    <row r="652" spans="1:22" x14ac:dyDescent="0.25">
      <c r="A652" t="s">
        <v>678</v>
      </c>
      <c r="B652">
        <v>32</v>
      </c>
      <c r="C652" t="s">
        <v>23</v>
      </c>
      <c r="D652" t="s">
        <v>26</v>
      </c>
      <c r="E652" s="1">
        <v>24845.276969999999</v>
      </c>
      <c r="F652">
        <v>146</v>
      </c>
      <c r="G652" s="1">
        <v>2108.1133460000001</v>
      </c>
      <c r="H652">
        <v>1</v>
      </c>
      <c r="I652" s="1">
        <v>907.34244490000003</v>
      </c>
      <c r="J652">
        <v>6</v>
      </c>
      <c r="K652" s="1">
        <v>585.49576449999995</v>
      </c>
      <c r="L652">
        <v>16</v>
      </c>
      <c r="M652">
        <v>18</v>
      </c>
      <c r="N652">
        <v>2</v>
      </c>
      <c r="O652">
        <v>888</v>
      </c>
      <c r="P652">
        <v>0</v>
      </c>
      <c r="Q652" s="1">
        <v>9560.6443359999994</v>
      </c>
      <c r="R652">
        <v>7</v>
      </c>
      <c r="S652">
        <v>0</v>
      </c>
      <c r="T652">
        <v>0</v>
      </c>
      <c r="U652" s="1">
        <v>10651.72546</v>
      </c>
      <c r="V652">
        <v>1</v>
      </c>
    </row>
    <row r="653" spans="1:22" x14ac:dyDescent="0.25">
      <c r="A653" t="s">
        <v>679</v>
      </c>
      <c r="B653">
        <v>59</v>
      </c>
      <c r="C653" t="s">
        <v>28</v>
      </c>
      <c r="D653" t="s">
        <v>26</v>
      </c>
      <c r="E653" s="1">
        <v>74812.823999999993</v>
      </c>
      <c r="F653">
        <v>106</v>
      </c>
      <c r="G653" s="1">
        <v>2302.9263470000001</v>
      </c>
      <c r="H653">
        <v>3</v>
      </c>
      <c r="I653" s="1">
        <v>680.78193209999995</v>
      </c>
      <c r="J653">
        <v>7</v>
      </c>
      <c r="K653" s="1">
        <v>245.5483902</v>
      </c>
      <c r="L653">
        <v>43</v>
      </c>
      <c r="M653">
        <v>12</v>
      </c>
      <c r="N653">
        <v>3</v>
      </c>
      <c r="O653">
        <v>703</v>
      </c>
      <c r="P653">
        <v>0</v>
      </c>
      <c r="Q653" s="1">
        <v>14456.177240000001</v>
      </c>
      <c r="R653">
        <v>2</v>
      </c>
      <c r="S653">
        <v>0</v>
      </c>
      <c r="T653">
        <v>0</v>
      </c>
      <c r="U653" s="1">
        <v>16658.25635</v>
      </c>
      <c r="V653">
        <v>0</v>
      </c>
    </row>
    <row r="654" spans="1:22" x14ac:dyDescent="0.25">
      <c r="A654" t="s">
        <v>680</v>
      </c>
      <c r="B654">
        <v>61</v>
      </c>
      <c r="C654" t="s">
        <v>23</v>
      </c>
      <c r="D654" t="s">
        <v>33</v>
      </c>
      <c r="E654" s="1">
        <v>57850.753669999998</v>
      </c>
      <c r="F654">
        <v>176</v>
      </c>
      <c r="G654" s="1">
        <v>1298.7656420000001</v>
      </c>
      <c r="H654">
        <v>1</v>
      </c>
      <c r="I654" s="1">
        <v>973.06327090000002</v>
      </c>
      <c r="J654">
        <v>43</v>
      </c>
      <c r="K654" s="1">
        <v>396.7889821</v>
      </c>
      <c r="L654">
        <v>4</v>
      </c>
      <c r="M654">
        <v>14</v>
      </c>
      <c r="N654">
        <v>5</v>
      </c>
      <c r="O654">
        <v>301</v>
      </c>
      <c r="P654">
        <v>5</v>
      </c>
      <c r="Q654" s="1">
        <v>9676.9039959999991</v>
      </c>
      <c r="R654">
        <v>0</v>
      </c>
      <c r="S654">
        <v>0</v>
      </c>
      <c r="T654">
        <v>0</v>
      </c>
      <c r="U654" s="1">
        <v>12189.402550000001</v>
      </c>
      <c r="V654">
        <v>1</v>
      </c>
    </row>
    <row r="655" spans="1:22" x14ac:dyDescent="0.25">
      <c r="A655" t="s">
        <v>681</v>
      </c>
      <c r="B655">
        <v>28</v>
      </c>
      <c r="C655" t="s">
        <v>31</v>
      </c>
      <c r="D655" t="s">
        <v>33</v>
      </c>
      <c r="E655" s="1">
        <v>60782.712440000003</v>
      </c>
      <c r="F655">
        <v>159</v>
      </c>
      <c r="G655" s="1">
        <v>2439.7577059999999</v>
      </c>
      <c r="H655">
        <v>10</v>
      </c>
      <c r="I655" s="1">
        <v>315.65991860000003</v>
      </c>
      <c r="J655">
        <v>6</v>
      </c>
      <c r="K655" s="1">
        <v>424.53569529999999</v>
      </c>
      <c r="L655">
        <v>61</v>
      </c>
      <c r="M655">
        <v>1</v>
      </c>
      <c r="N655">
        <v>5</v>
      </c>
      <c r="O655">
        <v>427</v>
      </c>
      <c r="P655">
        <v>5</v>
      </c>
      <c r="Q655" s="1">
        <v>2117.3903610000002</v>
      </c>
      <c r="R655">
        <v>3</v>
      </c>
      <c r="S655">
        <v>0</v>
      </c>
      <c r="T655">
        <v>0</v>
      </c>
      <c r="U655" s="1">
        <v>11681.48402</v>
      </c>
      <c r="V655">
        <v>1</v>
      </c>
    </row>
    <row r="656" spans="1:22" x14ac:dyDescent="0.25">
      <c r="A656" t="s">
        <v>682</v>
      </c>
      <c r="B656">
        <v>69</v>
      </c>
      <c r="C656" t="s">
        <v>23</v>
      </c>
      <c r="D656" t="s">
        <v>26</v>
      </c>
      <c r="E656" s="1">
        <v>21397.138060000001</v>
      </c>
      <c r="F656">
        <v>17</v>
      </c>
      <c r="G656" s="1">
        <v>2441.880881</v>
      </c>
      <c r="H656">
        <v>4</v>
      </c>
      <c r="I656" s="1">
        <v>1254.3571030000001</v>
      </c>
      <c r="J656">
        <v>47</v>
      </c>
      <c r="K656" s="1">
        <v>253.39037880000001</v>
      </c>
      <c r="L656">
        <v>62</v>
      </c>
      <c r="M656">
        <v>19</v>
      </c>
      <c r="N656">
        <v>4</v>
      </c>
      <c r="O656">
        <v>431</v>
      </c>
      <c r="P656">
        <v>0</v>
      </c>
      <c r="Q656" s="1">
        <v>10589.08554</v>
      </c>
      <c r="R656">
        <v>7</v>
      </c>
      <c r="S656">
        <v>0</v>
      </c>
      <c r="T656">
        <v>0</v>
      </c>
      <c r="U656" s="1">
        <v>6020.9869989999997</v>
      </c>
      <c r="V656">
        <v>1</v>
      </c>
    </row>
    <row r="657" spans="1:22" x14ac:dyDescent="0.25">
      <c r="A657" t="s">
        <v>683</v>
      </c>
      <c r="B657">
        <v>46</v>
      </c>
      <c r="C657" t="s">
        <v>28</v>
      </c>
      <c r="D657" t="s">
        <v>24</v>
      </c>
      <c r="E657" s="1">
        <v>73277.205539999995</v>
      </c>
      <c r="F657">
        <v>50</v>
      </c>
      <c r="G657" s="1">
        <v>1368.281043</v>
      </c>
      <c r="H657">
        <v>3</v>
      </c>
      <c r="I657" s="1">
        <v>735.93793029999995</v>
      </c>
      <c r="J657">
        <v>24</v>
      </c>
      <c r="K657" s="1">
        <v>408.71055990000002</v>
      </c>
      <c r="L657">
        <v>78</v>
      </c>
      <c r="M657">
        <v>11</v>
      </c>
      <c r="N657">
        <v>3</v>
      </c>
      <c r="O657">
        <v>754</v>
      </c>
      <c r="P657">
        <v>0</v>
      </c>
      <c r="Q657" s="1">
        <v>18755.152610000001</v>
      </c>
      <c r="R657">
        <v>5</v>
      </c>
      <c r="S657">
        <v>0</v>
      </c>
      <c r="T657">
        <v>0</v>
      </c>
      <c r="U657" s="1">
        <v>6227.0009730000002</v>
      </c>
      <c r="V657">
        <v>1</v>
      </c>
    </row>
    <row r="658" spans="1:22" x14ac:dyDescent="0.25">
      <c r="A658" t="s">
        <v>684</v>
      </c>
      <c r="B658">
        <v>21</v>
      </c>
      <c r="C658" t="s">
        <v>23</v>
      </c>
      <c r="D658" t="s">
        <v>24</v>
      </c>
      <c r="E658" s="1">
        <v>61692.969920000003</v>
      </c>
      <c r="F658">
        <v>141</v>
      </c>
      <c r="G658" s="1">
        <v>580.7968515</v>
      </c>
      <c r="H658">
        <v>5</v>
      </c>
      <c r="I658" s="1">
        <v>1067.2329339999999</v>
      </c>
      <c r="J658">
        <v>16</v>
      </c>
      <c r="K658" s="1">
        <v>519.9574897</v>
      </c>
      <c r="L658">
        <v>38</v>
      </c>
      <c r="M658">
        <v>17</v>
      </c>
      <c r="N658">
        <v>5</v>
      </c>
      <c r="O658">
        <v>643</v>
      </c>
      <c r="P658">
        <v>0</v>
      </c>
      <c r="Q658" s="1">
        <v>3995.1311609999998</v>
      </c>
      <c r="R658">
        <v>0</v>
      </c>
      <c r="S658">
        <v>0</v>
      </c>
      <c r="T658">
        <v>0</v>
      </c>
      <c r="U658" s="1">
        <v>9615.4243580000002</v>
      </c>
      <c r="V658">
        <v>0</v>
      </c>
    </row>
    <row r="659" spans="1:22" x14ac:dyDescent="0.25">
      <c r="A659" t="s">
        <v>685</v>
      </c>
      <c r="B659">
        <v>24</v>
      </c>
      <c r="C659" t="s">
        <v>28</v>
      </c>
      <c r="D659" t="s">
        <v>24</v>
      </c>
      <c r="E659" s="1">
        <v>37717.778480000001</v>
      </c>
      <c r="F659">
        <v>238</v>
      </c>
      <c r="G659" s="1">
        <v>1848.16669</v>
      </c>
      <c r="H659">
        <v>6</v>
      </c>
      <c r="I659" s="1">
        <v>1135.9564109999999</v>
      </c>
      <c r="J659">
        <v>25</v>
      </c>
      <c r="K659" s="1">
        <v>326.15266930000001</v>
      </c>
      <c r="L659">
        <v>71</v>
      </c>
      <c r="M659">
        <v>3</v>
      </c>
      <c r="N659">
        <v>4</v>
      </c>
      <c r="O659">
        <v>651</v>
      </c>
      <c r="P659">
        <v>2</v>
      </c>
      <c r="Q659" s="1">
        <v>21792.760979999999</v>
      </c>
      <c r="R659">
        <v>7</v>
      </c>
      <c r="S659">
        <v>0</v>
      </c>
      <c r="T659">
        <v>0</v>
      </c>
      <c r="U659" s="1">
        <v>7882.0903850000004</v>
      </c>
      <c r="V659">
        <v>1</v>
      </c>
    </row>
    <row r="660" spans="1:22" x14ac:dyDescent="0.25">
      <c r="A660" t="s">
        <v>686</v>
      </c>
      <c r="B660">
        <v>48</v>
      </c>
      <c r="C660" t="s">
        <v>28</v>
      </c>
      <c r="D660" t="s">
        <v>26</v>
      </c>
      <c r="E660" s="1">
        <v>22248.177360000001</v>
      </c>
      <c r="F660">
        <v>36</v>
      </c>
      <c r="G660" s="1">
        <v>1398.7796470000001</v>
      </c>
      <c r="H660">
        <v>11</v>
      </c>
      <c r="I660" s="1">
        <v>394.8942667</v>
      </c>
      <c r="J660">
        <v>3</v>
      </c>
      <c r="K660" s="1">
        <v>270.92063200000001</v>
      </c>
      <c r="L660">
        <v>41</v>
      </c>
      <c r="M660">
        <v>19</v>
      </c>
      <c r="N660">
        <v>9</v>
      </c>
      <c r="O660">
        <v>702</v>
      </c>
      <c r="P660">
        <v>2</v>
      </c>
      <c r="Q660" s="1">
        <v>8690.6405790000008</v>
      </c>
      <c r="R660">
        <v>6</v>
      </c>
      <c r="S660">
        <v>0</v>
      </c>
      <c r="T660">
        <v>0</v>
      </c>
      <c r="U660" s="1">
        <v>10121.359930000001</v>
      </c>
      <c r="V660">
        <v>1</v>
      </c>
    </row>
    <row r="661" spans="1:22" x14ac:dyDescent="0.25">
      <c r="A661" t="s">
        <v>687</v>
      </c>
      <c r="B661">
        <v>56</v>
      </c>
      <c r="C661" t="s">
        <v>23</v>
      </c>
      <c r="D661" t="s">
        <v>26</v>
      </c>
      <c r="E661" s="1">
        <v>48629.70998</v>
      </c>
      <c r="F661">
        <v>166</v>
      </c>
      <c r="G661" s="1">
        <v>2982.0402530000001</v>
      </c>
      <c r="H661">
        <v>1</v>
      </c>
      <c r="I661" s="1">
        <v>1108.7901280000001</v>
      </c>
      <c r="J661">
        <v>48</v>
      </c>
      <c r="K661" s="1">
        <v>347.52270879999998</v>
      </c>
      <c r="L661">
        <v>20</v>
      </c>
      <c r="M661">
        <v>11</v>
      </c>
      <c r="N661">
        <v>0</v>
      </c>
      <c r="O661">
        <v>341</v>
      </c>
      <c r="P661">
        <v>2</v>
      </c>
      <c r="Q661" s="1">
        <v>15375.698179999999</v>
      </c>
      <c r="R661">
        <v>2</v>
      </c>
      <c r="S661">
        <v>0</v>
      </c>
      <c r="T661">
        <v>0</v>
      </c>
      <c r="U661" s="1">
        <v>500</v>
      </c>
      <c r="V661">
        <v>1</v>
      </c>
    </row>
    <row r="662" spans="1:22" x14ac:dyDescent="0.25">
      <c r="A662" t="s">
        <v>688</v>
      </c>
      <c r="B662">
        <v>57</v>
      </c>
      <c r="C662" t="s">
        <v>31</v>
      </c>
      <c r="D662" t="s">
        <v>26</v>
      </c>
      <c r="E662" s="1">
        <v>41604.234579999997</v>
      </c>
      <c r="F662">
        <v>160</v>
      </c>
      <c r="G662" s="1">
        <v>1540.50566</v>
      </c>
      <c r="H662">
        <v>1</v>
      </c>
      <c r="I662" s="1">
        <v>301.22662869999999</v>
      </c>
      <c r="J662">
        <v>17</v>
      </c>
      <c r="K662" s="1">
        <v>737.90307989999997</v>
      </c>
      <c r="L662">
        <v>46</v>
      </c>
      <c r="M662">
        <v>19</v>
      </c>
      <c r="N662">
        <v>1</v>
      </c>
      <c r="O662">
        <v>654</v>
      </c>
      <c r="P662">
        <v>1</v>
      </c>
      <c r="Q662" s="1">
        <v>21109.33567</v>
      </c>
      <c r="R662">
        <v>5</v>
      </c>
      <c r="S662">
        <v>0</v>
      </c>
      <c r="T662">
        <v>0</v>
      </c>
      <c r="U662" s="1">
        <v>5347.2835699999996</v>
      </c>
      <c r="V662">
        <v>1</v>
      </c>
    </row>
    <row r="663" spans="1:22" x14ac:dyDescent="0.25">
      <c r="A663" t="s">
        <v>689</v>
      </c>
      <c r="B663">
        <v>38</v>
      </c>
      <c r="C663" t="s">
        <v>28</v>
      </c>
      <c r="D663" t="s">
        <v>26</v>
      </c>
      <c r="E663" s="1">
        <v>42351.316959999996</v>
      </c>
      <c r="F663">
        <v>101</v>
      </c>
      <c r="G663" s="1">
        <v>1585.163528</v>
      </c>
      <c r="H663">
        <v>7</v>
      </c>
      <c r="I663" s="1">
        <v>320.45179000000002</v>
      </c>
      <c r="J663">
        <v>3</v>
      </c>
      <c r="K663" s="1">
        <v>358.06478929999997</v>
      </c>
      <c r="L663">
        <v>73</v>
      </c>
      <c r="M663">
        <v>12</v>
      </c>
      <c r="N663">
        <v>8</v>
      </c>
      <c r="O663">
        <v>558</v>
      </c>
      <c r="P663">
        <v>0</v>
      </c>
      <c r="Q663" s="1">
        <v>22966.434529999999</v>
      </c>
      <c r="R663">
        <v>0</v>
      </c>
      <c r="S663">
        <v>0</v>
      </c>
      <c r="T663">
        <v>0</v>
      </c>
      <c r="U663" s="1">
        <v>12958.90532</v>
      </c>
      <c r="V663">
        <v>1</v>
      </c>
    </row>
    <row r="664" spans="1:22" x14ac:dyDescent="0.25">
      <c r="A664" t="s">
        <v>690</v>
      </c>
      <c r="B664">
        <v>27</v>
      </c>
      <c r="C664" t="s">
        <v>23</v>
      </c>
      <c r="D664" t="s">
        <v>33</v>
      </c>
      <c r="E664" s="1">
        <v>37302.224069999997</v>
      </c>
      <c r="F664">
        <v>203</v>
      </c>
      <c r="G664" s="1">
        <v>2145.583893</v>
      </c>
      <c r="H664">
        <v>8</v>
      </c>
      <c r="I664" s="1">
        <v>1487.399733</v>
      </c>
      <c r="J664">
        <v>16</v>
      </c>
      <c r="K664" s="1">
        <v>541.96367180000004</v>
      </c>
      <c r="L664">
        <v>27</v>
      </c>
      <c r="M664">
        <v>3</v>
      </c>
      <c r="N664">
        <v>9</v>
      </c>
      <c r="O664">
        <v>509</v>
      </c>
      <c r="P664">
        <v>5</v>
      </c>
      <c r="Q664" s="1">
        <v>21649.731790000002</v>
      </c>
      <c r="R664">
        <v>0</v>
      </c>
      <c r="S664">
        <v>0</v>
      </c>
      <c r="T664">
        <v>0</v>
      </c>
      <c r="U664" s="1">
        <v>500</v>
      </c>
      <c r="V664">
        <v>1</v>
      </c>
    </row>
    <row r="665" spans="1:22" x14ac:dyDescent="0.25">
      <c r="A665" t="s">
        <v>691</v>
      </c>
      <c r="B665">
        <v>67</v>
      </c>
      <c r="C665" t="s">
        <v>28</v>
      </c>
      <c r="D665" t="s">
        <v>26</v>
      </c>
      <c r="E665" s="1">
        <v>62985.84633</v>
      </c>
      <c r="F665">
        <v>212</v>
      </c>
      <c r="G665" s="1">
        <v>1502.6205500000001</v>
      </c>
      <c r="H665">
        <v>4</v>
      </c>
      <c r="I665" s="1">
        <v>1189.1486789999999</v>
      </c>
      <c r="J665">
        <v>46</v>
      </c>
      <c r="K665" s="1">
        <v>374.8324326</v>
      </c>
      <c r="L665">
        <v>20</v>
      </c>
      <c r="M665">
        <v>13</v>
      </c>
      <c r="N665">
        <v>3</v>
      </c>
      <c r="O665">
        <v>336</v>
      </c>
      <c r="P665">
        <v>5</v>
      </c>
      <c r="Q665" s="1">
        <v>7448.2558310000004</v>
      </c>
      <c r="R665">
        <v>3</v>
      </c>
      <c r="S665">
        <v>0</v>
      </c>
      <c r="T665">
        <v>0</v>
      </c>
      <c r="U665" s="1">
        <v>4555.8633790000004</v>
      </c>
      <c r="V665">
        <v>1</v>
      </c>
    </row>
    <row r="666" spans="1:22" x14ac:dyDescent="0.25">
      <c r="A666" t="s">
        <v>692</v>
      </c>
      <c r="B666">
        <v>64</v>
      </c>
      <c r="C666" t="s">
        <v>31</v>
      </c>
      <c r="D666" t="s">
        <v>24</v>
      </c>
      <c r="E666" s="1">
        <v>10000</v>
      </c>
      <c r="F666">
        <v>21</v>
      </c>
      <c r="G666" s="1">
        <v>2055.484852</v>
      </c>
      <c r="H666">
        <v>6</v>
      </c>
      <c r="I666" s="1">
        <v>1525.782461</v>
      </c>
      <c r="J666">
        <v>16</v>
      </c>
      <c r="K666" s="1">
        <v>473.3736877</v>
      </c>
      <c r="L666">
        <v>27</v>
      </c>
      <c r="M666">
        <v>17</v>
      </c>
      <c r="N666">
        <v>5</v>
      </c>
      <c r="O666">
        <v>321</v>
      </c>
      <c r="P666">
        <v>2</v>
      </c>
      <c r="Q666" s="1">
        <v>18863.1675</v>
      </c>
      <c r="R666">
        <v>5</v>
      </c>
      <c r="S666">
        <v>1</v>
      </c>
      <c r="T666">
        <v>0</v>
      </c>
      <c r="U666" s="1">
        <v>6911.9055349999999</v>
      </c>
      <c r="V666">
        <v>1</v>
      </c>
    </row>
    <row r="667" spans="1:22" x14ac:dyDescent="0.25">
      <c r="A667" t="s">
        <v>693</v>
      </c>
      <c r="B667">
        <v>20</v>
      </c>
      <c r="C667" t="s">
        <v>23</v>
      </c>
      <c r="D667" t="s">
        <v>33</v>
      </c>
      <c r="E667" s="1">
        <v>75738.700230000002</v>
      </c>
      <c r="F667">
        <v>233</v>
      </c>
      <c r="G667" s="1">
        <v>1068.775404</v>
      </c>
      <c r="H667">
        <v>11</v>
      </c>
      <c r="I667" s="1">
        <v>670.42508929999997</v>
      </c>
      <c r="J667">
        <v>44</v>
      </c>
      <c r="K667" s="1">
        <v>711.89350449999995</v>
      </c>
      <c r="L667">
        <v>18</v>
      </c>
      <c r="M667">
        <v>5</v>
      </c>
      <c r="N667">
        <v>4</v>
      </c>
      <c r="O667">
        <v>460</v>
      </c>
      <c r="P667">
        <v>1</v>
      </c>
      <c r="Q667" s="1">
        <v>8439.0453030000008</v>
      </c>
      <c r="R667">
        <v>2</v>
      </c>
      <c r="S667">
        <v>0</v>
      </c>
      <c r="T667">
        <v>0</v>
      </c>
      <c r="U667" s="1">
        <v>500</v>
      </c>
      <c r="V667">
        <v>1</v>
      </c>
    </row>
    <row r="668" spans="1:22" x14ac:dyDescent="0.25">
      <c r="A668" t="s">
        <v>694</v>
      </c>
      <c r="B668">
        <v>41</v>
      </c>
      <c r="C668" t="s">
        <v>23</v>
      </c>
      <c r="D668" t="s">
        <v>24</v>
      </c>
      <c r="E668" s="1">
        <v>67966.096799999999</v>
      </c>
      <c r="F668">
        <v>198</v>
      </c>
      <c r="G668" s="1">
        <v>605.15180180000004</v>
      </c>
      <c r="H668">
        <v>8</v>
      </c>
      <c r="I668" s="1">
        <v>835.85003240000003</v>
      </c>
      <c r="J668">
        <v>24</v>
      </c>
      <c r="K668" s="1">
        <v>275.55915220000003</v>
      </c>
      <c r="L668">
        <v>62</v>
      </c>
      <c r="M668">
        <v>0</v>
      </c>
      <c r="N668">
        <v>1</v>
      </c>
      <c r="O668">
        <v>658</v>
      </c>
      <c r="P668">
        <v>3</v>
      </c>
      <c r="Q668" s="1">
        <v>6364.4682320000002</v>
      </c>
      <c r="R668">
        <v>3</v>
      </c>
      <c r="S668">
        <v>0</v>
      </c>
      <c r="T668">
        <v>0</v>
      </c>
      <c r="U668" s="1">
        <v>10626.195610000001</v>
      </c>
      <c r="V668">
        <v>0</v>
      </c>
    </row>
    <row r="669" spans="1:22" x14ac:dyDescent="0.25">
      <c r="A669" t="s">
        <v>695</v>
      </c>
      <c r="B669">
        <v>36</v>
      </c>
      <c r="C669" t="s">
        <v>23</v>
      </c>
      <c r="D669" t="s">
        <v>26</v>
      </c>
      <c r="E669" s="1">
        <v>53792.33339</v>
      </c>
      <c r="F669">
        <v>72</v>
      </c>
      <c r="G669" s="1">
        <v>769.94508989999997</v>
      </c>
      <c r="H669">
        <v>0</v>
      </c>
      <c r="I669" s="1">
        <v>984.57416139999998</v>
      </c>
      <c r="J669">
        <v>2</v>
      </c>
      <c r="K669" s="1">
        <v>1057.0214020000001</v>
      </c>
      <c r="L669">
        <v>51</v>
      </c>
      <c r="M669">
        <v>9</v>
      </c>
      <c r="N669">
        <v>0</v>
      </c>
      <c r="O669">
        <v>653</v>
      </c>
      <c r="P669">
        <v>4</v>
      </c>
      <c r="Q669" s="1">
        <v>8479.9224840000006</v>
      </c>
      <c r="R669">
        <v>6</v>
      </c>
      <c r="S669">
        <v>0</v>
      </c>
      <c r="T669">
        <v>1</v>
      </c>
      <c r="U669" s="1">
        <v>9758.1376419999997</v>
      </c>
      <c r="V669">
        <v>1</v>
      </c>
    </row>
    <row r="670" spans="1:22" x14ac:dyDescent="0.25">
      <c r="A670" t="s">
        <v>696</v>
      </c>
      <c r="B670">
        <v>26</v>
      </c>
      <c r="C670" t="s">
        <v>31</v>
      </c>
      <c r="D670" t="s">
        <v>33</v>
      </c>
      <c r="E670" s="1">
        <v>47406.459730000002</v>
      </c>
      <c r="F670">
        <v>117</v>
      </c>
      <c r="G670" s="1">
        <v>1230.300056</v>
      </c>
      <c r="H670">
        <v>7</v>
      </c>
      <c r="I670" s="1">
        <v>795.73155169999995</v>
      </c>
      <c r="J670">
        <v>11</v>
      </c>
      <c r="K670" s="1">
        <v>589.28975779999996</v>
      </c>
      <c r="L670">
        <v>37</v>
      </c>
      <c r="M670">
        <v>17</v>
      </c>
      <c r="N670">
        <v>0</v>
      </c>
      <c r="O670">
        <v>732</v>
      </c>
      <c r="P670">
        <v>3</v>
      </c>
      <c r="Q670" s="1">
        <v>19587.07833</v>
      </c>
      <c r="R670">
        <v>4</v>
      </c>
      <c r="S670">
        <v>0</v>
      </c>
      <c r="T670">
        <v>0</v>
      </c>
      <c r="U670" s="1">
        <v>500</v>
      </c>
      <c r="V670">
        <v>1</v>
      </c>
    </row>
    <row r="671" spans="1:22" x14ac:dyDescent="0.25">
      <c r="A671" t="s">
        <v>697</v>
      </c>
      <c r="B671">
        <v>44</v>
      </c>
      <c r="C671" t="s">
        <v>28</v>
      </c>
      <c r="D671" t="s">
        <v>26</v>
      </c>
      <c r="E671" s="1">
        <v>69494.911800000002</v>
      </c>
      <c r="F671">
        <v>163</v>
      </c>
      <c r="G671" s="1">
        <v>1594.8965989999999</v>
      </c>
      <c r="H671">
        <v>9</v>
      </c>
      <c r="I671" s="1">
        <v>538.85239279999996</v>
      </c>
      <c r="J671">
        <v>26</v>
      </c>
      <c r="K671" s="1">
        <v>550.98456380000005</v>
      </c>
      <c r="L671">
        <v>45</v>
      </c>
      <c r="M671">
        <v>18</v>
      </c>
      <c r="N671">
        <v>0</v>
      </c>
      <c r="O671">
        <v>737</v>
      </c>
      <c r="P671">
        <v>3</v>
      </c>
      <c r="Q671" s="1">
        <v>9180.412902</v>
      </c>
      <c r="R671">
        <v>1</v>
      </c>
      <c r="S671">
        <v>0</v>
      </c>
      <c r="T671">
        <v>0</v>
      </c>
      <c r="U671" s="1">
        <v>6507.9347879999996</v>
      </c>
      <c r="V671">
        <v>0</v>
      </c>
    </row>
    <row r="672" spans="1:22" x14ac:dyDescent="0.25">
      <c r="A672" t="s">
        <v>698</v>
      </c>
      <c r="B672">
        <v>64</v>
      </c>
      <c r="C672" t="s">
        <v>23</v>
      </c>
      <c r="D672" t="s">
        <v>33</v>
      </c>
      <c r="E672" s="1">
        <v>49239.335189999998</v>
      </c>
      <c r="F672">
        <v>98</v>
      </c>
      <c r="G672" s="1">
        <v>1899.229836</v>
      </c>
      <c r="H672">
        <v>9</v>
      </c>
      <c r="I672" s="1">
        <v>486.3703557</v>
      </c>
      <c r="J672">
        <v>16</v>
      </c>
      <c r="K672" s="1">
        <v>237.7797401</v>
      </c>
      <c r="L672">
        <v>23</v>
      </c>
      <c r="M672">
        <v>1</v>
      </c>
      <c r="N672">
        <v>5</v>
      </c>
      <c r="O672">
        <v>846</v>
      </c>
      <c r="P672">
        <v>4</v>
      </c>
      <c r="Q672" s="1">
        <v>7327.5642859999998</v>
      </c>
      <c r="R672">
        <v>0</v>
      </c>
      <c r="S672">
        <v>0</v>
      </c>
      <c r="T672">
        <v>0</v>
      </c>
      <c r="U672" s="1">
        <v>6841.5242099999996</v>
      </c>
      <c r="V672">
        <v>0</v>
      </c>
    </row>
    <row r="673" spans="1:22" x14ac:dyDescent="0.25">
      <c r="A673" t="s">
        <v>699</v>
      </c>
      <c r="B673">
        <v>23</v>
      </c>
      <c r="C673" t="s">
        <v>28</v>
      </c>
      <c r="D673" t="s">
        <v>24</v>
      </c>
      <c r="E673" s="1">
        <v>44988.26928</v>
      </c>
      <c r="F673">
        <v>210</v>
      </c>
      <c r="G673" s="1">
        <v>1864.518184</v>
      </c>
      <c r="H673">
        <v>8</v>
      </c>
      <c r="I673" s="1">
        <v>874.85178150000002</v>
      </c>
      <c r="J673">
        <v>21</v>
      </c>
      <c r="K673" s="1">
        <v>662.5691534</v>
      </c>
      <c r="L673">
        <v>44</v>
      </c>
      <c r="M673">
        <v>14</v>
      </c>
      <c r="N673">
        <v>9</v>
      </c>
      <c r="O673">
        <v>584</v>
      </c>
      <c r="P673">
        <v>5</v>
      </c>
      <c r="Q673" s="1">
        <v>21608.33065</v>
      </c>
      <c r="R673">
        <v>6</v>
      </c>
      <c r="S673">
        <v>0</v>
      </c>
      <c r="T673">
        <v>0</v>
      </c>
      <c r="U673" s="1">
        <v>10906.12514</v>
      </c>
      <c r="V673">
        <v>1</v>
      </c>
    </row>
    <row r="674" spans="1:22" x14ac:dyDescent="0.25">
      <c r="A674" t="s">
        <v>700</v>
      </c>
      <c r="B674">
        <v>55</v>
      </c>
      <c r="C674" t="s">
        <v>28</v>
      </c>
      <c r="D674" t="s">
        <v>26</v>
      </c>
      <c r="E674" s="1">
        <v>70496.925220000005</v>
      </c>
      <c r="F674">
        <v>77</v>
      </c>
      <c r="G674" s="1">
        <v>1508.0592529999999</v>
      </c>
      <c r="H674">
        <v>8</v>
      </c>
      <c r="I674" s="1">
        <v>426.5990554</v>
      </c>
      <c r="J674">
        <v>38</v>
      </c>
      <c r="K674" s="1">
        <v>915.92818910000005</v>
      </c>
      <c r="L674">
        <v>76</v>
      </c>
      <c r="M674">
        <v>2</v>
      </c>
      <c r="N674">
        <v>6</v>
      </c>
      <c r="O674">
        <v>605</v>
      </c>
      <c r="P674">
        <v>1</v>
      </c>
      <c r="Q674" s="1">
        <v>11182.94895</v>
      </c>
      <c r="R674">
        <v>2</v>
      </c>
      <c r="S674">
        <v>0</v>
      </c>
      <c r="T674">
        <v>0</v>
      </c>
      <c r="U674" s="1">
        <v>11301.102929999999</v>
      </c>
      <c r="V674">
        <v>0</v>
      </c>
    </row>
    <row r="675" spans="1:22" x14ac:dyDescent="0.25">
      <c r="A675" t="s">
        <v>701</v>
      </c>
      <c r="B675">
        <v>25</v>
      </c>
      <c r="C675" t="s">
        <v>31</v>
      </c>
      <c r="D675" t="s">
        <v>26</v>
      </c>
      <c r="E675" s="1">
        <v>87681.123049999995</v>
      </c>
      <c r="F675">
        <v>152</v>
      </c>
      <c r="G675" s="1">
        <v>643.92518759999996</v>
      </c>
      <c r="H675">
        <v>9</v>
      </c>
      <c r="I675" s="1">
        <v>416.79777769999998</v>
      </c>
      <c r="J675">
        <v>38</v>
      </c>
      <c r="K675" s="1">
        <v>311.12774910000002</v>
      </c>
      <c r="L675">
        <v>8</v>
      </c>
      <c r="M675">
        <v>7</v>
      </c>
      <c r="N675">
        <v>6</v>
      </c>
      <c r="O675">
        <v>313</v>
      </c>
      <c r="P675">
        <v>4</v>
      </c>
      <c r="Q675" s="1">
        <v>15921.79501</v>
      </c>
      <c r="R675">
        <v>0</v>
      </c>
      <c r="S675">
        <v>0</v>
      </c>
      <c r="T675">
        <v>0</v>
      </c>
      <c r="U675" s="1">
        <v>11651.44001</v>
      </c>
      <c r="V675">
        <v>1</v>
      </c>
    </row>
    <row r="676" spans="1:22" x14ac:dyDescent="0.25">
      <c r="A676" t="s">
        <v>702</v>
      </c>
      <c r="B676">
        <v>50</v>
      </c>
      <c r="C676" t="s">
        <v>23</v>
      </c>
      <c r="D676" t="s">
        <v>33</v>
      </c>
      <c r="E676" s="1">
        <v>32521.877179999999</v>
      </c>
      <c r="F676">
        <v>38</v>
      </c>
      <c r="G676" s="1">
        <v>2059.0608569999999</v>
      </c>
      <c r="H676">
        <v>6</v>
      </c>
      <c r="I676" s="1">
        <v>937.75020389999997</v>
      </c>
      <c r="J676">
        <v>42</v>
      </c>
      <c r="K676" s="1">
        <v>249.01240000000001</v>
      </c>
      <c r="L676">
        <v>8</v>
      </c>
      <c r="M676">
        <v>18</v>
      </c>
      <c r="N676">
        <v>8</v>
      </c>
      <c r="O676">
        <v>347</v>
      </c>
      <c r="P676">
        <v>1</v>
      </c>
      <c r="Q676" s="1">
        <v>6353.9485690000001</v>
      </c>
      <c r="R676">
        <v>6</v>
      </c>
      <c r="S676">
        <v>0</v>
      </c>
      <c r="T676">
        <v>0</v>
      </c>
      <c r="U676" s="1">
        <v>12740.102010000001</v>
      </c>
      <c r="V676">
        <v>1</v>
      </c>
    </row>
    <row r="677" spans="1:22" x14ac:dyDescent="0.25">
      <c r="A677" t="s">
        <v>703</v>
      </c>
      <c r="B677">
        <v>38</v>
      </c>
      <c r="C677" t="s">
        <v>28</v>
      </c>
      <c r="D677" t="s">
        <v>33</v>
      </c>
      <c r="E677" s="1">
        <v>57646.387640000001</v>
      </c>
      <c r="F677">
        <v>153</v>
      </c>
      <c r="G677" s="1">
        <v>298.9247565</v>
      </c>
      <c r="H677">
        <v>11</v>
      </c>
      <c r="I677" s="1">
        <v>766.69422699999996</v>
      </c>
      <c r="J677">
        <v>47</v>
      </c>
      <c r="K677" s="1">
        <v>511.75164000000001</v>
      </c>
      <c r="L677">
        <v>20</v>
      </c>
      <c r="M677">
        <v>10</v>
      </c>
      <c r="N677">
        <v>2</v>
      </c>
      <c r="O677">
        <v>599</v>
      </c>
      <c r="P677">
        <v>3</v>
      </c>
      <c r="Q677" s="1">
        <v>9628.1941320000005</v>
      </c>
      <c r="R677">
        <v>7</v>
      </c>
      <c r="S677">
        <v>0</v>
      </c>
      <c r="T677">
        <v>0</v>
      </c>
      <c r="U677" s="1">
        <v>8939.2706600000001</v>
      </c>
      <c r="V677">
        <v>1</v>
      </c>
    </row>
    <row r="678" spans="1:22" x14ac:dyDescent="0.25">
      <c r="A678" t="s">
        <v>704</v>
      </c>
      <c r="B678">
        <v>63</v>
      </c>
      <c r="C678" t="s">
        <v>23</v>
      </c>
      <c r="D678" t="s">
        <v>26</v>
      </c>
      <c r="E678" s="1">
        <v>30444.946199999998</v>
      </c>
      <c r="F678">
        <v>65</v>
      </c>
      <c r="G678" s="1">
        <v>565.93084780000004</v>
      </c>
      <c r="H678">
        <v>11</v>
      </c>
      <c r="I678" s="1">
        <v>1128.022195</v>
      </c>
      <c r="J678">
        <v>35</v>
      </c>
      <c r="K678" s="1">
        <v>247.4487292</v>
      </c>
      <c r="L678">
        <v>23</v>
      </c>
      <c r="M678">
        <v>13</v>
      </c>
      <c r="N678">
        <v>8</v>
      </c>
      <c r="O678">
        <v>541</v>
      </c>
      <c r="P678">
        <v>4</v>
      </c>
      <c r="Q678" s="1">
        <v>10787.354960000001</v>
      </c>
      <c r="R678">
        <v>7</v>
      </c>
      <c r="S678">
        <v>0</v>
      </c>
      <c r="T678">
        <v>0</v>
      </c>
      <c r="U678" s="1">
        <v>14781.286169999999</v>
      </c>
      <c r="V678">
        <v>1</v>
      </c>
    </row>
    <row r="679" spans="1:22" x14ac:dyDescent="0.25">
      <c r="A679" t="s">
        <v>705</v>
      </c>
      <c r="B679">
        <v>58</v>
      </c>
      <c r="C679" t="s">
        <v>23</v>
      </c>
      <c r="D679" t="s">
        <v>33</v>
      </c>
      <c r="E679" s="1">
        <v>59029.514280000003</v>
      </c>
      <c r="F679">
        <v>156</v>
      </c>
      <c r="G679" s="1">
        <v>1536.1565430000001</v>
      </c>
      <c r="H679">
        <v>11</v>
      </c>
      <c r="I679" s="1">
        <v>651.28100649999999</v>
      </c>
      <c r="J679">
        <v>15</v>
      </c>
      <c r="K679" s="1">
        <v>387.19235520000001</v>
      </c>
      <c r="L679">
        <v>63</v>
      </c>
      <c r="M679">
        <v>15</v>
      </c>
      <c r="N679">
        <v>0</v>
      </c>
      <c r="O679">
        <v>883</v>
      </c>
      <c r="P679">
        <v>3</v>
      </c>
      <c r="Q679" s="1">
        <v>8528.2624039999992</v>
      </c>
      <c r="R679">
        <v>2</v>
      </c>
      <c r="S679">
        <v>0</v>
      </c>
      <c r="T679">
        <v>0</v>
      </c>
      <c r="U679" s="1">
        <v>10626.154479999999</v>
      </c>
      <c r="V679">
        <v>0</v>
      </c>
    </row>
    <row r="680" spans="1:22" x14ac:dyDescent="0.25">
      <c r="A680" t="s">
        <v>706</v>
      </c>
      <c r="B680">
        <v>46</v>
      </c>
      <c r="C680" t="s">
        <v>31</v>
      </c>
      <c r="D680" t="s">
        <v>26</v>
      </c>
      <c r="E680" s="1">
        <v>35992.733390000001</v>
      </c>
      <c r="F680">
        <v>190</v>
      </c>
      <c r="G680" s="1">
        <v>2137.1619099999998</v>
      </c>
      <c r="H680">
        <v>11</v>
      </c>
      <c r="I680" s="1">
        <v>596.56041749999997</v>
      </c>
      <c r="J680">
        <v>36</v>
      </c>
      <c r="K680" s="1">
        <v>709.13960789999999</v>
      </c>
      <c r="L680">
        <v>39</v>
      </c>
      <c r="M680">
        <v>9</v>
      </c>
      <c r="N680">
        <v>1</v>
      </c>
      <c r="O680">
        <v>711</v>
      </c>
      <c r="P680">
        <v>4</v>
      </c>
      <c r="Q680" s="1">
        <v>11511.586799999999</v>
      </c>
      <c r="R680">
        <v>7</v>
      </c>
      <c r="S680">
        <v>0</v>
      </c>
      <c r="T680">
        <v>0</v>
      </c>
      <c r="U680" s="1">
        <v>7811.8332899999996</v>
      </c>
      <c r="V680">
        <v>1</v>
      </c>
    </row>
    <row r="681" spans="1:22" x14ac:dyDescent="0.25">
      <c r="A681" t="s">
        <v>707</v>
      </c>
      <c r="B681">
        <v>29</v>
      </c>
      <c r="C681" t="s">
        <v>23</v>
      </c>
      <c r="D681" t="s">
        <v>33</v>
      </c>
      <c r="E681" s="1">
        <v>71807.868619999994</v>
      </c>
      <c r="F681">
        <v>225</v>
      </c>
      <c r="G681" s="1">
        <v>2001.8495210000001</v>
      </c>
      <c r="H681">
        <v>9</v>
      </c>
      <c r="I681" s="1">
        <v>948.24368860000004</v>
      </c>
      <c r="J681">
        <v>28</v>
      </c>
      <c r="K681" s="1">
        <v>942.1852384</v>
      </c>
      <c r="L681">
        <v>73</v>
      </c>
      <c r="M681">
        <v>16</v>
      </c>
      <c r="N681">
        <v>6</v>
      </c>
      <c r="O681">
        <v>803</v>
      </c>
      <c r="P681">
        <v>4</v>
      </c>
      <c r="Q681" s="1">
        <v>6666.899633</v>
      </c>
      <c r="R681">
        <v>7</v>
      </c>
      <c r="S681">
        <v>0</v>
      </c>
      <c r="T681">
        <v>0</v>
      </c>
      <c r="U681" s="1">
        <v>15829.495629999999</v>
      </c>
      <c r="V681">
        <v>1</v>
      </c>
    </row>
    <row r="682" spans="1:22" x14ac:dyDescent="0.25">
      <c r="A682" t="s">
        <v>708</v>
      </c>
      <c r="B682">
        <v>45</v>
      </c>
      <c r="C682" t="s">
        <v>23</v>
      </c>
      <c r="D682" t="s">
        <v>24</v>
      </c>
      <c r="E682" s="1">
        <v>48197.850760000001</v>
      </c>
      <c r="F682">
        <v>95</v>
      </c>
      <c r="G682" s="1">
        <v>1419.7324860000001</v>
      </c>
      <c r="H682">
        <v>2</v>
      </c>
      <c r="I682" s="1">
        <v>515.79129390000003</v>
      </c>
      <c r="J682">
        <v>13</v>
      </c>
      <c r="K682" s="1">
        <v>720.15244929999994</v>
      </c>
      <c r="L682">
        <v>51</v>
      </c>
      <c r="M682">
        <v>14</v>
      </c>
      <c r="N682">
        <v>1</v>
      </c>
      <c r="O682">
        <v>397</v>
      </c>
      <c r="P682">
        <v>0</v>
      </c>
      <c r="Q682" s="1">
        <v>11546.26187</v>
      </c>
      <c r="R682">
        <v>3</v>
      </c>
      <c r="S682">
        <v>0</v>
      </c>
      <c r="T682">
        <v>0</v>
      </c>
      <c r="U682" s="1">
        <v>4620.332703</v>
      </c>
      <c r="V682">
        <v>1</v>
      </c>
    </row>
    <row r="683" spans="1:22" x14ac:dyDescent="0.25">
      <c r="A683" t="s">
        <v>709</v>
      </c>
      <c r="B683">
        <v>38</v>
      </c>
      <c r="C683" t="s">
        <v>28</v>
      </c>
      <c r="D683" t="s">
        <v>33</v>
      </c>
      <c r="E683" s="1">
        <v>50836.616049999997</v>
      </c>
      <c r="F683">
        <v>7</v>
      </c>
      <c r="G683" s="1">
        <v>1855.8004249999999</v>
      </c>
      <c r="H683">
        <v>4</v>
      </c>
      <c r="I683" s="1">
        <v>569.65529609999999</v>
      </c>
      <c r="J683">
        <v>6</v>
      </c>
      <c r="K683" s="1">
        <v>284.92925930000001</v>
      </c>
      <c r="L683">
        <v>3</v>
      </c>
      <c r="M683">
        <v>10</v>
      </c>
      <c r="N683">
        <v>9</v>
      </c>
      <c r="O683">
        <v>425</v>
      </c>
      <c r="P683">
        <v>2</v>
      </c>
      <c r="Q683" s="1">
        <v>18839.49597</v>
      </c>
      <c r="R683">
        <v>7</v>
      </c>
      <c r="S683">
        <v>0</v>
      </c>
      <c r="T683">
        <v>0</v>
      </c>
      <c r="U683" s="1">
        <v>8479.3162599999996</v>
      </c>
      <c r="V683">
        <v>1</v>
      </c>
    </row>
    <row r="684" spans="1:22" x14ac:dyDescent="0.25">
      <c r="A684" t="s">
        <v>710</v>
      </c>
      <c r="B684">
        <v>58</v>
      </c>
      <c r="C684" t="s">
        <v>31</v>
      </c>
      <c r="D684" t="s">
        <v>24</v>
      </c>
      <c r="E684" s="1">
        <v>79360.071750000003</v>
      </c>
      <c r="F684">
        <v>184</v>
      </c>
      <c r="G684" s="1">
        <v>647.63682189999997</v>
      </c>
      <c r="H684">
        <v>1</v>
      </c>
      <c r="I684" s="1">
        <v>583.54096340000001</v>
      </c>
      <c r="J684">
        <v>40</v>
      </c>
      <c r="K684" s="1">
        <v>430.93916710000002</v>
      </c>
      <c r="L684">
        <v>2</v>
      </c>
      <c r="M684">
        <v>7</v>
      </c>
      <c r="N684">
        <v>3</v>
      </c>
      <c r="O684">
        <v>459</v>
      </c>
      <c r="P684">
        <v>2</v>
      </c>
      <c r="Q684" s="1">
        <v>1963.1372960000001</v>
      </c>
      <c r="R684">
        <v>1</v>
      </c>
      <c r="S684">
        <v>0</v>
      </c>
      <c r="T684">
        <v>0</v>
      </c>
      <c r="U684" s="1">
        <v>8956.3866429999998</v>
      </c>
      <c r="V684">
        <v>1</v>
      </c>
    </row>
    <row r="685" spans="1:22" x14ac:dyDescent="0.25">
      <c r="A685" t="s">
        <v>711</v>
      </c>
      <c r="B685">
        <v>22</v>
      </c>
      <c r="C685" t="s">
        <v>23</v>
      </c>
      <c r="D685" t="s">
        <v>33</v>
      </c>
      <c r="E685" s="1">
        <v>36805.947460000003</v>
      </c>
      <c r="F685">
        <v>168</v>
      </c>
      <c r="G685" s="1">
        <v>1050.562293</v>
      </c>
      <c r="H685">
        <v>10</v>
      </c>
      <c r="I685" s="1">
        <v>726.60426280000001</v>
      </c>
      <c r="J685">
        <v>27</v>
      </c>
      <c r="K685" s="1">
        <v>412.70749000000001</v>
      </c>
      <c r="L685">
        <v>12</v>
      </c>
      <c r="M685">
        <v>7</v>
      </c>
      <c r="N685">
        <v>1</v>
      </c>
      <c r="O685">
        <v>564</v>
      </c>
      <c r="P685">
        <v>3</v>
      </c>
      <c r="Q685" s="1">
        <v>11209.49649</v>
      </c>
      <c r="R685">
        <v>1</v>
      </c>
      <c r="S685">
        <v>0</v>
      </c>
      <c r="T685">
        <v>0</v>
      </c>
      <c r="U685" s="1">
        <v>10346.35169</v>
      </c>
      <c r="V685">
        <v>1</v>
      </c>
    </row>
    <row r="686" spans="1:22" x14ac:dyDescent="0.25">
      <c r="A686" t="s">
        <v>712</v>
      </c>
      <c r="B686">
        <v>64</v>
      </c>
      <c r="C686" t="s">
        <v>28</v>
      </c>
      <c r="D686" t="s">
        <v>33</v>
      </c>
      <c r="E686" s="1">
        <v>62327.159489999998</v>
      </c>
      <c r="F686">
        <v>192</v>
      </c>
      <c r="G686" s="1">
        <v>1062.6901580000001</v>
      </c>
      <c r="H686">
        <v>9</v>
      </c>
      <c r="I686" s="1">
        <v>1420.3527899999999</v>
      </c>
      <c r="J686">
        <v>12</v>
      </c>
      <c r="K686" s="1">
        <v>525.01565949999997</v>
      </c>
      <c r="L686">
        <v>20</v>
      </c>
      <c r="M686">
        <v>6</v>
      </c>
      <c r="N686">
        <v>1</v>
      </c>
      <c r="O686">
        <v>546</v>
      </c>
      <c r="P686">
        <v>3</v>
      </c>
      <c r="Q686" s="1">
        <v>9114.9398849999998</v>
      </c>
      <c r="R686">
        <v>1</v>
      </c>
      <c r="S686">
        <v>0</v>
      </c>
      <c r="T686">
        <v>0</v>
      </c>
      <c r="U686" s="1">
        <v>5919.2964739999998</v>
      </c>
      <c r="V686">
        <v>1</v>
      </c>
    </row>
    <row r="687" spans="1:22" x14ac:dyDescent="0.25">
      <c r="A687" t="s">
        <v>713</v>
      </c>
      <c r="B687">
        <v>32</v>
      </c>
      <c r="C687" t="s">
        <v>31</v>
      </c>
      <c r="D687" t="s">
        <v>26</v>
      </c>
      <c r="E687" s="1">
        <v>38597.838049999998</v>
      </c>
      <c r="F687">
        <v>27</v>
      </c>
      <c r="G687" s="1">
        <v>720.09826969999995</v>
      </c>
      <c r="H687">
        <v>2</v>
      </c>
      <c r="I687" s="1">
        <v>318.12391129999997</v>
      </c>
      <c r="J687">
        <v>15</v>
      </c>
      <c r="K687" s="1">
        <v>721.01418760000001</v>
      </c>
      <c r="L687">
        <v>7</v>
      </c>
      <c r="M687">
        <v>19</v>
      </c>
      <c r="N687">
        <v>0</v>
      </c>
      <c r="O687">
        <v>484</v>
      </c>
      <c r="P687">
        <v>3</v>
      </c>
      <c r="Q687" s="1">
        <v>8532.742585</v>
      </c>
      <c r="R687">
        <v>6</v>
      </c>
      <c r="S687">
        <v>0</v>
      </c>
      <c r="T687">
        <v>0</v>
      </c>
      <c r="U687" s="1">
        <v>5191.7767830000003</v>
      </c>
      <c r="V687">
        <v>1</v>
      </c>
    </row>
    <row r="688" spans="1:22" x14ac:dyDescent="0.25">
      <c r="A688" t="s">
        <v>714</v>
      </c>
      <c r="B688">
        <v>69</v>
      </c>
      <c r="C688" t="s">
        <v>31</v>
      </c>
      <c r="D688" t="s">
        <v>33</v>
      </c>
      <c r="E688" s="1">
        <v>71533.355790000001</v>
      </c>
      <c r="F688">
        <v>100</v>
      </c>
      <c r="G688" s="1">
        <v>1212.566703</v>
      </c>
      <c r="H688">
        <v>9</v>
      </c>
      <c r="I688" s="1">
        <v>1253.4276540000001</v>
      </c>
      <c r="J688">
        <v>20</v>
      </c>
      <c r="K688" s="1">
        <v>299.78370330000001</v>
      </c>
      <c r="L688">
        <v>72</v>
      </c>
      <c r="M688">
        <v>11</v>
      </c>
      <c r="N688">
        <v>8</v>
      </c>
      <c r="O688">
        <v>766</v>
      </c>
      <c r="P688">
        <v>0</v>
      </c>
      <c r="Q688" s="1">
        <v>23716.939699999999</v>
      </c>
      <c r="R688">
        <v>7</v>
      </c>
      <c r="S688">
        <v>0</v>
      </c>
      <c r="T688">
        <v>0</v>
      </c>
      <c r="U688" s="1">
        <v>13155.50023</v>
      </c>
      <c r="V688">
        <v>1</v>
      </c>
    </row>
    <row r="689" spans="1:22" x14ac:dyDescent="0.25">
      <c r="A689" t="s">
        <v>715</v>
      </c>
      <c r="B689">
        <v>47</v>
      </c>
      <c r="C689" t="s">
        <v>28</v>
      </c>
      <c r="D689" t="s">
        <v>33</v>
      </c>
      <c r="E689" s="1">
        <v>82161.598079999996</v>
      </c>
      <c r="F689">
        <v>14</v>
      </c>
      <c r="G689" s="1">
        <v>1332.9406839999999</v>
      </c>
      <c r="H689">
        <v>6</v>
      </c>
      <c r="I689" s="1">
        <v>1058.225365</v>
      </c>
      <c r="J689">
        <v>3</v>
      </c>
      <c r="K689" s="1">
        <v>1047.003377</v>
      </c>
      <c r="L689">
        <v>0</v>
      </c>
      <c r="M689">
        <v>15</v>
      </c>
      <c r="N689">
        <v>9</v>
      </c>
      <c r="O689">
        <v>601</v>
      </c>
      <c r="P689">
        <v>0</v>
      </c>
      <c r="Q689" s="1">
        <v>20678.395110000001</v>
      </c>
      <c r="R689">
        <v>1</v>
      </c>
      <c r="S689">
        <v>0</v>
      </c>
      <c r="T689">
        <v>0</v>
      </c>
      <c r="U689" s="1">
        <v>2837.7679170000001</v>
      </c>
      <c r="V689">
        <v>0</v>
      </c>
    </row>
    <row r="690" spans="1:22" x14ac:dyDescent="0.25">
      <c r="A690" t="s">
        <v>716</v>
      </c>
      <c r="B690">
        <v>39</v>
      </c>
      <c r="C690" t="s">
        <v>28</v>
      </c>
      <c r="D690" t="s">
        <v>24</v>
      </c>
      <c r="E690" s="1">
        <v>45267.670440000002</v>
      </c>
      <c r="F690">
        <v>152</v>
      </c>
      <c r="G690" s="1">
        <v>1130.164606</v>
      </c>
      <c r="H690">
        <v>0</v>
      </c>
      <c r="I690" s="1">
        <v>1348.442597</v>
      </c>
      <c r="J690">
        <v>38</v>
      </c>
      <c r="K690" s="1">
        <v>239.82924109999999</v>
      </c>
      <c r="L690">
        <v>13</v>
      </c>
      <c r="M690">
        <v>15</v>
      </c>
      <c r="N690">
        <v>2</v>
      </c>
      <c r="O690">
        <v>869</v>
      </c>
      <c r="P690">
        <v>3</v>
      </c>
      <c r="Q690" s="1">
        <v>9062.3830159999998</v>
      </c>
      <c r="R690">
        <v>0</v>
      </c>
      <c r="S690">
        <v>0</v>
      </c>
      <c r="T690">
        <v>0</v>
      </c>
      <c r="U690" s="1">
        <v>13500.157579999999</v>
      </c>
      <c r="V690">
        <v>0</v>
      </c>
    </row>
    <row r="691" spans="1:22" x14ac:dyDescent="0.25">
      <c r="A691" t="s">
        <v>717</v>
      </c>
      <c r="B691">
        <v>47</v>
      </c>
      <c r="C691" t="s">
        <v>28</v>
      </c>
      <c r="D691" t="s">
        <v>33</v>
      </c>
      <c r="E691" s="1">
        <v>10506.372799999999</v>
      </c>
      <c r="F691">
        <v>139</v>
      </c>
      <c r="G691" s="1">
        <v>1294.603981</v>
      </c>
      <c r="H691">
        <v>2</v>
      </c>
      <c r="I691" s="1">
        <v>1897.840117</v>
      </c>
      <c r="J691">
        <v>34</v>
      </c>
      <c r="K691" s="1">
        <v>292.34746050000001</v>
      </c>
      <c r="L691">
        <v>75</v>
      </c>
      <c r="M691">
        <v>9</v>
      </c>
      <c r="N691">
        <v>0</v>
      </c>
      <c r="O691">
        <v>744</v>
      </c>
      <c r="P691">
        <v>0</v>
      </c>
      <c r="Q691" s="1">
        <v>3867.98441</v>
      </c>
      <c r="R691">
        <v>7</v>
      </c>
      <c r="S691">
        <v>0</v>
      </c>
      <c r="T691">
        <v>0</v>
      </c>
      <c r="U691" s="1">
        <v>7625.449732</v>
      </c>
      <c r="V691">
        <v>1</v>
      </c>
    </row>
    <row r="692" spans="1:22" x14ac:dyDescent="0.25">
      <c r="A692" t="s">
        <v>718</v>
      </c>
      <c r="B692">
        <v>27</v>
      </c>
      <c r="C692" t="s">
        <v>28</v>
      </c>
      <c r="D692" t="s">
        <v>26</v>
      </c>
      <c r="E692" s="1">
        <v>37613.532879999999</v>
      </c>
      <c r="F692">
        <v>86</v>
      </c>
      <c r="G692" s="1">
        <v>10</v>
      </c>
      <c r="H692">
        <v>4</v>
      </c>
      <c r="I692" s="1">
        <v>1301.0085570000001</v>
      </c>
      <c r="J692">
        <v>14</v>
      </c>
      <c r="K692" s="1">
        <v>299.91793569999999</v>
      </c>
      <c r="L692">
        <v>35</v>
      </c>
      <c r="M692">
        <v>6</v>
      </c>
      <c r="N692">
        <v>9</v>
      </c>
      <c r="O692">
        <v>538</v>
      </c>
      <c r="P692">
        <v>4</v>
      </c>
      <c r="Q692" s="1">
        <v>21125.72034</v>
      </c>
      <c r="R692">
        <v>2</v>
      </c>
      <c r="S692">
        <v>0</v>
      </c>
      <c r="T692">
        <v>0</v>
      </c>
      <c r="U692" s="1">
        <v>9130.7395130000004</v>
      </c>
      <c r="V692">
        <v>1</v>
      </c>
    </row>
    <row r="693" spans="1:22" x14ac:dyDescent="0.25">
      <c r="A693" t="s">
        <v>719</v>
      </c>
      <c r="B693">
        <v>60</v>
      </c>
      <c r="C693" t="s">
        <v>28</v>
      </c>
      <c r="D693" t="s">
        <v>24</v>
      </c>
      <c r="E693" s="1">
        <v>93787.453829999999</v>
      </c>
      <c r="F693">
        <v>31</v>
      </c>
      <c r="G693" s="1">
        <v>1808.553958</v>
      </c>
      <c r="H693">
        <v>10</v>
      </c>
      <c r="I693" s="1">
        <v>1123.983432</v>
      </c>
      <c r="J693">
        <v>25</v>
      </c>
      <c r="K693" s="1">
        <v>1115.0360519999999</v>
      </c>
      <c r="L693">
        <v>21</v>
      </c>
      <c r="M693">
        <v>3</v>
      </c>
      <c r="N693">
        <v>5</v>
      </c>
      <c r="O693">
        <v>857</v>
      </c>
      <c r="P693">
        <v>4</v>
      </c>
      <c r="Q693" s="1">
        <v>14406.411980000001</v>
      </c>
      <c r="R693">
        <v>7</v>
      </c>
      <c r="S693">
        <v>0</v>
      </c>
      <c r="T693">
        <v>0</v>
      </c>
      <c r="U693" s="1">
        <v>5743.0580879999998</v>
      </c>
      <c r="V693">
        <v>1</v>
      </c>
    </row>
    <row r="694" spans="1:22" x14ac:dyDescent="0.25">
      <c r="A694" t="s">
        <v>720</v>
      </c>
      <c r="B694">
        <v>58</v>
      </c>
      <c r="C694" t="s">
        <v>23</v>
      </c>
      <c r="D694" t="s">
        <v>26</v>
      </c>
      <c r="E694" s="1">
        <v>39341.944519999997</v>
      </c>
      <c r="F694">
        <v>174</v>
      </c>
      <c r="G694" s="1">
        <v>1175.5080230000001</v>
      </c>
      <c r="H694">
        <v>3</v>
      </c>
      <c r="I694" s="1">
        <v>340.62627689999999</v>
      </c>
      <c r="J694">
        <v>45</v>
      </c>
      <c r="K694" s="1">
        <v>908.51758380000001</v>
      </c>
      <c r="L694">
        <v>35</v>
      </c>
      <c r="M694">
        <v>1</v>
      </c>
      <c r="N694">
        <v>7</v>
      </c>
      <c r="O694">
        <v>528</v>
      </c>
      <c r="P694">
        <v>4</v>
      </c>
      <c r="Q694" s="1">
        <v>5069.4774010000001</v>
      </c>
      <c r="R694">
        <v>4</v>
      </c>
      <c r="S694">
        <v>1</v>
      </c>
      <c r="T694">
        <v>0</v>
      </c>
      <c r="U694" s="1">
        <v>7045.9280749999998</v>
      </c>
      <c r="V694">
        <v>1</v>
      </c>
    </row>
    <row r="695" spans="1:22" x14ac:dyDescent="0.25">
      <c r="A695" t="s">
        <v>721</v>
      </c>
      <c r="B695">
        <v>20</v>
      </c>
      <c r="C695" t="s">
        <v>23</v>
      </c>
      <c r="D695" t="s">
        <v>26</v>
      </c>
      <c r="E695" s="1">
        <v>81878.380709999998</v>
      </c>
      <c r="F695">
        <v>223</v>
      </c>
      <c r="G695" s="1">
        <v>1174.75209</v>
      </c>
      <c r="H695">
        <v>2</v>
      </c>
      <c r="I695" s="1">
        <v>384.82220849999999</v>
      </c>
      <c r="J695">
        <v>6</v>
      </c>
      <c r="K695" s="1">
        <v>296.2155487</v>
      </c>
      <c r="L695">
        <v>44</v>
      </c>
      <c r="M695">
        <v>8</v>
      </c>
      <c r="N695">
        <v>6</v>
      </c>
      <c r="O695">
        <v>626</v>
      </c>
      <c r="P695">
        <v>2</v>
      </c>
      <c r="Q695" s="1">
        <v>6536.9327450000001</v>
      </c>
      <c r="R695">
        <v>2</v>
      </c>
      <c r="S695">
        <v>0</v>
      </c>
      <c r="T695">
        <v>0</v>
      </c>
      <c r="U695" s="1">
        <v>12546.367260000001</v>
      </c>
      <c r="V695">
        <v>0</v>
      </c>
    </row>
    <row r="696" spans="1:22" x14ac:dyDescent="0.25">
      <c r="A696" t="s">
        <v>722</v>
      </c>
      <c r="B696">
        <v>22</v>
      </c>
      <c r="C696" t="s">
        <v>31</v>
      </c>
      <c r="D696" t="s">
        <v>26</v>
      </c>
      <c r="E696" s="1">
        <v>39086.852180000002</v>
      </c>
      <c r="F696">
        <v>111</v>
      </c>
      <c r="G696" s="1">
        <v>389.37112480000002</v>
      </c>
      <c r="H696">
        <v>5</v>
      </c>
      <c r="I696" s="1">
        <v>926.06656450000003</v>
      </c>
      <c r="J696">
        <v>17</v>
      </c>
      <c r="K696" s="1">
        <v>384.81438609999998</v>
      </c>
      <c r="L696">
        <v>15</v>
      </c>
      <c r="M696">
        <v>14</v>
      </c>
      <c r="N696">
        <v>6</v>
      </c>
      <c r="O696">
        <v>590</v>
      </c>
      <c r="P696">
        <v>4</v>
      </c>
      <c r="Q696" s="1">
        <v>12631.049650000001</v>
      </c>
      <c r="R696">
        <v>0</v>
      </c>
      <c r="S696">
        <v>0</v>
      </c>
      <c r="T696">
        <v>0</v>
      </c>
      <c r="U696" s="1">
        <v>5955.0367619999997</v>
      </c>
      <c r="V696">
        <v>0</v>
      </c>
    </row>
    <row r="697" spans="1:22" x14ac:dyDescent="0.25">
      <c r="A697" t="s">
        <v>723</v>
      </c>
      <c r="B697">
        <v>32</v>
      </c>
      <c r="C697" t="s">
        <v>23</v>
      </c>
      <c r="D697" t="s">
        <v>26</v>
      </c>
      <c r="E697" s="1">
        <v>38642.011590000002</v>
      </c>
      <c r="F697">
        <v>29</v>
      </c>
      <c r="G697" s="1">
        <v>2740.8047499999998</v>
      </c>
      <c r="H697">
        <v>11</v>
      </c>
      <c r="I697" s="1">
        <v>205.67334819999999</v>
      </c>
      <c r="J697">
        <v>24</v>
      </c>
      <c r="K697" s="1">
        <v>476.16925079999999</v>
      </c>
      <c r="L697">
        <v>10</v>
      </c>
      <c r="M697">
        <v>13</v>
      </c>
      <c r="N697">
        <v>1</v>
      </c>
      <c r="O697">
        <v>365</v>
      </c>
      <c r="P697">
        <v>2</v>
      </c>
      <c r="Q697" s="1">
        <v>22529.562829999999</v>
      </c>
      <c r="R697">
        <v>5</v>
      </c>
      <c r="S697">
        <v>0</v>
      </c>
      <c r="T697">
        <v>0</v>
      </c>
      <c r="U697" s="1">
        <v>500</v>
      </c>
      <c r="V697">
        <v>1</v>
      </c>
    </row>
    <row r="698" spans="1:22" x14ac:dyDescent="0.25">
      <c r="A698" t="s">
        <v>724</v>
      </c>
      <c r="B698">
        <v>47</v>
      </c>
      <c r="C698" t="s">
        <v>23</v>
      </c>
      <c r="D698" t="s">
        <v>24</v>
      </c>
      <c r="E698" s="1">
        <v>64025.376389999998</v>
      </c>
      <c r="F698">
        <v>57</v>
      </c>
      <c r="G698" s="1">
        <v>2778.6709740000001</v>
      </c>
      <c r="H698">
        <v>5</v>
      </c>
      <c r="I698" s="1">
        <v>1015.403738</v>
      </c>
      <c r="J698">
        <v>36</v>
      </c>
      <c r="K698" s="1">
        <v>379.58122259999999</v>
      </c>
      <c r="L698">
        <v>66</v>
      </c>
      <c r="M698">
        <v>11</v>
      </c>
      <c r="N698">
        <v>3</v>
      </c>
      <c r="O698">
        <v>612</v>
      </c>
      <c r="P698">
        <v>4</v>
      </c>
      <c r="Q698" s="1">
        <v>9793.8212700000004</v>
      </c>
      <c r="R698">
        <v>3</v>
      </c>
      <c r="S698">
        <v>1</v>
      </c>
      <c r="T698">
        <v>0</v>
      </c>
      <c r="U698" s="1">
        <v>8219.3847860000005</v>
      </c>
      <c r="V698">
        <v>1</v>
      </c>
    </row>
    <row r="699" spans="1:22" x14ac:dyDescent="0.25">
      <c r="A699" t="s">
        <v>725</v>
      </c>
      <c r="B699">
        <v>68</v>
      </c>
      <c r="C699" t="s">
        <v>23</v>
      </c>
      <c r="D699" t="s">
        <v>33</v>
      </c>
      <c r="E699" s="1">
        <v>61868.137909999998</v>
      </c>
      <c r="F699">
        <v>211</v>
      </c>
      <c r="G699" s="1">
        <v>165.1536365</v>
      </c>
      <c r="H699">
        <v>3</v>
      </c>
      <c r="I699" s="1">
        <v>52.777338229999998</v>
      </c>
      <c r="J699">
        <v>20</v>
      </c>
      <c r="K699" s="1">
        <v>725.239059</v>
      </c>
      <c r="L699">
        <v>24</v>
      </c>
      <c r="M699">
        <v>16</v>
      </c>
      <c r="N699">
        <v>5</v>
      </c>
      <c r="O699">
        <v>589</v>
      </c>
      <c r="P699">
        <v>3</v>
      </c>
      <c r="Q699" s="1">
        <v>14723.373589999999</v>
      </c>
      <c r="R699">
        <v>6</v>
      </c>
      <c r="S699">
        <v>1</v>
      </c>
      <c r="T699">
        <v>0</v>
      </c>
      <c r="U699" s="1">
        <v>4658.220378</v>
      </c>
      <c r="V699">
        <v>1</v>
      </c>
    </row>
    <row r="700" spans="1:22" x14ac:dyDescent="0.25">
      <c r="A700" t="s">
        <v>726</v>
      </c>
      <c r="B700">
        <v>44</v>
      </c>
      <c r="C700" t="s">
        <v>28</v>
      </c>
      <c r="D700" t="s">
        <v>26</v>
      </c>
      <c r="E700" s="1">
        <v>65339.135260000003</v>
      </c>
      <c r="F700">
        <v>135</v>
      </c>
      <c r="G700" s="1">
        <v>1311.5758229999999</v>
      </c>
      <c r="H700">
        <v>8</v>
      </c>
      <c r="I700" s="1">
        <v>1203.2816849999999</v>
      </c>
      <c r="J700">
        <v>7</v>
      </c>
      <c r="K700" s="1">
        <v>622.56216689999997</v>
      </c>
      <c r="L700">
        <v>66</v>
      </c>
      <c r="M700">
        <v>16</v>
      </c>
      <c r="N700">
        <v>1</v>
      </c>
      <c r="O700">
        <v>526</v>
      </c>
      <c r="P700">
        <v>2</v>
      </c>
      <c r="Q700" s="1">
        <v>8453.3842540000005</v>
      </c>
      <c r="R700">
        <v>6</v>
      </c>
      <c r="S700">
        <v>0</v>
      </c>
      <c r="T700">
        <v>0</v>
      </c>
      <c r="U700" s="1">
        <v>3824.9967280000001</v>
      </c>
      <c r="V700">
        <v>1</v>
      </c>
    </row>
    <row r="701" spans="1:22" x14ac:dyDescent="0.25">
      <c r="A701" t="s">
        <v>727</v>
      </c>
      <c r="B701">
        <v>52</v>
      </c>
      <c r="C701" t="s">
        <v>31</v>
      </c>
      <c r="D701" t="s">
        <v>24</v>
      </c>
      <c r="E701" s="1">
        <v>50088.390050000002</v>
      </c>
      <c r="F701">
        <v>54</v>
      </c>
      <c r="G701" s="1">
        <v>2242.2341070000002</v>
      </c>
      <c r="H701">
        <v>10</v>
      </c>
      <c r="I701" s="1">
        <v>687.40489079999998</v>
      </c>
      <c r="J701">
        <v>19</v>
      </c>
      <c r="K701" s="1">
        <v>550.63476619999994</v>
      </c>
      <c r="L701">
        <v>30</v>
      </c>
      <c r="M701">
        <v>12</v>
      </c>
      <c r="N701">
        <v>4</v>
      </c>
      <c r="O701">
        <v>823</v>
      </c>
      <c r="P701">
        <v>0</v>
      </c>
      <c r="Q701" s="1">
        <v>14843.270829999999</v>
      </c>
      <c r="R701">
        <v>4</v>
      </c>
      <c r="S701">
        <v>0</v>
      </c>
      <c r="T701">
        <v>0</v>
      </c>
      <c r="U701" s="1">
        <v>5029.1110079999999</v>
      </c>
      <c r="V701">
        <v>1</v>
      </c>
    </row>
    <row r="702" spans="1:22" x14ac:dyDescent="0.25">
      <c r="A702" t="s">
        <v>728</v>
      </c>
      <c r="B702">
        <v>57</v>
      </c>
      <c r="C702" t="s">
        <v>31</v>
      </c>
      <c r="D702" t="s">
        <v>26</v>
      </c>
      <c r="E702" s="1">
        <v>68618.481759999995</v>
      </c>
      <c r="F702">
        <v>239</v>
      </c>
      <c r="G702" s="1">
        <v>1213.1720359999999</v>
      </c>
      <c r="H702">
        <v>5</v>
      </c>
      <c r="I702" s="1">
        <v>844.30893089999995</v>
      </c>
      <c r="J702">
        <v>17</v>
      </c>
      <c r="K702" s="1">
        <v>704.98045539999998</v>
      </c>
      <c r="L702">
        <v>64</v>
      </c>
      <c r="M702">
        <v>7</v>
      </c>
      <c r="N702">
        <v>4</v>
      </c>
      <c r="O702">
        <v>474</v>
      </c>
      <c r="P702">
        <v>5</v>
      </c>
      <c r="Q702" s="1">
        <v>2219.695596</v>
      </c>
      <c r="R702">
        <v>6</v>
      </c>
      <c r="S702">
        <v>0</v>
      </c>
      <c r="T702">
        <v>0</v>
      </c>
      <c r="U702" s="1">
        <v>17680.883809999999</v>
      </c>
      <c r="V702">
        <v>1</v>
      </c>
    </row>
    <row r="703" spans="1:22" x14ac:dyDescent="0.25">
      <c r="A703" t="s">
        <v>729</v>
      </c>
      <c r="B703">
        <v>25</v>
      </c>
      <c r="C703" t="s">
        <v>31</v>
      </c>
      <c r="D703" t="s">
        <v>33</v>
      </c>
      <c r="E703" s="1">
        <v>67307.001699999993</v>
      </c>
      <c r="F703">
        <v>15</v>
      </c>
      <c r="G703" s="1">
        <v>1015.091257</v>
      </c>
      <c r="H703">
        <v>8</v>
      </c>
      <c r="I703" s="1">
        <v>538.06969630000003</v>
      </c>
      <c r="J703">
        <v>18</v>
      </c>
      <c r="K703" s="1">
        <v>609.73275130000002</v>
      </c>
      <c r="L703">
        <v>10</v>
      </c>
      <c r="M703">
        <v>9</v>
      </c>
      <c r="N703">
        <v>2</v>
      </c>
      <c r="O703">
        <v>520</v>
      </c>
      <c r="P703">
        <v>2</v>
      </c>
      <c r="Q703" s="1">
        <v>15831.874959999999</v>
      </c>
      <c r="R703">
        <v>4</v>
      </c>
      <c r="S703">
        <v>0</v>
      </c>
      <c r="T703">
        <v>0</v>
      </c>
      <c r="U703" s="1">
        <v>7177.3946960000003</v>
      </c>
      <c r="V703">
        <v>1</v>
      </c>
    </row>
    <row r="704" spans="1:22" x14ac:dyDescent="0.25">
      <c r="A704" t="s">
        <v>730</v>
      </c>
      <c r="B704">
        <v>63</v>
      </c>
      <c r="C704" t="s">
        <v>31</v>
      </c>
      <c r="D704" t="s">
        <v>24</v>
      </c>
      <c r="E704" s="1">
        <v>70682.505130000005</v>
      </c>
      <c r="F704">
        <v>44</v>
      </c>
      <c r="G704" s="1">
        <v>963.13157699999999</v>
      </c>
      <c r="H704">
        <v>10</v>
      </c>
      <c r="I704" s="1">
        <v>135.51575639999999</v>
      </c>
      <c r="J704">
        <v>2</v>
      </c>
      <c r="K704" s="1">
        <v>668.22372319999999</v>
      </c>
      <c r="L704">
        <v>79</v>
      </c>
      <c r="M704">
        <v>12</v>
      </c>
      <c r="N704">
        <v>1</v>
      </c>
      <c r="O704">
        <v>364</v>
      </c>
      <c r="P704">
        <v>1</v>
      </c>
      <c r="Q704" s="1">
        <v>13449.057930000001</v>
      </c>
      <c r="R704">
        <v>5</v>
      </c>
      <c r="S704">
        <v>0</v>
      </c>
      <c r="T704">
        <v>0</v>
      </c>
      <c r="U704" s="1">
        <v>5821.8126419999999</v>
      </c>
      <c r="V704">
        <v>1</v>
      </c>
    </row>
    <row r="705" spans="1:22" x14ac:dyDescent="0.25">
      <c r="A705" t="s">
        <v>731</v>
      </c>
      <c r="B705">
        <v>64</v>
      </c>
      <c r="C705" t="s">
        <v>23</v>
      </c>
      <c r="D705" t="s">
        <v>24</v>
      </c>
      <c r="E705" s="1">
        <v>38775.936999999998</v>
      </c>
      <c r="F705">
        <v>145</v>
      </c>
      <c r="G705" s="1">
        <v>1750.163886</v>
      </c>
      <c r="H705">
        <v>9</v>
      </c>
      <c r="I705" s="1">
        <v>1232.1433480000001</v>
      </c>
      <c r="J705">
        <v>37</v>
      </c>
      <c r="K705" s="1">
        <v>543.28503269999999</v>
      </c>
      <c r="L705">
        <v>37</v>
      </c>
      <c r="M705">
        <v>6</v>
      </c>
      <c r="N705">
        <v>6</v>
      </c>
      <c r="O705">
        <v>569</v>
      </c>
      <c r="P705">
        <v>2</v>
      </c>
      <c r="Q705" s="1">
        <v>7049.5073819999998</v>
      </c>
      <c r="R705">
        <v>4</v>
      </c>
      <c r="S705">
        <v>1</v>
      </c>
      <c r="T705">
        <v>0</v>
      </c>
      <c r="U705" s="1">
        <v>11809.13848</v>
      </c>
      <c r="V705">
        <v>1</v>
      </c>
    </row>
    <row r="706" spans="1:22" x14ac:dyDescent="0.25">
      <c r="A706" t="s">
        <v>732</v>
      </c>
      <c r="B706">
        <v>51</v>
      </c>
      <c r="C706" t="s">
        <v>23</v>
      </c>
      <c r="D706" t="s">
        <v>33</v>
      </c>
      <c r="E706" s="1">
        <v>68605.325649999999</v>
      </c>
      <c r="F706">
        <v>81</v>
      </c>
      <c r="G706" s="1">
        <v>3592.314852</v>
      </c>
      <c r="H706">
        <v>9</v>
      </c>
      <c r="I706" s="1">
        <v>1267.495488</v>
      </c>
      <c r="J706">
        <v>17</v>
      </c>
      <c r="K706" s="1">
        <v>930.44250269999998</v>
      </c>
      <c r="L706">
        <v>1</v>
      </c>
      <c r="M706">
        <v>2</v>
      </c>
      <c r="N706">
        <v>7</v>
      </c>
      <c r="O706">
        <v>481</v>
      </c>
      <c r="P706">
        <v>4</v>
      </c>
      <c r="Q706" s="1">
        <v>0</v>
      </c>
      <c r="R706">
        <v>0</v>
      </c>
      <c r="S706">
        <v>0</v>
      </c>
      <c r="T706">
        <v>0</v>
      </c>
      <c r="U706" s="1">
        <v>10447.580669999999</v>
      </c>
      <c r="V706">
        <v>1</v>
      </c>
    </row>
    <row r="707" spans="1:22" x14ac:dyDescent="0.25">
      <c r="A707" t="s">
        <v>733</v>
      </c>
      <c r="B707">
        <v>64</v>
      </c>
      <c r="C707" t="s">
        <v>28</v>
      </c>
      <c r="D707" t="s">
        <v>24</v>
      </c>
      <c r="E707" s="1">
        <v>40615.949439999997</v>
      </c>
      <c r="F707">
        <v>20</v>
      </c>
      <c r="G707" s="1">
        <v>2162.3208169999998</v>
      </c>
      <c r="H707">
        <v>1</v>
      </c>
      <c r="I707" s="1">
        <v>676.97928219999994</v>
      </c>
      <c r="J707">
        <v>26</v>
      </c>
      <c r="K707" s="1">
        <v>532.90956110000002</v>
      </c>
      <c r="L707">
        <v>53</v>
      </c>
      <c r="M707">
        <v>14</v>
      </c>
      <c r="N707">
        <v>3</v>
      </c>
      <c r="O707">
        <v>639</v>
      </c>
      <c r="P707">
        <v>4</v>
      </c>
      <c r="Q707" s="1">
        <v>21751.89517</v>
      </c>
      <c r="R707">
        <v>6</v>
      </c>
      <c r="S707">
        <v>0</v>
      </c>
      <c r="T707">
        <v>0</v>
      </c>
      <c r="U707" s="1">
        <v>13222.299290000001</v>
      </c>
      <c r="V707">
        <v>1</v>
      </c>
    </row>
    <row r="708" spans="1:22" x14ac:dyDescent="0.25">
      <c r="A708" t="s">
        <v>734</v>
      </c>
      <c r="B708">
        <v>66</v>
      </c>
      <c r="C708" t="s">
        <v>31</v>
      </c>
      <c r="D708" t="s">
        <v>33</v>
      </c>
      <c r="E708" s="1">
        <v>47172.177860000003</v>
      </c>
      <c r="F708">
        <v>52</v>
      </c>
      <c r="G708" s="1">
        <v>613.15399520000005</v>
      </c>
      <c r="H708">
        <v>5</v>
      </c>
      <c r="I708" s="1">
        <v>1031.675348</v>
      </c>
      <c r="J708">
        <v>14</v>
      </c>
      <c r="K708" s="1">
        <v>462.8811346</v>
      </c>
      <c r="L708">
        <v>6</v>
      </c>
      <c r="M708">
        <v>6</v>
      </c>
      <c r="N708">
        <v>3</v>
      </c>
      <c r="O708">
        <v>605</v>
      </c>
      <c r="P708">
        <v>4</v>
      </c>
      <c r="Q708" s="1">
        <v>1561.795067</v>
      </c>
      <c r="R708">
        <v>1</v>
      </c>
      <c r="S708">
        <v>0</v>
      </c>
      <c r="T708">
        <v>0</v>
      </c>
      <c r="U708" s="1">
        <v>14538.14104</v>
      </c>
      <c r="V708">
        <v>0</v>
      </c>
    </row>
    <row r="709" spans="1:22" x14ac:dyDescent="0.25">
      <c r="A709" t="s">
        <v>735</v>
      </c>
      <c r="B709">
        <v>40</v>
      </c>
      <c r="C709" t="s">
        <v>23</v>
      </c>
      <c r="D709" t="s">
        <v>24</v>
      </c>
      <c r="E709" s="1">
        <v>46802.713320000003</v>
      </c>
      <c r="F709">
        <v>4</v>
      </c>
      <c r="G709" s="1">
        <v>996.89356610000004</v>
      </c>
      <c r="H709">
        <v>3</v>
      </c>
      <c r="I709" s="1">
        <v>663.18800290000001</v>
      </c>
      <c r="J709">
        <v>45</v>
      </c>
      <c r="K709" s="1">
        <v>699.4217572</v>
      </c>
      <c r="L709">
        <v>48</v>
      </c>
      <c r="M709">
        <v>4</v>
      </c>
      <c r="N709">
        <v>8</v>
      </c>
      <c r="O709">
        <v>415</v>
      </c>
      <c r="P709">
        <v>0</v>
      </c>
      <c r="Q709" s="1">
        <v>19570.677940000001</v>
      </c>
      <c r="R709">
        <v>5</v>
      </c>
      <c r="S709">
        <v>0</v>
      </c>
      <c r="T709">
        <v>0</v>
      </c>
      <c r="U709" s="1">
        <v>19055.652870000002</v>
      </c>
      <c r="V709">
        <v>1</v>
      </c>
    </row>
    <row r="710" spans="1:22" x14ac:dyDescent="0.25">
      <c r="A710" t="s">
        <v>736</v>
      </c>
      <c r="B710">
        <v>35</v>
      </c>
      <c r="C710" t="s">
        <v>23</v>
      </c>
      <c r="D710" t="s">
        <v>24</v>
      </c>
      <c r="E710" s="1">
        <v>32034.1296</v>
      </c>
      <c r="F710">
        <v>89</v>
      </c>
      <c r="G710" s="1">
        <v>1285.796664</v>
      </c>
      <c r="H710">
        <v>1</v>
      </c>
      <c r="I710" s="1">
        <v>900.97144549999996</v>
      </c>
      <c r="J710">
        <v>20</v>
      </c>
      <c r="K710" s="1">
        <v>642.01850750000006</v>
      </c>
      <c r="L710">
        <v>39</v>
      </c>
      <c r="M710">
        <v>7</v>
      </c>
      <c r="N710">
        <v>3</v>
      </c>
      <c r="O710">
        <v>310</v>
      </c>
      <c r="P710">
        <v>3</v>
      </c>
      <c r="Q710" s="1">
        <v>7041.1449789999997</v>
      </c>
      <c r="R710">
        <v>1</v>
      </c>
      <c r="S710">
        <v>0</v>
      </c>
      <c r="T710">
        <v>0</v>
      </c>
      <c r="U710" s="1">
        <v>4671.1308900000004</v>
      </c>
      <c r="V710">
        <v>1</v>
      </c>
    </row>
    <row r="711" spans="1:22" x14ac:dyDescent="0.25">
      <c r="A711" t="s">
        <v>737</v>
      </c>
      <c r="B711">
        <v>40</v>
      </c>
      <c r="C711" t="s">
        <v>28</v>
      </c>
      <c r="D711" t="s">
        <v>33</v>
      </c>
      <c r="E711" s="1">
        <v>18760.683010000001</v>
      </c>
      <c r="F711">
        <v>109</v>
      </c>
      <c r="G711" s="1">
        <v>812.66642049999996</v>
      </c>
      <c r="H711">
        <v>4</v>
      </c>
      <c r="I711" s="1">
        <v>1065.6987200000001</v>
      </c>
      <c r="J711">
        <v>21</v>
      </c>
      <c r="K711" s="1">
        <v>494.89035919999998</v>
      </c>
      <c r="L711">
        <v>44</v>
      </c>
      <c r="M711">
        <v>16</v>
      </c>
      <c r="N711">
        <v>9</v>
      </c>
      <c r="O711">
        <v>466</v>
      </c>
      <c r="P711">
        <v>2</v>
      </c>
      <c r="Q711" s="1">
        <v>14285.85111</v>
      </c>
      <c r="R711">
        <v>1</v>
      </c>
      <c r="S711">
        <v>0</v>
      </c>
      <c r="T711">
        <v>0</v>
      </c>
      <c r="U711" s="1">
        <v>12409.165779999999</v>
      </c>
      <c r="V711">
        <v>1</v>
      </c>
    </row>
    <row r="712" spans="1:22" x14ac:dyDescent="0.25">
      <c r="A712" t="s">
        <v>738</v>
      </c>
      <c r="B712">
        <v>30</v>
      </c>
      <c r="C712" t="s">
        <v>28</v>
      </c>
      <c r="D712" t="s">
        <v>33</v>
      </c>
      <c r="E712" s="1">
        <v>72027.032770000005</v>
      </c>
      <c r="F712">
        <v>143</v>
      </c>
      <c r="G712" s="1">
        <v>663.45258669999998</v>
      </c>
      <c r="H712">
        <v>2</v>
      </c>
      <c r="I712" s="1">
        <v>994.27972360000001</v>
      </c>
      <c r="J712">
        <v>7</v>
      </c>
      <c r="K712" s="1">
        <v>90.434842250000003</v>
      </c>
      <c r="L712">
        <v>53</v>
      </c>
      <c r="M712">
        <v>7</v>
      </c>
      <c r="N712">
        <v>2</v>
      </c>
      <c r="O712">
        <v>309</v>
      </c>
      <c r="P712">
        <v>0</v>
      </c>
      <c r="Q712" s="1">
        <v>15687.685229999999</v>
      </c>
      <c r="R712">
        <v>6</v>
      </c>
      <c r="S712">
        <v>0</v>
      </c>
      <c r="T712">
        <v>0</v>
      </c>
      <c r="U712" s="1">
        <v>4791.149778</v>
      </c>
      <c r="V712">
        <v>1</v>
      </c>
    </row>
    <row r="713" spans="1:22" x14ac:dyDescent="0.25">
      <c r="A713" t="s">
        <v>739</v>
      </c>
      <c r="B713">
        <v>56</v>
      </c>
      <c r="C713" t="s">
        <v>28</v>
      </c>
      <c r="D713" t="s">
        <v>24</v>
      </c>
      <c r="E713" s="1">
        <v>37359.508240000003</v>
      </c>
      <c r="F713">
        <v>237</v>
      </c>
      <c r="G713" s="1">
        <v>2099.9438690000002</v>
      </c>
      <c r="H713">
        <v>5</v>
      </c>
      <c r="I713" s="1">
        <v>1269.339365</v>
      </c>
      <c r="J713">
        <v>10</v>
      </c>
      <c r="K713" s="1">
        <v>852.44677809999996</v>
      </c>
      <c r="L713">
        <v>60</v>
      </c>
      <c r="M713">
        <v>6</v>
      </c>
      <c r="N713">
        <v>0</v>
      </c>
      <c r="O713">
        <v>862</v>
      </c>
      <c r="P713">
        <v>1</v>
      </c>
      <c r="Q713" s="1">
        <v>21932.46802</v>
      </c>
      <c r="R713">
        <v>6</v>
      </c>
      <c r="S713">
        <v>0</v>
      </c>
      <c r="T713">
        <v>0</v>
      </c>
      <c r="U713" s="1">
        <v>7157.1350709999997</v>
      </c>
      <c r="V713">
        <v>1</v>
      </c>
    </row>
    <row r="714" spans="1:22" x14ac:dyDescent="0.25">
      <c r="A714" t="s">
        <v>740</v>
      </c>
      <c r="B714">
        <v>55</v>
      </c>
      <c r="C714" t="s">
        <v>23</v>
      </c>
      <c r="D714" t="s">
        <v>24</v>
      </c>
      <c r="E714" s="1">
        <v>45144.684959999999</v>
      </c>
      <c r="F714">
        <v>198</v>
      </c>
      <c r="G714" s="1">
        <v>1097.6520270000001</v>
      </c>
      <c r="H714">
        <v>10</v>
      </c>
      <c r="I714" s="1">
        <v>981.60823649999998</v>
      </c>
      <c r="J714">
        <v>42</v>
      </c>
      <c r="K714" s="1">
        <v>810.60201979999999</v>
      </c>
      <c r="L714">
        <v>3</v>
      </c>
      <c r="M714">
        <v>6</v>
      </c>
      <c r="N714">
        <v>2</v>
      </c>
      <c r="O714">
        <v>627</v>
      </c>
      <c r="P714">
        <v>2</v>
      </c>
      <c r="Q714" s="1">
        <v>5496.4014740000002</v>
      </c>
      <c r="R714">
        <v>2</v>
      </c>
      <c r="S714">
        <v>0</v>
      </c>
      <c r="T714">
        <v>0</v>
      </c>
      <c r="U714" s="1">
        <v>10380.92373</v>
      </c>
      <c r="V714">
        <v>0</v>
      </c>
    </row>
    <row r="715" spans="1:22" x14ac:dyDescent="0.25">
      <c r="A715" t="s">
        <v>741</v>
      </c>
      <c r="B715">
        <v>54</v>
      </c>
      <c r="C715" t="s">
        <v>23</v>
      </c>
      <c r="D715" t="s">
        <v>33</v>
      </c>
      <c r="E715" s="1">
        <v>36847.097959999999</v>
      </c>
      <c r="F715">
        <v>49</v>
      </c>
      <c r="G715" s="1">
        <v>1797.451855</v>
      </c>
      <c r="H715">
        <v>7</v>
      </c>
      <c r="I715" s="1">
        <v>809.82961599999999</v>
      </c>
      <c r="J715">
        <v>11</v>
      </c>
      <c r="K715" s="1">
        <v>287.45474309999997</v>
      </c>
      <c r="L715">
        <v>33</v>
      </c>
      <c r="M715">
        <v>1</v>
      </c>
      <c r="N715">
        <v>4</v>
      </c>
      <c r="O715">
        <v>346</v>
      </c>
      <c r="P715">
        <v>5</v>
      </c>
      <c r="Q715" s="1">
        <v>11763.72603</v>
      </c>
      <c r="R715">
        <v>1</v>
      </c>
      <c r="S715">
        <v>0</v>
      </c>
      <c r="T715">
        <v>0</v>
      </c>
      <c r="U715" s="1">
        <v>8341.6792740000001</v>
      </c>
      <c r="V715">
        <v>1</v>
      </c>
    </row>
    <row r="716" spans="1:22" x14ac:dyDescent="0.25">
      <c r="A716" t="s">
        <v>742</v>
      </c>
      <c r="B716">
        <v>38</v>
      </c>
      <c r="C716" t="s">
        <v>28</v>
      </c>
      <c r="D716" t="s">
        <v>33</v>
      </c>
      <c r="E716" s="1">
        <v>45380.218339999999</v>
      </c>
      <c r="F716">
        <v>91</v>
      </c>
      <c r="G716" s="1">
        <v>2925.942974</v>
      </c>
      <c r="H716">
        <v>3</v>
      </c>
      <c r="I716" s="1">
        <v>533.50336119999997</v>
      </c>
      <c r="J716">
        <v>47</v>
      </c>
      <c r="K716" s="1">
        <v>603.95157359999996</v>
      </c>
      <c r="L716">
        <v>7</v>
      </c>
      <c r="M716">
        <v>10</v>
      </c>
      <c r="N716">
        <v>1</v>
      </c>
      <c r="O716">
        <v>824</v>
      </c>
      <c r="P716">
        <v>4</v>
      </c>
      <c r="Q716" s="1">
        <v>6216.0074780000004</v>
      </c>
      <c r="R716">
        <v>4</v>
      </c>
      <c r="S716">
        <v>0</v>
      </c>
      <c r="T716">
        <v>0</v>
      </c>
      <c r="U716" s="1">
        <v>9599.0822329999992</v>
      </c>
      <c r="V716">
        <v>1</v>
      </c>
    </row>
    <row r="717" spans="1:22" x14ac:dyDescent="0.25">
      <c r="A717" t="s">
        <v>743</v>
      </c>
      <c r="B717">
        <v>39</v>
      </c>
      <c r="C717" t="s">
        <v>31</v>
      </c>
      <c r="D717" t="s">
        <v>24</v>
      </c>
      <c r="E717" s="1">
        <v>40893.747069999998</v>
      </c>
      <c r="F717">
        <v>205</v>
      </c>
      <c r="G717" s="1">
        <v>1080.531864</v>
      </c>
      <c r="H717">
        <v>11</v>
      </c>
      <c r="I717" s="1">
        <v>632.52311689999999</v>
      </c>
      <c r="J717">
        <v>38</v>
      </c>
      <c r="K717" s="1">
        <v>369.34166620000002</v>
      </c>
      <c r="L717">
        <v>31</v>
      </c>
      <c r="M717">
        <v>11</v>
      </c>
      <c r="N717">
        <v>4</v>
      </c>
      <c r="O717">
        <v>677</v>
      </c>
      <c r="P717">
        <v>0</v>
      </c>
      <c r="Q717" s="1">
        <v>5734.7574180000001</v>
      </c>
      <c r="R717">
        <v>1</v>
      </c>
      <c r="S717">
        <v>0</v>
      </c>
      <c r="T717">
        <v>0</v>
      </c>
      <c r="U717" s="1">
        <v>7194.7781130000003</v>
      </c>
      <c r="V717">
        <v>0</v>
      </c>
    </row>
    <row r="718" spans="1:22" x14ac:dyDescent="0.25">
      <c r="A718" t="s">
        <v>744</v>
      </c>
      <c r="B718">
        <v>37</v>
      </c>
      <c r="C718" t="s">
        <v>28</v>
      </c>
      <c r="D718" t="s">
        <v>24</v>
      </c>
      <c r="E718" s="1">
        <v>73023.509650000007</v>
      </c>
      <c r="F718">
        <v>180</v>
      </c>
      <c r="G718" s="1">
        <v>1719.7007799999999</v>
      </c>
      <c r="H718">
        <v>3</v>
      </c>
      <c r="I718" s="1">
        <v>1083.5179889999999</v>
      </c>
      <c r="J718">
        <v>26</v>
      </c>
      <c r="K718" s="1">
        <v>632.08373979999999</v>
      </c>
      <c r="L718">
        <v>17</v>
      </c>
      <c r="M718">
        <v>11</v>
      </c>
      <c r="N718">
        <v>8</v>
      </c>
      <c r="O718">
        <v>698</v>
      </c>
      <c r="P718">
        <v>0</v>
      </c>
      <c r="Q718" s="1">
        <v>12559.544019999999</v>
      </c>
      <c r="R718">
        <v>5</v>
      </c>
      <c r="S718">
        <v>1</v>
      </c>
      <c r="T718">
        <v>0</v>
      </c>
      <c r="U718" s="1">
        <v>3947.2833310000001</v>
      </c>
      <c r="V718">
        <v>1</v>
      </c>
    </row>
    <row r="719" spans="1:22" x14ac:dyDescent="0.25">
      <c r="A719" t="s">
        <v>745</v>
      </c>
      <c r="B719">
        <v>66</v>
      </c>
      <c r="C719" t="s">
        <v>28</v>
      </c>
      <c r="D719" t="s">
        <v>24</v>
      </c>
      <c r="E719" s="1">
        <v>39370.925329999998</v>
      </c>
      <c r="F719">
        <v>236</v>
      </c>
      <c r="G719" s="1">
        <v>681.10180869999999</v>
      </c>
      <c r="H719">
        <v>4</v>
      </c>
      <c r="I719" s="1">
        <v>274.3607184</v>
      </c>
      <c r="J719">
        <v>34</v>
      </c>
      <c r="K719" s="1">
        <v>778.89033219999999</v>
      </c>
      <c r="L719">
        <v>39</v>
      </c>
      <c r="M719">
        <v>18</v>
      </c>
      <c r="N719">
        <v>9</v>
      </c>
      <c r="O719">
        <v>736</v>
      </c>
      <c r="P719">
        <v>2</v>
      </c>
      <c r="Q719" s="1">
        <v>17041.26485</v>
      </c>
      <c r="R719">
        <v>5</v>
      </c>
      <c r="S719">
        <v>0</v>
      </c>
      <c r="T719">
        <v>0</v>
      </c>
      <c r="U719" s="1">
        <v>11490.57187</v>
      </c>
      <c r="V719">
        <v>1</v>
      </c>
    </row>
    <row r="720" spans="1:22" x14ac:dyDescent="0.25">
      <c r="A720" t="s">
        <v>746</v>
      </c>
      <c r="B720">
        <v>60</v>
      </c>
      <c r="C720" t="s">
        <v>28</v>
      </c>
      <c r="D720" t="s">
        <v>33</v>
      </c>
      <c r="E720" s="1">
        <v>80861.974660000007</v>
      </c>
      <c r="F720">
        <v>14</v>
      </c>
      <c r="G720" s="1">
        <v>1832.408132</v>
      </c>
      <c r="H720">
        <v>5</v>
      </c>
      <c r="I720" s="1">
        <v>1187.0325560000001</v>
      </c>
      <c r="J720">
        <v>1</v>
      </c>
      <c r="K720" s="1">
        <v>467.4116123</v>
      </c>
      <c r="L720">
        <v>74</v>
      </c>
      <c r="M720">
        <v>2</v>
      </c>
      <c r="N720">
        <v>5</v>
      </c>
      <c r="O720">
        <v>420</v>
      </c>
      <c r="P720">
        <v>5</v>
      </c>
      <c r="Q720" s="1">
        <v>26916.580389999999</v>
      </c>
      <c r="R720">
        <v>4</v>
      </c>
      <c r="S720">
        <v>0</v>
      </c>
      <c r="T720">
        <v>0</v>
      </c>
      <c r="U720" s="1">
        <v>2690.3415500000001</v>
      </c>
      <c r="V720">
        <v>1</v>
      </c>
    </row>
    <row r="721" spans="1:22" x14ac:dyDescent="0.25">
      <c r="A721" t="s">
        <v>747</v>
      </c>
      <c r="B721">
        <v>68</v>
      </c>
      <c r="C721" t="s">
        <v>28</v>
      </c>
      <c r="D721" t="s">
        <v>24</v>
      </c>
      <c r="E721" s="1">
        <v>70506.885190000001</v>
      </c>
      <c r="F721">
        <v>15</v>
      </c>
      <c r="G721" s="1">
        <v>2540.0355220000001</v>
      </c>
      <c r="H721">
        <v>10</v>
      </c>
      <c r="I721" s="1">
        <v>701.59969590000003</v>
      </c>
      <c r="J721">
        <v>34</v>
      </c>
      <c r="K721" s="1">
        <v>677.89309119999996</v>
      </c>
      <c r="L721">
        <v>55</v>
      </c>
      <c r="M721">
        <v>11</v>
      </c>
      <c r="N721">
        <v>2</v>
      </c>
      <c r="O721">
        <v>346</v>
      </c>
      <c r="P721">
        <v>0</v>
      </c>
      <c r="Q721" s="1">
        <v>10679.757680000001</v>
      </c>
      <c r="R721">
        <v>7</v>
      </c>
      <c r="S721">
        <v>1</v>
      </c>
      <c r="T721">
        <v>0</v>
      </c>
      <c r="U721" s="1">
        <v>14464.280059999999</v>
      </c>
      <c r="V721">
        <v>1</v>
      </c>
    </row>
    <row r="722" spans="1:22" x14ac:dyDescent="0.25">
      <c r="A722" t="s">
        <v>748</v>
      </c>
      <c r="B722">
        <v>33</v>
      </c>
      <c r="C722" t="s">
        <v>23</v>
      </c>
      <c r="D722" t="s">
        <v>26</v>
      </c>
      <c r="E722" s="1">
        <v>41459.954149999998</v>
      </c>
      <c r="F722">
        <v>139</v>
      </c>
      <c r="G722" s="1">
        <v>2498.7577080000001</v>
      </c>
      <c r="H722">
        <v>6</v>
      </c>
      <c r="I722" s="1">
        <v>513.48793350000005</v>
      </c>
      <c r="J722">
        <v>30</v>
      </c>
      <c r="K722" s="1">
        <v>147.70163120000001</v>
      </c>
      <c r="L722">
        <v>36</v>
      </c>
      <c r="M722">
        <v>5</v>
      </c>
      <c r="N722">
        <v>4</v>
      </c>
      <c r="O722">
        <v>825</v>
      </c>
      <c r="P722">
        <v>0</v>
      </c>
      <c r="Q722" s="1">
        <v>11579.18885</v>
      </c>
      <c r="R722">
        <v>4</v>
      </c>
      <c r="S722">
        <v>0</v>
      </c>
      <c r="T722">
        <v>0</v>
      </c>
      <c r="U722" s="1">
        <v>7791.702687</v>
      </c>
      <c r="V722">
        <v>1</v>
      </c>
    </row>
    <row r="723" spans="1:22" x14ac:dyDescent="0.25">
      <c r="A723" t="s">
        <v>749</v>
      </c>
      <c r="B723">
        <v>34</v>
      </c>
      <c r="C723" t="s">
        <v>31</v>
      </c>
      <c r="D723" t="s">
        <v>33</v>
      </c>
      <c r="E723" s="1">
        <v>55756.609429999997</v>
      </c>
      <c r="F723">
        <v>61</v>
      </c>
      <c r="G723" s="1">
        <v>1533.8448060000001</v>
      </c>
      <c r="H723">
        <v>5</v>
      </c>
      <c r="I723" s="1">
        <v>415.4465381</v>
      </c>
      <c r="J723">
        <v>7</v>
      </c>
      <c r="K723" s="1">
        <v>284.9023621</v>
      </c>
      <c r="L723">
        <v>54</v>
      </c>
      <c r="M723">
        <v>5</v>
      </c>
      <c r="N723">
        <v>0</v>
      </c>
      <c r="O723">
        <v>788</v>
      </c>
      <c r="P723">
        <v>0</v>
      </c>
      <c r="Q723" s="1">
        <v>11969.18065</v>
      </c>
      <c r="R723">
        <v>7</v>
      </c>
      <c r="S723">
        <v>0</v>
      </c>
      <c r="T723">
        <v>0</v>
      </c>
      <c r="U723" s="1">
        <v>12590.80409</v>
      </c>
      <c r="V723">
        <v>1</v>
      </c>
    </row>
    <row r="724" spans="1:22" x14ac:dyDescent="0.25">
      <c r="A724" t="s">
        <v>750</v>
      </c>
      <c r="B724">
        <v>50</v>
      </c>
      <c r="C724" t="s">
        <v>28</v>
      </c>
      <c r="D724" t="s">
        <v>24</v>
      </c>
      <c r="E724" s="1">
        <v>59348.233930000002</v>
      </c>
      <c r="F724">
        <v>175</v>
      </c>
      <c r="G724" s="1">
        <v>1084.8284739999999</v>
      </c>
      <c r="H724">
        <v>6</v>
      </c>
      <c r="I724" s="1">
        <v>1036.0287249999999</v>
      </c>
      <c r="J724">
        <v>19</v>
      </c>
      <c r="K724" s="1">
        <v>725.24811290000002</v>
      </c>
      <c r="L724">
        <v>35</v>
      </c>
      <c r="M724">
        <v>18</v>
      </c>
      <c r="N724">
        <v>7</v>
      </c>
      <c r="O724">
        <v>804</v>
      </c>
      <c r="P724">
        <v>2</v>
      </c>
      <c r="Q724" s="1">
        <v>12981.21593</v>
      </c>
      <c r="R724">
        <v>2</v>
      </c>
      <c r="S724">
        <v>0</v>
      </c>
      <c r="T724">
        <v>0</v>
      </c>
      <c r="U724" s="1">
        <v>16742.90121</v>
      </c>
      <c r="V724">
        <v>0</v>
      </c>
    </row>
    <row r="725" spans="1:22" x14ac:dyDescent="0.25">
      <c r="A725" t="s">
        <v>751</v>
      </c>
      <c r="B725">
        <v>20</v>
      </c>
      <c r="C725" t="s">
        <v>31</v>
      </c>
      <c r="D725" t="s">
        <v>33</v>
      </c>
      <c r="E725" s="1">
        <v>65148.929669999998</v>
      </c>
      <c r="F725">
        <v>232</v>
      </c>
      <c r="G725" s="1">
        <v>1689.443147</v>
      </c>
      <c r="H725">
        <v>8</v>
      </c>
      <c r="I725" s="1">
        <v>794.87552619999997</v>
      </c>
      <c r="J725">
        <v>7</v>
      </c>
      <c r="K725" s="1">
        <v>340.25673289999997</v>
      </c>
      <c r="L725">
        <v>9</v>
      </c>
      <c r="M725">
        <v>8</v>
      </c>
      <c r="N725">
        <v>8</v>
      </c>
      <c r="O725">
        <v>378</v>
      </c>
      <c r="P725">
        <v>4</v>
      </c>
      <c r="Q725" s="1">
        <v>13510.68247</v>
      </c>
      <c r="R725">
        <v>7</v>
      </c>
      <c r="S725">
        <v>0</v>
      </c>
      <c r="T725">
        <v>0</v>
      </c>
      <c r="U725" s="1">
        <v>8909.2976729999991</v>
      </c>
      <c r="V725">
        <v>1</v>
      </c>
    </row>
    <row r="726" spans="1:22" x14ac:dyDescent="0.25">
      <c r="A726" t="s">
        <v>752</v>
      </c>
      <c r="B726">
        <v>22</v>
      </c>
      <c r="C726" t="s">
        <v>31</v>
      </c>
      <c r="D726" t="s">
        <v>26</v>
      </c>
      <c r="E726" s="1">
        <v>66928.406140000006</v>
      </c>
      <c r="F726">
        <v>200</v>
      </c>
      <c r="G726" s="1">
        <v>1540.889203</v>
      </c>
      <c r="H726">
        <v>3</v>
      </c>
      <c r="I726" s="1">
        <v>1356.067828</v>
      </c>
      <c r="J726">
        <v>3</v>
      </c>
      <c r="K726" s="1">
        <v>293.26335949999998</v>
      </c>
      <c r="L726">
        <v>69</v>
      </c>
      <c r="M726">
        <v>8</v>
      </c>
      <c r="N726">
        <v>4</v>
      </c>
      <c r="O726">
        <v>666</v>
      </c>
      <c r="P726">
        <v>5</v>
      </c>
      <c r="Q726" s="1">
        <v>5068.2794919999997</v>
      </c>
      <c r="R726">
        <v>5</v>
      </c>
      <c r="S726">
        <v>0</v>
      </c>
      <c r="T726">
        <v>0</v>
      </c>
      <c r="U726" s="1">
        <v>3304.8148190000002</v>
      </c>
      <c r="V726">
        <v>1</v>
      </c>
    </row>
    <row r="727" spans="1:22" x14ac:dyDescent="0.25">
      <c r="A727" t="s">
        <v>753</v>
      </c>
      <c r="B727">
        <v>35</v>
      </c>
      <c r="C727" t="s">
        <v>31</v>
      </c>
      <c r="D727" t="s">
        <v>33</v>
      </c>
      <c r="E727" s="1">
        <v>53359.387820000004</v>
      </c>
      <c r="F727">
        <v>237</v>
      </c>
      <c r="G727" s="1">
        <v>1868.9107080000001</v>
      </c>
      <c r="H727">
        <v>9</v>
      </c>
      <c r="I727" s="1">
        <v>357.9235223</v>
      </c>
      <c r="J727">
        <v>30</v>
      </c>
      <c r="K727" s="1">
        <v>318.72422549999999</v>
      </c>
      <c r="L727">
        <v>79</v>
      </c>
      <c r="M727">
        <v>17</v>
      </c>
      <c r="N727">
        <v>8</v>
      </c>
      <c r="O727">
        <v>614</v>
      </c>
      <c r="P727">
        <v>0</v>
      </c>
      <c r="Q727" s="1">
        <v>0</v>
      </c>
      <c r="R727">
        <v>1</v>
      </c>
      <c r="S727">
        <v>0</v>
      </c>
      <c r="T727">
        <v>0</v>
      </c>
      <c r="U727" s="1">
        <v>13363.56379</v>
      </c>
      <c r="V727">
        <v>0</v>
      </c>
    </row>
    <row r="728" spans="1:22" x14ac:dyDescent="0.25">
      <c r="A728" t="s">
        <v>754</v>
      </c>
      <c r="B728">
        <v>42</v>
      </c>
      <c r="C728" t="s">
        <v>28</v>
      </c>
      <c r="D728" t="s">
        <v>24</v>
      </c>
      <c r="E728" s="1">
        <v>32820.384209999997</v>
      </c>
      <c r="F728">
        <v>45</v>
      </c>
      <c r="G728" s="1">
        <v>992.41615109999998</v>
      </c>
      <c r="H728">
        <v>0</v>
      </c>
      <c r="I728" s="1">
        <v>597.64273189999994</v>
      </c>
      <c r="J728">
        <v>31</v>
      </c>
      <c r="K728" s="1">
        <v>230.4171436</v>
      </c>
      <c r="L728">
        <v>62</v>
      </c>
      <c r="M728">
        <v>9</v>
      </c>
      <c r="N728">
        <v>7</v>
      </c>
      <c r="O728">
        <v>409</v>
      </c>
      <c r="P728">
        <v>0</v>
      </c>
      <c r="Q728" s="1">
        <v>10380.176589999999</v>
      </c>
      <c r="R728">
        <v>3</v>
      </c>
      <c r="S728">
        <v>0</v>
      </c>
      <c r="T728">
        <v>0</v>
      </c>
      <c r="U728" s="1">
        <v>6915.5448239999996</v>
      </c>
      <c r="V728">
        <v>1</v>
      </c>
    </row>
    <row r="729" spans="1:22" x14ac:dyDescent="0.25">
      <c r="A729" t="s">
        <v>755</v>
      </c>
      <c r="B729">
        <v>30</v>
      </c>
      <c r="C729" t="s">
        <v>23</v>
      </c>
      <c r="D729" t="s">
        <v>26</v>
      </c>
      <c r="E729" s="1">
        <v>61535.989840000002</v>
      </c>
      <c r="F729">
        <v>76</v>
      </c>
      <c r="G729" s="1">
        <v>1179.86589</v>
      </c>
      <c r="H729">
        <v>8</v>
      </c>
      <c r="I729" s="1">
        <v>767.72259469999995</v>
      </c>
      <c r="J729">
        <v>12</v>
      </c>
      <c r="K729" s="1">
        <v>751.16903639999998</v>
      </c>
      <c r="L729">
        <v>33</v>
      </c>
      <c r="M729">
        <v>9</v>
      </c>
      <c r="N729">
        <v>7</v>
      </c>
      <c r="O729">
        <v>875</v>
      </c>
      <c r="P729">
        <v>3</v>
      </c>
      <c r="Q729" s="1">
        <v>23764.395570000001</v>
      </c>
      <c r="R729">
        <v>1</v>
      </c>
      <c r="S729">
        <v>0</v>
      </c>
      <c r="T729">
        <v>0</v>
      </c>
      <c r="U729" s="1">
        <v>2688.3129800000002</v>
      </c>
      <c r="V729">
        <v>0</v>
      </c>
    </row>
    <row r="730" spans="1:22" x14ac:dyDescent="0.25">
      <c r="A730" t="s">
        <v>756</v>
      </c>
      <c r="B730">
        <v>31</v>
      </c>
      <c r="C730" t="s">
        <v>28</v>
      </c>
      <c r="D730" t="s">
        <v>26</v>
      </c>
      <c r="E730" s="1">
        <v>45742.885240000003</v>
      </c>
      <c r="F730">
        <v>25</v>
      </c>
      <c r="G730" s="1">
        <v>1325.3567350000001</v>
      </c>
      <c r="H730">
        <v>6</v>
      </c>
      <c r="I730" s="1">
        <v>536.85013960000003</v>
      </c>
      <c r="J730">
        <v>21</v>
      </c>
      <c r="K730" s="1">
        <v>769.62592140000004</v>
      </c>
      <c r="L730">
        <v>71</v>
      </c>
      <c r="M730">
        <v>0</v>
      </c>
      <c r="N730">
        <v>1</v>
      </c>
      <c r="O730">
        <v>855</v>
      </c>
      <c r="P730">
        <v>5</v>
      </c>
      <c r="Q730" s="1">
        <v>12435.99631</v>
      </c>
      <c r="R730">
        <v>3</v>
      </c>
      <c r="S730">
        <v>0</v>
      </c>
      <c r="T730">
        <v>0</v>
      </c>
      <c r="U730" s="1">
        <v>12285.09497</v>
      </c>
      <c r="V730">
        <v>0</v>
      </c>
    </row>
    <row r="731" spans="1:22" x14ac:dyDescent="0.25">
      <c r="A731" t="s">
        <v>757</v>
      </c>
      <c r="B731">
        <v>29</v>
      </c>
      <c r="C731" t="s">
        <v>31</v>
      </c>
      <c r="D731" t="s">
        <v>24</v>
      </c>
      <c r="E731" s="1">
        <v>10000</v>
      </c>
      <c r="F731">
        <v>81</v>
      </c>
      <c r="G731" s="1">
        <v>2033.1713930000001</v>
      </c>
      <c r="H731">
        <v>3</v>
      </c>
      <c r="I731" s="1">
        <v>802.14153239999996</v>
      </c>
      <c r="J731">
        <v>25</v>
      </c>
      <c r="K731" s="1">
        <v>309.86272309999998</v>
      </c>
      <c r="L731">
        <v>16</v>
      </c>
      <c r="M731">
        <v>17</v>
      </c>
      <c r="N731">
        <v>4</v>
      </c>
      <c r="O731">
        <v>708</v>
      </c>
      <c r="P731">
        <v>5</v>
      </c>
      <c r="Q731" s="1">
        <v>11203.594230000001</v>
      </c>
      <c r="R731">
        <v>5</v>
      </c>
      <c r="S731">
        <v>0</v>
      </c>
      <c r="T731">
        <v>0</v>
      </c>
      <c r="U731" s="1">
        <v>10775.14464</v>
      </c>
      <c r="V731">
        <v>1</v>
      </c>
    </row>
    <row r="732" spans="1:22" x14ac:dyDescent="0.25">
      <c r="A732" t="s">
        <v>758</v>
      </c>
      <c r="B732">
        <v>51</v>
      </c>
      <c r="C732" t="s">
        <v>31</v>
      </c>
      <c r="D732" t="s">
        <v>24</v>
      </c>
      <c r="E732" s="1">
        <v>57025.012589999998</v>
      </c>
      <c r="F732">
        <v>175</v>
      </c>
      <c r="G732" s="1">
        <v>2139.343574</v>
      </c>
      <c r="H732">
        <v>9</v>
      </c>
      <c r="I732" s="1">
        <v>911.82526819999998</v>
      </c>
      <c r="J732">
        <v>16</v>
      </c>
      <c r="K732" s="1">
        <v>223.2269675</v>
      </c>
      <c r="L732">
        <v>60</v>
      </c>
      <c r="M732">
        <v>9</v>
      </c>
      <c r="N732">
        <v>7</v>
      </c>
      <c r="O732">
        <v>390</v>
      </c>
      <c r="P732">
        <v>1</v>
      </c>
      <c r="Q732" s="1">
        <v>11868.13443</v>
      </c>
      <c r="R732">
        <v>2</v>
      </c>
      <c r="S732">
        <v>1</v>
      </c>
      <c r="T732">
        <v>0</v>
      </c>
      <c r="U732" s="1">
        <v>8788.586233</v>
      </c>
      <c r="V732">
        <v>1</v>
      </c>
    </row>
    <row r="733" spans="1:22" x14ac:dyDescent="0.25">
      <c r="A733" t="s">
        <v>759</v>
      </c>
      <c r="B733">
        <v>35</v>
      </c>
      <c r="C733" t="s">
        <v>23</v>
      </c>
      <c r="D733" t="s">
        <v>24</v>
      </c>
      <c r="E733" s="1">
        <v>36786.019079999998</v>
      </c>
      <c r="F733">
        <v>25</v>
      </c>
      <c r="G733" s="1">
        <v>1154.750047</v>
      </c>
      <c r="H733">
        <v>7</v>
      </c>
      <c r="I733" s="1">
        <v>969.56948369999998</v>
      </c>
      <c r="J733">
        <v>28</v>
      </c>
      <c r="K733" s="1">
        <v>476.5427765</v>
      </c>
      <c r="L733">
        <v>77</v>
      </c>
      <c r="M733">
        <v>6</v>
      </c>
      <c r="N733">
        <v>2</v>
      </c>
      <c r="O733">
        <v>538</v>
      </c>
      <c r="P733">
        <v>3</v>
      </c>
      <c r="Q733" s="1">
        <v>7806.5632029999997</v>
      </c>
      <c r="R733">
        <v>0</v>
      </c>
      <c r="S733">
        <v>0</v>
      </c>
      <c r="T733">
        <v>0</v>
      </c>
      <c r="U733" s="1">
        <v>4331.5075150000002</v>
      </c>
      <c r="V733">
        <v>1</v>
      </c>
    </row>
    <row r="734" spans="1:22" x14ac:dyDescent="0.25">
      <c r="A734" t="s">
        <v>760</v>
      </c>
      <c r="B734">
        <v>27</v>
      </c>
      <c r="C734" t="s">
        <v>28</v>
      </c>
      <c r="D734" t="s">
        <v>33</v>
      </c>
      <c r="E734" s="1">
        <v>41749.014620000002</v>
      </c>
      <c r="F734">
        <v>234</v>
      </c>
      <c r="G734" s="1">
        <v>579.21265530000005</v>
      </c>
      <c r="H734">
        <v>11</v>
      </c>
      <c r="I734" s="1">
        <v>1327.158496</v>
      </c>
      <c r="J734">
        <v>26</v>
      </c>
      <c r="K734" s="1">
        <v>207.4798936</v>
      </c>
      <c r="L734">
        <v>17</v>
      </c>
      <c r="M734">
        <v>7</v>
      </c>
      <c r="N734">
        <v>0</v>
      </c>
      <c r="O734">
        <v>599</v>
      </c>
      <c r="P734">
        <v>4</v>
      </c>
      <c r="Q734" s="1">
        <v>11403.650320000001</v>
      </c>
      <c r="R734">
        <v>2</v>
      </c>
      <c r="S734">
        <v>0</v>
      </c>
      <c r="T734">
        <v>0</v>
      </c>
      <c r="U734" s="1">
        <v>13585.004129999999</v>
      </c>
      <c r="V734">
        <v>0</v>
      </c>
    </row>
    <row r="735" spans="1:22" x14ac:dyDescent="0.25">
      <c r="A735" t="s">
        <v>761</v>
      </c>
      <c r="B735">
        <v>57</v>
      </c>
      <c r="C735" t="s">
        <v>31</v>
      </c>
      <c r="D735" t="s">
        <v>33</v>
      </c>
      <c r="E735" s="1">
        <v>50108.380440000001</v>
      </c>
      <c r="F735">
        <v>103</v>
      </c>
      <c r="G735" s="1">
        <v>1790.1125</v>
      </c>
      <c r="H735">
        <v>6</v>
      </c>
      <c r="I735" s="1">
        <v>343.78464989999998</v>
      </c>
      <c r="J735">
        <v>21</v>
      </c>
      <c r="K735" s="1">
        <v>676.45371409999996</v>
      </c>
      <c r="L735">
        <v>60</v>
      </c>
      <c r="M735">
        <v>10</v>
      </c>
      <c r="N735">
        <v>3</v>
      </c>
      <c r="O735">
        <v>616</v>
      </c>
      <c r="P735">
        <v>3</v>
      </c>
      <c r="Q735" s="1">
        <v>12271.611360000001</v>
      </c>
      <c r="R735">
        <v>2</v>
      </c>
      <c r="S735">
        <v>0</v>
      </c>
      <c r="T735">
        <v>0</v>
      </c>
      <c r="U735" s="1">
        <v>12738.007089999999</v>
      </c>
      <c r="V735">
        <v>0</v>
      </c>
    </row>
    <row r="736" spans="1:22" x14ac:dyDescent="0.25">
      <c r="A736" t="s">
        <v>762</v>
      </c>
      <c r="B736">
        <v>31</v>
      </c>
      <c r="C736" t="s">
        <v>23</v>
      </c>
      <c r="D736" t="s">
        <v>33</v>
      </c>
      <c r="E736" s="1">
        <v>22034.353220000001</v>
      </c>
      <c r="F736">
        <v>164</v>
      </c>
      <c r="G736" s="1">
        <v>2085.5319060000002</v>
      </c>
      <c r="H736">
        <v>11</v>
      </c>
      <c r="I736" s="1">
        <v>918.21611199999995</v>
      </c>
      <c r="J736">
        <v>17</v>
      </c>
      <c r="K736" s="1">
        <v>502.55547239999999</v>
      </c>
      <c r="L736">
        <v>35</v>
      </c>
      <c r="M736">
        <v>5</v>
      </c>
      <c r="N736">
        <v>3</v>
      </c>
      <c r="O736">
        <v>542</v>
      </c>
      <c r="P736">
        <v>2</v>
      </c>
      <c r="Q736" s="1">
        <v>12240.076639999999</v>
      </c>
      <c r="R736">
        <v>3</v>
      </c>
      <c r="S736">
        <v>0</v>
      </c>
      <c r="T736">
        <v>0</v>
      </c>
      <c r="U736" s="1">
        <v>7879.4634070000002</v>
      </c>
      <c r="V736">
        <v>1</v>
      </c>
    </row>
    <row r="737" spans="1:22" x14ac:dyDescent="0.25">
      <c r="A737" t="s">
        <v>763</v>
      </c>
      <c r="B737">
        <v>43</v>
      </c>
      <c r="C737" t="s">
        <v>31</v>
      </c>
      <c r="D737" t="s">
        <v>24</v>
      </c>
      <c r="E737" s="1">
        <v>52502.746590000002</v>
      </c>
      <c r="F737">
        <v>146</v>
      </c>
      <c r="G737" s="1">
        <v>1392.67923</v>
      </c>
      <c r="H737">
        <v>1</v>
      </c>
      <c r="I737" s="1">
        <v>573.57001309999998</v>
      </c>
      <c r="J737">
        <v>4</v>
      </c>
      <c r="K737" s="1">
        <v>409.26085510000001</v>
      </c>
      <c r="L737">
        <v>52</v>
      </c>
      <c r="M737">
        <v>18</v>
      </c>
      <c r="N737">
        <v>9</v>
      </c>
      <c r="O737">
        <v>378</v>
      </c>
      <c r="P737">
        <v>3</v>
      </c>
      <c r="Q737" s="1">
        <v>12669.306839999999</v>
      </c>
      <c r="R737">
        <v>2</v>
      </c>
      <c r="S737">
        <v>0</v>
      </c>
      <c r="T737">
        <v>0</v>
      </c>
      <c r="U737" s="1">
        <v>15239.38493</v>
      </c>
      <c r="V737">
        <v>1</v>
      </c>
    </row>
    <row r="738" spans="1:22" x14ac:dyDescent="0.25">
      <c r="A738" t="s">
        <v>764</v>
      </c>
      <c r="B738">
        <v>47</v>
      </c>
      <c r="C738" t="s">
        <v>23</v>
      </c>
      <c r="D738" t="s">
        <v>24</v>
      </c>
      <c r="E738" s="1">
        <v>44299.266000000003</v>
      </c>
      <c r="F738">
        <v>193</v>
      </c>
      <c r="G738" s="1">
        <v>929.11271920000002</v>
      </c>
      <c r="H738">
        <v>0</v>
      </c>
      <c r="I738" s="1">
        <v>950.504683</v>
      </c>
      <c r="J738">
        <v>11</v>
      </c>
      <c r="K738" s="1">
        <v>755.36959999999999</v>
      </c>
      <c r="L738">
        <v>32</v>
      </c>
      <c r="M738">
        <v>8</v>
      </c>
      <c r="N738">
        <v>3</v>
      </c>
      <c r="O738">
        <v>774</v>
      </c>
      <c r="P738">
        <v>2</v>
      </c>
      <c r="Q738" s="1">
        <v>12616.489240000001</v>
      </c>
      <c r="R738">
        <v>4</v>
      </c>
      <c r="S738">
        <v>0</v>
      </c>
      <c r="T738">
        <v>0</v>
      </c>
      <c r="U738" s="1">
        <v>12406.56271</v>
      </c>
      <c r="V738">
        <v>1</v>
      </c>
    </row>
    <row r="739" spans="1:22" x14ac:dyDescent="0.25">
      <c r="A739" t="s">
        <v>765</v>
      </c>
      <c r="B739">
        <v>27</v>
      </c>
      <c r="C739" t="s">
        <v>23</v>
      </c>
      <c r="D739" t="s">
        <v>33</v>
      </c>
      <c r="E739" s="1">
        <v>34210.040249999998</v>
      </c>
      <c r="F739">
        <v>111</v>
      </c>
      <c r="G739" s="1">
        <v>1117.6241680000001</v>
      </c>
      <c r="H739">
        <v>8</v>
      </c>
      <c r="I739" s="1">
        <v>950.96626519999995</v>
      </c>
      <c r="J739">
        <v>1</v>
      </c>
      <c r="K739" s="1">
        <v>264.15293559999998</v>
      </c>
      <c r="L739">
        <v>22</v>
      </c>
      <c r="M739">
        <v>10</v>
      </c>
      <c r="N739">
        <v>3</v>
      </c>
      <c r="O739">
        <v>629</v>
      </c>
      <c r="P739">
        <v>3</v>
      </c>
      <c r="Q739" s="1">
        <v>11627.36188</v>
      </c>
      <c r="R739">
        <v>7</v>
      </c>
      <c r="S739">
        <v>0</v>
      </c>
      <c r="T739">
        <v>0</v>
      </c>
      <c r="U739" s="1">
        <v>4897.8629890000002</v>
      </c>
      <c r="V739">
        <v>1</v>
      </c>
    </row>
    <row r="740" spans="1:22" x14ac:dyDescent="0.25">
      <c r="A740" t="s">
        <v>766</v>
      </c>
      <c r="B740">
        <v>47</v>
      </c>
      <c r="C740" t="s">
        <v>28</v>
      </c>
      <c r="D740" t="s">
        <v>26</v>
      </c>
      <c r="E740" s="1">
        <v>50832.352850000003</v>
      </c>
      <c r="F740">
        <v>181</v>
      </c>
      <c r="G740" s="1">
        <v>2811.4715219999998</v>
      </c>
      <c r="H740">
        <v>6</v>
      </c>
      <c r="I740" s="1">
        <v>454.57821589999998</v>
      </c>
      <c r="J740">
        <v>41</v>
      </c>
      <c r="K740" s="1">
        <v>393.34992039999997</v>
      </c>
      <c r="L740">
        <v>63</v>
      </c>
      <c r="M740">
        <v>1</v>
      </c>
      <c r="N740">
        <v>8</v>
      </c>
      <c r="O740">
        <v>809</v>
      </c>
      <c r="P740">
        <v>3</v>
      </c>
      <c r="Q740" s="1">
        <v>18813.6747</v>
      </c>
      <c r="R740">
        <v>2</v>
      </c>
      <c r="S740">
        <v>0</v>
      </c>
      <c r="T740">
        <v>0</v>
      </c>
      <c r="U740" s="1">
        <v>5889.9342079999997</v>
      </c>
      <c r="V740">
        <v>0</v>
      </c>
    </row>
    <row r="741" spans="1:22" x14ac:dyDescent="0.25">
      <c r="A741" t="s">
        <v>767</v>
      </c>
      <c r="B741">
        <v>55</v>
      </c>
      <c r="C741" t="s">
        <v>31</v>
      </c>
      <c r="D741" t="s">
        <v>33</v>
      </c>
      <c r="E741" s="1">
        <v>19576.468079999999</v>
      </c>
      <c r="F741">
        <v>235</v>
      </c>
      <c r="G741" s="1">
        <v>1677.384239</v>
      </c>
      <c r="H741">
        <v>9</v>
      </c>
      <c r="I741" s="1">
        <v>484.59668010000001</v>
      </c>
      <c r="J741">
        <v>6</v>
      </c>
      <c r="K741" s="1">
        <v>200.77658170000001</v>
      </c>
      <c r="L741">
        <v>37</v>
      </c>
      <c r="M741">
        <v>10</v>
      </c>
      <c r="N741">
        <v>0</v>
      </c>
      <c r="O741">
        <v>465</v>
      </c>
      <c r="P741">
        <v>1</v>
      </c>
      <c r="Q741" s="1">
        <v>23365.854029999999</v>
      </c>
      <c r="R741">
        <v>5</v>
      </c>
      <c r="S741">
        <v>0</v>
      </c>
      <c r="T741">
        <v>0</v>
      </c>
      <c r="U741" s="1">
        <v>9603.2243949999993</v>
      </c>
      <c r="V741">
        <v>1</v>
      </c>
    </row>
    <row r="742" spans="1:22" x14ac:dyDescent="0.25">
      <c r="A742" t="s">
        <v>768</v>
      </c>
      <c r="B742">
        <v>45</v>
      </c>
      <c r="C742" t="s">
        <v>28</v>
      </c>
      <c r="D742" t="s">
        <v>26</v>
      </c>
      <c r="E742" s="1">
        <v>51361.282010000003</v>
      </c>
      <c r="F742">
        <v>113</v>
      </c>
      <c r="G742" s="1">
        <v>2310.713076</v>
      </c>
      <c r="H742">
        <v>0</v>
      </c>
      <c r="I742" s="1">
        <v>979.07507220000002</v>
      </c>
      <c r="J742">
        <v>46</v>
      </c>
      <c r="K742" s="1">
        <v>155.21798430000001</v>
      </c>
      <c r="L742">
        <v>68</v>
      </c>
      <c r="M742">
        <v>4</v>
      </c>
      <c r="N742">
        <v>8</v>
      </c>
      <c r="O742">
        <v>367</v>
      </c>
      <c r="P742">
        <v>5</v>
      </c>
      <c r="Q742" s="1">
        <v>1864.390752</v>
      </c>
      <c r="R742">
        <v>2</v>
      </c>
      <c r="S742">
        <v>0</v>
      </c>
      <c r="T742">
        <v>0</v>
      </c>
      <c r="U742" s="1">
        <v>7265.9457119999997</v>
      </c>
      <c r="V742">
        <v>1</v>
      </c>
    </row>
    <row r="743" spans="1:22" x14ac:dyDescent="0.25">
      <c r="A743" t="s">
        <v>769</v>
      </c>
      <c r="B743">
        <v>27</v>
      </c>
      <c r="C743" t="s">
        <v>31</v>
      </c>
      <c r="D743" t="s">
        <v>24</v>
      </c>
      <c r="E743" s="1">
        <v>58470.780440000002</v>
      </c>
      <c r="F743">
        <v>162</v>
      </c>
      <c r="G743" s="1">
        <v>857.52592079999999</v>
      </c>
      <c r="H743">
        <v>3</v>
      </c>
      <c r="I743" s="1">
        <v>808.1915788</v>
      </c>
      <c r="J743">
        <v>25</v>
      </c>
      <c r="K743" s="1">
        <v>273.3686993</v>
      </c>
      <c r="L743">
        <v>78</v>
      </c>
      <c r="M743">
        <v>18</v>
      </c>
      <c r="N743">
        <v>6</v>
      </c>
      <c r="O743">
        <v>536</v>
      </c>
      <c r="P743">
        <v>2</v>
      </c>
      <c r="Q743" s="1">
        <v>8664.466864</v>
      </c>
      <c r="R743">
        <v>3</v>
      </c>
      <c r="S743">
        <v>0</v>
      </c>
      <c r="T743">
        <v>0</v>
      </c>
      <c r="U743" s="1">
        <v>9060.4846249999991</v>
      </c>
      <c r="V743">
        <v>1</v>
      </c>
    </row>
    <row r="744" spans="1:22" x14ac:dyDescent="0.25">
      <c r="A744" t="s">
        <v>770</v>
      </c>
      <c r="B744">
        <v>69</v>
      </c>
      <c r="C744" t="s">
        <v>28</v>
      </c>
      <c r="D744" t="s">
        <v>24</v>
      </c>
      <c r="E744" s="1">
        <v>55494.475870000002</v>
      </c>
      <c r="F744">
        <v>168</v>
      </c>
      <c r="G744" s="1">
        <v>2468.1964119999998</v>
      </c>
      <c r="H744">
        <v>4</v>
      </c>
      <c r="I744" s="1">
        <v>723.13235569999995</v>
      </c>
      <c r="J744">
        <v>38</v>
      </c>
      <c r="K744" s="1">
        <v>297.56730679999998</v>
      </c>
      <c r="L744">
        <v>29</v>
      </c>
      <c r="M744">
        <v>16</v>
      </c>
      <c r="N744">
        <v>4</v>
      </c>
      <c r="O744">
        <v>527</v>
      </c>
      <c r="P744">
        <v>4</v>
      </c>
      <c r="Q744" s="1">
        <v>0</v>
      </c>
      <c r="R744">
        <v>5</v>
      </c>
      <c r="S744">
        <v>0</v>
      </c>
      <c r="T744">
        <v>0</v>
      </c>
      <c r="U744" s="1">
        <v>3447.0271039999998</v>
      </c>
      <c r="V744">
        <v>1</v>
      </c>
    </row>
    <row r="745" spans="1:22" x14ac:dyDescent="0.25">
      <c r="A745" t="s">
        <v>771</v>
      </c>
      <c r="B745">
        <v>47</v>
      </c>
      <c r="C745" t="s">
        <v>31</v>
      </c>
      <c r="D745" t="s">
        <v>33</v>
      </c>
      <c r="E745" s="1">
        <v>64199.915739999997</v>
      </c>
      <c r="F745">
        <v>234</v>
      </c>
      <c r="G745" s="1">
        <v>2215.748975</v>
      </c>
      <c r="H745">
        <v>4</v>
      </c>
      <c r="I745" s="1">
        <v>1030.29539</v>
      </c>
      <c r="J745">
        <v>14</v>
      </c>
      <c r="K745" s="1">
        <v>274.50892290000002</v>
      </c>
      <c r="L745">
        <v>15</v>
      </c>
      <c r="M745">
        <v>17</v>
      </c>
      <c r="N745">
        <v>1</v>
      </c>
      <c r="O745">
        <v>770</v>
      </c>
      <c r="P745">
        <v>5</v>
      </c>
      <c r="Q745" s="1">
        <v>14988.46457</v>
      </c>
      <c r="R745">
        <v>2</v>
      </c>
      <c r="S745">
        <v>0</v>
      </c>
      <c r="T745">
        <v>0</v>
      </c>
      <c r="U745" s="1">
        <v>4898.1480650000003</v>
      </c>
      <c r="V745">
        <v>0</v>
      </c>
    </row>
    <row r="746" spans="1:22" x14ac:dyDescent="0.25">
      <c r="A746" t="s">
        <v>772</v>
      </c>
      <c r="B746">
        <v>47</v>
      </c>
      <c r="C746" t="s">
        <v>28</v>
      </c>
      <c r="D746" t="s">
        <v>33</v>
      </c>
      <c r="E746" s="1">
        <v>70976.34289</v>
      </c>
      <c r="F746">
        <v>186</v>
      </c>
      <c r="G746" s="1">
        <v>1418.0680629999999</v>
      </c>
      <c r="H746">
        <v>4</v>
      </c>
      <c r="I746" s="1">
        <v>1056.101467</v>
      </c>
      <c r="J746">
        <v>47</v>
      </c>
      <c r="K746" s="1">
        <v>477.13786549999998</v>
      </c>
      <c r="L746">
        <v>53</v>
      </c>
      <c r="M746">
        <v>13</v>
      </c>
      <c r="N746">
        <v>9</v>
      </c>
      <c r="O746">
        <v>361</v>
      </c>
      <c r="P746">
        <v>0</v>
      </c>
      <c r="Q746" s="1">
        <v>19481.773990000002</v>
      </c>
      <c r="R746">
        <v>2</v>
      </c>
      <c r="S746">
        <v>0</v>
      </c>
      <c r="T746">
        <v>0</v>
      </c>
      <c r="U746" s="1">
        <v>8337.3932440000008</v>
      </c>
      <c r="V746">
        <v>1</v>
      </c>
    </row>
    <row r="747" spans="1:22" x14ac:dyDescent="0.25">
      <c r="A747" t="s">
        <v>773</v>
      </c>
      <c r="B747">
        <v>56</v>
      </c>
      <c r="C747" t="s">
        <v>23</v>
      </c>
      <c r="D747" t="s">
        <v>24</v>
      </c>
      <c r="E747" s="1">
        <v>48535.74091</v>
      </c>
      <c r="F747">
        <v>199</v>
      </c>
      <c r="G747" s="1">
        <v>1987.1519049999999</v>
      </c>
      <c r="H747">
        <v>10</v>
      </c>
      <c r="I747" s="1">
        <v>614.62946060000002</v>
      </c>
      <c r="J747">
        <v>32</v>
      </c>
      <c r="K747" s="1">
        <v>475.1074059</v>
      </c>
      <c r="L747">
        <v>58</v>
      </c>
      <c r="M747">
        <v>9</v>
      </c>
      <c r="N747">
        <v>9</v>
      </c>
      <c r="O747">
        <v>434</v>
      </c>
      <c r="P747">
        <v>4</v>
      </c>
      <c r="Q747" s="1">
        <v>12668.928029999999</v>
      </c>
      <c r="R747">
        <v>5</v>
      </c>
      <c r="S747">
        <v>0</v>
      </c>
      <c r="T747">
        <v>0</v>
      </c>
      <c r="U747" s="1">
        <v>9153.0340589999996</v>
      </c>
      <c r="V747">
        <v>1</v>
      </c>
    </row>
    <row r="748" spans="1:22" x14ac:dyDescent="0.25">
      <c r="A748" t="s">
        <v>774</v>
      </c>
      <c r="B748">
        <v>60</v>
      </c>
      <c r="C748" t="s">
        <v>31</v>
      </c>
      <c r="D748" t="s">
        <v>33</v>
      </c>
      <c r="E748" s="1">
        <v>69718.090719999993</v>
      </c>
      <c r="F748">
        <v>19</v>
      </c>
      <c r="G748" s="1">
        <v>2535.1474459999999</v>
      </c>
      <c r="H748">
        <v>2</v>
      </c>
      <c r="I748" s="1">
        <v>501.78140180000003</v>
      </c>
      <c r="J748">
        <v>46</v>
      </c>
      <c r="K748" s="1">
        <v>112.0678358</v>
      </c>
      <c r="L748">
        <v>5</v>
      </c>
      <c r="M748">
        <v>16</v>
      </c>
      <c r="N748">
        <v>9</v>
      </c>
      <c r="O748">
        <v>459</v>
      </c>
      <c r="P748">
        <v>3</v>
      </c>
      <c r="Q748" s="1">
        <v>12732.67683</v>
      </c>
      <c r="R748">
        <v>5</v>
      </c>
      <c r="S748">
        <v>0</v>
      </c>
      <c r="T748">
        <v>0</v>
      </c>
      <c r="U748" s="1">
        <v>8960.0017420000004</v>
      </c>
      <c r="V748">
        <v>1</v>
      </c>
    </row>
    <row r="749" spans="1:22" x14ac:dyDescent="0.25">
      <c r="A749" t="s">
        <v>775</v>
      </c>
      <c r="B749">
        <v>55</v>
      </c>
      <c r="C749" t="s">
        <v>31</v>
      </c>
      <c r="D749" t="s">
        <v>24</v>
      </c>
      <c r="E749" s="1">
        <v>48468.467019999996</v>
      </c>
      <c r="F749">
        <v>88</v>
      </c>
      <c r="G749" s="1">
        <v>613.58291029999998</v>
      </c>
      <c r="H749">
        <v>4</v>
      </c>
      <c r="I749" s="1">
        <v>358.3283581</v>
      </c>
      <c r="J749">
        <v>2</v>
      </c>
      <c r="K749" s="1">
        <v>699.30964870000003</v>
      </c>
      <c r="L749">
        <v>4</v>
      </c>
      <c r="M749">
        <v>10</v>
      </c>
      <c r="N749">
        <v>3</v>
      </c>
      <c r="O749">
        <v>400</v>
      </c>
      <c r="P749">
        <v>4</v>
      </c>
      <c r="Q749" s="1">
        <v>8541.3053349999991</v>
      </c>
      <c r="R749">
        <v>5</v>
      </c>
      <c r="S749">
        <v>0</v>
      </c>
      <c r="T749">
        <v>0</v>
      </c>
      <c r="U749" s="1">
        <v>2233.2316190000001</v>
      </c>
      <c r="V749">
        <v>1</v>
      </c>
    </row>
    <row r="750" spans="1:22" x14ac:dyDescent="0.25">
      <c r="A750" t="s">
        <v>776</v>
      </c>
      <c r="B750">
        <v>46</v>
      </c>
      <c r="C750" t="s">
        <v>23</v>
      </c>
      <c r="D750" t="s">
        <v>24</v>
      </c>
      <c r="E750" s="1">
        <v>37409.704279999998</v>
      </c>
      <c r="F750">
        <v>41</v>
      </c>
      <c r="G750" s="1">
        <v>1079.413084</v>
      </c>
      <c r="H750">
        <v>3</v>
      </c>
      <c r="I750" s="1">
        <v>811.70894209999994</v>
      </c>
      <c r="J750">
        <v>41</v>
      </c>
      <c r="K750" s="1">
        <v>120.9787145</v>
      </c>
      <c r="L750">
        <v>0</v>
      </c>
      <c r="M750">
        <v>1</v>
      </c>
      <c r="N750">
        <v>3</v>
      </c>
      <c r="O750">
        <v>524</v>
      </c>
      <c r="P750">
        <v>3</v>
      </c>
      <c r="Q750" s="1">
        <v>13127.397220000001</v>
      </c>
      <c r="R750">
        <v>1</v>
      </c>
      <c r="S750">
        <v>0</v>
      </c>
      <c r="T750">
        <v>0</v>
      </c>
      <c r="U750" s="1">
        <v>8724.8138629999994</v>
      </c>
      <c r="V750">
        <v>1</v>
      </c>
    </row>
    <row r="751" spans="1:22" x14ac:dyDescent="0.25">
      <c r="A751" t="s">
        <v>777</v>
      </c>
      <c r="B751">
        <v>36</v>
      </c>
      <c r="C751" t="s">
        <v>28</v>
      </c>
      <c r="D751" t="s">
        <v>26</v>
      </c>
      <c r="E751" s="1">
        <v>42930.488870000001</v>
      </c>
      <c r="F751">
        <v>43</v>
      </c>
      <c r="G751" s="1">
        <v>1919.2271450000001</v>
      </c>
      <c r="H751">
        <v>4</v>
      </c>
      <c r="I751" s="1">
        <v>301.89390300000002</v>
      </c>
      <c r="J751">
        <v>47</v>
      </c>
      <c r="K751" s="1">
        <v>68.103386</v>
      </c>
      <c r="L751">
        <v>13</v>
      </c>
      <c r="M751">
        <v>9</v>
      </c>
      <c r="N751">
        <v>3</v>
      </c>
      <c r="O751">
        <v>581</v>
      </c>
      <c r="P751">
        <v>3</v>
      </c>
      <c r="Q751" s="1">
        <v>11550.58138</v>
      </c>
      <c r="R751">
        <v>5</v>
      </c>
      <c r="S751">
        <v>0</v>
      </c>
      <c r="T751">
        <v>0</v>
      </c>
      <c r="U751" s="1">
        <v>12492.443160000001</v>
      </c>
      <c r="V751">
        <v>1</v>
      </c>
    </row>
    <row r="752" spans="1:22" x14ac:dyDescent="0.25">
      <c r="A752" t="s">
        <v>778</v>
      </c>
      <c r="B752">
        <v>28</v>
      </c>
      <c r="C752" t="s">
        <v>31</v>
      </c>
      <c r="D752" t="s">
        <v>33</v>
      </c>
      <c r="E752" s="1">
        <v>54805.596619999997</v>
      </c>
      <c r="F752">
        <v>50</v>
      </c>
      <c r="G752" s="1">
        <v>1516.198613</v>
      </c>
      <c r="H752">
        <v>6</v>
      </c>
      <c r="I752" s="1">
        <v>834.79996040000003</v>
      </c>
      <c r="J752">
        <v>1</v>
      </c>
      <c r="K752" s="1">
        <v>759.01473490000001</v>
      </c>
      <c r="L752">
        <v>30</v>
      </c>
      <c r="M752">
        <v>0</v>
      </c>
      <c r="N752">
        <v>1</v>
      </c>
      <c r="O752">
        <v>854</v>
      </c>
      <c r="P752">
        <v>0</v>
      </c>
      <c r="Q752" s="1">
        <v>18504.439190000001</v>
      </c>
      <c r="R752">
        <v>4</v>
      </c>
      <c r="S752">
        <v>0</v>
      </c>
      <c r="T752">
        <v>0</v>
      </c>
      <c r="U752" s="1">
        <v>6176.0883199999998</v>
      </c>
      <c r="V752">
        <v>1</v>
      </c>
    </row>
    <row r="753" spans="1:22" x14ac:dyDescent="0.25">
      <c r="A753" t="s">
        <v>779</v>
      </c>
      <c r="B753">
        <v>52</v>
      </c>
      <c r="C753" t="s">
        <v>31</v>
      </c>
      <c r="D753" t="s">
        <v>24</v>
      </c>
      <c r="E753" s="1">
        <v>69533.201270000005</v>
      </c>
      <c r="F753">
        <v>212</v>
      </c>
      <c r="G753" s="1">
        <v>1829.0312039999999</v>
      </c>
      <c r="H753">
        <v>4</v>
      </c>
      <c r="I753" s="1">
        <v>1225.892877</v>
      </c>
      <c r="J753">
        <v>16</v>
      </c>
      <c r="K753" s="1">
        <v>224.30887920000001</v>
      </c>
      <c r="L753">
        <v>50</v>
      </c>
      <c r="M753">
        <v>13</v>
      </c>
      <c r="N753">
        <v>7</v>
      </c>
      <c r="O753">
        <v>664</v>
      </c>
      <c r="P753">
        <v>1</v>
      </c>
      <c r="Q753" s="1">
        <v>24239.484649999999</v>
      </c>
      <c r="R753">
        <v>4</v>
      </c>
      <c r="S753">
        <v>0</v>
      </c>
      <c r="T753">
        <v>0</v>
      </c>
      <c r="U753" s="1">
        <v>4854.885276</v>
      </c>
      <c r="V753">
        <v>1</v>
      </c>
    </row>
    <row r="754" spans="1:22" x14ac:dyDescent="0.25">
      <c r="A754" t="s">
        <v>780</v>
      </c>
      <c r="B754">
        <v>39</v>
      </c>
      <c r="C754" t="s">
        <v>28</v>
      </c>
      <c r="D754" t="s">
        <v>33</v>
      </c>
      <c r="E754" s="1">
        <v>50026.331389999999</v>
      </c>
      <c r="F754">
        <v>158</v>
      </c>
      <c r="G754" s="1">
        <v>2050.5238859999999</v>
      </c>
      <c r="H754">
        <v>7</v>
      </c>
      <c r="I754" s="1">
        <v>676.28908039999999</v>
      </c>
      <c r="J754">
        <v>0</v>
      </c>
      <c r="K754" s="1">
        <v>589.27148899999997</v>
      </c>
      <c r="L754">
        <v>78</v>
      </c>
      <c r="M754">
        <v>10</v>
      </c>
      <c r="N754">
        <v>3</v>
      </c>
      <c r="O754">
        <v>617</v>
      </c>
      <c r="P754">
        <v>1</v>
      </c>
      <c r="Q754" s="1">
        <v>21345.121889999999</v>
      </c>
      <c r="R754">
        <v>4</v>
      </c>
      <c r="S754">
        <v>0</v>
      </c>
      <c r="T754">
        <v>0</v>
      </c>
      <c r="U754" s="1">
        <v>6031.0861009999999</v>
      </c>
      <c r="V754">
        <v>1</v>
      </c>
    </row>
    <row r="755" spans="1:22" x14ac:dyDescent="0.25">
      <c r="A755" t="s">
        <v>781</v>
      </c>
      <c r="B755">
        <v>32</v>
      </c>
      <c r="C755" t="s">
        <v>23</v>
      </c>
      <c r="D755" t="s">
        <v>26</v>
      </c>
      <c r="E755" s="1">
        <v>37874.176310000003</v>
      </c>
      <c r="F755">
        <v>79</v>
      </c>
      <c r="G755" s="1">
        <v>1898.897843</v>
      </c>
      <c r="H755">
        <v>7</v>
      </c>
      <c r="I755" s="1">
        <v>612.32850180000003</v>
      </c>
      <c r="J755">
        <v>35</v>
      </c>
      <c r="K755" s="1">
        <v>354.04551900000001</v>
      </c>
      <c r="L755">
        <v>18</v>
      </c>
      <c r="M755">
        <v>10</v>
      </c>
      <c r="N755">
        <v>8</v>
      </c>
      <c r="O755">
        <v>714</v>
      </c>
      <c r="P755">
        <v>0</v>
      </c>
      <c r="Q755" s="1">
        <v>25595.738140000001</v>
      </c>
      <c r="R755">
        <v>2</v>
      </c>
      <c r="S755">
        <v>0</v>
      </c>
      <c r="T755">
        <v>0</v>
      </c>
      <c r="U755" s="1">
        <v>6551.8142939999998</v>
      </c>
      <c r="V755">
        <v>0</v>
      </c>
    </row>
    <row r="756" spans="1:22" x14ac:dyDescent="0.25">
      <c r="A756" t="s">
        <v>782</v>
      </c>
      <c r="B756">
        <v>47</v>
      </c>
      <c r="C756" t="s">
        <v>28</v>
      </c>
      <c r="D756" t="s">
        <v>26</v>
      </c>
      <c r="E756" s="1">
        <v>75996.680840000001</v>
      </c>
      <c r="F756">
        <v>180</v>
      </c>
      <c r="G756" s="1">
        <v>1297.731454</v>
      </c>
      <c r="H756">
        <v>2</v>
      </c>
      <c r="I756" s="1">
        <v>1499.2456709999999</v>
      </c>
      <c r="J756">
        <v>42</v>
      </c>
      <c r="K756" s="1">
        <v>248.7298199</v>
      </c>
      <c r="L756">
        <v>31</v>
      </c>
      <c r="M756">
        <v>9</v>
      </c>
      <c r="N756">
        <v>1</v>
      </c>
      <c r="O756">
        <v>777</v>
      </c>
      <c r="P756">
        <v>4</v>
      </c>
      <c r="Q756" s="1">
        <v>15923.06446</v>
      </c>
      <c r="R756">
        <v>4</v>
      </c>
      <c r="S756">
        <v>0</v>
      </c>
      <c r="T756">
        <v>0</v>
      </c>
      <c r="U756" s="1">
        <v>13316.094649999999</v>
      </c>
      <c r="V756">
        <v>1</v>
      </c>
    </row>
    <row r="757" spans="1:22" x14ac:dyDescent="0.25">
      <c r="A757" t="s">
        <v>783</v>
      </c>
      <c r="B757">
        <v>67</v>
      </c>
      <c r="C757" t="s">
        <v>28</v>
      </c>
      <c r="D757" t="s">
        <v>33</v>
      </c>
      <c r="E757" s="1">
        <v>24173.302800000001</v>
      </c>
      <c r="F757">
        <v>236</v>
      </c>
      <c r="G757" s="1">
        <v>1352.8373610000001</v>
      </c>
      <c r="H757">
        <v>4</v>
      </c>
      <c r="I757" s="1">
        <v>1328.3956370000001</v>
      </c>
      <c r="J757">
        <v>16</v>
      </c>
      <c r="K757" s="1">
        <v>203.59034199999999</v>
      </c>
      <c r="L757">
        <v>56</v>
      </c>
      <c r="M757">
        <v>19</v>
      </c>
      <c r="N757">
        <v>6</v>
      </c>
      <c r="O757">
        <v>322</v>
      </c>
      <c r="P757">
        <v>2</v>
      </c>
      <c r="Q757" s="1">
        <v>14024.01938</v>
      </c>
      <c r="R757">
        <v>1</v>
      </c>
      <c r="S757">
        <v>0</v>
      </c>
      <c r="T757">
        <v>0</v>
      </c>
      <c r="U757" s="1">
        <v>2299.3534420000001</v>
      </c>
      <c r="V757">
        <v>1</v>
      </c>
    </row>
    <row r="758" spans="1:22" x14ac:dyDescent="0.25">
      <c r="A758" t="s">
        <v>784</v>
      </c>
      <c r="B758">
        <v>48</v>
      </c>
      <c r="C758" t="s">
        <v>28</v>
      </c>
      <c r="D758" t="s">
        <v>33</v>
      </c>
      <c r="E758" s="1">
        <v>37990.303079999998</v>
      </c>
      <c r="F758">
        <v>3</v>
      </c>
      <c r="G758" s="1">
        <v>2744.2704269999999</v>
      </c>
      <c r="H758">
        <v>11</v>
      </c>
      <c r="I758" s="1">
        <v>532.39074530000005</v>
      </c>
      <c r="J758">
        <v>1</v>
      </c>
      <c r="K758" s="1">
        <v>595.09498189999999</v>
      </c>
      <c r="L758">
        <v>30</v>
      </c>
      <c r="M758">
        <v>4</v>
      </c>
      <c r="N758">
        <v>4</v>
      </c>
      <c r="O758">
        <v>875</v>
      </c>
      <c r="P758">
        <v>0</v>
      </c>
      <c r="Q758" s="1">
        <v>11905.88293</v>
      </c>
      <c r="R758">
        <v>0</v>
      </c>
      <c r="S758">
        <v>0</v>
      </c>
      <c r="T758">
        <v>0</v>
      </c>
      <c r="U758" s="1">
        <v>3495.7344250000001</v>
      </c>
      <c r="V758">
        <v>0</v>
      </c>
    </row>
    <row r="759" spans="1:22" x14ac:dyDescent="0.25">
      <c r="A759" t="s">
        <v>785</v>
      </c>
      <c r="B759">
        <v>32</v>
      </c>
      <c r="C759" t="s">
        <v>31</v>
      </c>
      <c r="D759" t="s">
        <v>24</v>
      </c>
      <c r="E759" s="1">
        <v>66070.11881</v>
      </c>
      <c r="F759">
        <v>119</v>
      </c>
      <c r="G759" s="1">
        <v>1568.9618849999999</v>
      </c>
      <c r="H759">
        <v>3</v>
      </c>
      <c r="I759" s="1">
        <v>848.65461340000002</v>
      </c>
      <c r="J759">
        <v>32</v>
      </c>
      <c r="K759" s="1">
        <v>266.60941200000002</v>
      </c>
      <c r="L759">
        <v>57</v>
      </c>
      <c r="M759">
        <v>4</v>
      </c>
      <c r="N759">
        <v>4</v>
      </c>
      <c r="O759">
        <v>482</v>
      </c>
      <c r="P759">
        <v>5</v>
      </c>
      <c r="Q759" s="1">
        <v>14232.13031</v>
      </c>
      <c r="R759">
        <v>0</v>
      </c>
      <c r="S759">
        <v>0</v>
      </c>
      <c r="T759">
        <v>0</v>
      </c>
      <c r="U759" s="1">
        <v>500</v>
      </c>
      <c r="V759">
        <v>1</v>
      </c>
    </row>
    <row r="760" spans="1:22" x14ac:dyDescent="0.25">
      <c r="A760" t="s">
        <v>786</v>
      </c>
      <c r="B760">
        <v>65</v>
      </c>
      <c r="C760" t="s">
        <v>23</v>
      </c>
      <c r="D760" t="s">
        <v>26</v>
      </c>
      <c r="E760" s="1">
        <v>81796.230439999999</v>
      </c>
      <c r="F760">
        <v>180</v>
      </c>
      <c r="G760" s="1">
        <v>2584.2542290000001</v>
      </c>
      <c r="H760">
        <v>4</v>
      </c>
      <c r="I760" s="1">
        <v>915.03738480000004</v>
      </c>
      <c r="J760">
        <v>28</v>
      </c>
      <c r="K760" s="1">
        <v>773.82016139999996</v>
      </c>
      <c r="L760">
        <v>25</v>
      </c>
      <c r="M760">
        <v>13</v>
      </c>
      <c r="N760">
        <v>6</v>
      </c>
      <c r="O760">
        <v>850</v>
      </c>
      <c r="P760">
        <v>3</v>
      </c>
      <c r="Q760" s="1">
        <v>14029.608980000001</v>
      </c>
      <c r="R760">
        <v>6</v>
      </c>
      <c r="S760">
        <v>0</v>
      </c>
      <c r="T760">
        <v>0</v>
      </c>
      <c r="U760" s="1">
        <v>13311.83293</v>
      </c>
      <c r="V760">
        <v>1</v>
      </c>
    </row>
    <row r="761" spans="1:22" x14ac:dyDescent="0.25">
      <c r="A761" t="s">
        <v>787</v>
      </c>
      <c r="B761">
        <v>54</v>
      </c>
      <c r="C761" t="s">
        <v>23</v>
      </c>
      <c r="D761" t="s">
        <v>26</v>
      </c>
      <c r="E761" s="1">
        <v>58652.262759999998</v>
      </c>
      <c r="F761">
        <v>21</v>
      </c>
      <c r="G761" s="1">
        <v>2639.859735</v>
      </c>
      <c r="H761">
        <v>7</v>
      </c>
      <c r="I761" s="1">
        <v>871.28114800000003</v>
      </c>
      <c r="J761">
        <v>5</v>
      </c>
      <c r="K761" s="1">
        <v>119.36941280000001</v>
      </c>
      <c r="L761">
        <v>47</v>
      </c>
      <c r="M761">
        <v>4</v>
      </c>
      <c r="N761">
        <v>3</v>
      </c>
      <c r="O761">
        <v>599</v>
      </c>
      <c r="P761">
        <v>5</v>
      </c>
      <c r="Q761" s="1">
        <v>19946.271830000002</v>
      </c>
      <c r="R761">
        <v>1</v>
      </c>
      <c r="S761">
        <v>0</v>
      </c>
      <c r="T761">
        <v>0</v>
      </c>
      <c r="U761" s="1">
        <v>9371.3445940000001</v>
      </c>
      <c r="V761">
        <v>0</v>
      </c>
    </row>
    <row r="762" spans="1:22" x14ac:dyDescent="0.25">
      <c r="A762" t="s">
        <v>788</v>
      </c>
      <c r="B762">
        <v>25</v>
      </c>
      <c r="C762" t="s">
        <v>28</v>
      </c>
      <c r="D762" t="s">
        <v>26</v>
      </c>
      <c r="E762" s="1">
        <v>54497.976049999997</v>
      </c>
      <c r="F762">
        <v>228</v>
      </c>
      <c r="G762" s="1">
        <v>875.24092659999997</v>
      </c>
      <c r="H762">
        <v>3</v>
      </c>
      <c r="I762" s="1">
        <v>1435.1357069999999</v>
      </c>
      <c r="J762">
        <v>42</v>
      </c>
      <c r="K762" s="1">
        <v>853.7502581</v>
      </c>
      <c r="L762">
        <v>40</v>
      </c>
      <c r="M762">
        <v>5</v>
      </c>
      <c r="N762">
        <v>2</v>
      </c>
      <c r="O762">
        <v>596</v>
      </c>
      <c r="P762">
        <v>1</v>
      </c>
      <c r="Q762" s="1">
        <v>10935.86124</v>
      </c>
      <c r="R762">
        <v>6</v>
      </c>
      <c r="S762">
        <v>0</v>
      </c>
      <c r="T762">
        <v>0</v>
      </c>
      <c r="U762" s="1">
        <v>2423.4546570000002</v>
      </c>
      <c r="V762">
        <v>1</v>
      </c>
    </row>
    <row r="763" spans="1:22" x14ac:dyDescent="0.25">
      <c r="A763" t="s">
        <v>789</v>
      </c>
      <c r="B763">
        <v>37</v>
      </c>
      <c r="C763" t="s">
        <v>31</v>
      </c>
      <c r="D763" t="s">
        <v>33</v>
      </c>
      <c r="E763" s="1">
        <v>44764.426939999998</v>
      </c>
      <c r="F763">
        <v>61</v>
      </c>
      <c r="G763" s="1">
        <v>2088.4079299999999</v>
      </c>
      <c r="H763">
        <v>4</v>
      </c>
      <c r="I763" s="1">
        <v>830.53046229999995</v>
      </c>
      <c r="J763">
        <v>35</v>
      </c>
      <c r="K763" s="1">
        <v>0</v>
      </c>
      <c r="L763">
        <v>24</v>
      </c>
      <c r="M763">
        <v>15</v>
      </c>
      <c r="N763">
        <v>8</v>
      </c>
      <c r="O763">
        <v>568</v>
      </c>
      <c r="P763">
        <v>1</v>
      </c>
      <c r="Q763" s="1">
        <v>5721.5837810000003</v>
      </c>
      <c r="R763">
        <v>7</v>
      </c>
      <c r="S763">
        <v>0</v>
      </c>
      <c r="T763">
        <v>0</v>
      </c>
      <c r="U763" s="1">
        <v>7012.6182689999996</v>
      </c>
      <c r="V763">
        <v>1</v>
      </c>
    </row>
    <row r="764" spans="1:22" x14ac:dyDescent="0.25">
      <c r="A764" t="s">
        <v>790</v>
      </c>
      <c r="B764">
        <v>24</v>
      </c>
      <c r="C764" t="s">
        <v>28</v>
      </c>
      <c r="D764" t="s">
        <v>24</v>
      </c>
      <c r="E764" s="1">
        <v>59865.280839999999</v>
      </c>
      <c r="F764">
        <v>198</v>
      </c>
      <c r="G764" s="1">
        <v>635.83055779999995</v>
      </c>
      <c r="H764">
        <v>6</v>
      </c>
      <c r="I764" s="1">
        <v>883.03220650000003</v>
      </c>
      <c r="J764">
        <v>23</v>
      </c>
      <c r="K764" s="1">
        <v>571.27388470000005</v>
      </c>
      <c r="L764">
        <v>46</v>
      </c>
      <c r="M764">
        <v>14</v>
      </c>
      <c r="N764">
        <v>2</v>
      </c>
      <c r="O764">
        <v>887</v>
      </c>
      <c r="P764">
        <v>4</v>
      </c>
      <c r="Q764" s="1">
        <v>11818.24509</v>
      </c>
      <c r="R764">
        <v>0</v>
      </c>
      <c r="S764">
        <v>0</v>
      </c>
      <c r="T764">
        <v>0</v>
      </c>
      <c r="U764" s="1">
        <v>10022.906419999999</v>
      </c>
      <c r="V764">
        <v>0</v>
      </c>
    </row>
    <row r="765" spans="1:22" x14ac:dyDescent="0.25">
      <c r="A765" t="s">
        <v>791</v>
      </c>
      <c r="B765">
        <v>66</v>
      </c>
      <c r="C765" t="s">
        <v>31</v>
      </c>
      <c r="D765" t="s">
        <v>33</v>
      </c>
      <c r="E765" s="1">
        <v>52328.61808</v>
      </c>
      <c r="F765">
        <v>109</v>
      </c>
      <c r="G765" s="1">
        <v>2793.7333709999998</v>
      </c>
      <c r="H765">
        <v>2</v>
      </c>
      <c r="I765" s="1">
        <v>1041.0318030000001</v>
      </c>
      <c r="J765">
        <v>10</v>
      </c>
      <c r="K765" s="1">
        <v>206.13681349999999</v>
      </c>
      <c r="L765">
        <v>53</v>
      </c>
      <c r="M765">
        <v>5</v>
      </c>
      <c r="N765">
        <v>4</v>
      </c>
      <c r="O765">
        <v>579</v>
      </c>
      <c r="P765">
        <v>2</v>
      </c>
      <c r="Q765" s="1">
        <v>6460.6755720000001</v>
      </c>
      <c r="R765">
        <v>7</v>
      </c>
      <c r="S765">
        <v>0</v>
      </c>
      <c r="T765">
        <v>0</v>
      </c>
      <c r="U765" s="1">
        <v>10663.126389999999</v>
      </c>
      <c r="V765">
        <v>1</v>
      </c>
    </row>
    <row r="766" spans="1:22" x14ac:dyDescent="0.25">
      <c r="A766" t="s">
        <v>792</v>
      </c>
      <c r="B766">
        <v>44</v>
      </c>
      <c r="C766" t="s">
        <v>31</v>
      </c>
      <c r="D766" t="s">
        <v>33</v>
      </c>
      <c r="E766" s="1">
        <v>36418.43563</v>
      </c>
      <c r="F766">
        <v>197</v>
      </c>
      <c r="G766" s="1">
        <v>1650.847043</v>
      </c>
      <c r="H766">
        <v>5</v>
      </c>
      <c r="I766" s="1">
        <v>1216.4719009999999</v>
      </c>
      <c r="J766">
        <v>4</v>
      </c>
      <c r="K766" s="1">
        <v>102.12271</v>
      </c>
      <c r="L766">
        <v>56</v>
      </c>
      <c r="M766">
        <v>19</v>
      </c>
      <c r="N766">
        <v>1</v>
      </c>
      <c r="O766">
        <v>347</v>
      </c>
      <c r="P766">
        <v>5</v>
      </c>
      <c r="Q766" s="1">
        <v>10713.746940000001</v>
      </c>
      <c r="R766">
        <v>0</v>
      </c>
      <c r="S766">
        <v>0</v>
      </c>
      <c r="T766">
        <v>0</v>
      </c>
      <c r="U766" s="1">
        <v>12558.467989999999</v>
      </c>
      <c r="V766">
        <v>1</v>
      </c>
    </row>
    <row r="767" spans="1:22" x14ac:dyDescent="0.25">
      <c r="A767" t="s">
        <v>793</v>
      </c>
      <c r="B767">
        <v>21</v>
      </c>
      <c r="C767" t="s">
        <v>31</v>
      </c>
      <c r="D767" t="s">
        <v>33</v>
      </c>
      <c r="E767" s="1">
        <v>44438.11217</v>
      </c>
      <c r="F767">
        <v>171</v>
      </c>
      <c r="G767" s="1">
        <v>1612.0135290000001</v>
      </c>
      <c r="H767">
        <v>8</v>
      </c>
      <c r="I767" s="1">
        <v>1127.914718</v>
      </c>
      <c r="J767">
        <v>29</v>
      </c>
      <c r="K767" s="1">
        <v>474.9898925</v>
      </c>
      <c r="L767">
        <v>71</v>
      </c>
      <c r="M767">
        <v>15</v>
      </c>
      <c r="N767">
        <v>6</v>
      </c>
      <c r="O767">
        <v>504</v>
      </c>
      <c r="P767">
        <v>0</v>
      </c>
      <c r="Q767" s="1">
        <v>1653.1304270000001</v>
      </c>
      <c r="R767">
        <v>3</v>
      </c>
      <c r="S767">
        <v>0</v>
      </c>
      <c r="T767">
        <v>0</v>
      </c>
      <c r="U767" s="1">
        <v>709.75550940000005</v>
      </c>
      <c r="V767">
        <v>1</v>
      </c>
    </row>
    <row r="768" spans="1:22" x14ac:dyDescent="0.25">
      <c r="A768" t="s">
        <v>794</v>
      </c>
      <c r="B768">
        <v>29</v>
      </c>
      <c r="C768" t="s">
        <v>31</v>
      </c>
      <c r="D768" t="s">
        <v>24</v>
      </c>
      <c r="E768" s="1">
        <v>34385.97206</v>
      </c>
      <c r="F768">
        <v>140</v>
      </c>
      <c r="G768" s="1">
        <v>807.90051170000004</v>
      </c>
      <c r="H768">
        <v>10</v>
      </c>
      <c r="I768" s="1">
        <v>988.3296752</v>
      </c>
      <c r="J768">
        <v>9</v>
      </c>
      <c r="K768" s="1">
        <v>668.97030229999996</v>
      </c>
      <c r="L768">
        <v>60</v>
      </c>
      <c r="M768">
        <v>18</v>
      </c>
      <c r="N768">
        <v>6</v>
      </c>
      <c r="O768">
        <v>721</v>
      </c>
      <c r="P768">
        <v>3</v>
      </c>
      <c r="Q768" s="1">
        <v>12217.217839999999</v>
      </c>
      <c r="R768">
        <v>2</v>
      </c>
      <c r="S768">
        <v>1</v>
      </c>
      <c r="T768">
        <v>0</v>
      </c>
      <c r="U768" s="1">
        <v>12773.731820000001</v>
      </c>
      <c r="V768">
        <v>1</v>
      </c>
    </row>
    <row r="769" spans="1:22" x14ac:dyDescent="0.25">
      <c r="A769" t="s">
        <v>795</v>
      </c>
      <c r="B769">
        <v>49</v>
      </c>
      <c r="C769" t="s">
        <v>23</v>
      </c>
      <c r="D769" t="s">
        <v>33</v>
      </c>
      <c r="E769" s="1">
        <v>50245.081059999997</v>
      </c>
      <c r="F769">
        <v>30</v>
      </c>
      <c r="G769" s="1">
        <v>1014.5673410000001</v>
      </c>
      <c r="H769">
        <v>3</v>
      </c>
      <c r="I769" s="1">
        <v>254.45506810000001</v>
      </c>
      <c r="J769">
        <v>36</v>
      </c>
      <c r="K769" s="1">
        <v>451.08882399999999</v>
      </c>
      <c r="L769">
        <v>3</v>
      </c>
      <c r="M769">
        <v>19</v>
      </c>
      <c r="N769">
        <v>4</v>
      </c>
      <c r="O769">
        <v>619</v>
      </c>
      <c r="P769">
        <v>5</v>
      </c>
      <c r="Q769" s="1">
        <v>6706.7389489999996</v>
      </c>
      <c r="R769">
        <v>3</v>
      </c>
      <c r="S769">
        <v>0</v>
      </c>
      <c r="T769">
        <v>0</v>
      </c>
      <c r="U769" s="1">
        <v>500</v>
      </c>
      <c r="V769">
        <v>0</v>
      </c>
    </row>
    <row r="770" spans="1:22" x14ac:dyDescent="0.25">
      <c r="A770" t="s">
        <v>796</v>
      </c>
      <c r="B770">
        <v>69</v>
      </c>
      <c r="C770" t="s">
        <v>31</v>
      </c>
      <c r="D770" t="s">
        <v>26</v>
      </c>
      <c r="E770" s="1">
        <v>52913.110509999999</v>
      </c>
      <c r="F770">
        <v>36</v>
      </c>
      <c r="G770" s="1">
        <v>1680.9519190000001</v>
      </c>
      <c r="H770">
        <v>3</v>
      </c>
      <c r="I770" s="1">
        <v>629.15179660000001</v>
      </c>
      <c r="J770">
        <v>26</v>
      </c>
      <c r="K770" s="1">
        <v>489.00477239999998</v>
      </c>
      <c r="L770">
        <v>30</v>
      </c>
      <c r="M770">
        <v>12</v>
      </c>
      <c r="N770">
        <v>7</v>
      </c>
      <c r="O770">
        <v>443</v>
      </c>
      <c r="P770">
        <v>3</v>
      </c>
      <c r="Q770" s="1">
        <v>16472.697639999999</v>
      </c>
      <c r="R770">
        <v>6</v>
      </c>
      <c r="S770">
        <v>1</v>
      </c>
      <c r="T770">
        <v>0</v>
      </c>
      <c r="U770" s="1">
        <v>12376.06013</v>
      </c>
      <c r="V770">
        <v>1</v>
      </c>
    </row>
    <row r="771" spans="1:22" x14ac:dyDescent="0.25">
      <c r="A771" t="s">
        <v>797</v>
      </c>
      <c r="B771">
        <v>64</v>
      </c>
      <c r="C771" t="s">
        <v>31</v>
      </c>
      <c r="D771" t="s">
        <v>26</v>
      </c>
      <c r="E771" s="1">
        <v>79418.897580000004</v>
      </c>
      <c r="F771">
        <v>41</v>
      </c>
      <c r="G771" s="1">
        <v>1572.793676</v>
      </c>
      <c r="H771">
        <v>5</v>
      </c>
      <c r="I771" s="1">
        <v>1086.797423</v>
      </c>
      <c r="J771">
        <v>26</v>
      </c>
      <c r="K771" s="1">
        <v>550.92366509999999</v>
      </c>
      <c r="L771">
        <v>66</v>
      </c>
      <c r="M771">
        <v>18</v>
      </c>
      <c r="N771">
        <v>8</v>
      </c>
      <c r="O771">
        <v>389</v>
      </c>
      <c r="P771">
        <v>2</v>
      </c>
      <c r="Q771" s="1">
        <v>9730.5410109999993</v>
      </c>
      <c r="R771">
        <v>3</v>
      </c>
      <c r="S771">
        <v>0</v>
      </c>
      <c r="T771">
        <v>0</v>
      </c>
      <c r="U771" s="1">
        <v>11864.697319999999</v>
      </c>
      <c r="V771">
        <v>1</v>
      </c>
    </row>
    <row r="772" spans="1:22" x14ac:dyDescent="0.25">
      <c r="A772" t="s">
        <v>798</v>
      </c>
      <c r="B772">
        <v>24</v>
      </c>
      <c r="C772" t="s">
        <v>28</v>
      </c>
      <c r="D772" t="s">
        <v>26</v>
      </c>
      <c r="E772" s="1">
        <v>39246.851739999998</v>
      </c>
      <c r="F772">
        <v>128</v>
      </c>
      <c r="G772" s="1">
        <v>1191.9065869999999</v>
      </c>
      <c r="H772">
        <v>5</v>
      </c>
      <c r="I772" s="1">
        <v>887.639544</v>
      </c>
      <c r="J772">
        <v>23</v>
      </c>
      <c r="K772" s="1">
        <v>654.25581199999999</v>
      </c>
      <c r="L772">
        <v>40</v>
      </c>
      <c r="M772">
        <v>12</v>
      </c>
      <c r="N772">
        <v>3</v>
      </c>
      <c r="O772">
        <v>849</v>
      </c>
      <c r="P772">
        <v>4</v>
      </c>
      <c r="Q772" s="1">
        <v>507.65867329999998</v>
      </c>
      <c r="R772">
        <v>1</v>
      </c>
      <c r="S772">
        <v>0</v>
      </c>
      <c r="T772">
        <v>0</v>
      </c>
      <c r="U772" s="1">
        <v>18766.20768</v>
      </c>
      <c r="V772">
        <v>0</v>
      </c>
    </row>
    <row r="773" spans="1:22" x14ac:dyDescent="0.25">
      <c r="A773" t="s">
        <v>799</v>
      </c>
      <c r="B773">
        <v>52</v>
      </c>
      <c r="C773" t="s">
        <v>28</v>
      </c>
      <c r="D773" t="s">
        <v>24</v>
      </c>
      <c r="E773" s="1">
        <v>46746.018409999997</v>
      </c>
      <c r="F773">
        <v>85</v>
      </c>
      <c r="G773" s="1">
        <v>2202.6712360000001</v>
      </c>
      <c r="H773">
        <v>2</v>
      </c>
      <c r="I773" s="1">
        <v>1089.1450219999999</v>
      </c>
      <c r="J773">
        <v>2</v>
      </c>
      <c r="K773" s="1">
        <v>911.42062510000005</v>
      </c>
      <c r="L773">
        <v>25</v>
      </c>
      <c r="M773">
        <v>7</v>
      </c>
      <c r="N773">
        <v>1</v>
      </c>
      <c r="O773">
        <v>464</v>
      </c>
      <c r="P773">
        <v>5</v>
      </c>
      <c r="Q773" s="1">
        <v>9561.0307159999993</v>
      </c>
      <c r="R773">
        <v>0</v>
      </c>
      <c r="S773">
        <v>0</v>
      </c>
      <c r="T773">
        <v>0</v>
      </c>
      <c r="U773" s="1">
        <v>6201.0327189999998</v>
      </c>
      <c r="V773">
        <v>1</v>
      </c>
    </row>
    <row r="774" spans="1:22" x14ac:dyDescent="0.25">
      <c r="A774" t="s">
        <v>800</v>
      </c>
      <c r="B774">
        <v>20</v>
      </c>
      <c r="C774" t="s">
        <v>23</v>
      </c>
      <c r="D774" t="s">
        <v>33</v>
      </c>
      <c r="E774" s="1">
        <v>72665.263789999997</v>
      </c>
      <c r="F774">
        <v>108</v>
      </c>
      <c r="G774" s="1">
        <v>1498.031043</v>
      </c>
      <c r="H774">
        <v>0</v>
      </c>
      <c r="I774" s="1">
        <v>1460.508122</v>
      </c>
      <c r="J774">
        <v>37</v>
      </c>
      <c r="K774" s="1">
        <v>313.84014500000001</v>
      </c>
      <c r="L774">
        <v>67</v>
      </c>
      <c r="M774">
        <v>5</v>
      </c>
      <c r="N774">
        <v>1</v>
      </c>
      <c r="O774">
        <v>558</v>
      </c>
      <c r="P774">
        <v>2</v>
      </c>
      <c r="Q774" s="1">
        <v>11499.097229999999</v>
      </c>
      <c r="R774">
        <v>1</v>
      </c>
      <c r="S774">
        <v>0</v>
      </c>
      <c r="T774">
        <v>0</v>
      </c>
      <c r="U774" s="1">
        <v>4668.1356079999996</v>
      </c>
      <c r="V774">
        <v>1</v>
      </c>
    </row>
    <row r="775" spans="1:22" x14ac:dyDescent="0.25">
      <c r="A775" t="s">
        <v>801</v>
      </c>
      <c r="B775">
        <v>37</v>
      </c>
      <c r="C775" t="s">
        <v>28</v>
      </c>
      <c r="D775" t="s">
        <v>24</v>
      </c>
      <c r="E775" s="1">
        <v>82491.608309999996</v>
      </c>
      <c r="F775">
        <v>186</v>
      </c>
      <c r="G775" s="1">
        <v>691.46907290000001</v>
      </c>
      <c r="H775">
        <v>2</v>
      </c>
      <c r="I775" s="1">
        <v>388.0628782</v>
      </c>
      <c r="J775">
        <v>25</v>
      </c>
      <c r="K775" s="1">
        <v>619.60061280000002</v>
      </c>
      <c r="L775">
        <v>65</v>
      </c>
      <c r="M775">
        <v>16</v>
      </c>
      <c r="N775">
        <v>3</v>
      </c>
      <c r="O775">
        <v>410</v>
      </c>
      <c r="P775">
        <v>4</v>
      </c>
      <c r="Q775" s="1">
        <v>13995.049080000001</v>
      </c>
      <c r="R775">
        <v>4</v>
      </c>
      <c r="S775">
        <v>0</v>
      </c>
      <c r="T775">
        <v>0</v>
      </c>
      <c r="U775" s="1">
        <v>9318.9297630000001</v>
      </c>
      <c r="V775">
        <v>1</v>
      </c>
    </row>
    <row r="776" spans="1:22" x14ac:dyDescent="0.25">
      <c r="A776" t="s">
        <v>802</v>
      </c>
      <c r="B776">
        <v>51</v>
      </c>
      <c r="C776" t="s">
        <v>31</v>
      </c>
      <c r="D776" t="s">
        <v>33</v>
      </c>
      <c r="E776" s="1">
        <v>58544.797590000002</v>
      </c>
      <c r="F776">
        <v>182</v>
      </c>
      <c r="G776" s="1">
        <v>2076.305053</v>
      </c>
      <c r="H776">
        <v>7</v>
      </c>
      <c r="I776" s="1">
        <v>1198.2685610000001</v>
      </c>
      <c r="J776">
        <v>44</v>
      </c>
      <c r="K776" s="1">
        <v>356.6938275</v>
      </c>
      <c r="L776">
        <v>18</v>
      </c>
      <c r="M776">
        <v>4</v>
      </c>
      <c r="N776">
        <v>5</v>
      </c>
      <c r="O776">
        <v>838</v>
      </c>
      <c r="P776">
        <v>4</v>
      </c>
      <c r="Q776" s="1">
        <v>15185.87146</v>
      </c>
      <c r="R776">
        <v>3</v>
      </c>
      <c r="S776">
        <v>1</v>
      </c>
      <c r="T776">
        <v>0</v>
      </c>
      <c r="U776" s="1">
        <v>8746.0738789999996</v>
      </c>
      <c r="V776">
        <v>1</v>
      </c>
    </row>
    <row r="777" spans="1:22" x14ac:dyDescent="0.25">
      <c r="A777" t="s">
        <v>803</v>
      </c>
      <c r="B777">
        <v>66</v>
      </c>
      <c r="C777" t="s">
        <v>28</v>
      </c>
      <c r="D777" t="s">
        <v>26</v>
      </c>
      <c r="E777" s="1">
        <v>45435.862910000003</v>
      </c>
      <c r="F777">
        <v>112</v>
      </c>
      <c r="G777" s="1">
        <v>572.57905479999999</v>
      </c>
      <c r="H777">
        <v>7</v>
      </c>
      <c r="I777" s="1">
        <v>684.37278809999998</v>
      </c>
      <c r="J777">
        <v>47</v>
      </c>
      <c r="K777" s="1">
        <v>456.3133942</v>
      </c>
      <c r="L777">
        <v>24</v>
      </c>
      <c r="M777">
        <v>7</v>
      </c>
      <c r="N777">
        <v>5</v>
      </c>
      <c r="O777">
        <v>849</v>
      </c>
      <c r="P777">
        <v>5</v>
      </c>
      <c r="Q777" s="1">
        <v>7163.8706229999998</v>
      </c>
      <c r="R777">
        <v>0</v>
      </c>
      <c r="S777">
        <v>1</v>
      </c>
      <c r="T777">
        <v>0</v>
      </c>
      <c r="U777" s="1">
        <v>17971.124370000001</v>
      </c>
      <c r="V777">
        <v>1</v>
      </c>
    </row>
    <row r="778" spans="1:22" x14ac:dyDescent="0.25">
      <c r="A778" t="s">
        <v>804</v>
      </c>
      <c r="B778">
        <v>68</v>
      </c>
      <c r="C778" t="s">
        <v>23</v>
      </c>
      <c r="D778" t="s">
        <v>33</v>
      </c>
      <c r="E778" s="1">
        <v>41485.681989999997</v>
      </c>
      <c r="F778">
        <v>230</v>
      </c>
      <c r="G778" s="1">
        <v>10</v>
      </c>
      <c r="H778">
        <v>5</v>
      </c>
      <c r="I778" s="1">
        <v>1127.372437</v>
      </c>
      <c r="J778">
        <v>38</v>
      </c>
      <c r="K778" s="1">
        <v>670.5351488</v>
      </c>
      <c r="L778">
        <v>46</v>
      </c>
      <c r="M778">
        <v>17</v>
      </c>
      <c r="N778">
        <v>1</v>
      </c>
      <c r="O778">
        <v>307</v>
      </c>
      <c r="P778">
        <v>0</v>
      </c>
      <c r="Q778" s="1">
        <v>7430.3197959999998</v>
      </c>
      <c r="R778">
        <v>2</v>
      </c>
      <c r="S778">
        <v>0</v>
      </c>
      <c r="T778">
        <v>1</v>
      </c>
      <c r="U778" s="1">
        <v>1658.1074799999999</v>
      </c>
      <c r="V778">
        <v>1</v>
      </c>
    </row>
    <row r="779" spans="1:22" x14ac:dyDescent="0.25">
      <c r="A779" t="s">
        <v>805</v>
      </c>
      <c r="B779">
        <v>30</v>
      </c>
      <c r="C779" t="s">
        <v>28</v>
      </c>
      <c r="D779" t="s">
        <v>33</v>
      </c>
      <c r="E779" s="1">
        <v>16824.797330000001</v>
      </c>
      <c r="F779">
        <v>123</v>
      </c>
      <c r="G779" s="1">
        <v>1576.925432</v>
      </c>
      <c r="H779">
        <v>6</v>
      </c>
      <c r="I779" s="1">
        <v>785.57273980000002</v>
      </c>
      <c r="J779">
        <v>17</v>
      </c>
      <c r="K779" s="1">
        <v>545.24840010000003</v>
      </c>
      <c r="L779">
        <v>70</v>
      </c>
      <c r="M779">
        <v>18</v>
      </c>
      <c r="N779">
        <v>0</v>
      </c>
      <c r="O779">
        <v>322</v>
      </c>
      <c r="P779">
        <v>0</v>
      </c>
      <c r="Q779" s="1">
        <v>11826.1769</v>
      </c>
      <c r="R779">
        <v>3</v>
      </c>
      <c r="S779">
        <v>0</v>
      </c>
      <c r="T779">
        <v>0</v>
      </c>
      <c r="U779" s="1">
        <v>4766.0092539999996</v>
      </c>
      <c r="V779">
        <v>1</v>
      </c>
    </row>
    <row r="780" spans="1:22" x14ac:dyDescent="0.25">
      <c r="A780" t="s">
        <v>806</v>
      </c>
      <c r="B780">
        <v>40</v>
      </c>
      <c r="C780" t="s">
        <v>28</v>
      </c>
      <c r="D780" t="s">
        <v>33</v>
      </c>
      <c r="E780" s="1">
        <v>33300.170619999997</v>
      </c>
      <c r="F780">
        <v>109</v>
      </c>
      <c r="G780" s="1">
        <v>675.45066489999999</v>
      </c>
      <c r="H780">
        <v>1</v>
      </c>
      <c r="I780" s="1">
        <v>1544.451589</v>
      </c>
      <c r="J780">
        <v>2</v>
      </c>
      <c r="K780" s="1">
        <v>313.51313279999999</v>
      </c>
      <c r="L780">
        <v>7</v>
      </c>
      <c r="M780">
        <v>11</v>
      </c>
      <c r="N780">
        <v>1</v>
      </c>
      <c r="O780">
        <v>708</v>
      </c>
      <c r="P780">
        <v>3</v>
      </c>
      <c r="Q780" s="1">
        <v>13823.900900000001</v>
      </c>
      <c r="R780">
        <v>0</v>
      </c>
      <c r="S780">
        <v>0</v>
      </c>
      <c r="T780">
        <v>0</v>
      </c>
      <c r="U780" s="1">
        <v>3246.8970859999999</v>
      </c>
      <c r="V780">
        <v>0</v>
      </c>
    </row>
    <row r="781" spans="1:22" x14ac:dyDescent="0.25">
      <c r="A781" t="s">
        <v>807</v>
      </c>
      <c r="B781">
        <v>45</v>
      </c>
      <c r="C781" t="s">
        <v>23</v>
      </c>
      <c r="D781" t="s">
        <v>24</v>
      </c>
      <c r="E781" s="1">
        <v>51828.123619999998</v>
      </c>
      <c r="F781">
        <v>133</v>
      </c>
      <c r="G781" s="1">
        <v>1642.489642</v>
      </c>
      <c r="H781">
        <v>8</v>
      </c>
      <c r="I781" s="1">
        <v>845.53042770000002</v>
      </c>
      <c r="J781">
        <v>37</v>
      </c>
      <c r="K781" s="1">
        <v>526.16444249999995</v>
      </c>
      <c r="L781">
        <v>2</v>
      </c>
      <c r="M781">
        <v>11</v>
      </c>
      <c r="N781">
        <v>7</v>
      </c>
      <c r="O781">
        <v>870</v>
      </c>
      <c r="P781">
        <v>1</v>
      </c>
      <c r="Q781" s="1">
        <v>14836.782740000001</v>
      </c>
      <c r="R781">
        <v>4</v>
      </c>
      <c r="S781">
        <v>0</v>
      </c>
      <c r="T781">
        <v>0</v>
      </c>
      <c r="U781" s="1">
        <v>9967.1805719999993</v>
      </c>
      <c r="V781">
        <v>1</v>
      </c>
    </row>
    <row r="782" spans="1:22" x14ac:dyDescent="0.25">
      <c r="A782" t="s">
        <v>808</v>
      </c>
      <c r="B782">
        <v>44</v>
      </c>
      <c r="C782" t="s">
        <v>23</v>
      </c>
      <c r="D782" t="s">
        <v>33</v>
      </c>
      <c r="E782" s="1">
        <v>46742.254410000001</v>
      </c>
      <c r="F782">
        <v>25</v>
      </c>
      <c r="G782" s="1">
        <v>2153.0864809999998</v>
      </c>
      <c r="H782">
        <v>2</v>
      </c>
      <c r="I782" s="1">
        <v>575.82002150000005</v>
      </c>
      <c r="J782">
        <v>41</v>
      </c>
      <c r="K782" s="1">
        <v>588.21327380000002</v>
      </c>
      <c r="L782">
        <v>32</v>
      </c>
      <c r="M782">
        <v>12</v>
      </c>
      <c r="N782">
        <v>4</v>
      </c>
      <c r="O782">
        <v>740</v>
      </c>
      <c r="P782">
        <v>5</v>
      </c>
      <c r="Q782" s="1">
        <v>17707.938259999999</v>
      </c>
      <c r="R782">
        <v>1</v>
      </c>
      <c r="S782">
        <v>0</v>
      </c>
      <c r="T782">
        <v>0</v>
      </c>
      <c r="U782" s="1">
        <v>5924.857188</v>
      </c>
      <c r="V782">
        <v>0</v>
      </c>
    </row>
    <row r="783" spans="1:22" x14ac:dyDescent="0.25">
      <c r="A783" t="s">
        <v>809</v>
      </c>
      <c r="B783">
        <v>41</v>
      </c>
      <c r="C783" t="s">
        <v>31</v>
      </c>
      <c r="D783" t="s">
        <v>33</v>
      </c>
      <c r="E783" s="1">
        <v>61221.343529999998</v>
      </c>
      <c r="F783">
        <v>147</v>
      </c>
      <c r="G783" s="1">
        <v>2287.603044</v>
      </c>
      <c r="H783">
        <v>1</v>
      </c>
      <c r="I783" s="1">
        <v>946.95611799999995</v>
      </c>
      <c r="J783">
        <v>47</v>
      </c>
      <c r="K783" s="1">
        <v>657.68543829999999</v>
      </c>
      <c r="L783">
        <v>27</v>
      </c>
      <c r="M783">
        <v>3</v>
      </c>
      <c r="N783">
        <v>2</v>
      </c>
      <c r="O783">
        <v>357</v>
      </c>
      <c r="P783">
        <v>4</v>
      </c>
      <c r="Q783" s="1">
        <v>1943.565789</v>
      </c>
      <c r="R783">
        <v>7</v>
      </c>
      <c r="S783">
        <v>0</v>
      </c>
      <c r="T783">
        <v>0</v>
      </c>
      <c r="U783" s="1">
        <v>9965.3332219999993</v>
      </c>
      <c r="V783">
        <v>1</v>
      </c>
    </row>
    <row r="784" spans="1:22" x14ac:dyDescent="0.25">
      <c r="A784" t="s">
        <v>810</v>
      </c>
      <c r="B784">
        <v>46</v>
      </c>
      <c r="C784" t="s">
        <v>28</v>
      </c>
      <c r="D784" t="s">
        <v>33</v>
      </c>
      <c r="E784" s="1">
        <v>46486.349840000003</v>
      </c>
      <c r="F784">
        <v>73</v>
      </c>
      <c r="G784" s="1">
        <v>1898.1185559999999</v>
      </c>
      <c r="H784">
        <v>4</v>
      </c>
      <c r="I784" s="1">
        <v>913.37997329999996</v>
      </c>
      <c r="J784">
        <v>24</v>
      </c>
      <c r="K784" s="1">
        <v>785.38909839999997</v>
      </c>
      <c r="L784">
        <v>21</v>
      </c>
      <c r="M784">
        <v>9</v>
      </c>
      <c r="N784">
        <v>8</v>
      </c>
      <c r="O784">
        <v>634</v>
      </c>
      <c r="P784">
        <v>3</v>
      </c>
      <c r="Q784" s="1">
        <v>17821.242630000001</v>
      </c>
      <c r="R784">
        <v>0</v>
      </c>
      <c r="S784">
        <v>0</v>
      </c>
      <c r="T784">
        <v>0</v>
      </c>
      <c r="U784" s="1">
        <v>10898.62578</v>
      </c>
      <c r="V784">
        <v>0</v>
      </c>
    </row>
    <row r="785" spans="1:22" x14ac:dyDescent="0.25">
      <c r="A785" t="s">
        <v>811</v>
      </c>
      <c r="B785">
        <v>68</v>
      </c>
      <c r="C785" t="s">
        <v>31</v>
      </c>
      <c r="D785" t="s">
        <v>24</v>
      </c>
      <c r="E785" s="1">
        <v>36930.968659999999</v>
      </c>
      <c r="F785">
        <v>156</v>
      </c>
      <c r="G785" s="1">
        <v>439.14940300000001</v>
      </c>
      <c r="H785">
        <v>0</v>
      </c>
      <c r="I785" s="1">
        <v>1198.333983</v>
      </c>
      <c r="J785">
        <v>12</v>
      </c>
      <c r="K785" s="1">
        <v>948.11683679999999</v>
      </c>
      <c r="L785">
        <v>29</v>
      </c>
      <c r="M785">
        <v>15</v>
      </c>
      <c r="N785">
        <v>6</v>
      </c>
      <c r="O785">
        <v>395</v>
      </c>
      <c r="P785">
        <v>5</v>
      </c>
      <c r="Q785" s="1">
        <v>16912.440900000001</v>
      </c>
      <c r="R785">
        <v>0</v>
      </c>
      <c r="S785">
        <v>0</v>
      </c>
      <c r="T785">
        <v>0</v>
      </c>
      <c r="U785" s="1">
        <v>10480.385389999999</v>
      </c>
      <c r="V785">
        <v>1</v>
      </c>
    </row>
    <row r="786" spans="1:22" x14ac:dyDescent="0.25">
      <c r="A786" t="s">
        <v>812</v>
      </c>
      <c r="B786">
        <v>32</v>
      </c>
      <c r="C786" t="s">
        <v>28</v>
      </c>
      <c r="D786" t="s">
        <v>24</v>
      </c>
      <c r="E786" s="1">
        <v>56144.196669999998</v>
      </c>
      <c r="F786">
        <v>109</v>
      </c>
      <c r="G786" s="1">
        <v>923.87836030000005</v>
      </c>
      <c r="H786">
        <v>4</v>
      </c>
      <c r="I786" s="1">
        <v>956.81847949999997</v>
      </c>
      <c r="J786">
        <v>24</v>
      </c>
      <c r="K786" s="1">
        <v>500.6308444</v>
      </c>
      <c r="L786">
        <v>46</v>
      </c>
      <c r="M786">
        <v>4</v>
      </c>
      <c r="N786">
        <v>7</v>
      </c>
      <c r="O786">
        <v>723</v>
      </c>
      <c r="P786">
        <v>1</v>
      </c>
      <c r="Q786" s="1">
        <v>17100.87228</v>
      </c>
      <c r="R786">
        <v>3</v>
      </c>
      <c r="S786">
        <v>0</v>
      </c>
      <c r="T786">
        <v>0</v>
      </c>
      <c r="U786" s="1">
        <v>7735.087133</v>
      </c>
      <c r="V786">
        <v>0</v>
      </c>
    </row>
    <row r="787" spans="1:22" x14ac:dyDescent="0.25">
      <c r="A787" t="s">
        <v>813</v>
      </c>
      <c r="B787">
        <v>52</v>
      </c>
      <c r="C787" t="s">
        <v>28</v>
      </c>
      <c r="D787" t="s">
        <v>24</v>
      </c>
      <c r="E787" s="1">
        <v>95094.774420000002</v>
      </c>
      <c r="F787">
        <v>148</v>
      </c>
      <c r="G787" s="1">
        <v>1504.3323600000001</v>
      </c>
      <c r="H787">
        <v>9</v>
      </c>
      <c r="I787" s="1">
        <v>1666.272624</v>
      </c>
      <c r="J787">
        <v>23</v>
      </c>
      <c r="K787" s="1">
        <v>224.22305019999999</v>
      </c>
      <c r="L787">
        <v>35</v>
      </c>
      <c r="M787">
        <v>11</v>
      </c>
      <c r="N787">
        <v>5</v>
      </c>
      <c r="O787">
        <v>446</v>
      </c>
      <c r="P787">
        <v>3</v>
      </c>
      <c r="Q787" s="1">
        <v>10665.638569999999</v>
      </c>
      <c r="R787">
        <v>0</v>
      </c>
      <c r="S787">
        <v>0</v>
      </c>
      <c r="T787">
        <v>0</v>
      </c>
      <c r="U787" s="1">
        <v>11172.799929999999</v>
      </c>
      <c r="V787">
        <v>1</v>
      </c>
    </row>
    <row r="788" spans="1:22" x14ac:dyDescent="0.25">
      <c r="A788" t="s">
        <v>814</v>
      </c>
      <c r="B788">
        <v>53</v>
      </c>
      <c r="C788" t="s">
        <v>31</v>
      </c>
      <c r="D788" t="s">
        <v>33</v>
      </c>
      <c r="E788" s="1">
        <v>44287.71499</v>
      </c>
      <c r="F788">
        <v>48</v>
      </c>
      <c r="G788" s="1">
        <v>1512.0637380000001</v>
      </c>
      <c r="H788">
        <v>3</v>
      </c>
      <c r="I788" s="1">
        <v>761.00855260000003</v>
      </c>
      <c r="J788">
        <v>40</v>
      </c>
      <c r="K788" s="1">
        <v>579.16486199999997</v>
      </c>
      <c r="L788">
        <v>58</v>
      </c>
      <c r="M788">
        <v>15</v>
      </c>
      <c r="N788">
        <v>6</v>
      </c>
      <c r="O788">
        <v>761</v>
      </c>
      <c r="P788">
        <v>4</v>
      </c>
      <c r="Q788" s="1">
        <v>13528.900820000001</v>
      </c>
      <c r="R788">
        <v>4</v>
      </c>
      <c r="S788">
        <v>0</v>
      </c>
      <c r="T788">
        <v>0</v>
      </c>
      <c r="U788" s="1">
        <v>8828.1822479999992</v>
      </c>
      <c r="V788">
        <v>1</v>
      </c>
    </row>
    <row r="789" spans="1:22" x14ac:dyDescent="0.25">
      <c r="A789" t="s">
        <v>815</v>
      </c>
      <c r="B789">
        <v>60</v>
      </c>
      <c r="C789" t="s">
        <v>28</v>
      </c>
      <c r="D789" t="s">
        <v>26</v>
      </c>
      <c r="E789" s="1">
        <v>52499.975380000003</v>
      </c>
      <c r="F789">
        <v>72</v>
      </c>
      <c r="G789" s="1">
        <v>746.47237770000004</v>
      </c>
      <c r="H789">
        <v>11</v>
      </c>
      <c r="I789" s="1">
        <v>765.13301760000002</v>
      </c>
      <c r="J789">
        <v>15</v>
      </c>
      <c r="K789" s="1">
        <v>165.50628889999999</v>
      </c>
      <c r="L789">
        <v>13</v>
      </c>
      <c r="M789">
        <v>14</v>
      </c>
      <c r="N789">
        <v>2</v>
      </c>
      <c r="O789">
        <v>727</v>
      </c>
      <c r="P789">
        <v>1</v>
      </c>
      <c r="Q789" s="1">
        <v>14956.280919999999</v>
      </c>
      <c r="R789">
        <v>2</v>
      </c>
      <c r="S789">
        <v>0</v>
      </c>
      <c r="T789">
        <v>0</v>
      </c>
      <c r="U789" s="1">
        <v>5966.3297599999996</v>
      </c>
      <c r="V789">
        <v>0</v>
      </c>
    </row>
    <row r="790" spans="1:22" x14ac:dyDescent="0.25">
      <c r="A790" t="s">
        <v>816</v>
      </c>
      <c r="B790">
        <v>54</v>
      </c>
      <c r="C790" t="s">
        <v>28</v>
      </c>
      <c r="D790" t="s">
        <v>26</v>
      </c>
      <c r="E790" s="1">
        <v>65244.660459999999</v>
      </c>
      <c r="F790">
        <v>33</v>
      </c>
      <c r="G790" s="1">
        <v>1130.0537870000001</v>
      </c>
      <c r="H790">
        <v>5</v>
      </c>
      <c r="I790" s="1">
        <v>588.6398825</v>
      </c>
      <c r="J790">
        <v>42</v>
      </c>
      <c r="K790" s="1">
        <v>975.54379789999996</v>
      </c>
      <c r="L790">
        <v>72</v>
      </c>
      <c r="M790">
        <v>1</v>
      </c>
      <c r="N790">
        <v>0</v>
      </c>
      <c r="O790">
        <v>654</v>
      </c>
      <c r="P790">
        <v>2</v>
      </c>
      <c r="Q790" s="1">
        <v>10893.33923</v>
      </c>
      <c r="R790">
        <v>4</v>
      </c>
      <c r="S790">
        <v>0</v>
      </c>
      <c r="T790">
        <v>0</v>
      </c>
      <c r="U790" s="1">
        <v>5757.1969090000002</v>
      </c>
      <c r="V790">
        <v>1</v>
      </c>
    </row>
    <row r="791" spans="1:22" x14ac:dyDescent="0.25">
      <c r="A791" t="s">
        <v>817</v>
      </c>
      <c r="B791">
        <v>20</v>
      </c>
      <c r="C791" t="s">
        <v>28</v>
      </c>
      <c r="D791" t="s">
        <v>26</v>
      </c>
      <c r="E791" s="1">
        <v>39710.868949999996</v>
      </c>
      <c r="F791">
        <v>95</v>
      </c>
      <c r="G791" s="1">
        <v>2148.2865000000002</v>
      </c>
      <c r="H791">
        <v>11</v>
      </c>
      <c r="I791" s="1">
        <v>829.98391839999999</v>
      </c>
      <c r="J791">
        <v>40</v>
      </c>
      <c r="K791" s="1">
        <v>360.63571739999998</v>
      </c>
      <c r="L791">
        <v>13</v>
      </c>
      <c r="M791">
        <v>15</v>
      </c>
      <c r="N791">
        <v>0</v>
      </c>
      <c r="O791">
        <v>607</v>
      </c>
      <c r="P791">
        <v>0</v>
      </c>
      <c r="Q791" s="1">
        <v>17708.458920000001</v>
      </c>
      <c r="R791">
        <v>0</v>
      </c>
      <c r="S791">
        <v>0</v>
      </c>
      <c r="T791">
        <v>0</v>
      </c>
      <c r="U791" s="1">
        <v>6802.9296590000004</v>
      </c>
      <c r="V791">
        <v>0</v>
      </c>
    </row>
    <row r="792" spans="1:22" x14ac:dyDescent="0.25">
      <c r="A792" t="s">
        <v>818</v>
      </c>
      <c r="B792">
        <v>40</v>
      </c>
      <c r="C792" t="s">
        <v>23</v>
      </c>
      <c r="D792" t="s">
        <v>33</v>
      </c>
      <c r="E792" s="1">
        <v>72909.63566</v>
      </c>
      <c r="F792">
        <v>139</v>
      </c>
      <c r="G792" s="1">
        <v>1902.9950060000001</v>
      </c>
      <c r="H792">
        <v>4</v>
      </c>
      <c r="I792" s="1">
        <v>880.87069240000005</v>
      </c>
      <c r="J792">
        <v>41</v>
      </c>
      <c r="K792" s="1">
        <v>746.28304849999995</v>
      </c>
      <c r="L792">
        <v>78</v>
      </c>
      <c r="M792">
        <v>10</v>
      </c>
      <c r="N792">
        <v>0</v>
      </c>
      <c r="O792">
        <v>720</v>
      </c>
      <c r="P792">
        <v>0</v>
      </c>
      <c r="Q792" s="1">
        <v>4910.8225080000002</v>
      </c>
      <c r="R792">
        <v>2</v>
      </c>
      <c r="S792">
        <v>0</v>
      </c>
      <c r="T792">
        <v>0</v>
      </c>
      <c r="U792" s="1">
        <v>14670.70161</v>
      </c>
      <c r="V792">
        <v>0</v>
      </c>
    </row>
    <row r="793" spans="1:22" x14ac:dyDescent="0.25">
      <c r="A793" t="s">
        <v>819</v>
      </c>
      <c r="B793">
        <v>67</v>
      </c>
      <c r="C793" t="s">
        <v>31</v>
      </c>
      <c r="D793" t="s">
        <v>26</v>
      </c>
      <c r="E793" s="1">
        <v>21577.277999999998</v>
      </c>
      <c r="F793">
        <v>120</v>
      </c>
      <c r="G793" s="1">
        <v>1253.237108</v>
      </c>
      <c r="H793">
        <v>8</v>
      </c>
      <c r="I793" s="1">
        <v>898.42368550000003</v>
      </c>
      <c r="J793">
        <v>10</v>
      </c>
      <c r="K793" s="1">
        <v>578.88037680000002</v>
      </c>
      <c r="L793">
        <v>55</v>
      </c>
      <c r="M793">
        <v>8</v>
      </c>
      <c r="N793">
        <v>6</v>
      </c>
      <c r="O793">
        <v>602</v>
      </c>
      <c r="P793">
        <v>1</v>
      </c>
      <c r="Q793" s="1">
        <v>16318.48321</v>
      </c>
      <c r="R793">
        <v>7</v>
      </c>
      <c r="S793">
        <v>0</v>
      </c>
      <c r="T793">
        <v>0</v>
      </c>
      <c r="U793" s="1">
        <v>8147.3099670000001</v>
      </c>
      <c r="V793">
        <v>1</v>
      </c>
    </row>
    <row r="794" spans="1:22" x14ac:dyDescent="0.25">
      <c r="A794" t="s">
        <v>820</v>
      </c>
      <c r="B794">
        <v>25</v>
      </c>
      <c r="C794" t="s">
        <v>23</v>
      </c>
      <c r="D794" t="s">
        <v>26</v>
      </c>
      <c r="E794" s="1">
        <v>42660.913690000001</v>
      </c>
      <c r="F794">
        <v>165</v>
      </c>
      <c r="G794" s="1">
        <v>2323.7219289999998</v>
      </c>
      <c r="H794">
        <v>4</v>
      </c>
      <c r="I794" s="1">
        <v>823.51568640000005</v>
      </c>
      <c r="J794">
        <v>20</v>
      </c>
      <c r="K794" s="1">
        <v>561.09662539999999</v>
      </c>
      <c r="L794">
        <v>23</v>
      </c>
      <c r="M794">
        <v>1</v>
      </c>
      <c r="N794">
        <v>1</v>
      </c>
      <c r="O794">
        <v>825</v>
      </c>
      <c r="P794">
        <v>5</v>
      </c>
      <c r="Q794" s="1">
        <v>14967.628129999999</v>
      </c>
      <c r="R794">
        <v>4</v>
      </c>
      <c r="S794">
        <v>0</v>
      </c>
      <c r="T794">
        <v>0</v>
      </c>
      <c r="U794" s="1">
        <v>8469.6333649999997</v>
      </c>
      <c r="V794">
        <v>1</v>
      </c>
    </row>
    <row r="795" spans="1:22" x14ac:dyDescent="0.25">
      <c r="A795" t="s">
        <v>821</v>
      </c>
      <c r="B795">
        <v>47</v>
      </c>
      <c r="C795" t="s">
        <v>31</v>
      </c>
      <c r="D795" t="s">
        <v>26</v>
      </c>
      <c r="E795" s="1">
        <v>44398.023840000002</v>
      </c>
      <c r="F795">
        <v>83</v>
      </c>
      <c r="G795" s="1">
        <v>438.79240499999997</v>
      </c>
      <c r="H795">
        <v>7</v>
      </c>
      <c r="I795" s="1">
        <v>586.56257410000001</v>
      </c>
      <c r="J795">
        <v>30</v>
      </c>
      <c r="K795" s="1">
        <v>104.72123310000001</v>
      </c>
      <c r="L795">
        <v>48</v>
      </c>
      <c r="M795">
        <v>17</v>
      </c>
      <c r="N795">
        <v>5</v>
      </c>
      <c r="O795">
        <v>453</v>
      </c>
      <c r="P795">
        <v>1</v>
      </c>
      <c r="Q795" s="1">
        <v>21117.1502</v>
      </c>
      <c r="R795">
        <v>2</v>
      </c>
      <c r="S795">
        <v>0</v>
      </c>
      <c r="T795">
        <v>0</v>
      </c>
      <c r="U795" s="1">
        <v>7643.7142970000004</v>
      </c>
      <c r="V795">
        <v>1</v>
      </c>
    </row>
    <row r="796" spans="1:22" x14ac:dyDescent="0.25">
      <c r="A796" t="s">
        <v>822</v>
      </c>
      <c r="B796">
        <v>36</v>
      </c>
      <c r="C796" t="s">
        <v>31</v>
      </c>
      <c r="D796" t="s">
        <v>33</v>
      </c>
      <c r="E796" s="1">
        <v>52720.83941</v>
      </c>
      <c r="F796">
        <v>62</v>
      </c>
      <c r="G796" s="1">
        <v>2157.7619060000002</v>
      </c>
      <c r="H796">
        <v>11</v>
      </c>
      <c r="I796" s="1">
        <v>491.41720520000001</v>
      </c>
      <c r="J796">
        <v>14</v>
      </c>
      <c r="K796" s="1">
        <v>302.92996590000001</v>
      </c>
      <c r="L796">
        <v>42</v>
      </c>
      <c r="M796">
        <v>12</v>
      </c>
      <c r="N796">
        <v>0</v>
      </c>
      <c r="O796">
        <v>346</v>
      </c>
      <c r="P796">
        <v>4</v>
      </c>
      <c r="Q796" s="1">
        <v>23631.426599999999</v>
      </c>
      <c r="R796">
        <v>5</v>
      </c>
      <c r="S796">
        <v>0</v>
      </c>
      <c r="T796">
        <v>0</v>
      </c>
      <c r="U796" s="1">
        <v>3458.450691</v>
      </c>
      <c r="V796">
        <v>1</v>
      </c>
    </row>
    <row r="797" spans="1:22" x14ac:dyDescent="0.25">
      <c r="A797" t="s">
        <v>823</v>
      </c>
      <c r="B797">
        <v>24</v>
      </c>
      <c r="C797" t="s">
        <v>28</v>
      </c>
      <c r="D797" t="s">
        <v>26</v>
      </c>
      <c r="E797" s="1">
        <v>14513.336600000001</v>
      </c>
      <c r="F797">
        <v>78</v>
      </c>
      <c r="G797" s="1">
        <v>2047.6750030000001</v>
      </c>
      <c r="H797">
        <v>1</v>
      </c>
      <c r="I797" s="1">
        <v>668.68919630000005</v>
      </c>
      <c r="J797">
        <v>44</v>
      </c>
      <c r="K797" s="1">
        <v>401.42011489999999</v>
      </c>
      <c r="L797">
        <v>2</v>
      </c>
      <c r="M797">
        <v>12</v>
      </c>
      <c r="N797">
        <v>9</v>
      </c>
      <c r="O797">
        <v>798</v>
      </c>
      <c r="P797">
        <v>1</v>
      </c>
      <c r="Q797" s="1">
        <v>10849.73178</v>
      </c>
      <c r="R797">
        <v>3</v>
      </c>
      <c r="S797">
        <v>0</v>
      </c>
      <c r="T797">
        <v>0</v>
      </c>
      <c r="U797" s="1">
        <v>615.98806549999995</v>
      </c>
      <c r="V797">
        <v>0</v>
      </c>
    </row>
    <row r="798" spans="1:22" x14ac:dyDescent="0.25">
      <c r="A798" t="s">
        <v>824</v>
      </c>
      <c r="B798">
        <v>50</v>
      </c>
      <c r="C798" t="s">
        <v>31</v>
      </c>
      <c r="D798" t="s">
        <v>26</v>
      </c>
      <c r="E798" s="1">
        <v>74349.318100000004</v>
      </c>
      <c r="F798">
        <v>65</v>
      </c>
      <c r="G798" s="1">
        <v>2097.3538749999998</v>
      </c>
      <c r="H798">
        <v>2</v>
      </c>
      <c r="I798" s="1">
        <v>1199.5381809999999</v>
      </c>
      <c r="J798">
        <v>48</v>
      </c>
      <c r="K798" s="1">
        <v>406.47914559999998</v>
      </c>
      <c r="L798">
        <v>22</v>
      </c>
      <c r="M798">
        <v>7</v>
      </c>
      <c r="N798">
        <v>7</v>
      </c>
      <c r="O798">
        <v>405</v>
      </c>
      <c r="P798">
        <v>5</v>
      </c>
      <c r="Q798" s="1">
        <v>21228.595740000001</v>
      </c>
      <c r="R798">
        <v>0</v>
      </c>
      <c r="S798">
        <v>1</v>
      </c>
      <c r="T798">
        <v>0</v>
      </c>
      <c r="U798" s="1">
        <v>9587.8417030000001</v>
      </c>
      <c r="V798">
        <v>1</v>
      </c>
    </row>
    <row r="799" spans="1:22" x14ac:dyDescent="0.25">
      <c r="A799" t="s">
        <v>825</v>
      </c>
      <c r="B799">
        <v>24</v>
      </c>
      <c r="C799" t="s">
        <v>23</v>
      </c>
      <c r="D799" t="s">
        <v>33</v>
      </c>
      <c r="E799" s="1">
        <v>57455.916530000002</v>
      </c>
      <c r="F799">
        <v>102</v>
      </c>
      <c r="G799" s="1">
        <v>1737.1693130000001</v>
      </c>
      <c r="H799">
        <v>2</v>
      </c>
      <c r="I799" s="1">
        <v>1274.8798899999999</v>
      </c>
      <c r="J799">
        <v>35</v>
      </c>
      <c r="K799" s="1">
        <v>523.20710689999999</v>
      </c>
      <c r="L799">
        <v>19</v>
      </c>
      <c r="M799">
        <v>9</v>
      </c>
      <c r="N799">
        <v>4</v>
      </c>
      <c r="O799">
        <v>457</v>
      </c>
      <c r="P799">
        <v>0</v>
      </c>
      <c r="Q799" s="1">
        <v>13820.48041</v>
      </c>
      <c r="R799">
        <v>2</v>
      </c>
      <c r="S799">
        <v>0</v>
      </c>
      <c r="T799">
        <v>0</v>
      </c>
      <c r="U799" s="1">
        <v>3949.5312060000001</v>
      </c>
      <c r="V799">
        <v>1</v>
      </c>
    </row>
    <row r="800" spans="1:22" x14ac:dyDescent="0.25">
      <c r="A800" t="s">
        <v>826</v>
      </c>
      <c r="B800">
        <v>57</v>
      </c>
      <c r="C800" t="s">
        <v>23</v>
      </c>
      <c r="D800" t="s">
        <v>24</v>
      </c>
      <c r="E800" s="1">
        <v>70210.966020000007</v>
      </c>
      <c r="F800">
        <v>182</v>
      </c>
      <c r="G800" s="1">
        <v>977.40118340000004</v>
      </c>
      <c r="H800">
        <v>2</v>
      </c>
      <c r="I800" s="1">
        <v>773.06241220000004</v>
      </c>
      <c r="J800">
        <v>42</v>
      </c>
      <c r="K800" s="1">
        <v>334.65598990000001</v>
      </c>
      <c r="L800">
        <v>14</v>
      </c>
      <c r="M800">
        <v>16</v>
      </c>
      <c r="N800">
        <v>8</v>
      </c>
      <c r="O800">
        <v>670</v>
      </c>
      <c r="P800">
        <v>4</v>
      </c>
      <c r="Q800" s="1">
        <v>13989.38092</v>
      </c>
      <c r="R800">
        <v>1</v>
      </c>
      <c r="S800">
        <v>0</v>
      </c>
      <c r="T800">
        <v>0</v>
      </c>
      <c r="U800" s="1">
        <v>10072.12053</v>
      </c>
      <c r="V800">
        <v>0</v>
      </c>
    </row>
    <row r="801" spans="1:22" x14ac:dyDescent="0.25">
      <c r="A801" t="s">
        <v>827</v>
      </c>
      <c r="B801">
        <v>22</v>
      </c>
      <c r="C801" t="s">
        <v>23</v>
      </c>
      <c r="D801" t="s">
        <v>26</v>
      </c>
      <c r="E801" s="1">
        <v>79034.64327</v>
      </c>
      <c r="F801">
        <v>50</v>
      </c>
      <c r="G801" s="1">
        <v>1973.5934569999999</v>
      </c>
      <c r="H801">
        <v>5</v>
      </c>
      <c r="I801" s="1">
        <v>470.4459617</v>
      </c>
      <c r="J801">
        <v>0</v>
      </c>
      <c r="K801" s="1">
        <v>622.50725379999994</v>
      </c>
      <c r="L801">
        <v>42</v>
      </c>
      <c r="M801">
        <v>0</v>
      </c>
      <c r="N801">
        <v>2</v>
      </c>
      <c r="O801">
        <v>544</v>
      </c>
      <c r="P801">
        <v>5</v>
      </c>
      <c r="Q801" s="1">
        <v>14372.092199999999</v>
      </c>
      <c r="R801">
        <v>3</v>
      </c>
      <c r="S801">
        <v>0</v>
      </c>
      <c r="T801">
        <v>0</v>
      </c>
      <c r="U801" s="1">
        <v>7979.5313100000003</v>
      </c>
      <c r="V801">
        <v>1</v>
      </c>
    </row>
    <row r="802" spans="1:22" x14ac:dyDescent="0.25">
      <c r="A802" t="s">
        <v>828</v>
      </c>
      <c r="B802">
        <v>42</v>
      </c>
      <c r="C802" t="s">
        <v>31</v>
      </c>
      <c r="D802" t="s">
        <v>24</v>
      </c>
      <c r="E802" s="1">
        <v>36669.851990000003</v>
      </c>
      <c r="F802">
        <v>191</v>
      </c>
      <c r="G802" s="1">
        <v>1167.503056</v>
      </c>
      <c r="H802">
        <v>6</v>
      </c>
      <c r="I802" s="1">
        <v>771.5892364</v>
      </c>
      <c r="J802">
        <v>27</v>
      </c>
      <c r="K802" s="1">
        <v>475.93102199999998</v>
      </c>
      <c r="L802">
        <v>79</v>
      </c>
      <c r="M802">
        <v>15</v>
      </c>
      <c r="N802">
        <v>1</v>
      </c>
      <c r="O802">
        <v>893</v>
      </c>
      <c r="P802">
        <v>3</v>
      </c>
      <c r="Q802" s="1">
        <v>3969.3816900000002</v>
      </c>
      <c r="R802">
        <v>0</v>
      </c>
      <c r="S802">
        <v>0</v>
      </c>
      <c r="T802">
        <v>0</v>
      </c>
      <c r="U802" s="1">
        <v>12669.664860000001</v>
      </c>
      <c r="V802">
        <v>0</v>
      </c>
    </row>
    <row r="803" spans="1:22" x14ac:dyDescent="0.25">
      <c r="A803" t="s">
        <v>829</v>
      </c>
      <c r="B803">
        <v>56</v>
      </c>
      <c r="C803" t="s">
        <v>23</v>
      </c>
      <c r="D803" t="s">
        <v>26</v>
      </c>
      <c r="E803" s="1">
        <v>10000</v>
      </c>
      <c r="F803">
        <v>154</v>
      </c>
      <c r="G803" s="1">
        <v>1664.190523</v>
      </c>
      <c r="H803">
        <v>6</v>
      </c>
      <c r="I803" s="1">
        <v>1532.0829020000001</v>
      </c>
      <c r="J803">
        <v>32</v>
      </c>
      <c r="K803" s="1">
        <v>664.36601270000006</v>
      </c>
      <c r="L803">
        <v>70</v>
      </c>
      <c r="M803">
        <v>10</v>
      </c>
      <c r="N803">
        <v>7</v>
      </c>
      <c r="O803">
        <v>834</v>
      </c>
      <c r="P803">
        <v>0</v>
      </c>
      <c r="Q803" s="1">
        <v>18811.821919999998</v>
      </c>
      <c r="R803">
        <v>3</v>
      </c>
      <c r="S803">
        <v>0</v>
      </c>
      <c r="T803">
        <v>0</v>
      </c>
      <c r="U803" s="1">
        <v>11575.91821</v>
      </c>
      <c r="V803">
        <v>0</v>
      </c>
    </row>
    <row r="804" spans="1:22" x14ac:dyDescent="0.25">
      <c r="A804" t="s">
        <v>830</v>
      </c>
      <c r="B804">
        <v>56</v>
      </c>
      <c r="C804" t="s">
        <v>31</v>
      </c>
      <c r="D804" t="s">
        <v>33</v>
      </c>
      <c r="E804" s="1">
        <v>70634.589359999998</v>
      </c>
      <c r="F804">
        <v>76</v>
      </c>
      <c r="G804" s="1">
        <v>917.68044910000003</v>
      </c>
      <c r="H804">
        <v>11</v>
      </c>
      <c r="I804" s="1">
        <v>1149.6387420000001</v>
      </c>
      <c r="J804">
        <v>2</v>
      </c>
      <c r="K804" s="1">
        <v>128.7244829</v>
      </c>
      <c r="L804">
        <v>32</v>
      </c>
      <c r="M804">
        <v>0</v>
      </c>
      <c r="N804">
        <v>4</v>
      </c>
      <c r="O804">
        <v>416</v>
      </c>
      <c r="P804">
        <v>2</v>
      </c>
      <c r="Q804" s="1">
        <v>3673.1936949999999</v>
      </c>
      <c r="R804">
        <v>1</v>
      </c>
      <c r="S804">
        <v>0</v>
      </c>
      <c r="T804">
        <v>0</v>
      </c>
      <c r="U804" s="1">
        <v>10869.87371</v>
      </c>
      <c r="V804">
        <v>1</v>
      </c>
    </row>
    <row r="805" spans="1:22" x14ac:dyDescent="0.25">
      <c r="A805" t="s">
        <v>831</v>
      </c>
      <c r="B805">
        <v>29</v>
      </c>
      <c r="C805" t="s">
        <v>23</v>
      </c>
      <c r="D805" t="s">
        <v>24</v>
      </c>
      <c r="E805" s="1">
        <v>44845.111940000003</v>
      </c>
      <c r="F805">
        <v>60</v>
      </c>
      <c r="G805" s="1">
        <v>1224.086886</v>
      </c>
      <c r="H805">
        <v>6</v>
      </c>
      <c r="I805" s="1">
        <v>992.75994200000002</v>
      </c>
      <c r="J805">
        <v>14</v>
      </c>
      <c r="K805" s="1">
        <v>695.22928449999995</v>
      </c>
      <c r="L805">
        <v>54</v>
      </c>
      <c r="M805">
        <v>5</v>
      </c>
      <c r="N805">
        <v>0</v>
      </c>
      <c r="O805">
        <v>369</v>
      </c>
      <c r="P805">
        <v>4</v>
      </c>
      <c r="Q805" s="1">
        <v>15026.13026</v>
      </c>
      <c r="R805">
        <v>0</v>
      </c>
      <c r="S805">
        <v>0</v>
      </c>
      <c r="T805">
        <v>0</v>
      </c>
      <c r="U805" s="1">
        <v>3941.2350110000002</v>
      </c>
      <c r="V805">
        <v>1</v>
      </c>
    </row>
    <row r="806" spans="1:22" x14ac:dyDescent="0.25">
      <c r="A806" t="s">
        <v>832</v>
      </c>
      <c r="B806">
        <v>29</v>
      </c>
      <c r="C806" t="s">
        <v>23</v>
      </c>
      <c r="D806" t="s">
        <v>24</v>
      </c>
      <c r="E806" s="1">
        <v>29602.967069999999</v>
      </c>
      <c r="F806">
        <v>194</v>
      </c>
      <c r="G806" s="1">
        <v>1385.400787</v>
      </c>
      <c r="H806">
        <v>11</v>
      </c>
      <c r="I806" s="1">
        <v>1136.939721</v>
      </c>
      <c r="J806">
        <v>32</v>
      </c>
      <c r="K806" s="1">
        <v>907.32330239999999</v>
      </c>
      <c r="L806">
        <v>40</v>
      </c>
      <c r="M806">
        <v>11</v>
      </c>
      <c r="N806">
        <v>5</v>
      </c>
      <c r="O806">
        <v>374</v>
      </c>
      <c r="P806">
        <v>2</v>
      </c>
      <c r="Q806" s="1">
        <v>0</v>
      </c>
      <c r="R806">
        <v>3</v>
      </c>
      <c r="S806">
        <v>0</v>
      </c>
      <c r="T806">
        <v>0</v>
      </c>
      <c r="U806" s="1">
        <v>500</v>
      </c>
      <c r="V806">
        <v>1</v>
      </c>
    </row>
    <row r="807" spans="1:22" x14ac:dyDescent="0.25">
      <c r="A807" t="s">
        <v>833</v>
      </c>
      <c r="B807">
        <v>38</v>
      </c>
      <c r="C807" t="s">
        <v>31</v>
      </c>
      <c r="D807" t="s">
        <v>24</v>
      </c>
      <c r="E807" s="1">
        <v>60373.393750000003</v>
      </c>
      <c r="F807">
        <v>32</v>
      </c>
      <c r="G807" s="1">
        <v>1819.7791239999999</v>
      </c>
      <c r="H807">
        <v>2</v>
      </c>
      <c r="I807" s="1">
        <v>1339.198314</v>
      </c>
      <c r="J807">
        <v>31</v>
      </c>
      <c r="K807" s="1">
        <v>460.13056399999999</v>
      </c>
      <c r="L807">
        <v>17</v>
      </c>
      <c r="M807">
        <v>15</v>
      </c>
      <c r="N807">
        <v>2</v>
      </c>
      <c r="O807">
        <v>434</v>
      </c>
      <c r="P807">
        <v>1</v>
      </c>
      <c r="Q807" s="1">
        <v>10697.572749999999</v>
      </c>
      <c r="R807">
        <v>6</v>
      </c>
      <c r="S807">
        <v>0</v>
      </c>
      <c r="T807">
        <v>0</v>
      </c>
      <c r="U807" s="1">
        <v>13641.786829999999</v>
      </c>
      <c r="V807">
        <v>1</v>
      </c>
    </row>
    <row r="808" spans="1:22" x14ac:dyDescent="0.25">
      <c r="A808" t="s">
        <v>834</v>
      </c>
      <c r="B808">
        <v>36</v>
      </c>
      <c r="C808" t="s">
        <v>23</v>
      </c>
      <c r="D808" t="s">
        <v>24</v>
      </c>
      <c r="E808" s="1">
        <v>94344.024780000007</v>
      </c>
      <c r="F808">
        <v>159</v>
      </c>
      <c r="G808" s="1">
        <v>1953.7551779999999</v>
      </c>
      <c r="H808">
        <v>0</v>
      </c>
      <c r="I808" s="1">
        <v>396.49682949999999</v>
      </c>
      <c r="J808">
        <v>22</v>
      </c>
      <c r="K808" s="1">
        <v>801.76892039999996</v>
      </c>
      <c r="L808">
        <v>2</v>
      </c>
      <c r="M808">
        <v>10</v>
      </c>
      <c r="N808">
        <v>7</v>
      </c>
      <c r="O808">
        <v>437</v>
      </c>
      <c r="P808">
        <v>3</v>
      </c>
      <c r="Q808" s="1">
        <v>11937.63236</v>
      </c>
      <c r="R808">
        <v>3</v>
      </c>
      <c r="S808">
        <v>0</v>
      </c>
      <c r="T808">
        <v>0</v>
      </c>
      <c r="U808" s="1">
        <v>8358.3234100000009</v>
      </c>
      <c r="V808">
        <v>1</v>
      </c>
    </row>
    <row r="809" spans="1:22" x14ac:dyDescent="0.25">
      <c r="A809" t="s">
        <v>835</v>
      </c>
      <c r="B809">
        <v>40</v>
      </c>
      <c r="C809" t="s">
        <v>28</v>
      </c>
      <c r="D809" t="s">
        <v>26</v>
      </c>
      <c r="E809" s="1">
        <v>48039.683089999999</v>
      </c>
      <c r="F809">
        <v>233</v>
      </c>
      <c r="G809" s="1">
        <v>2856.5595290000001</v>
      </c>
      <c r="H809">
        <v>5</v>
      </c>
      <c r="I809" s="1">
        <v>662.78604600000006</v>
      </c>
      <c r="J809">
        <v>25</v>
      </c>
      <c r="K809" s="1">
        <v>493.06114100000002</v>
      </c>
      <c r="L809">
        <v>2</v>
      </c>
      <c r="M809">
        <v>17</v>
      </c>
      <c r="N809">
        <v>5</v>
      </c>
      <c r="O809">
        <v>713</v>
      </c>
      <c r="P809">
        <v>1</v>
      </c>
      <c r="Q809" s="1">
        <v>15835.72373</v>
      </c>
      <c r="R809">
        <v>6</v>
      </c>
      <c r="S809">
        <v>0</v>
      </c>
      <c r="T809">
        <v>0</v>
      </c>
      <c r="U809" s="1">
        <v>7497.3882549999998</v>
      </c>
      <c r="V809">
        <v>1</v>
      </c>
    </row>
    <row r="810" spans="1:22" x14ac:dyDescent="0.25">
      <c r="A810" t="s">
        <v>836</v>
      </c>
      <c r="B810">
        <v>33</v>
      </c>
      <c r="C810" t="s">
        <v>31</v>
      </c>
      <c r="D810" t="s">
        <v>26</v>
      </c>
      <c r="E810" s="1">
        <v>67120.093529999998</v>
      </c>
      <c r="F810">
        <v>12</v>
      </c>
      <c r="G810" s="1">
        <v>1618.501174</v>
      </c>
      <c r="H810">
        <v>2</v>
      </c>
      <c r="I810" s="1">
        <v>614.9474285</v>
      </c>
      <c r="J810">
        <v>47</v>
      </c>
      <c r="K810" s="1">
        <v>395.3889547</v>
      </c>
      <c r="L810">
        <v>15</v>
      </c>
      <c r="M810">
        <v>1</v>
      </c>
      <c r="N810">
        <v>1</v>
      </c>
      <c r="O810">
        <v>731</v>
      </c>
      <c r="P810">
        <v>0</v>
      </c>
      <c r="Q810" s="1">
        <v>20704.862959999999</v>
      </c>
      <c r="R810">
        <v>2</v>
      </c>
      <c r="S810">
        <v>0</v>
      </c>
      <c r="T810">
        <v>0</v>
      </c>
      <c r="U810" s="1">
        <v>6930.3634970000003</v>
      </c>
      <c r="V810">
        <v>0</v>
      </c>
    </row>
    <row r="811" spans="1:22" x14ac:dyDescent="0.25">
      <c r="A811" t="s">
        <v>837</v>
      </c>
      <c r="B811">
        <v>28</v>
      </c>
      <c r="C811" t="s">
        <v>31</v>
      </c>
      <c r="D811" t="s">
        <v>24</v>
      </c>
      <c r="E811" s="1">
        <v>32224.949720000001</v>
      </c>
      <c r="F811">
        <v>41</v>
      </c>
      <c r="G811" s="1">
        <v>741.8163376</v>
      </c>
      <c r="H811">
        <v>2</v>
      </c>
      <c r="I811" s="1">
        <v>1005.490039</v>
      </c>
      <c r="J811">
        <v>16</v>
      </c>
      <c r="K811" s="1">
        <v>552.72809059999997</v>
      </c>
      <c r="L811">
        <v>42</v>
      </c>
      <c r="M811">
        <v>16</v>
      </c>
      <c r="N811">
        <v>5</v>
      </c>
      <c r="O811">
        <v>539</v>
      </c>
      <c r="P811">
        <v>3</v>
      </c>
      <c r="Q811" s="1">
        <v>11546.95858</v>
      </c>
      <c r="R811">
        <v>2</v>
      </c>
      <c r="S811">
        <v>1</v>
      </c>
      <c r="T811">
        <v>0</v>
      </c>
      <c r="U811" s="1">
        <v>10427.79434</v>
      </c>
      <c r="V811">
        <v>1</v>
      </c>
    </row>
    <row r="812" spans="1:22" x14ac:dyDescent="0.25">
      <c r="A812" t="s">
        <v>838</v>
      </c>
      <c r="B812">
        <v>65</v>
      </c>
      <c r="C812" t="s">
        <v>31</v>
      </c>
      <c r="D812" t="s">
        <v>26</v>
      </c>
      <c r="E812" s="1">
        <v>19638.360219999999</v>
      </c>
      <c r="F812">
        <v>57</v>
      </c>
      <c r="G812" s="1">
        <v>2139.9725039999998</v>
      </c>
      <c r="H812">
        <v>2</v>
      </c>
      <c r="I812" s="1">
        <v>856.0388117</v>
      </c>
      <c r="J812">
        <v>8</v>
      </c>
      <c r="K812" s="1">
        <v>892.29992460000005</v>
      </c>
      <c r="L812">
        <v>22</v>
      </c>
      <c r="M812">
        <v>16</v>
      </c>
      <c r="N812">
        <v>2</v>
      </c>
      <c r="O812">
        <v>836</v>
      </c>
      <c r="P812">
        <v>5</v>
      </c>
      <c r="Q812" s="1">
        <v>4521.8719719999999</v>
      </c>
      <c r="R812">
        <v>3</v>
      </c>
      <c r="S812">
        <v>0</v>
      </c>
      <c r="T812">
        <v>0</v>
      </c>
      <c r="U812" s="1">
        <v>13356.091479999999</v>
      </c>
      <c r="V812">
        <v>0</v>
      </c>
    </row>
    <row r="813" spans="1:22" x14ac:dyDescent="0.25">
      <c r="A813" t="s">
        <v>839</v>
      </c>
      <c r="B813">
        <v>20</v>
      </c>
      <c r="C813" t="s">
        <v>28</v>
      </c>
      <c r="D813" t="s">
        <v>24</v>
      </c>
      <c r="E813" s="1">
        <v>66450.928450000007</v>
      </c>
      <c r="F813">
        <v>30</v>
      </c>
      <c r="G813" s="1">
        <v>1770.1074160000001</v>
      </c>
      <c r="H813">
        <v>8</v>
      </c>
      <c r="I813" s="1">
        <v>1064.708952</v>
      </c>
      <c r="J813">
        <v>4</v>
      </c>
      <c r="K813" s="1">
        <v>872.2178705</v>
      </c>
      <c r="L813">
        <v>14</v>
      </c>
      <c r="M813">
        <v>19</v>
      </c>
      <c r="N813">
        <v>6</v>
      </c>
      <c r="O813">
        <v>516</v>
      </c>
      <c r="P813">
        <v>0</v>
      </c>
      <c r="Q813" s="1">
        <v>9311.9386909999994</v>
      </c>
      <c r="R813">
        <v>2</v>
      </c>
      <c r="S813">
        <v>0</v>
      </c>
      <c r="T813">
        <v>0</v>
      </c>
      <c r="U813" s="1">
        <v>5511.0742440000004</v>
      </c>
      <c r="V813">
        <v>1</v>
      </c>
    </row>
    <row r="814" spans="1:22" x14ac:dyDescent="0.25">
      <c r="A814" t="s">
        <v>840</v>
      </c>
      <c r="B814">
        <v>64</v>
      </c>
      <c r="C814" t="s">
        <v>31</v>
      </c>
      <c r="D814" t="s">
        <v>24</v>
      </c>
      <c r="E814" s="1">
        <v>59829.317089999997</v>
      </c>
      <c r="F814">
        <v>148</v>
      </c>
      <c r="G814" s="1">
        <v>1347.7028270000001</v>
      </c>
      <c r="H814">
        <v>11</v>
      </c>
      <c r="I814" s="1">
        <v>622.58942750000006</v>
      </c>
      <c r="J814">
        <v>28</v>
      </c>
      <c r="K814" s="1">
        <v>117.2151933</v>
      </c>
      <c r="L814">
        <v>72</v>
      </c>
      <c r="M814">
        <v>3</v>
      </c>
      <c r="N814">
        <v>0</v>
      </c>
      <c r="O814">
        <v>311</v>
      </c>
      <c r="P814">
        <v>3</v>
      </c>
      <c r="Q814" s="1">
        <v>13417.79797</v>
      </c>
      <c r="R814">
        <v>0</v>
      </c>
      <c r="S814">
        <v>0</v>
      </c>
      <c r="T814">
        <v>1</v>
      </c>
      <c r="U814" s="1">
        <v>690.24451390000002</v>
      </c>
      <c r="V814">
        <v>1</v>
      </c>
    </row>
    <row r="815" spans="1:22" x14ac:dyDescent="0.25">
      <c r="A815" t="s">
        <v>841</v>
      </c>
      <c r="B815">
        <v>32</v>
      </c>
      <c r="C815" t="s">
        <v>23</v>
      </c>
      <c r="D815" t="s">
        <v>33</v>
      </c>
      <c r="E815" s="1">
        <v>41617.348980000002</v>
      </c>
      <c r="F815">
        <v>171</v>
      </c>
      <c r="G815" s="1">
        <v>1179.6202089999999</v>
      </c>
      <c r="H815">
        <v>3</v>
      </c>
      <c r="I815" s="1">
        <v>1280.1832179999999</v>
      </c>
      <c r="J815">
        <v>5</v>
      </c>
      <c r="K815" s="1">
        <v>242.82879500000001</v>
      </c>
      <c r="L815">
        <v>57</v>
      </c>
      <c r="M815">
        <v>5</v>
      </c>
      <c r="N815">
        <v>0</v>
      </c>
      <c r="O815">
        <v>498</v>
      </c>
      <c r="P815">
        <v>2</v>
      </c>
      <c r="Q815" s="1">
        <v>12927.88861</v>
      </c>
      <c r="R815">
        <v>2</v>
      </c>
      <c r="S815">
        <v>0</v>
      </c>
      <c r="T815">
        <v>0</v>
      </c>
      <c r="U815" s="1">
        <v>16012.25482</v>
      </c>
      <c r="V815">
        <v>1</v>
      </c>
    </row>
    <row r="816" spans="1:22" x14ac:dyDescent="0.25">
      <c r="A816" t="s">
        <v>842</v>
      </c>
      <c r="B816">
        <v>23</v>
      </c>
      <c r="C816" t="s">
        <v>23</v>
      </c>
      <c r="D816" t="s">
        <v>24</v>
      </c>
      <c r="E816" s="1">
        <v>80711.947539999994</v>
      </c>
      <c r="F816">
        <v>120</v>
      </c>
      <c r="G816" s="1">
        <v>1005.41086</v>
      </c>
      <c r="H816">
        <v>4</v>
      </c>
      <c r="I816" s="1">
        <v>775.73320209999997</v>
      </c>
      <c r="J816">
        <v>46</v>
      </c>
      <c r="K816" s="1">
        <v>478.2253809</v>
      </c>
      <c r="L816">
        <v>39</v>
      </c>
      <c r="M816">
        <v>14</v>
      </c>
      <c r="N816">
        <v>9</v>
      </c>
      <c r="O816">
        <v>806</v>
      </c>
      <c r="P816">
        <v>0</v>
      </c>
      <c r="Q816" s="1">
        <v>1565.551103</v>
      </c>
      <c r="R816">
        <v>0</v>
      </c>
      <c r="S816">
        <v>1</v>
      </c>
      <c r="T816">
        <v>0</v>
      </c>
      <c r="U816" s="1">
        <v>9751.7911729999996</v>
      </c>
      <c r="V816">
        <v>1</v>
      </c>
    </row>
    <row r="817" spans="1:22" x14ac:dyDescent="0.25">
      <c r="A817" t="s">
        <v>843</v>
      </c>
      <c r="B817">
        <v>20</v>
      </c>
      <c r="C817" t="s">
        <v>23</v>
      </c>
      <c r="D817" t="s">
        <v>26</v>
      </c>
      <c r="E817" s="1">
        <v>18239.198550000001</v>
      </c>
      <c r="F817">
        <v>116</v>
      </c>
      <c r="G817" s="1">
        <v>978.83465100000001</v>
      </c>
      <c r="H817">
        <v>2</v>
      </c>
      <c r="I817" s="1">
        <v>1043.0909429999999</v>
      </c>
      <c r="J817">
        <v>40</v>
      </c>
      <c r="K817" s="1">
        <v>323.22931560000001</v>
      </c>
      <c r="L817">
        <v>37</v>
      </c>
      <c r="M817">
        <v>10</v>
      </c>
      <c r="N817">
        <v>3</v>
      </c>
      <c r="O817">
        <v>717</v>
      </c>
      <c r="P817">
        <v>5</v>
      </c>
      <c r="Q817" s="1">
        <v>8925.2430339999992</v>
      </c>
      <c r="R817">
        <v>0</v>
      </c>
      <c r="S817">
        <v>0</v>
      </c>
      <c r="T817">
        <v>0</v>
      </c>
      <c r="U817" s="1">
        <v>10014.766320000001</v>
      </c>
      <c r="V817">
        <v>0</v>
      </c>
    </row>
    <row r="818" spans="1:22" x14ac:dyDescent="0.25">
      <c r="A818" t="s">
        <v>844</v>
      </c>
      <c r="B818">
        <v>68</v>
      </c>
      <c r="C818" t="s">
        <v>31</v>
      </c>
      <c r="D818" t="s">
        <v>24</v>
      </c>
      <c r="E818" s="1">
        <v>27859.458630000001</v>
      </c>
      <c r="F818">
        <v>211</v>
      </c>
      <c r="G818" s="1">
        <v>523.62740050000002</v>
      </c>
      <c r="H818">
        <v>9</v>
      </c>
      <c r="I818" s="1">
        <v>1218.3922749999999</v>
      </c>
      <c r="J818">
        <v>34</v>
      </c>
      <c r="K818" s="1">
        <v>595.59026800000004</v>
      </c>
      <c r="L818">
        <v>5</v>
      </c>
      <c r="M818">
        <v>17</v>
      </c>
      <c r="N818">
        <v>6</v>
      </c>
      <c r="O818">
        <v>686</v>
      </c>
      <c r="P818">
        <v>0</v>
      </c>
      <c r="Q818" s="1">
        <v>8800.5287219999991</v>
      </c>
      <c r="R818">
        <v>0</v>
      </c>
      <c r="S818">
        <v>0</v>
      </c>
      <c r="T818">
        <v>0</v>
      </c>
      <c r="U818" s="1">
        <v>500</v>
      </c>
      <c r="V818">
        <v>0</v>
      </c>
    </row>
    <row r="819" spans="1:22" x14ac:dyDescent="0.25">
      <c r="A819" t="s">
        <v>845</v>
      </c>
      <c r="B819">
        <v>59</v>
      </c>
      <c r="C819" t="s">
        <v>23</v>
      </c>
      <c r="D819" t="s">
        <v>33</v>
      </c>
      <c r="E819" s="1">
        <v>40228.383289999998</v>
      </c>
      <c r="F819">
        <v>77</v>
      </c>
      <c r="G819" s="1">
        <v>2272.4079360000001</v>
      </c>
      <c r="H819">
        <v>11</v>
      </c>
      <c r="I819" s="1">
        <v>1190.29351</v>
      </c>
      <c r="J819">
        <v>20</v>
      </c>
      <c r="K819" s="1">
        <v>465.37114550000001</v>
      </c>
      <c r="L819">
        <v>45</v>
      </c>
      <c r="M819">
        <v>16</v>
      </c>
      <c r="N819">
        <v>3</v>
      </c>
      <c r="O819">
        <v>433</v>
      </c>
      <c r="P819">
        <v>1</v>
      </c>
      <c r="Q819" s="1">
        <v>10754.46391</v>
      </c>
      <c r="R819">
        <v>0</v>
      </c>
      <c r="S819">
        <v>1</v>
      </c>
      <c r="T819">
        <v>0</v>
      </c>
      <c r="U819" s="1">
        <v>9228.2982950000005</v>
      </c>
      <c r="V819">
        <v>1</v>
      </c>
    </row>
    <row r="820" spans="1:22" x14ac:dyDescent="0.25">
      <c r="A820" t="s">
        <v>846</v>
      </c>
      <c r="B820">
        <v>51</v>
      </c>
      <c r="C820" t="s">
        <v>31</v>
      </c>
      <c r="D820" t="s">
        <v>26</v>
      </c>
      <c r="E820" s="1">
        <v>43584.853869999999</v>
      </c>
      <c r="F820">
        <v>67</v>
      </c>
      <c r="G820" s="1">
        <v>1847.839649</v>
      </c>
      <c r="H820">
        <v>0</v>
      </c>
      <c r="I820" s="1">
        <v>926.28994290000003</v>
      </c>
      <c r="J820">
        <v>44</v>
      </c>
      <c r="K820" s="1">
        <v>386.64420569999999</v>
      </c>
      <c r="L820">
        <v>5</v>
      </c>
      <c r="M820">
        <v>1</v>
      </c>
      <c r="N820">
        <v>8</v>
      </c>
      <c r="O820">
        <v>614</v>
      </c>
      <c r="P820">
        <v>5</v>
      </c>
      <c r="Q820" s="1">
        <v>15602.17036</v>
      </c>
      <c r="R820">
        <v>3</v>
      </c>
      <c r="S820">
        <v>0</v>
      </c>
      <c r="T820">
        <v>0</v>
      </c>
      <c r="U820" s="1">
        <v>500</v>
      </c>
      <c r="V820">
        <v>0</v>
      </c>
    </row>
    <row r="821" spans="1:22" x14ac:dyDescent="0.25">
      <c r="A821" t="s">
        <v>847</v>
      </c>
      <c r="B821">
        <v>53</v>
      </c>
      <c r="C821" t="s">
        <v>23</v>
      </c>
      <c r="D821" t="s">
        <v>33</v>
      </c>
      <c r="E821" s="1">
        <v>76376.384739999994</v>
      </c>
      <c r="F821">
        <v>83</v>
      </c>
      <c r="G821" s="1">
        <v>1574.445978</v>
      </c>
      <c r="H821">
        <v>11</v>
      </c>
      <c r="I821" s="1">
        <v>1086.7714169999999</v>
      </c>
      <c r="J821">
        <v>44</v>
      </c>
      <c r="K821" s="1">
        <v>994.35084400000005</v>
      </c>
      <c r="L821">
        <v>19</v>
      </c>
      <c r="M821">
        <v>12</v>
      </c>
      <c r="N821">
        <v>7</v>
      </c>
      <c r="O821">
        <v>894</v>
      </c>
      <c r="P821">
        <v>4</v>
      </c>
      <c r="Q821" s="1">
        <v>7266.7239060000002</v>
      </c>
      <c r="R821">
        <v>4</v>
      </c>
      <c r="S821">
        <v>0</v>
      </c>
      <c r="T821">
        <v>0</v>
      </c>
      <c r="U821" s="1">
        <v>6650.6928479999997</v>
      </c>
      <c r="V821">
        <v>1</v>
      </c>
    </row>
    <row r="822" spans="1:22" x14ac:dyDescent="0.25">
      <c r="A822" t="s">
        <v>848</v>
      </c>
      <c r="B822">
        <v>47</v>
      </c>
      <c r="C822" t="s">
        <v>28</v>
      </c>
      <c r="D822" t="s">
        <v>33</v>
      </c>
      <c r="E822" s="1">
        <v>50885.562879999998</v>
      </c>
      <c r="F822">
        <v>102</v>
      </c>
      <c r="G822" s="1">
        <v>1003.400493</v>
      </c>
      <c r="H822">
        <v>3</v>
      </c>
      <c r="I822" s="1">
        <v>1409.581232</v>
      </c>
      <c r="J822">
        <v>22</v>
      </c>
      <c r="K822" s="1">
        <v>695.67652220000002</v>
      </c>
      <c r="L822">
        <v>18</v>
      </c>
      <c r="M822">
        <v>5</v>
      </c>
      <c r="N822">
        <v>4</v>
      </c>
      <c r="O822">
        <v>335</v>
      </c>
      <c r="P822">
        <v>5</v>
      </c>
      <c r="Q822" s="1">
        <v>18400.522150000001</v>
      </c>
      <c r="R822">
        <v>4</v>
      </c>
      <c r="S822">
        <v>0</v>
      </c>
      <c r="T822">
        <v>0</v>
      </c>
      <c r="U822" s="1">
        <v>11135.499250000001</v>
      </c>
      <c r="V822">
        <v>1</v>
      </c>
    </row>
    <row r="823" spans="1:22" x14ac:dyDescent="0.25">
      <c r="A823" t="s">
        <v>849</v>
      </c>
      <c r="B823">
        <v>50</v>
      </c>
      <c r="C823" t="s">
        <v>28</v>
      </c>
      <c r="D823" t="s">
        <v>24</v>
      </c>
      <c r="E823" s="1">
        <v>46526.82819</v>
      </c>
      <c r="F823">
        <v>102</v>
      </c>
      <c r="G823" s="1">
        <v>2371.4947010000001</v>
      </c>
      <c r="H823">
        <v>0</v>
      </c>
      <c r="I823" s="1">
        <v>979.76043189999996</v>
      </c>
      <c r="J823">
        <v>34</v>
      </c>
      <c r="K823" s="1">
        <v>678.71955969999999</v>
      </c>
      <c r="L823">
        <v>13</v>
      </c>
      <c r="M823">
        <v>10</v>
      </c>
      <c r="N823">
        <v>0</v>
      </c>
      <c r="O823">
        <v>765</v>
      </c>
      <c r="P823">
        <v>0</v>
      </c>
      <c r="Q823" s="1">
        <v>16432.29911</v>
      </c>
      <c r="R823">
        <v>6</v>
      </c>
      <c r="S823">
        <v>0</v>
      </c>
      <c r="T823">
        <v>0</v>
      </c>
      <c r="U823" s="1">
        <v>9443.8102290000006</v>
      </c>
      <c r="V823">
        <v>1</v>
      </c>
    </row>
    <row r="824" spans="1:22" x14ac:dyDescent="0.25">
      <c r="A824" t="s">
        <v>850</v>
      </c>
      <c r="B824">
        <v>27</v>
      </c>
      <c r="C824" t="s">
        <v>28</v>
      </c>
      <c r="D824" t="s">
        <v>33</v>
      </c>
      <c r="E824" s="1">
        <v>27139.87818</v>
      </c>
      <c r="F824">
        <v>48</v>
      </c>
      <c r="G824" s="1">
        <v>363.49128159999998</v>
      </c>
      <c r="H824">
        <v>10</v>
      </c>
      <c r="I824" s="1">
        <v>544.62375929999996</v>
      </c>
      <c r="J824">
        <v>45</v>
      </c>
      <c r="K824" s="1">
        <v>298.19697100000002</v>
      </c>
      <c r="L824">
        <v>64</v>
      </c>
      <c r="M824">
        <v>19</v>
      </c>
      <c r="N824">
        <v>2</v>
      </c>
      <c r="O824">
        <v>492</v>
      </c>
      <c r="P824">
        <v>5</v>
      </c>
      <c r="Q824" s="1">
        <v>0</v>
      </c>
      <c r="R824">
        <v>6</v>
      </c>
      <c r="S824">
        <v>1</v>
      </c>
      <c r="T824">
        <v>0</v>
      </c>
      <c r="U824" s="1">
        <v>11179.55666</v>
      </c>
      <c r="V824">
        <v>1</v>
      </c>
    </row>
    <row r="825" spans="1:22" x14ac:dyDescent="0.25">
      <c r="A825" t="s">
        <v>851</v>
      </c>
      <c r="B825">
        <v>58</v>
      </c>
      <c r="C825" t="s">
        <v>28</v>
      </c>
      <c r="D825" t="s">
        <v>33</v>
      </c>
      <c r="E825" s="1">
        <v>69559.403749999998</v>
      </c>
      <c r="F825">
        <v>62</v>
      </c>
      <c r="G825" s="1">
        <v>1395.205676</v>
      </c>
      <c r="H825">
        <v>10</v>
      </c>
      <c r="I825" s="1">
        <v>1004.067756</v>
      </c>
      <c r="J825">
        <v>1</v>
      </c>
      <c r="K825" s="1">
        <v>490.7032815</v>
      </c>
      <c r="L825">
        <v>28</v>
      </c>
      <c r="M825">
        <v>6</v>
      </c>
      <c r="N825">
        <v>7</v>
      </c>
      <c r="O825">
        <v>688</v>
      </c>
      <c r="P825">
        <v>3</v>
      </c>
      <c r="Q825" s="1">
        <v>9492.6331580000005</v>
      </c>
      <c r="R825">
        <v>6</v>
      </c>
      <c r="S825">
        <v>0</v>
      </c>
      <c r="T825">
        <v>0</v>
      </c>
      <c r="U825" s="1">
        <v>5562.8872140000003</v>
      </c>
      <c r="V825">
        <v>1</v>
      </c>
    </row>
    <row r="826" spans="1:22" x14ac:dyDescent="0.25">
      <c r="A826" t="s">
        <v>852</v>
      </c>
      <c r="B826">
        <v>45</v>
      </c>
      <c r="C826" t="s">
        <v>31</v>
      </c>
      <c r="D826" t="s">
        <v>26</v>
      </c>
      <c r="E826" s="1">
        <v>29540.464100000001</v>
      </c>
      <c r="F826">
        <v>139</v>
      </c>
      <c r="G826" s="1">
        <v>2285.7170940000001</v>
      </c>
      <c r="H826">
        <v>6</v>
      </c>
      <c r="I826" s="1">
        <v>786.95157370000004</v>
      </c>
      <c r="J826">
        <v>41</v>
      </c>
      <c r="K826" s="1">
        <v>465.74308550000001</v>
      </c>
      <c r="L826">
        <v>30</v>
      </c>
      <c r="M826">
        <v>17</v>
      </c>
      <c r="N826">
        <v>6</v>
      </c>
      <c r="O826">
        <v>441</v>
      </c>
      <c r="P826">
        <v>1</v>
      </c>
      <c r="Q826" s="1">
        <v>13271.768249999999</v>
      </c>
      <c r="R826">
        <v>0</v>
      </c>
      <c r="S826">
        <v>0</v>
      </c>
      <c r="T826">
        <v>0</v>
      </c>
      <c r="U826" s="1">
        <v>3882.8917799999999</v>
      </c>
      <c r="V826">
        <v>1</v>
      </c>
    </row>
    <row r="827" spans="1:22" x14ac:dyDescent="0.25">
      <c r="A827" t="s">
        <v>853</v>
      </c>
      <c r="B827">
        <v>53</v>
      </c>
      <c r="C827" t="s">
        <v>23</v>
      </c>
      <c r="D827" t="s">
        <v>33</v>
      </c>
      <c r="E827" s="1">
        <v>27056.996760000002</v>
      </c>
      <c r="F827">
        <v>175</v>
      </c>
      <c r="G827" s="1">
        <v>10</v>
      </c>
      <c r="H827">
        <v>6</v>
      </c>
      <c r="I827" s="1">
        <v>20</v>
      </c>
      <c r="J827">
        <v>8</v>
      </c>
      <c r="K827" s="1">
        <v>523.45726590000004</v>
      </c>
      <c r="L827">
        <v>24</v>
      </c>
      <c r="M827">
        <v>16</v>
      </c>
      <c r="N827">
        <v>7</v>
      </c>
      <c r="O827">
        <v>547</v>
      </c>
      <c r="P827">
        <v>4</v>
      </c>
      <c r="Q827" s="1">
        <v>21064.37599</v>
      </c>
      <c r="R827">
        <v>4</v>
      </c>
      <c r="S827">
        <v>0</v>
      </c>
      <c r="T827">
        <v>0</v>
      </c>
      <c r="U827" s="1">
        <v>6442.7602150000002</v>
      </c>
      <c r="V827">
        <v>1</v>
      </c>
    </row>
    <row r="828" spans="1:22" x14ac:dyDescent="0.25">
      <c r="A828" t="s">
        <v>854</v>
      </c>
      <c r="B828">
        <v>22</v>
      </c>
      <c r="C828" t="s">
        <v>28</v>
      </c>
      <c r="D828" t="s">
        <v>24</v>
      </c>
      <c r="E828" s="1">
        <v>42795.353459999998</v>
      </c>
      <c r="F828">
        <v>190</v>
      </c>
      <c r="G828" s="1">
        <v>1640.8399240000001</v>
      </c>
      <c r="H828">
        <v>3</v>
      </c>
      <c r="I828" s="1">
        <v>961.69930829999998</v>
      </c>
      <c r="J828">
        <v>12</v>
      </c>
      <c r="K828" s="1">
        <v>389.93232119999999</v>
      </c>
      <c r="L828">
        <v>70</v>
      </c>
      <c r="M828">
        <v>12</v>
      </c>
      <c r="N828">
        <v>0</v>
      </c>
      <c r="O828">
        <v>620</v>
      </c>
      <c r="P828">
        <v>0</v>
      </c>
      <c r="Q828" s="1">
        <v>4808.4447909999999</v>
      </c>
      <c r="R828">
        <v>0</v>
      </c>
      <c r="S828">
        <v>0</v>
      </c>
      <c r="T828">
        <v>0</v>
      </c>
      <c r="U828" s="1">
        <v>7883.3439870000002</v>
      </c>
      <c r="V828">
        <v>0</v>
      </c>
    </row>
    <row r="829" spans="1:22" x14ac:dyDescent="0.25">
      <c r="A829" t="s">
        <v>855</v>
      </c>
      <c r="B829">
        <v>69</v>
      </c>
      <c r="C829" t="s">
        <v>31</v>
      </c>
      <c r="D829" t="s">
        <v>24</v>
      </c>
      <c r="E829" s="1">
        <v>52937.492440000002</v>
      </c>
      <c r="F829">
        <v>158</v>
      </c>
      <c r="G829" s="1">
        <v>971.87435809999999</v>
      </c>
      <c r="H829">
        <v>4</v>
      </c>
      <c r="I829" s="1">
        <v>840.82772750000004</v>
      </c>
      <c r="J829">
        <v>42</v>
      </c>
      <c r="K829" s="1">
        <v>730.63526950000005</v>
      </c>
      <c r="L829">
        <v>45</v>
      </c>
      <c r="M829">
        <v>13</v>
      </c>
      <c r="N829">
        <v>1</v>
      </c>
      <c r="O829">
        <v>823</v>
      </c>
      <c r="P829">
        <v>2</v>
      </c>
      <c r="Q829" s="1">
        <v>1654.018914</v>
      </c>
      <c r="R829">
        <v>4</v>
      </c>
      <c r="S829">
        <v>0</v>
      </c>
      <c r="T829">
        <v>0</v>
      </c>
      <c r="U829" s="1">
        <v>5402.7129139999997</v>
      </c>
      <c r="V829">
        <v>1</v>
      </c>
    </row>
    <row r="830" spans="1:22" x14ac:dyDescent="0.25">
      <c r="A830" t="s">
        <v>856</v>
      </c>
      <c r="B830">
        <v>31</v>
      </c>
      <c r="C830" t="s">
        <v>28</v>
      </c>
      <c r="D830" t="s">
        <v>24</v>
      </c>
      <c r="E830" s="1">
        <v>37037.433199999999</v>
      </c>
      <c r="F830">
        <v>99</v>
      </c>
      <c r="G830" s="1">
        <v>1596.9288730000001</v>
      </c>
      <c r="H830">
        <v>9</v>
      </c>
      <c r="I830" s="1">
        <v>1204.74622</v>
      </c>
      <c r="J830">
        <v>33</v>
      </c>
      <c r="K830" s="1">
        <v>832.78027440000005</v>
      </c>
      <c r="L830">
        <v>51</v>
      </c>
      <c r="M830">
        <v>8</v>
      </c>
      <c r="N830">
        <v>9</v>
      </c>
      <c r="O830">
        <v>685</v>
      </c>
      <c r="P830">
        <v>5</v>
      </c>
      <c r="Q830" s="1">
        <v>13340.80271</v>
      </c>
      <c r="R830">
        <v>5</v>
      </c>
      <c r="S830">
        <v>0</v>
      </c>
      <c r="T830">
        <v>0</v>
      </c>
      <c r="U830" s="1">
        <v>7539.5050410000003</v>
      </c>
      <c r="V830">
        <v>1</v>
      </c>
    </row>
    <row r="831" spans="1:22" x14ac:dyDescent="0.25">
      <c r="A831" t="s">
        <v>857</v>
      </c>
      <c r="B831">
        <v>20</v>
      </c>
      <c r="C831" t="s">
        <v>28</v>
      </c>
      <c r="D831" t="s">
        <v>33</v>
      </c>
      <c r="E831" s="1">
        <v>62726.315049999997</v>
      </c>
      <c r="F831">
        <v>5</v>
      </c>
      <c r="G831" s="1">
        <v>1200.439494</v>
      </c>
      <c r="H831">
        <v>6</v>
      </c>
      <c r="I831" s="1">
        <v>537.46721990000003</v>
      </c>
      <c r="J831">
        <v>15</v>
      </c>
      <c r="K831" s="1">
        <v>691.36029110000004</v>
      </c>
      <c r="L831">
        <v>15</v>
      </c>
      <c r="M831">
        <v>12</v>
      </c>
      <c r="N831">
        <v>6</v>
      </c>
      <c r="O831">
        <v>622</v>
      </c>
      <c r="P831">
        <v>1</v>
      </c>
      <c r="Q831" s="1">
        <v>5957.6807280000003</v>
      </c>
      <c r="R831">
        <v>1</v>
      </c>
      <c r="S831">
        <v>0</v>
      </c>
      <c r="T831">
        <v>0</v>
      </c>
      <c r="U831" s="1">
        <v>8063.6845739999999</v>
      </c>
      <c r="V831">
        <v>0</v>
      </c>
    </row>
    <row r="832" spans="1:22" x14ac:dyDescent="0.25">
      <c r="A832" t="s">
        <v>858</v>
      </c>
      <c r="B832">
        <v>63</v>
      </c>
      <c r="C832" t="s">
        <v>31</v>
      </c>
      <c r="D832" t="s">
        <v>26</v>
      </c>
      <c r="E832" s="1">
        <v>44906.427009999999</v>
      </c>
      <c r="F832">
        <v>181</v>
      </c>
      <c r="G832" s="1">
        <v>1974.9530319999999</v>
      </c>
      <c r="H832">
        <v>5</v>
      </c>
      <c r="I832" s="1">
        <v>273.0016182</v>
      </c>
      <c r="J832">
        <v>4</v>
      </c>
      <c r="K832" s="1">
        <v>474.99524839999998</v>
      </c>
      <c r="L832">
        <v>10</v>
      </c>
      <c r="M832">
        <v>5</v>
      </c>
      <c r="N832">
        <v>4</v>
      </c>
      <c r="O832">
        <v>760</v>
      </c>
      <c r="P832">
        <v>5</v>
      </c>
      <c r="Q832" s="1">
        <v>11560.869409999999</v>
      </c>
      <c r="R832">
        <v>2</v>
      </c>
      <c r="S832">
        <v>0</v>
      </c>
      <c r="T832">
        <v>0</v>
      </c>
      <c r="U832" s="1">
        <v>9177.9016410000004</v>
      </c>
      <c r="V832">
        <v>0</v>
      </c>
    </row>
    <row r="833" spans="1:22" x14ac:dyDescent="0.25">
      <c r="A833" t="s">
        <v>859</v>
      </c>
      <c r="B833">
        <v>24</v>
      </c>
      <c r="C833" t="s">
        <v>31</v>
      </c>
      <c r="D833" t="s">
        <v>24</v>
      </c>
      <c r="E833" s="1">
        <v>68949.840909999999</v>
      </c>
      <c r="F833">
        <v>138</v>
      </c>
      <c r="G833" s="1">
        <v>2486.0350290000001</v>
      </c>
      <c r="H833">
        <v>3</v>
      </c>
      <c r="I833" s="1">
        <v>859.0383008</v>
      </c>
      <c r="J833">
        <v>0</v>
      </c>
      <c r="K833" s="1">
        <v>399.2735017</v>
      </c>
      <c r="L833">
        <v>17</v>
      </c>
      <c r="M833">
        <v>0</v>
      </c>
      <c r="N833">
        <v>4</v>
      </c>
      <c r="O833">
        <v>622</v>
      </c>
      <c r="P833">
        <v>2</v>
      </c>
      <c r="Q833" s="1">
        <v>7624.1144809999996</v>
      </c>
      <c r="R833">
        <v>7</v>
      </c>
      <c r="S833">
        <v>0</v>
      </c>
      <c r="T833">
        <v>0</v>
      </c>
      <c r="U833" s="1">
        <v>17702.35211</v>
      </c>
      <c r="V833">
        <v>1</v>
      </c>
    </row>
    <row r="834" spans="1:22" x14ac:dyDescent="0.25">
      <c r="A834" t="s">
        <v>860</v>
      </c>
      <c r="B834">
        <v>49</v>
      </c>
      <c r="C834" t="s">
        <v>23</v>
      </c>
      <c r="D834" t="s">
        <v>33</v>
      </c>
      <c r="E834" s="1">
        <v>59091.991020000001</v>
      </c>
      <c r="F834">
        <v>116</v>
      </c>
      <c r="G834" s="1">
        <v>3510.6610989999999</v>
      </c>
      <c r="H834">
        <v>3</v>
      </c>
      <c r="I834" s="1">
        <v>933.06208570000001</v>
      </c>
      <c r="J834">
        <v>39</v>
      </c>
      <c r="K834" s="1">
        <v>770.61381740000002</v>
      </c>
      <c r="L834">
        <v>55</v>
      </c>
      <c r="M834">
        <v>0</v>
      </c>
      <c r="N834">
        <v>9</v>
      </c>
      <c r="O834">
        <v>569</v>
      </c>
      <c r="P834">
        <v>3</v>
      </c>
      <c r="Q834" s="1">
        <v>17525.619139999999</v>
      </c>
      <c r="R834">
        <v>6</v>
      </c>
      <c r="S834">
        <v>0</v>
      </c>
      <c r="T834">
        <v>0</v>
      </c>
      <c r="U834" s="1">
        <v>3637.4957370000002</v>
      </c>
      <c r="V834">
        <v>1</v>
      </c>
    </row>
    <row r="835" spans="1:22" x14ac:dyDescent="0.25">
      <c r="A835" t="s">
        <v>861</v>
      </c>
      <c r="B835">
        <v>49</v>
      </c>
      <c r="C835" t="s">
        <v>23</v>
      </c>
      <c r="D835" t="s">
        <v>24</v>
      </c>
      <c r="E835" s="1">
        <v>82246.628129999997</v>
      </c>
      <c r="F835">
        <v>200</v>
      </c>
      <c r="G835" s="1">
        <v>1409.280121</v>
      </c>
      <c r="H835">
        <v>1</v>
      </c>
      <c r="I835" s="1">
        <v>832.84153089999995</v>
      </c>
      <c r="J835">
        <v>21</v>
      </c>
      <c r="K835" s="1">
        <v>580.95074720000002</v>
      </c>
      <c r="L835">
        <v>55</v>
      </c>
      <c r="M835">
        <v>3</v>
      </c>
      <c r="N835">
        <v>8</v>
      </c>
      <c r="O835">
        <v>436</v>
      </c>
      <c r="P835">
        <v>1</v>
      </c>
      <c r="Q835" s="1">
        <v>16457.061089999999</v>
      </c>
      <c r="R835">
        <v>4</v>
      </c>
      <c r="S835">
        <v>0</v>
      </c>
      <c r="T835">
        <v>0</v>
      </c>
      <c r="U835" s="1">
        <v>11160.77043</v>
      </c>
      <c r="V835">
        <v>1</v>
      </c>
    </row>
    <row r="836" spans="1:22" x14ac:dyDescent="0.25">
      <c r="A836" t="s">
        <v>862</v>
      </c>
      <c r="B836">
        <v>36</v>
      </c>
      <c r="C836" t="s">
        <v>28</v>
      </c>
      <c r="D836" t="s">
        <v>24</v>
      </c>
      <c r="E836" s="1">
        <v>42039.879330000003</v>
      </c>
      <c r="F836">
        <v>189</v>
      </c>
      <c r="G836" s="1">
        <v>2090.3782019999999</v>
      </c>
      <c r="H836">
        <v>9</v>
      </c>
      <c r="I836" s="1">
        <v>807.24803929999996</v>
      </c>
      <c r="J836">
        <v>47</v>
      </c>
      <c r="K836" s="1">
        <v>639.11772340000005</v>
      </c>
      <c r="L836">
        <v>56</v>
      </c>
      <c r="M836">
        <v>13</v>
      </c>
      <c r="N836">
        <v>0</v>
      </c>
      <c r="O836">
        <v>693</v>
      </c>
      <c r="P836">
        <v>1</v>
      </c>
      <c r="Q836" s="1">
        <v>8361.4386759999998</v>
      </c>
      <c r="R836">
        <v>0</v>
      </c>
      <c r="S836">
        <v>0</v>
      </c>
      <c r="T836">
        <v>0</v>
      </c>
      <c r="U836" s="1">
        <v>8139.013774</v>
      </c>
      <c r="V836">
        <v>0</v>
      </c>
    </row>
    <row r="837" spans="1:22" x14ac:dyDescent="0.25">
      <c r="A837" t="s">
        <v>863</v>
      </c>
      <c r="B837">
        <v>67</v>
      </c>
      <c r="C837" t="s">
        <v>28</v>
      </c>
      <c r="D837" t="s">
        <v>26</v>
      </c>
      <c r="E837" s="1">
        <v>65191.478439999999</v>
      </c>
      <c r="F837">
        <v>118</v>
      </c>
      <c r="G837" s="1">
        <v>1773.7232509999999</v>
      </c>
      <c r="H837">
        <v>1</v>
      </c>
      <c r="I837" s="1">
        <v>425.94556599999999</v>
      </c>
      <c r="J837">
        <v>45</v>
      </c>
      <c r="K837" s="1">
        <v>576.47683529999995</v>
      </c>
      <c r="L837">
        <v>68</v>
      </c>
      <c r="M837">
        <v>17</v>
      </c>
      <c r="N837">
        <v>4</v>
      </c>
      <c r="O837">
        <v>360</v>
      </c>
      <c r="P837">
        <v>1</v>
      </c>
      <c r="Q837" s="1">
        <v>21065.277880000001</v>
      </c>
      <c r="R837">
        <v>2</v>
      </c>
      <c r="S837">
        <v>0</v>
      </c>
      <c r="T837">
        <v>0</v>
      </c>
      <c r="U837" s="1">
        <v>16217.362220000001</v>
      </c>
      <c r="V837">
        <v>1</v>
      </c>
    </row>
    <row r="838" spans="1:22" x14ac:dyDescent="0.25">
      <c r="A838" t="s">
        <v>864</v>
      </c>
      <c r="B838">
        <v>66</v>
      </c>
      <c r="C838" t="s">
        <v>23</v>
      </c>
      <c r="D838" t="s">
        <v>24</v>
      </c>
      <c r="E838" s="1">
        <v>17837.398010000001</v>
      </c>
      <c r="F838">
        <v>191</v>
      </c>
      <c r="G838" s="1">
        <v>1832.865215</v>
      </c>
      <c r="H838">
        <v>11</v>
      </c>
      <c r="I838" s="1">
        <v>751.37900209999998</v>
      </c>
      <c r="J838">
        <v>25</v>
      </c>
      <c r="K838" s="1">
        <v>314.26072219999998</v>
      </c>
      <c r="L838">
        <v>65</v>
      </c>
      <c r="M838">
        <v>15</v>
      </c>
      <c r="N838">
        <v>6</v>
      </c>
      <c r="O838">
        <v>627</v>
      </c>
      <c r="P838">
        <v>4</v>
      </c>
      <c r="Q838" s="1">
        <v>12381.66491</v>
      </c>
      <c r="R838">
        <v>2</v>
      </c>
      <c r="S838">
        <v>0</v>
      </c>
      <c r="T838">
        <v>0</v>
      </c>
      <c r="U838" s="1">
        <v>4111.9749009999996</v>
      </c>
      <c r="V838">
        <v>0</v>
      </c>
    </row>
    <row r="839" spans="1:22" x14ac:dyDescent="0.25">
      <c r="A839" t="s">
        <v>865</v>
      </c>
      <c r="B839">
        <v>42</v>
      </c>
      <c r="C839" t="s">
        <v>23</v>
      </c>
      <c r="D839" t="s">
        <v>26</v>
      </c>
      <c r="E839" s="1">
        <v>102049.85649999999</v>
      </c>
      <c r="F839">
        <v>60</v>
      </c>
      <c r="G839" s="1">
        <v>2680.6399580000002</v>
      </c>
      <c r="H839">
        <v>3</v>
      </c>
      <c r="I839" s="1">
        <v>678.05795969999997</v>
      </c>
      <c r="J839">
        <v>33</v>
      </c>
      <c r="K839" s="1">
        <v>890.84735190000004</v>
      </c>
      <c r="L839">
        <v>73</v>
      </c>
      <c r="M839">
        <v>2</v>
      </c>
      <c r="N839">
        <v>4</v>
      </c>
      <c r="O839">
        <v>467</v>
      </c>
      <c r="P839">
        <v>5</v>
      </c>
      <c r="Q839" s="1">
        <v>13983.53436</v>
      </c>
      <c r="R839">
        <v>3</v>
      </c>
      <c r="S839">
        <v>0</v>
      </c>
      <c r="T839">
        <v>0</v>
      </c>
      <c r="U839" s="1">
        <v>6980.8602350000001</v>
      </c>
      <c r="V839">
        <v>1</v>
      </c>
    </row>
    <row r="840" spans="1:22" x14ac:dyDescent="0.25">
      <c r="A840" t="s">
        <v>866</v>
      </c>
      <c r="B840">
        <v>34</v>
      </c>
      <c r="C840" t="s">
        <v>31</v>
      </c>
      <c r="D840" t="s">
        <v>33</v>
      </c>
      <c r="E840" s="1">
        <v>64291.037600000003</v>
      </c>
      <c r="F840">
        <v>72</v>
      </c>
      <c r="G840" s="1">
        <v>952.64528570000004</v>
      </c>
      <c r="H840">
        <v>4</v>
      </c>
      <c r="I840" s="1">
        <v>1175.4480590000001</v>
      </c>
      <c r="J840">
        <v>49</v>
      </c>
      <c r="K840" s="1">
        <v>1113.441605</v>
      </c>
      <c r="L840">
        <v>15</v>
      </c>
      <c r="M840">
        <v>5</v>
      </c>
      <c r="N840">
        <v>9</v>
      </c>
      <c r="O840">
        <v>657</v>
      </c>
      <c r="P840">
        <v>4</v>
      </c>
      <c r="Q840" s="1">
        <v>8026.5465919999997</v>
      </c>
      <c r="R840">
        <v>6</v>
      </c>
      <c r="S840">
        <v>1</v>
      </c>
      <c r="T840">
        <v>0</v>
      </c>
      <c r="U840" s="1">
        <v>6364.3235430000004</v>
      </c>
      <c r="V840">
        <v>1</v>
      </c>
    </row>
    <row r="841" spans="1:22" x14ac:dyDescent="0.25">
      <c r="A841" t="s">
        <v>867</v>
      </c>
      <c r="B841">
        <v>56</v>
      </c>
      <c r="C841" t="s">
        <v>23</v>
      </c>
      <c r="D841" t="s">
        <v>24</v>
      </c>
      <c r="E841" s="1">
        <v>44666.47</v>
      </c>
      <c r="F841">
        <v>95</v>
      </c>
      <c r="G841" s="1">
        <v>1213.372001</v>
      </c>
      <c r="H841">
        <v>3</v>
      </c>
      <c r="I841" s="1">
        <v>932.76387739999996</v>
      </c>
      <c r="J841">
        <v>20</v>
      </c>
      <c r="K841" s="1">
        <v>391.98066699999998</v>
      </c>
      <c r="L841">
        <v>5</v>
      </c>
      <c r="M841">
        <v>0</v>
      </c>
      <c r="N841">
        <v>6</v>
      </c>
      <c r="O841">
        <v>834</v>
      </c>
      <c r="P841">
        <v>0</v>
      </c>
      <c r="Q841" s="1">
        <v>7578.9132710000003</v>
      </c>
      <c r="R841">
        <v>3</v>
      </c>
      <c r="S841">
        <v>0</v>
      </c>
      <c r="T841">
        <v>0</v>
      </c>
      <c r="U841" s="1">
        <v>500</v>
      </c>
      <c r="V841">
        <v>0</v>
      </c>
    </row>
    <row r="842" spans="1:22" x14ac:dyDescent="0.25">
      <c r="A842" t="s">
        <v>868</v>
      </c>
      <c r="B842">
        <v>40</v>
      </c>
      <c r="C842" t="s">
        <v>23</v>
      </c>
      <c r="D842" t="s">
        <v>33</v>
      </c>
      <c r="E842" s="1">
        <v>45335.746209999998</v>
      </c>
      <c r="F842">
        <v>231</v>
      </c>
      <c r="G842" s="1">
        <v>1359.621073</v>
      </c>
      <c r="H842">
        <v>2</v>
      </c>
      <c r="I842" s="1">
        <v>702.70100739999998</v>
      </c>
      <c r="J842">
        <v>6</v>
      </c>
      <c r="K842" s="1">
        <v>490.16748319999999</v>
      </c>
      <c r="L842">
        <v>51</v>
      </c>
      <c r="M842">
        <v>10</v>
      </c>
      <c r="N842">
        <v>0</v>
      </c>
      <c r="O842">
        <v>358</v>
      </c>
      <c r="P842">
        <v>2</v>
      </c>
      <c r="Q842" s="1">
        <v>21198.751230000002</v>
      </c>
      <c r="R842">
        <v>4</v>
      </c>
      <c r="S842">
        <v>0</v>
      </c>
      <c r="T842">
        <v>0</v>
      </c>
      <c r="U842" s="1">
        <v>8011.6254479999998</v>
      </c>
      <c r="V842">
        <v>1</v>
      </c>
    </row>
    <row r="843" spans="1:22" x14ac:dyDescent="0.25">
      <c r="A843" t="s">
        <v>869</v>
      </c>
      <c r="B843">
        <v>33</v>
      </c>
      <c r="C843" t="s">
        <v>28</v>
      </c>
      <c r="D843" t="s">
        <v>33</v>
      </c>
      <c r="E843" s="1">
        <v>45553.584669999997</v>
      </c>
      <c r="F843">
        <v>142</v>
      </c>
      <c r="G843" s="1">
        <v>712.12108479999995</v>
      </c>
      <c r="H843">
        <v>10</v>
      </c>
      <c r="I843" s="1">
        <v>1403.3597070000001</v>
      </c>
      <c r="J843">
        <v>24</v>
      </c>
      <c r="K843" s="1">
        <v>404.84533060000001</v>
      </c>
      <c r="L843">
        <v>54</v>
      </c>
      <c r="M843">
        <v>9</v>
      </c>
      <c r="N843">
        <v>4</v>
      </c>
      <c r="O843">
        <v>733</v>
      </c>
      <c r="P843">
        <v>5</v>
      </c>
      <c r="Q843" s="1">
        <v>12695.82682</v>
      </c>
      <c r="R843">
        <v>3</v>
      </c>
      <c r="S843">
        <v>0</v>
      </c>
      <c r="T843">
        <v>0</v>
      </c>
      <c r="U843" s="1">
        <v>8546.2531269999999</v>
      </c>
      <c r="V843">
        <v>0</v>
      </c>
    </row>
    <row r="844" spans="1:22" x14ac:dyDescent="0.25">
      <c r="A844" t="s">
        <v>870</v>
      </c>
      <c r="B844">
        <v>21</v>
      </c>
      <c r="C844" t="s">
        <v>23</v>
      </c>
      <c r="D844" t="s">
        <v>33</v>
      </c>
      <c r="E844" s="1">
        <v>83120.659220000001</v>
      </c>
      <c r="F844">
        <v>139</v>
      </c>
      <c r="G844" s="1">
        <v>1498.820052</v>
      </c>
      <c r="H844">
        <v>1</v>
      </c>
      <c r="I844" s="1">
        <v>705.88231329999996</v>
      </c>
      <c r="J844">
        <v>11</v>
      </c>
      <c r="K844" s="1">
        <v>334.27982259999999</v>
      </c>
      <c r="L844">
        <v>75</v>
      </c>
      <c r="M844">
        <v>17</v>
      </c>
      <c r="N844">
        <v>5</v>
      </c>
      <c r="O844">
        <v>383</v>
      </c>
      <c r="P844">
        <v>5</v>
      </c>
      <c r="Q844" s="1">
        <v>13362.90496</v>
      </c>
      <c r="R844">
        <v>6</v>
      </c>
      <c r="S844">
        <v>0</v>
      </c>
      <c r="T844">
        <v>0</v>
      </c>
      <c r="U844" s="1">
        <v>5152.5862669999997</v>
      </c>
      <c r="V844">
        <v>1</v>
      </c>
    </row>
    <row r="845" spans="1:22" x14ac:dyDescent="0.25">
      <c r="A845" t="s">
        <v>871</v>
      </c>
      <c r="B845">
        <v>30</v>
      </c>
      <c r="C845" t="s">
        <v>28</v>
      </c>
      <c r="D845" t="s">
        <v>24</v>
      </c>
      <c r="E845" s="1">
        <v>66173.891010000007</v>
      </c>
      <c r="F845">
        <v>107</v>
      </c>
      <c r="G845" s="1">
        <v>2026.3759379999999</v>
      </c>
      <c r="H845">
        <v>3</v>
      </c>
      <c r="I845" s="1">
        <v>995.22535340000002</v>
      </c>
      <c r="J845">
        <v>30</v>
      </c>
      <c r="K845" s="1">
        <v>649.07214859999999</v>
      </c>
      <c r="L845">
        <v>72</v>
      </c>
      <c r="M845">
        <v>3</v>
      </c>
      <c r="N845">
        <v>5</v>
      </c>
      <c r="O845">
        <v>547</v>
      </c>
      <c r="P845">
        <v>0</v>
      </c>
      <c r="Q845" s="1">
        <v>8931.3762790000001</v>
      </c>
      <c r="R845">
        <v>0</v>
      </c>
      <c r="S845">
        <v>0</v>
      </c>
      <c r="T845">
        <v>0</v>
      </c>
      <c r="U845" s="1">
        <v>500</v>
      </c>
      <c r="V845">
        <v>1</v>
      </c>
    </row>
    <row r="846" spans="1:22" x14ac:dyDescent="0.25">
      <c r="A846" t="s">
        <v>872</v>
      </c>
      <c r="B846">
        <v>58</v>
      </c>
      <c r="C846" t="s">
        <v>23</v>
      </c>
      <c r="D846" t="s">
        <v>26</v>
      </c>
      <c r="E846" s="1">
        <v>42020.270559999997</v>
      </c>
      <c r="F846">
        <v>51</v>
      </c>
      <c r="G846" s="1">
        <v>2162.689566</v>
      </c>
      <c r="H846">
        <v>10</v>
      </c>
      <c r="I846" s="1">
        <v>741.57753319999995</v>
      </c>
      <c r="J846">
        <v>46</v>
      </c>
      <c r="K846" s="1">
        <v>355.22974900000003</v>
      </c>
      <c r="L846">
        <v>48</v>
      </c>
      <c r="M846">
        <v>5</v>
      </c>
      <c r="N846">
        <v>3</v>
      </c>
      <c r="O846">
        <v>795</v>
      </c>
      <c r="P846">
        <v>2</v>
      </c>
      <c r="Q846" s="1">
        <v>13636.620849999999</v>
      </c>
      <c r="R846">
        <v>3</v>
      </c>
      <c r="S846">
        <v>0</v>
      </c>
      <c r="T846">
        <v>0</v>
      </c>
      <c r="U846" s="1">
        <v>12012.44455</v>
      </c>
      <c r="V846">
        <v>0</v>
      </c>
    </row>
    <row r="847" spans="1:22" x14ac:dyDescent="0.25">
      <c r="A847" t="s">
        <v>873</v>
      </c>
      <c r="B847">
        <v>57</v>
      </c>
      <c r="C847" t="s">
        <v>31</v>
      </c>
      <c r="D847" t="s">
        <v>24</v>
      </c>
      <c r="E847" s="1">
        <v>27701.329669999999</v>
      </c>
      <c r="F847">
        <v>85</v>
      </c>
      <c r="G847" s="1">
        <v>1352.939431</v>
      </c>
      <c r="H847">
        <v>4</v>
      </c>
      <c r="I847" s="1">
        <v>1370.90338</v>
      </c>
      <c r="J847">
        <v>26</v>
      </c>
      <c r="K847" s="1">
        <v>261.20060969999997</v>
      </c>
      <c r="L847">
        <v>71</v>
      </c>
      <c r="M847">
        <v>18</v>
      </c>
      <c r="N847">
        <v>4</v>
      </c>
      <c r="O847">
        <v>695</v>
      </c>
      <c r="P847">
        <v>0</v>
      </c>
      <c r="Q847" s="1">
        <v>12107.34324</v>
      </c>
      <c r="R847">
        <v>1</v>
      </c>
      <c r="S847">
        <v>1</v>
      </c>
      <c r="T847">
        <v>0</v>
      </c>
      <c r="U847" s="1">
        <v>15719.01304</v>
      </c>
      <c r="V847">
        <v>1</v>
      </c>
    </row>
    <row r="848" spans="1:22" x14ac:dyDescent="0.25">
      <c r="A848" t="s">
        <v>874</v>
      </c>
      <c r="B848">
        <v>53</v>
      </c>
      <c r="C848" t="s">
        <v>23</v>
      </c>
      <c r="D848" t="s">
        <v>33</v>
      </c>
      <c r="E848" s="1">
        <v>71529.883440000005</v>
      </c>
      <c r="F848">
        <v>19</v>
      </c>
      <c r="G848" s="1">
        <v>2413.6287430000002</v>
      </c>
      <c r="H848">
        <v>0</v>
      </c>
      <c r="I848" s="1">
        <v>830.40092149999998</v>
      </c>
      <c r="J848">
        <v>21</v>
      </c>
      <c r="K848" s="1">
        <v>611.55678539999997</v>
      </c>
      <c r="L848">
        <v>55</v>
      </c>
      <c r="M848">
        <v>8</v>
      </c>
      <c r="N848">
        <v>7</v>
      </c>
      <c r="O848">
        <v>780</v>
      </c>
      <c r="P848">
        <v>1</v>
      </c>
      <c r="Q848" s="1">
        <v>11891.506950000001</v>
      </c>
      <c r="R848">
        <v>4</v>
      </c>
      <c r="S848">
        <v>0</v>
      </c>
      <c r="T848">
        <v>0</v>
      </c>
      <c r="U848" s="1">
        <v>13629.173199999999</v>
      </c>
      <c r="V848">
        <v>1</v>
      </c>
    </row>
    <row r="849" spans="1:22" x14ac:dyDescent="0.25">
      <c r="A849" t="s">
        <v>875</v>
      </c>
      <c r="B849">
        <v>57</v>
      </c>
      <c r="C849" t="s">
        <v>23</v>
      </c>
      <c r="D849" t="s">
        <v>26</v>
      </c>
      <c r="E849" s="1">
        <v>65093.880669999999</v>
      </c>
      <c r="F849">
        <v>56</v>
      </c>
      <c r="G849" s="1">
        <v>10</v>
      </c>
      <c r="H849">
        <v>0</v>
      </c>
      <c r="I849" s="1">
        <v>840.74497980000001</v>
      </c>
      <c r="J849">
        <v>33</v>
      </c>
      <c r="K849" s="1">
        <v>281.33241390000001</v>
      </c>
      <c r="L849">
        <v>40</v>
      </c>
      <c r="M849">
        <v>9</v>
      </c>
      <c r="N849">
        <v>5</v>
      </c>
      <c r="O849">
        <v>587</v>
      </c>
      <c r="P849">
        <v>1</v>
      </c>
      <c r="Q849" s="1">
        <v>21903.79636</v>
      </c>
      <c r="R849">
        <v>2</v>
      </c>
      <c r="S849">
        <v>1</v>
      </c>
      <c r="T849">
        <v>0</v>
      </c>
      <c r="U849" s="1">
        <v>8154.3508680000004</v>
      </c>
      <c r="V849">
        <v>1</v>
      </c>
    </row>
    <row r="850" spans="1:22" x14ac:dyDescent="0.25">
      <c r="A850" t="s">
        <v>876</v>
      </c>
      <c r="B850">
        <v>69</v>
      </c>
      <c r="C850" t="s">
        <v>23</v>
      </c>
      <c r="D850" t="s">
        <v>33</v>
      </c>
      <c r="E850" s="1">
        <v>62714.672550000003</v>
      </c>
      <c r="F850">
        <v>114</v>
      </c>
      <c r="G850" s="1">
        <v>3360.3056449999999</v>
      </c>
      <c r="H850">
        <v>5</v>
      </c>
      <c r="I850" s="1">
        <v>751.04537440000001</v>
      </c>
      <c r="J850">
        <v>16</v>
      </c>
      <c r="K850" s="1">
        <v>345.99797139999998</v>
      </c>
      <c r="L850">
        <v>70</v>
      </c>
      <c r="M850">
        <v>19</v>
      </c>
      <c r="N850">
        <v>0</v>
      </c>
      <c r="O850">
        <v>492</v>
      </c>
      <c r="P850">
        <v>2</v>
      </c>
      <c r="Q850" s="1">
        <v>12802.512720000001</v>
      </c>
      <c r="R850">
        <v>7</v>
      </c>
      <c r="S850">
        <v>0</v>
      </c>
      <c r="T850">
        <v>0</v>
      </c>
      <c r="U850" s="1">
        <v>7379.3488600000001</v>
      </c>
      <c r="V850">
        <v>1</v>
      </c>
    </row>
    <row r="851" spans="1:22" x14ac:dyDescent="0.25">
      <c r="A851" t="s">
        <v>877</v>
      </c>
      <c r="B851">
        <v>53</v>
      </c>
      <c r="C851" t="s">
        <v>28</v>
      </c>
      <c r="D851" t="s">
        <v>26</v>
      </c>
      <c r="E851" s="1">
        <v>48492.600160000002</v>
      </c>
      <c r="F851">
        <v>174</v>
      </c>
      <c r="G851" s="1">
        <v>1953.80529</v>
      </c>
      <c r="H851">
        <v>4</v>
      </c>
      <c r="I851" s="1">
        <v>868.77917409999998</v>
      </c>
      <c r="J851">
        <v>10</v>
      </c>
      <c r="K851" s="1">
        <v>330.93282090000002</v>
      </c>
      <c r="L851">
        <v>55</v>
      </c>
      <c r="M851">
        <v>4</v>
      </c>
      <c r="N851">
        <v>4</v>
      </c>
      <c r="O851">
        <v>737</v>
      </c>
      <c r="P851">
        <v>1</v>
      </c>
      <c r="Q851" s="1">
        <v>5207.7965190000004</v>
      </c>
      <c r="R851">
        <v>5</v>
      </c>
      <c r="S851">
        <v>0</v>
      </c>
      <c r="T851">
        <v>0</v>
      </c>
      <c r="U851" s="1">
        <v>13547.846460000001</v>
      </c>
      <c r="V851">
        <v>1</v>
      </c>
    </row>
    <row r="852" spans="1:22" x14ac:dyDescent="0.25">
      <c r="A852" t="s">
        <v>878</v>
      </c>
      <c r="B852">
        <v>37</v>
      </c>
      <c r="C852" t="s">
        <v>31</v>
      </c>
      <c r="D852" t="s">
        <v>24</v>
      </c>
      <c r="E852" s="1">
        <v>44606.885920000001</v>
      </c>
      <c r="F852">
        <v>162</v>
      </c>
      <c r="G852" s="1">
        <v>1155.651541</v>
      </c>
      <c r="H852">
        <v>10</v>
      </c>
      <c r="I852" s="1">
        <v>1219.838244</v>
      </c>
      <c r="J852">
        <v>28</v>
      </c>
      <c r="K852" s="1">
        <v>615.6299927</v>
      </c>
      <c r="L852">
        <v>62</v>
      </c>
      <c r="M852">
        <v>15</v>
      </c>
      <c r="N852">
        <v>6</v>
      </c>
      <c r="O852">
        <v>799</v>
      </c>
      <c r="P852">
        <v>0</v>
      </c>
      <c r="Q852" s="1">
        <v>14989.33908</v>
      </c>
      <c r="R852">
        <v>2</v>
      </c>
      <c r="S852">
        <v>0</v>
      </c>
      <c r="T852">
        <v>0</v>
      </c>
      <c r="U852" s="1">
        <v>13487.326300000001</v>
      </c>
      <c r="V852">
        <v>0</v>
      </c>
    </row>
    <row r="853" spans="1:22" x14ac:dyDescent="0.25">
      <c r="A853" t="s">
        <v>879</v>
      </c>
      <c r="B853">
        <v>49</v>
      </c>
      <c r="C853" t="s">
        <v>23</v>
      </c>
      <c r="D853" t="s">
        <v>26</v>
      </c>
      <c r="E853" s="1">
        <v>80334.023209999999</v>
      </c>
      <c r="F853">
        <v>165</v>
      </c>
      <c r="G853" s="1">
        <v>1869.681329</v>
      </c>
      <c r="H853">
        <v>3</v>
      </c>
      <c r="I853" s="1">
        <v>1096.0453460000001</v>
      </c>
      <c r="J853">
        <v>33</v>
      </c>
      <c r="K853" s="1">
        <v>518.54052860000002</v>
      </c>
      <c r="L853">
        <v>27</v>
      </c>
      <c r="M853">
        <v>1</v>
      </c>
      <c r="N853">
        <v>7</v>
      </c>
      <c r="O853">
        <v>451</v>
      </c>
      <c r="P853">
        <v>4</v>
      </c>
      <c r="Q853" s="1">
        <v>9791.4816260000007</v>
      </c>
      <c r="R853">
        <v>1</v>
      </c>
      <c r="S853">
        <v>0</v>
      </c>
      <c r="T853">
        <v>0</v>
      </c>
      <c r="U853" s="1">
        <v>8867.7699090000006</v>
      </c>
      <c r="V853">
        <v>1</v>
      </c>
    </row>
    <row r="854" spans="1:22" x14ac:dyDescent="0.25">
      <c r="A854" t="s">
        <v>880</v>
      </c>
      <c r="B854">
        <v>34</v>
      </c>
      <c r="C854" t="s">
        <v>28</v>
      </c>
      <c r="D854" t="s">
        <v>24</v>
      </c>
      <c r="E854" s="1">
        <v>82008.846309999994</v>
      </c>
      <c r="F854">
        <v>208</v>
      </c>
      <c r="G854" s="1">
        <v>1377.7704000000001</v>
      </c>
      <c r="H854">
        <v>0</v>
      </c>
      <c r="I854" s="1">
        <v>809.82666340000003</v>
      </c>
      <c r="J854">
        <v>36</v>
      </c>
      <c r="K854" s="1">
        <v>32.788874749999998</v>
      </c>
      <c r="L854">
        <v>74</v>
      </c>
      <c r="M854">
        <v>8</v>
      </c>
      <c r="N854">
        <v>3</v>
      </c>
      <c r="O854">
        <v>819</v>
      </c>
      <c r="P854">
        <v>3</v>
      </c>
      <c r="Q854" s="1">
        <v>5916.2701909999996</v>
      </c>
      <c r="R854">
        <v>0</v>
      </c>
      <c r="S854">
        <v>0</v>
      </c>
      <c r="T854">
        <v>0</v>
      </c>
      <c r="U854" s="1">
        <v>8342.5883909999993</v>
      </c>
      <c r="V854">
        <v>0</v>
      </c>
    </row>
    <row r="855" spans="1:22" x14ac:dyDescent="0.25">
      <c r="A855" t="s">
        <v>881</v>
      </c>
      <c r="B855">
        <v>46</v>
      </c>
      <c r="C855" t="s">
        <v>31</v>
      </c>
      <c r="D855" t="s">
        <v>33</v>
      </c>
      <c r="E855" s="1">
        <v>61522.247759999998</v>
      </c>
      <c r="F855">
        <v>51</v>
      </c>
      <c r="G855" s="1">
        <v>10</v>
      </c>
      <c r="H855">
        <v>11</v>
      </c>
      <c r="I855" s="1">
        <v>1395.4637869999999</v>
      </c>
      <c r="J855">
        <v>48</v>
      </c>
      <c r="K855" s="1">
        <v>571.43677960000002</v>
      </c>
      <c r="L855">
        <v>30</v>
      </c>
      <c r="M855">
        <v>10</v>
      </c>
      <c r="N855">
        <v>1</v>
      </c>
      <c r="O855">
        <v>568</v>
      </c>
      <c r="P855">
        <v>5</v>
      </c>
      <c r="Q855" s="1">
        <v>7710.1844110000002</v>
      </c>
      <c r="R855">
        <v>7</v>
      </c>
      <c r="S855">
        <v>0</v>
      </c>
      <c r="T855">
        <v>0</v>
      </c>
      <c r="U855" s="1">
        <v>10937.08995</v>
      </c>
      <c r="V855">
        <v>1</v>
      </c>
    </row>
    <row r="856" spans="1:22" x14ac:dyDescent="0.25">
      <c r="A856" t="s">
        <v>882</v>
      </c>
      <c r="B856">
        <v>53</v>
      </c>
      <c r="C856" t="s">
        <v>28</v>
      </c>
      <c r="D856" t="s">
        <v>26</v>
      </c>
      <c r="E856" s="1">
        <v>67457.135569999999</v>
      </c>
      <c r="F856">
        <v>184</v>
      </c>
      <c r="G856" s="1">
        <v>1537.5245649999999</v>
      </c>
      <c r="H856">
        <v>6</v>
      </c>
      <c r="I856" s="1">
        <v>1105.5449739999999</v>
      </c>
      <c r="J856">
        <v>47</v>
      </c>
      <c r="K856" s="1">
        <v>293.70796619999999</v>
      </c>
      <c r="L856">
        <v>54</v>
      </c>
      <c r="M856">
        <v>1</v>
      </c>
      <c r="N856">
        <v>3</v>
      </c>
      <c r="O856">
        <v>874</v>
      </c>
      <c r="P856">
        <v>5</v>
      </c>
      <c r="Q856" s="1">
        <v>18538.638060000001</v>
      </c>
      <c r="R856">
        <v>6</v>
      </c>
      <c r="S856">
        <v>0</v>
      </c>
      <c r="T856">
        <v>0</v>
      </c>
      <c r="U856" s="1">
        <v>8867.1377489999995</v>
      </c>
      <c r="V856">
        <v>1</v>
      </c>
    </row>
    <row r="857" spans="1:22" x14ac:dyDescent="0.25">
      <c r="A857" t="s">
        <v>883</v>
      </c>
      <c r="B857">
        <v>57</v>
      </c>
      <c r="C857" t="s">
        <v>28</v>
      </c>
      <c r="D857" t="s">
        <v>33</v>
      </c>
      <c r="E857" s="1">
        <v>54249.766960000001</v>
      </c>
      <c r="F857">
        <v>146</v>
      </c>
      <c r="G857" s="1">
        <v>2229.205559</v>
      </c>
      <c r="H857">
        <v>3</v>
      </c>
      <c r="I857" s="1">
        <v>646.63660830000003</v>
      </c>
      <c r="J857">
        <v>25</v>
      </c>
      <c r="K857" s="1">
        <v>884.41481610000005</v>
      </c>
      <c r="L857">
        <v>51</v>
      </c>
      <c r="M857">
        <v>17</v>
      </c>
      <c r="N857">
        <v>5</v>
      </c>
      <c r="O857">
        <v>836</v>
      </c>
      <c r="P857">
        <v>0</v>
      </c>
      <c r="Q857" s="1">
        <v>5832.7950140000003</v>
      </c>
      <c r="R857">
        <v>6</v>
      </c>
      <c r="S857">
        <v>0</v>
      </c>
      <c r="T857">
        <v>0</v>
      </c>
      <c r="U857" s="1">
        <v>14046.23157</v>
      </c>
      <c r="V857">
        <v>1</v>
      </c>
    </row>
    <row r="858" spans="1:22" x14ac:dyDescent="0.25">
      <c r="A858" t="s">
        <v>884</v>
      </c>
      <c r="B858">
        <v>52</v>
      </c>
      <c r="C858" t="s">
        <v>31</v>
      </c>
      <c r="D858" t="s">
        <v>26</v>
      </c>
      <c r="E858" s="1">
        <v>25340.256099999999</v>
      </c>
      <c r="F858">
        <v>87</v>
      </c>
      <c r="G858" s="1">
        <v>2271.0338029999998</v>
      </c>
      <c r="H858">
        <v>2</v>
      </c>
      <c r="I858" s="1">
        <v>316.87807620000001</v>
      </c>
      <c r="J858">
        <v>44</v>
      </c>
      <c r="K858" s="1">
        <v>0</v>
      </c>
      <c r="L858">
        <v>73</v>
      </c>
      <c r="M858">
        <v>1</v>
      </c>
      <c r="N858">
        <v>5</v>
      </c>
      <c r="O858">
        <v>456</v>
      </c>
      <c r="P858">
        <v>2</v>
      </c>
      <c r="Q858" s="1">
        <v>6134.021189</v>
      </c>
      <c r="R858">
        <v>2</v>
      </c>
      <c r="S858">
        <v>0</v>
      </c>
      <c r="T858">
        <v>0</v>
      </c>
      <c r="U858" s="1">
        <v>10554.06754</v>
      </c>
      <c r="V858">
        <v>1</v>
      </c>
    </row>
    <row r="859" spans="1:22" x14ac:dyDescent="0.25">
      <c r="A859" t="s">
        <v>885</v>
      </c>
      <c r="B859">
        <v>43</v>
      </c>
      <c r="C859" t="s">
        <v>23</v>
      </c>
      <c r="D859" t="s">
        <v>24</v>
      </c>
      <c r="E859" s="1">
        <v>32364.630389999998</v>
      </c>
      <c r="F859">
        <v>14</v>
      </c>
      <c r="G859" s="1">
        <v>1701.358238</v>
      </c>
      <c r="H859">
        <v>6</v>
      </c>
      <c r="I859" s="1">
        <v>654.74516940000001</v>
      </c>
      <c r="J859">
        <v>44</v>
      </c>
      <c r="K859" s="1">
        <v>593.99674300000004</v>
      </c>
      <c r="L859">
        <v>65</v>
      </c>
      <c r="M859">
        <v>13</v>
      </c>
      <c r="N859">
        <v>5</v>
      </c>
      <c r="O859">
        <v>486</v>
      </c>
      <c r="P859">
        <v>1</v>
      </c>
      <c r="Q859" s="1">
        <v>12376.82452</v>
      </c>
      <c r="R859">
        <v>1</v>
      </c>
      <c r="S859">
        <v>0</v>
      </c>
      <c r="T859">
        <v>0</v>
      </c>
      <c r="U859" s="1">
        <v>11202.555609999999</v>
      </c>
      <c r="V859">
        <v>1</v>
      </c>
    </row>
    <row r="860" spans="1:22" x14ac:dyDescent="0.25">
      <c r="A860" t="s">
        <v>886</v>
      </c>
      <c r="B860">
        <v>34</v>
      </c>
      <c r="C860" t="s">
        <v>28</v>
      </c>
      <c r="D860" t="s">
        <v>26</v>
      </c>
      <c r="E860" s="1">
        <v>70631.274250000002</v>
      </c>
      <c r="F860">
        <v>218</v>
      </c>
      <c r="G860" s="1">
        <v>2266.2173050000001</v>
      </c>
      <c r="H860">
        <v>1</v>
      </c>
      <c r="I860" s="1">
        <v>944.67207250000001</v>
      </c>
      <c r="J860">
        <v>44</v>
      </c>
      <c r="K860" s="1">
        <v>694.55689689999997</v>
      </c>
      <c r="L860">
        <v>45</v>
      </c>
      <c r="M860">
        <v>3</v>
      </c>
      <c r="N860">
        <v>0</v>
      </c>
      <c r="O860">
        <v>616</v>
      </c>
      <c r="P860">
        <v>3</v>
      </c>
      <c r="Q860" s="1">
        <v>10031.00189</v>
      </c>
      <c r="R860">
        <v>7</v>
      </c>
      <c r="S860">
        <v>0</v>
      </c>
      <c r="T860">
        <v>0</v>
      </c>
      <c r="U860" s="1">
        <v>11006.208430000001</v>
      </c>
      <c r="V860">
        <v>1</v>
      </c>
    </row>
    <row r="861" spans="1:22" x14ac:dyDescent="0.25">
      <c r="A861" t="s">
        <v>887</v>
      </c>
      <c r="B861">
        <v>49</v>
      </c>
      <c r="C861" t="s">
        <v>28</v>
      </c>
      <c r="D861" t="s">
        <v>26</v>
      </c>
      <c r="E861" s="1">
        <v>72926.696259999997</v>
      </c>
      <c r="F861">
        <v>128</v>
      </c>
      <c r="G861" s="1">
        <v>1848.3519409999999</v>
      </c>
      <c r="H861">
        <v>9</v>
      </c>
      <c r="I861" s="1">
        <v>1009.02013</v>
      </c>
      <c r="J861">
        <v>31</v>
      </c>
      <c r="K861" s="1">
        <v>198.31202870000001</v>
      </c>
      <c r="L861">
        <v>3</v>
      </c>
      <c r="M861">
        <v>7</v>
      </c>
      <c r="N861">
        <v>6</v>
      </c>
      <c r="O861">
        <v>899</v>
      </c>
      <c r="P861">
        <v>3</v>
      </c>
      <c r="Q861" s="1">
        <v>6116.8339189999997</v>
      </c>
      <c r="R861">
        <v>3</v>
      </c>
      <c r="S861">
        <v>0</v>
      </c>
      <c r="T861">
        <v>0</v>
      </c>
      <c r="U861" s="1">
        <v>7604.8223109999999</v>
      </c>
      <c r="V861">
        <v>0</v>
      </c>
    </row>
    <row r="862" spans="1:22" x14ac:dyDescent="0.25">
      <c r="A862" t="s">
        <v>888</v>
      </c>
      <c r="B862">
        <v>61</v>
      </c>
      <c r="C862" t="s">
        <v>23</v>
      </c>
      <c r="D862" t="s">
        <v>24</v>
      </c>
      <c r="E862" s="1">
        <v>68974.28615</v>
      </c>
      <c r="F862">
        <v>100</v>
      </c>
      <c r="G862" s="1">
        <v>1678.0607379999999</v>
      </c>
      <c r="H862">
        <v>0</v>
      </c>
      <c r="I862" s="1">
        <v>1275.698189</v>
      </c>
      <c r="J862">
        <v>36</v>
      </c>
      <c r="K862" s="1">
        <v>430.33367120000003</v>
      </c>
      <c r="L862">
        <v>21</v>
      </c>
      <c r="M862">
        <v>7</v>
      </c>
      <c r="N862">
        <v>6</v>
      </c>
      <c r="O862">
        <v>542</v>
      </c>
      <c r="P862">
        <v>1</v>
      </c>
      <c r="Q862" s="1">
        <v>17519.365280000002</v>
      </c>
      <c r="R862">
        <v>4</v>
      </c>
      <c r="S862">
        <v>0</v>
      </c>
      <c r="T862">
        <v>0</v>
      </c>
      <c r="U862" s="1">
        <v>16123.12658</v>
      </c>
      <c r="V862">
        <v>1</v>
      </c>
    </row>
    <row r="863" spans="1:22" x14ac:dyDescent="0.25">
      <c r="A863" t="s">
        <v>889</v>
      </c>
      <c r="B863">
        <v>36</v>
      </c>
      <c r="C863" t="s">
        <v>23</v>
      </c>
      <c r="D863" t="s">
        <v>24</v>
      </c>
      <c r="E863" s="1">
        <v>56228.941579999999</v>
      </c>
      <c r="F863">
        <v>138</v>
      </c>
      <c r="G863" s="1">
        <v>948.805655</v>
      </c>
      <c r="H863">
        <v>10</v>
      </c>
      <c r="I863" s="1">
        <v>416.90890869999998</v>
      </c>
      <c r="J863">
        <v>4</v>
      </c>
      <c r="K863" s="1">
        <v>523.83345529999997</v>
      </c>
      <c r="L863">
        <v>44</v>
      </c>
      <c r="M863">
        <v>0</v>
      </c>
      <c r="N863">
        <v>4</v>
      </c>
      <c r="O863">
        <v>837</v>
      </c>
      <c r="P863">
        <v>0</v>
      </c>
      <c r="Q863" s="1">
        <v>9466.4555490000002</v>
      </c>
      <c r="R863">
        <v>7</v>
      </c>
      <c r="S863">
        <v>0</v>
      </c>
      <c r="T863">
        <v>0</v>
      </c>
      <c r="U863" s="1">
        <v>7626.431286</v>
      </c>
      <c r="V863">
        <v>1</v>
      </c>
    </row>
    <row r="864" spans="1:22" x14ac:dyDescent="0.25">
      <c r="A864" t="s">
        <v>890</v>
      </c>
      <c r="B864">
        <v>24</v>
      </c>
      <c r="C864" t="s">
        <v>31</v>
      </c>
      <c r="D864" t="s">
        <v>24</v>
      </c>
      <c r="E864" s="1">
        <v>69643.381210000007</v>
      </c>
      <c r="F864">
        <v>238</v>
      </c>
      <c r="G864" s="1">
        <v>1222.2314799999999</v>
      </c>
      <c r="H864">
        <v>3</v>
      </c>
      <c r="I864" s="1">
        <v>646.29563310000003</v>
      </c>
      <c r="J864">
        <v>19</v>
      </c>
      <c r="K864" s="1">
        <v>462.41020179999998</v>
      </c>
      <c r="L864">
        <v>27</v>
      </c>
      <c r="M864">
        <v>0</v>
      </c>
      <c r="N864">
        <v>3</v>
      </c>
      <c r="O864">
        <v>383</v>
      </c>
      <c r="P864">
        <v>1</v>
      </c>
      <c r="Q864" s="1">
        <v>4229.7722180000001</v>
      </c>
      <c r="R864">
        <v>6</v>
      </c>
      <c r="S864">
        <v>0</v>
      </c>
      <c r="T864">
        <v>0</v>
      </c>
      <c r="U864" s="1">
        <v>7207.4132440000003</v>
      </c>
      <c r="V864">
        <v>1</v>
      </c>
    </row>
    <row r="865" spans="1:22" x14ac:dyDescent="0.25">
      <c r="A865" t="s">
        <v>891</v>
      </c>
      <c r="B865">
        <v>48</v>
      </c>
      <c r="C865" t="s">
        <v>31</v>
      </c>
      <c r="D865" t="s">
        <v>26</v>
      </c>
      <c r="E865" s="1">
        <v>48953.528700000003</v>
      </c>
      <c r="F865">
        <v>151</v>
      </c>
      <c r="G865" s="1">
        <v>1294.910652</v>
      </c>
      <c r="H865">
        <v>7</v>
      </c>
      <c r="I865" s="1">
        <v>387.82506549999999</v>
      </c>
      <c r="J865">
        <v>6</v>
      </c>
      <c r="K865" s="1">
        <v>621.81889709999996</v>
      </c>
      <c r="L865">
        <v>9</v>
      </c>
      <c r="M865">
        <v>3</v>
      </c>
      <c r="N865">
        <v>2</v>
      </c>
      <c r="O865">
        <v>495</v>
      </c>
      <c r="P865">
        <v>4</v>
      </c>
      <c r="Q865" s="1">
        <v>13792.054270000001</v>
      </c>
      <c r="R865">
        <v>1</v>
      </c>
      <c r="S865">
        <v>0</v>
      </c>
      <c r="T865">
        <v>0</v>
      </c>
      <c r="U865" s="1">
        <v>6873.9909580000003</v>
      </c>
      <c r="V865">
        <v>1</v>
      </c>
    </row>
    <row r="866" spans="1:22" x14ac:dyDescent="0.25">
      <c r="A866" t="s">
        <v>892</v>
      </c>
      <c r="B866">
        <v>23</v>
      </c>
      <c r="C866" t="s">
        <v>31</v>
      </c>
      <c r="D866" t="s">
        <v>33</v>
      </c>
      <c r="E866" s="1">
        <v>61185.026059999997</v>
      </c>
      <c r="F866">
        <v>50</v>
      </c>
      <c r="G866" s="1">
        <v>1728.3827739999999</v>
      </c>
      <c r="H866">
        <v>5</v>
      </c>
      <c r="I866" s="1">
        <v>331.42027589999998</v>
      </c>
      <c r="J866">
        <v>42</v>
      </c>
      <c r="K866" s="1">
        <v>539.43207440000003</v>
      </c>
      <c r="L866">
        <v>65</v>
      </c>
      <c r="M866">
        <v>17</v>
      </c>
      <c r="N866">
        <v>7</v>
      </c>
      <c r="O866">
        <v>577</v>
      </c>
      <c r="P866">
        <v>2</v>
      </c>
      <c r="Q866" s="1">
        <v>16886.98126</v>
      </c>
      <c r="R866">
        <v>1</v>
      </c>
      <c r="S866">
        <v>0</v>
      </c>
      <c r="T866">
        <v>0</v>
      </c>
      <c r="U866" s="1">
        <v>16072.36922</v>
      </c>
      <c r="V866">
        <v>1</v>
      </c>
    </row>
    <row r="867" spans="1:22" x14ac:dyDescent="0.25">
      <c r="A867" t="s">
        <v>893</v>
      </c>
      <c r="B867">
        <v>29</v>
      </c>
      <c r="C867" t="s">
        <v>23</v>
      </c>
      <c r="D867" t="s">
        <v>26</v>
      </c>
      <c r="E867" s="1">
        <v>46315.717369999998</v>
      </c>
      <c r="F867">
        <v>138</v>
      </c>
      <c r="G867" s="1">
        <v>2142.522559</v>
      </c>
      <c r="H867">
        <v>8</v>
      </c>
      <c r="I867" s="1">
        <v>580.26343889999998</v>
      </c>
      <c r="J867">
        <v>22</v>
      </c>
      <c r="K867" s="1">
        <v>696.59888100000001</v>
      </c>
      <c r="L867">
        <v>48</v>
      </c>
      <c r="M867">
        <v>18</v>
      </c>
      <c r="N867">
        <v>7</v>
      </c>
      <c r="O867">
        <v>434</v>
      </c>
      <c r="P867">
        <v>5</v>
      </c>
      <c r="Q867" s="1">
        <v>14821.7109</v>
      </c>
      <c r="R867">
        <v>3</v>
      </c>
      <c r="S867">
        <v>0</v>
      </c>
      <c r="T867">
        <v>0</v>
      </c>
      <c r="U867" s="1">
        <v>500</v>
      </c>
      <c r="V867">
        <v>1</v>
      </c>
    </row>
    <row r="868" spans="1:22" x14ac:dyDescent="0.25">
      <c r="A868" t="s">
        <v>894</v>
      </c>
      <c r="B868">
        <v>36</v>
      </c>
      <c r="C868" t="s">
        <v>28</v>
      </c>
      <c r="D868" t="s">
        <v>26</v>
      </c>
      <c r="E868" s="1">
        <v>30977.8586</v>
      </c>
      <c r="F868">
        <v>30</v>
      </c>
      <c r="G868" s="1">
        <v>1008.458291</v>
      </c>
      <c r="H868">
        <v>0</v>
      </c>
      <c r="I868" s="1">
        <v>928.31428549999998</v>
      </c>
      <c r="J868">
        <v>0</v>
      </c>
      <c r="K868" s="1">
        <v>582.44751169999995</v>
      </c>
      <c r="L868">
        <v>79</v>
      </c>
      <c r="M868">
        <v>9</v>
      </c>
      <c r="N868">
        <v>2</v>
      </c>
      <c r="O868">
        <v>677</v>
      </c>
      <c r="P868">
        <v>1</v>
      </c>
      <c r="Q868" s="1">
        <v>15949.554899999999</v>
      </c>
      <c r="R868">
        <v>6</v>
      </c>
      <c r="S868">
        <v>0</v>
      </c>
      <c r="T868">
        <v>0</v>
      </c>
      <c r="U868" s="1">
        <v>5260.0686320000004</v>
      </c>
      <c r="V868">
        <v>1</v>
      </c>
    </row>
    <row r="869" spans="1:22" x14ac:dyDescent="0.25">
      <c r="A869" t="s">
        <v>895</v>
      </c>
      <c r="B869">
        <v>29</v>
      </c>
      <c r="C869" t="s">
        <v>28</v>
      </c>
      <c r="D869" t="s">
        <v>33</v>
      </c>
      <c r="E869" s="1">
        <v>65562.295499999993</v>
      </c>
      <c r="F869">
        <v>82</v>
      </c>
      <c r="G869" s="1">
        <v>386.59134929999999</v>
      </c>
      <c r="H869">
        <v>0</v>
      </c>
      <c r="I869" s="1">
        <v>1069.9880519999999</v>
      </c>
      <c r="J869">
        <v>38</v>
      </c>
      <c r="K869" s="1">
        <v>527.31873880000001</v>
      </c>
      <c r="L869">
        <v>72</v>
      </c>
      <c r="M869">
        <v>17</v>
      </c>
      <c r="N869">
        <v>4</v>
      </c>
      <c r="O869">
        <v>417</v>
      </c>
      <c r="P869">
        <v>0</v>
      </c>
      <c r="Q869" s="1">
        <v>15849.5818</v>
      </c>
      <c r="R869">
        <v>0</v>
      </c>
      <c r="S869">
        <v>0</v>
      </c>
      <c r="T869">
        <v>0</v>
      </c>
      <c r="U869" s="1">
        <v>11230.82949</v>
      </c>
      <c r="V869">
        <v>1</v>
      </c>
    </row>
    <row r="870" spans="1:22" x14ac:dyDescent="0.25">
      <c r="A870" t="s">
        <v>896</v>
      </c>
      <c r="B870">
        <v>36</v>
      </c>
      <c r="C870" t="s">
        <v>31</v>
      </c>
      <c r="D870" t="s">
        <v>24</v>
      </c>
      <c r="E870" s="1">
        <v>72952.239279999994</v>
      </c>
      <c r="F870">
        <v>12</v>
      </c>
      <c r="G870" s="1">
        <v>2651.8086739999999</v>
      </c>
      <c r="H870">
        <v>10</v>
      </c>
      <c r="I870" s="1">
        <v>468.07606270000002</v>
      </c>
      <c r="J870">
        <v>2</v>
      </c>
      <c r="K870" s="1">
        <v>430.91715629999999</v>
      </c>
      <c r="L870">
        <v>50</v>
      </c>
      <c r="M870">
        <v>9</v>
      </c>
      <c r="N870">
        <v>7</v>
      </c>
      <c r="O870">
        <v>325</v>
      </c>
      <c r="P870">
        <v>4</v>
      </c>
      <c r="Q870" s="1">
        <v>10394.88919</v>
      </c>
      <c r="R870">
        <v>7</v>
      </c>
      <c r="S870">
        <v>0</v>
      </c>
      <c r="T870">
        <v>0</v>
      </c>
      <c r="U870" s="1">
        <v>9603.4835340000009</v>
      </c>
      <c r="V870">
        <v>1</v>
      </c>
    </row>
    <row r="871" spans="1:22" x14ac:dyDescent="0.25">
      <c r="A871" t="s">
        <v>897</v>
      </c>
      <c r="B871">
        <v>39</v>
      </c>
      <c r="C871" t="s">
        <v>23</v>
      </c>
      <c r="D871" t="s">
        <v>26</v>
      </c>
      <c r="E871" s="1">
        <v>94531.258050000004</v>
      </c>
      <c r="F871">
        <v>54</v>
      </c>
      <c r="G871" s="1">
        <v>725.103295</v>
      </c>
      <c r="H871">
        <v>4</v>
      </c>
      <c r="I871" s="1">
        <v>516.75342820000003</v>
      </c>
      <c r="J871">
        <v>44</v>
      </c>
      <c r="K871" s="1">
        <v>561.83463649999999</v>
      </c>
      <c r="L871">
        <v>42</v>
      </c>
      <c r="M871">
        <v>8</v>
      </c>
      <c r="N871">
        <v>9</v>
      </c>
      <c r="O871">
        <v>538</v>
      </c>
      <c r="P871">
        <v>5</v>
      </c>
      <c r="Q871" s="1">
        <v>9216.1716149999993</v>
      </c>
      <c r="R871">
        <v>5</v>
      </c>
      <c r="S871">
        <v>0</v>
      </c>
      <c r="T871">
        <v>0</v>
      </c>
      <c r="U871" s="1">
        <v>9128.0354160000006</v>
      </c>
      <c r="V871">
        <v>1</v>
      </c>
    </row>
    <row r="872" spans="1:22" x14ac:dyDescent="0.25">
      <c r="A872" t="s">
        <v>898</v>
      </c>
      <c r="B872">
        <v>43</v>
      </c>
      <c r="C872" t="s">
        <v>28</v>
      </c>
      <c r="D872" t="s">
        <v>33</v>
      </c>
      <c r="E872" s="1">
        <v>54752.52203</v>
      </c>
      <c r="F872">
        <v>145</v>
      </c>
      <c r="G872" s="1">
        <v>1892.076002</v>
      </c>
      <c r="H872">
        <v>5</v>
      </c>
      <c r="I872" s="1">
        <v>177.0618886</v>
      </c>
      <c r="J872">
        <v>2</v>
      </c>
      <c r="K872" s="1">
        <v>937.07679180000002</v>
      </c>
      <c r="L872">
        <v>5</v>
      </c>
      <c r="M872">
        <v>6</v>
      </c>
      <c r="N872">
        <v>9</v>
      </c>
      <c r="O872">
        <v>408</v>
      </c>
      <c r="P872">
        <v>4</v>
      </c>
      <c r="Q872" s="1">
        <v>7970.6516920000004</v>
      </c>
      <c r="R872">
        <v>5</v>
      </c>
      <c r="S872">
        <v>0</v>
      </c>
      <c r="T872">
        <v>0</v>
      </c>
      <c r="U872" s="1">
        <v>9996.4895610000003</v>
      </c>
      <c r="V872">
        <v>1</v>
      </c>
    </row>
    <row r="873" spans="1:22" x14ac:dyDescent="0.25">
      <c r="A873" t="s">
        <v>899</v>
      </c>
      <c r="B873">
        <v>24</v>
      </c>
      <c r="C873" t="s">
        <v>31</v>
      </c>
      <c r="D873" t="s">
        <v>24</v>
      </c>
      <c r="E873" s="1">
        <v>31139.423269999999</v>
      </c>
      <c r="F873">
        <v>134</v>
      </c>
      <c r="G873" s="1">
        <v>1702.5468289999999</v>
      </c>
      <c r="H873">
        <v>7</v>
      </c>
      <c r="I873" s="1">
        <v>875.02327290000005</v>
      </c>
      <c r="J873">
        <v>5</v>
      </c>
      <c r="K873" s="1">
        <v>478.41932450000002</v>
      </c>
      <c r="L873">
        <v>24</v>
      </c>
      <c r="M873">
        <v>5</v>
      </c>
      <c r="N873">
        <v>5</v>
      </c>
      <c r="O873">
        <v>389</v>
      </c>
      <c r="P873">
        <v>0</v>
      </c>
      <c r="Q873" s="1">
        <v>11958.629580000001</v>
      </c>
      <c r="R873">
        <v>6</v>
      </c>
      <c r="S873">
        <v>0</v>
      </c>
      <c r="T873">
        <v>0</v>
      </c>
      <c r="U873" s="1">
        <v>13193.737510000001</v>
      </c>
      <c r="V873">
        <v>1</v>
      </c>
    </row>
    <row r="874" spans="1:22" x14ac:dyDescent="0.25">
      <c r="A874" t="s">
        <v>900</v>
      </c>
      <c r="B874">
        <v>53</v>
      </c>
      <c r="C874" t="s">
        <v>28</v>
      </c>
      <c r="D874" t="s">
        <v>24</v>
      </c>
      <c r="E874" s="1">
        <v>44088.066729999999</v>
      </c>
      <c r="F874">
        <v>92</v>
      </c>
      <c r="G874" s="1">
        <v>1224.531739</v>
      </c>
      <c r="H874">
        <v>2</v>
      </c>
      <c r="I874" s="1">
        <v>543.75138430000004</v>
      </c>
      <c r="J874">
        <v>30</v>
      </c>
      <c r="K874" s="1">
        <v>181.64429960000001</v>
      </c>
      <c r="L874">
        <v>3</v>
      </c>
      <c r="M874">
        <v>0</v>
      </c>
      <c r="N874">
        <v>1</v>
      </c>
      <c r="O874">
        <v>681</v>
      </c>
      <c r="P874">
        <v>2</v>
      </c>
      <c r="Q874" s="1">
        <v>2184.997018</v>
      </c>
      <c r="R874">
        <v>3</v>
      </c>
      <c r="S874">
        <v>0</v>
      </c>
      <c r="T874">
        <v>0</v>
      </c>
      <c r="U874" s="1">
        <v>9062.3738209999992</v>
      </c>
      <c r="V874">
        <v>0</v>
      </c>
    </row>
    <row r="875" spans="1:22" x14ac:dyDescent="0.25">
      <c r="A875" t="s">
        <v>901</v>
      </c>
      <c r="B875">
        <v>25</v>
      </c>
      <c r="C875" t="s">
        <v>28</v>
      </c>
      <c r="D875" t="s">
        <v>26</v>
      </c>
      <c r="E875" s="1">
        <v>47553.95506</v>
      </c>
      <c r="F875">
        <v>209</v>
      </c>
      <c r="G875" s="1">
        <v>1985.96624</v>
      </c>
      <c r="H875">
        <v>5</v>
      </c>
      <c r="I875" s="1">
        <v>1382.060982</v>
      </c>
      <c r="J875">
        <v>26</v>
      </c>
      <c r="K875" s="1">
        <v>773.96398969999996</v>
      </c>
      <c r="L875">
        <v>75</v>
      </c>
      <c r="M875">
        <v>4</v>
      </c>
      <c r="N875">
        <v>0</v>
      </c>
      <c r="O875">
        <v>317</v>
      </c>
      <c r="P875">
        <v>3</v>
      </c>
      <c r="Q875" s="1">
        <v>5069.9918019999996</v>
      </c>
      <c r="R875">
        <v>6</v>
      </c>
      <c r="S875">
        <v>0</v>
      </c>
      <c r="T875">
        <v>0</v>
      </c>
      <c r="U875" s="1">
        <v>8872.3871060000001</v>
      </c>
      <c r="V875">
        <v>1</v>
      </c>
    </row>
    <row r="876" spans="1:22" x14ac:dyDescent="0.25">
      <c r="A876" t="s">
        <v>902</v>
      </c>
      <c r="B876">
        <v>21</v>
      </c>
      <c r="C876" t="s">
        <v>23</v>
      </c>
      <c r="D876" t="s">
        <v>24</v>
      </c>
      <c r="E876" s="1">
        <v>52672.960520000001</v>
      </c>
      <c r="F876">
        <v>230</v>
      </c>
      <c r="G876" s="1">
        <v>533.89616460000002</v>
      </c>
      <c r="H876">
        <v>2</v>
      </c>
      <c r="I876" s="1">
        <v>943.43307990000005</v>
      </c>
      <c r="J876">
        <v>28</v>
      </c>
      <c r="K876" s="1">
        <v>1018.916779</v>
      </c>
      <c r="L876">
        <v>23</v>
      </c>
      <c r="M876">
        <v>18</v>
      </c>
      <c r="N876">
        <v>6</v>
      </c>
      <c r="O876">
        <v>801</v>
      </c>
      <c r="P876">
        <v>4</v>
      </c>
      <c r="Q876" s="1">
        <v>19971.049019999999</v>
      </c>
      <c r="R876">
        <v>6</v>
      </c>
      <c r="S876">
        <v>0</v>
      </c>
      <c r="T876">
        <v>0</v>
      </c>
      <c r="U876" s="1">
        <v>14022.914699999999</v>
      </c>
      <c r="V876">
        <v>1</v>
      </c>
    </row>
    <row r="877" spans="1:22" x14ac:dyDescent="0.25">
      <c r="A877" t="s">
        <v>903</v>
      </c>
      <c r="B877">
        <v>32</v>
      </c>
      <c r="C877" t="s">
        <v>23</v>
      </c>
      <c r="D877" t="s">
        <v>24</v>
      </c>
      <c r="E877" s="1">
        <v>58475.772620000003</v>
      </c>
      <c r="F877">
        <v>226</v>
      </c>
      <c r="G877" s="1">
        <v>2804.5837320000001</v>
      </c>
      <c r="H877">
        <v>7</v>
      </c>
      <c r="I877" s="1">
        <v>739.99398980000001</v>
      </c>
      <c r="J877">
        <v>14</v>
      </c>
      <c r="K877" s="1">
        <v>644.38444749999996</v>
      </c>
      <c r="L877">
        <v>55</v>
      </c>
      <c r="M877">
        <v>14</v>
      </c>
      <c r="N877">
        <v>1</v>
      </c>
      <c r="O877">
        <v>854</v>
      </c>
      <c r="P877">
        <v>5</v>
      </c>
      <c r="Q877" s="1">
        <v>17380.934000000001</v>
      </c>
      <c r="R877">
        <v>3</v>
      </c>
      <c r="S877">
        <v>0</v>
      </c>
      <c r="T877">
        <v>0</v>
      </c>
      <c r="U877" s="1">
        <v>9069.9695940000001</v>
      </c>
      <c r="V877">
        <v>0</v>
      </c>
    </row>
    <row r="878" spans="1:22" x14ac:dyDescent="0.25">
      <c r="A878" t="s">
        <v>904</v>
      </c>
      <c r="B878">
        <v>62</v>
      </c>
      <c r="C878" t="s">
        <v>28</v>
      </c>
      <c r="D878" t="s">
        <v>33</v>
      </c>
      <c r="E878" s="1">
        <v>56533.447260000001</v>
      </c>
      <c r="F878">
        <v>64</v>
      </c>
      <c r="G878" s="1">
        <v>3607.9022409999998</v>
      </c>
      <c r="H878">
        <v>11</v>
      </c>
      <c r="I878" s="1">
        <v>575.61065040000005</v>
      </c>
      <c r="J878">
        <v>35</v>
      </c>
      <c r="K878" s="1">
        <v>991.23480800000004</v>
      </c>
      <c r="L878">
        <v>54</v>
      </c>
      <c r="M878">
        <v>13</v>
      </c>
      <c r="N878">
        <v>9</v>
      </c>
      <c r="O878">
        <v>516</v>
      </c>
      <c r="P878">
        <v>0</v>
      </c>
      <c r="Q878" s="1">
        <v>12929.990519999999</v>
      </c>
      <c r="R878">
        <v>2</v>
      </c>
      <c r="S878">
        <v>0</v>
      </c>
      <c r="T878">
        <v>0</v>
      </c>
      <c r="U878" s="1">
        <v>11316.5406</v>
      </c>
      <c r="V878">
        <v>1</v>
      </c>
    </row>
    <row r="879" spans="1:22" x14ac:dyDescent="0.25">
      <c r="A879" t="s">
        <v>905</v>
      </c>
      <c r="B879">
        <v>62</v>
      </c>
      <c r="C879" t="s">
        <v>31</v>
      </c>
      <c r="D879" t="s">
        <v>33</v>
      </c>
      <c r="E879" s="1">
        <v>63987.480649999998</v>
      </c>
      <c r="F879">
        <v>109</v>
      </c>
      <c r="G879" s="1">
        <v>2484.7321029999998</v>
      </c>
      <c r="H879">
        <v>10</v>
      </c>
      <c r="I879" s="1">
        <v>276.8654229</v>
      </c>
      <c r="J879">
        <v>4</v>
      </c>
      <c r="K879" s="1">
        <v>535.74336830000004</v>
      </c>
      <c r="L879">
        <v>53</v>
      </c>
      <c r="M879">
        <v>6</v>
      </c>
      <c r="N879">
        <v>9</v>
      </c>
      <c r="O879">
        <v>323</v>
      </c>
      <c r="P879">
        <v>5</v>
      </c>
      <c r="Q879" s="1">
        <v>21166.259419999998</v>
      </c>
      <c r="R879">
        <v>5</v>
      </c>
      <c r="S879">
        <v>0</v>
      </c>
      <c r="T879">
        <v>0</v>
      </c>
      <c r="U879" s="1">
        <v>500</v>
      </c>
      <c r="V879">
        <v>1</v>
      </c>
    </row>
    <row r="880" spans="1:22" x14ac:dyDescent="0.25">
      <c r="A880" t="s">
        <v>906</v>
      </c>
      <c r="B880">
        <v>67</v>
      </c>
      <c r="C880" t="s">
        <v>23</v>
      </c>
      <c r="D880" t="s">
        <v>24</v>
      </c>
      <c r="E880" s="1">
        <v>53553.614860000001</v>
      </c>
      <c r="F880">
        <v>232</v>
      </c>
      <c r="G880" s="1">
        <v>851.9272532</v>
      </c>
      <c r="H880">
        <v>10</v>
      </c>
      <c r="I880" s="1">
        <v>321.24487809999999</v>
      </c>
      <c r="J880">
        <v>2</v>
      </c>
      <c r="K880" s="1">
        <v>1237.245232</v>
      </c>
      <c r="L880">
        <v>2</v>
      </c>
      <c r="M880">
        <v>8</v>
      </c>
      <c r="N880">
        <v>3</v>
      </c>
      <c r="O880">
        <v>793</v>
      </c>
      <c r="P880">
        <v>5</v>
      </c>
      <c r="Q880" s="1">
        <v>14294.205180000001</v>
      </c>
      <c r="R880">
        <v>1</v>
      </c>
      <c r="S880">
        <v>0</v>
      </c>
      <c r="T880">
        <v>0</v>
      </c>
      <c r="U880" s="1">
        <v>6063.3709740000004</v>
      </c>
      <c r="V880">
        <v>0</v>
      </c>
    </row>
    <row r="881" spans="1:22" x14ac:dyDescent="0.25">
      <c r="A881" t="s">
        <v>907</v>
      </c>
      <c r="B881">
        <v>30</v>
      </c>
      <c r="C881" t="s">
        <v>28</v>
      </c>
      <c r="D881" t="s">
        <v>33</v>
      </c>
      <c r="E881" s="1">
        <v>10000</v>
      </c>
      <c r="F881">
        <v>134</v>
      </c>
      <c r="G881" s="1">
        <v>10</v>
      </c>
      <c r="H881">
        <v>3</v>
      </c>
      <c r="I881" s="1">
        <v>582.25066589999994</v>
      </c>
      <c r="J881">
        <v>24</v>
      </c>
      <c r="K881" s="1">
        <v>132.8863321</v>
      </c>
      <c r="L881">
        <v>75</v>
      </c>
      <c r="M881">
        <v>11</v>
      </c>
      <c r="N881">
        <v>5</v>
      </c>
      <c r="O881">
        <v>672</v>
      </c>
      <c r="P881">
        <v>4</v>
      </c>
      <c r="Q881" s="1">
        <v>12165.302820000001</v>
      </c>
      <c r="R881">
        <v>7</v>
      </c>
      <c r="S881">
        <v>0</v>
      </c>
      <c r="T881">
        <v>0</v>
      </c>
      <c r="U881" s="1">
        <v>4888.0394100000003</v>
      </c>
      <c r="V881">
        <v>1</v>
      </c>
    </row>
    <row r="882" spans="1:22" x14ac:dyDescent="0.25">
      <c r="A882" t="s">
        <v>908</v>
      </c>
      <c r="B882">
        <v>66</v>
      </c>
      <c r="C882" t="s">
        <v>23</v>
      </c>
      <c r="D882" t="s">
        <v>24</v>
      </c>
      <c r="E882" s="1">
        <v>54088.408920000002</v>
      </c>
      <c r="F882">
        <v>43</v>
      </c>
      <c r="G882" s="1">
        <v>1881.8910989999999</v>
      </c>
      <c r="H882">
        <v>1</v>
      </c>
      <c r="I882" s="1">
        <v>555.38399130000005</v>
      </c>
      <c r="J882">
        <v>31</v>
      </c>
      <c r="K882" s="1">
        <v>462.33421820000001</v>
      </c>
      <c r="L882">
        <v>46</v>
      </c>
      <c r="M882">
        <v>16</v>
      </c>
      <c r="N882">
        <v>6</v>
      </c>
      <c r="O882">
        <v>768</v>
      </c>
      <c r="P882">
        <v>5</v>
      </c>
      <c r="Q882" s="1">
        <v>3875.4167229999998</v>
      </c>
      <c r="R882">
        <v>1</v>
      </c>
      <c r="S882">
        <v>0</v>
      </c>
      <c r="T882">
        <v>0</v>
      </c>
      <c r="U882" s="1">
        <v>4729.3388029999996</v>
      </c>
      <c r="V882">
        <v>0</v>
      </c>
    </row>
    <row r="883" spans="1:22" x14ac:dyDescent="0.25">
      <c r="A883" t="s">
        <v>909</v>
      </c>
      <c r="B883">
        <v>42</v>
      </c>
      <c r="C883" t="s">
        <v>23</v>
      </c>
      <c r="D883" t="s">
        <v>26</v>
      </c>
      <c r="E883" s="1">
        <v>51561.153700000003</v>
      </c>
      <c r="F883">
        <v>203</v>
      </c>
      <c r="G883" s="1">
        <v>465.30205180000002</v>
      </c>
      <c r="H883">
        <v>11</v>
      </c>
      <c r="I883" s="1">
        <v>450.28985499999999</v>
      </c>
      <c r="J883">
        <v>20</v>
      </c>
      <c r="K883" s="1">
        <v>649.78225850000001</v>
      </c>
      <c r="L883">
        <v>29</v>
      </c>
      <c r="M883">
        <v>17</v>
      </c>
      <c r="N883">
        <v>6</v>
      </c>
      <c r="O883">
        <v>801</v>
      </c>
      <c r="P883">
        <v>3</v>
      </c>
      <c r="Q883" s="1">
        <v>10335.050499999999</v>
      </c>
      <c r="R883">
        <v>3</v>
      </c>
      <c r="S883">
        <v>0</v>
      </c>
      <c r="T883">
        <v>0</v>
      </c>
      <c r="U883" s="1">
        <v>6445.6706439999998</v>
      </c>
      <c r="V883">
        <v>0</v>
      </c>
    </row>
    <row r="884" spans="1:22" x14ac:dyDescent="0.25">
      <c r="A884" t="s">
        <v>910</v>
      </c>
      <c r="B884">
        <v>35</v>
      </c>
      <c r="C884" t="s">
        <v>23</v>
      </c>
      <c r="D884" t="s">
        <v>33</v>
      </c>
      <c r="E884" s="1">
        <v>59904.803549999997</v>
      </c>
      <c r="F884">
        <v>101</v>
      </c>
      <c r="G884" s="1">
        <v>1169.4726189999999</v>
      </c>
      <c r="H884">
        <v>8</v>
      </c>
      <c r="I884" s="1">
        <v>931.98315460000003</v>
      </c>
      <c r="J884">
        <v>47</v>
      </c>
      <c r="K884" s="1">
        <v>308.820806</v>
      </c>
      <c r="L884">
        <v>75</v>
      </c>
      <c r="M884">
        <v>1</v>
      </c>
      <c r="N884">
        <v>6</v>
      </c>
      <c r="O884">
        <v>837</v>
      </c>
      <c r="P884">
        <v>5</v>
      </c>
      <c r="Q884" s="1">
        <v>17875.70694</v>
      </c>
      <c r="R884">
        <v>3</v>
      </c>
      <c r="S884">
        <v>0</v>
      </c>
      <c r="T884">
        <v>0</v>
      </c>
      <c r="U884" s="1">
        <v>6316.4934069999999</v>
      </c>
      <c r="V884">
        <v>0</v>
      </c>
    </row>
    <row r="885" spans="1:22" x14ac:dyDescent="0.25">
      <c r="A885" t="s">
        <v>911</v>
      </c>
      <c r="B885">
        <v>50</v>
      </c>
      <c r="C885" t="s">
        <v>28</v>
      </c>
      <c r="D885" t="s">
        <v>24</v>
      </c>
      <c r="E885" s="1">
        <v>43493.320299999999</v>
      </c>
      <c r="F885">
        <v>57</v>
      </c>
      <c r="G885" s="1">
        <v>2718.2575649999999</v>
      </c>
      <c r="H885">
        <v>9</v>
      </c>
      <c r="I885" s="1">
        <v>979.99295729999994</v>
      </c>
      <c r="J885">
        <v>16</v>
      </c>
      <c r="K885" s="1">
        <v>795.69864610000002</v>
      </c>
      <c r="L885">
        <v>40</v>
      </c>
      <c r="M885">
        <v>16</v>
      </c>
      <c r="N885">
        <v>3</v>
      </c>
      <c r="O885">
        <v>629</v>
      </c>
      <c r="P885">
        <v>0</v>
      </c>
      <c r="Q885" s="1">
        <v>15362.268480000001</v>
      </c>
      <c r="R885">
        <v>1</v>
      </c>
      <c r="S885">
        <v>0</v>
      </c>
      <c r="T885">
        <v>0</v>
      </c>
      <c r="U885" s="1">
        <v>12001.765100000001</v>
      </c>
      <c r="V885">
        <v>0</v>
      </c>
    </row>
    <row r="886" spans="1:22" x14ac:dyDescent="0.25">
      <c r="A886" t="s">
        <v>912</v>
      </c>
      <c r="B886">
        <v>30</v>
      </c>
      <c r="C886" t="s">
        <v>31</v>
      </c>
      <c r="D886" t="s">
        <v>24</v>
      </c>
      <c r="E886" s="1">
        <v>54023.463040000002</v>
      </c>
      <c r="F886">
        <v>30</v>
      </c>
      <c r="G886" s="1">
        <v>2798.9455859999998</v>
      </c>
      <c r="H886">
        <v>7</v>
      </c>
      <c r="I886" s="1">
        <v>639.47866090000002</v>
      </c>
      <c r="J886">
        <v>8</v>
      </c>
      <c r="K886" s="1">
        <v>636.74394119999999</v>
      </c>
      <c r="L886">
        <v>54</v>
      </c>
      <c r="M886">
        <v>19</v>
      </c>
      <c r="N886">
        <v>9</v>
      </c>
      <c r="O886">
        <v>453</v>
      </c>
      <c r="P886">
        <v>4</v>
      </c>
      <c r="Q886" s="1">
        <v>23744.42669</v>
      </c>
      <c r="R886">
        <v>1</v>
      </c>
      <c r="S886">
        <v>0</v>
      </c>
      <c r="T886">
        <v>0</v>
      </c>
      <c r="U886" s="1">
        <v>4626.3276560000004</v>
      </c>
      <c r="V886">
        <v>1</v>
      </c>
    </row>
    <row r="887" spans="1:22" x14ac:dyDescent="0.25">
      <c r="A887" t="s">
        <v>913</v>
      </c>
      <c r="B887">
        <v>35</v>
      </c>
      <c r="C887" t="s">
        <v>31</v>
      </c>
      <c r="D887" t="s">
        <v>33</v>
      </c>
      <c r="E887" s="1">
        <v>60012.359380000002</v>
      </c>
      <c r="F887">
        <v>103</v>
      </c>
      <c r="G887" s="1">
        <v>2885.332566</v>
      </c>
      <c r="H887">
        <v>5</v>
      </c>
      <c r="I887" s="1">
        <v>1477.3032940000001</v>
      </c>
      <c r="J887">
        <v>25</v>
      </c>
      <c r="K887" s="1">
        <v>446.1110754</v>
      </c>
      <c r="L887">
        <v>58</v>
      </c>
      <c r="M887">
        <v>6</v>
      </c>
      <c r="N887">
        <v>9</v>
      </c>
      <c r="O887">
        <v>716</v>
      </c>
      <c r="P887">
        <v>0</v>
      </c>
      <c r="Q887" s="1">
        <v>12144.545760000001</v>
      </c>
      <c r="R887">
        <v>6</v>
      </c>
      <c r="S887">
        <v>0</v>
      </c>
      <c r="T887">
        <v>0</v>
      </c>
      <c r="U887" s="1">
        <v>12289.09086</v>
      </c>
      <c r="V887">
        <v>1</v>
      </c>
    </row>
    <row r="888" spans="1:22" x14ac:dyDescent="0.25">
      <c r="A888" t="s">
        <v>914</v>
      </c>
      <c r="B888">
        <v>27</v>
      </c>
      <c r="C888" t="s">
        <v>31</v>
      </c>
      <c r="D888" t="s">
        <v>33</v>
      </c>
      <c r="E888" s="1">
        <v>47119.24037</v>
      </c>
      <c r="F888">
        <v>49</v>
      </c>
      <c r="G888" s="1">
        <v>1578.73162</v>
      </c>
      <c r="H888">
        <v>2</v>
      </c>
      <c r="I888" s="1">
        <v>188.64472169999999</v>
      </c>
      <c r="J888">
        <v>21</v>
      </c>
      <c r="K888" s="1">
        <v>607.44139940000002</v>
      </c>
      <c r="L888">
        <v>39</v>
      </c>
      <c r="M888">
        <v>9</v>
      </c>
      <c r="N888">
        <v>5</v>
      </c>
      <c r="O888">
        <v>740</v>
      </c>
      <c r="P888">
        <v>5</v>
      </c>
      <c r="Q888" s="1">
        <v>0</v>
      </c>
      <c r="R888">
        <v>1</v>
      </c>
      <c r="S888">
        <v>0</v>
      </c>
      <c r="T888">
        <v>0</v>
      </c>
      <c r="U888" s="1">
        <v>11480.52238</v>
      </c>
      <c r="V888">
        <v>0</v>
      </c>
    </row>
    <row r="889" spans="1:22" x14ac:dyDescent="0.25">
      <c r="A889" t="s">
        <v>915</v>
      </c>
      <c r="B889">
        <v>23</v>
      </c>
      <c r="C889" t="s">
        <v>23</v>
      </c>
      <c r="D889" t="s">
        <v>26</v>
      </c>
      <c r="E889" s="1">
        <v>62165.670839999999</v>
      </c>
      <c r="F889">
        <v>139</v>
      </c>
      <c r="G889" s="1">
        <v>2217.2797949999999</v>
      </c>
      <c r="H889">
        <v>1</v>
      </c>
      <c r="I889" s="1">
        <v>820.35736459999998</v>
      </c>
      <c r="J889">
        <v>40</v>
      </c>
      <c r="K889" s="1">
        <v>549.76135250000004</v>
      </c>
      <c r="L889">
        <v>44</v>
      </c>
      <c r="M889">
        <v>14</v>
      </c>
      <c r="N889">
        <v>2</v>
      </c>
      <c r="O889">
        <v>722</v>
      </c>
      <c r="P889">
        <v>0</v>
      </c>
      <c r="Q889" s="1">
        <v>14309.110650000001</v>
      </c>
      <c r="R889">
        <v>0</v>
      </c>
      <c r="S889">
        <v>0</v>
      </c>
      <c r="T889">
        <v>0</v>
      </c>
      <c r="U889" s="1">
        <v>3267.2716399999999</v>
      </c>
      <c r="V889">
        <v>0</v>
      </c>
    </row>
    <row r="890" spans="1:22" x14ac:dyDescent="0.25">
      <c r="A890" t="s">
        <v>916</v>
      </c>
      <c r="B890">
        <v>59</v>
      </c>
      <c r="C890" t="s">
        <v>28</v>
      </c>
      <c r="D890" t="s">
        <v>24</v>
      </c>
      <c r="E890" s="1">
        <v>51262.248780000002</v>
      </c>
      <c r="F890">
        <v>132</v>
      </c>
      <c r="G890" s="1">
        <v>10</v>
      </c>
      <c r="H890">
        <v>3</v>
      </c>
      <c r="I890" s="1">
        <v>723.49692860000005</v>
      </c>
      <c r="J890">
        <v>45</v>
      </c>
      <c r="K890" s="1">
        <v>662.42768020000005</v>
      </c>
      <c r="L890">
        <v>21</v>
      </c>
      <c r="M890">
        <v>0</v>
      </c>
      <c r="N890">
        <v>7</v>
      </c>
      <c r="O890">
        <v>336</v>
      </c>
      <c r="P890">
        <v>3</v>
      </c>
      <c r="Q890" s="1">
        <v>0</v>
      </c>
      <c r="R890">
        <v>7</v>
      </c>
      <c r="S890">
        <v>0</v>
      </c>
      <c r="T890">
        <v>0</v>
      </c>
      <c r="U890" s="1">
        <v>1506.7609359999999</v>
      </c>
      <c r="V890">
        <v>1</v>
      </c>
    </row>
    <row r="891" spans="1:22" x14ac:dyDescent="0.25">
      <c r="A891" t="s">
        <v>917</v>
      </c>
      <c r="B891">
        <v>23</v>
      </c>
      <c r="C891" t="s">
        <v>23</v>
      </c>
      <c r="D891" t="s">
        <v>26</v>
      </c>
      <c r="E891" s="1">
        <v>52819.858979999997</v>
      </c>
      <c r="F891">
        <v>197</v>
      </c>
      <c r="G891" s="1">
        <v>300.67637610000003</v>
      </c>
      <c r="H891">
        <v>3</v>
      </c>
      <c r="I891" s="1">
        <v>607.25469129999999</v>
      </c>
      <c r="J891">
        <v>22</v>
      </c>
      <c r="K891" s="1">
        <v>441.75808380000001</v>
      </c>
      <c r="L891">
        <v>14</v>
      </c>
      <c r="M891">
        <v>10</v>
      </c>
      <c r="N891">
        <v>0</v>
      </c>
      <c r="O891">
        <v>573</v>
      </c>
      <c r="P891">
        <v>0</v>
      </c>
      <c r="Q891" s="1">
        <v>9126.9408320000002</v>
      </c>
      <c r="R891">
        <v>3</v>
      </c>
      <c r="S891">
        <v>0</v>
      </c>
      <c r="T891">
        <v>0</v>
      </c>
      <c r="U891" s="1">
        <v>6685.5264930000003</v>
      </c>
      <c r="V891">
        <v>1</v>
      </c>
    </row>
    <row r="892" spans="1:22" x14ac:dyDescent="0.25">
      <c r="A892" t="s">
        <v>918</v>
      </c>
      <c r="B892">
        <v>44</v>
      </c>
      <c r="C892" t="s">
        <v>31</v>
      </c>
      <c r="D892" t="s">
        <v>26</v>
      </c>
      <c r="E892" s="1">
        <v>10000</v>
      </c>
      <c r="F892">
        <v>119</v>
      </c>
      <c r="G892" s="1">
        <v>1269.4435149999999</v>
      </c>
      <c r="H892">
        <v>0</v>
      </c>
      <c r="I892" s="1">
        <v>555.81800390000001</v>
      </c>
      <c r="J892">
        <v>10</v>
      </c>
      <c r="K892" s="1">
        <v>0</v>
      </c>
      <c r="L892">
        <v>16</v>
      </c>
      <c r="M892">
        <v>7</v>
      </c>
      <c r="N892">
        <v>7</v>
      </c>
      <c r="O892">
        <v>457</v>
      </c>
      <c r="P892">
        <v>5</v>
      </c>
      <c r="Q892" s="1">
        <v>17359.488549999998</v>
      </c>
      <c r="R892">
        <v>7</v>
      </c>
      <c r="S892">
        <v>0</v>
      </c>
      <c r="T892">
        <v>0</v>
      </c>
      <c r="U892" s="1">
        <v>13209.835300000001</v>
      </c>
      <c r="V892">
        <v>1</v>
      </c>
    </row>
    <row r="893" spans="1:22" x14ac:dyDescent="0.25">
      <c r="A893" t="s">
        <v>919</v>
      </c>
      <c r="B893">
        <v>22</v>
      </c>
      <c r="C893" t="s">
        <v>31</v>
      </c>
      <c r="D893" t="s">
        <v>26</v>
      </c>
      <c r="E893" s="1">
        <v>29410.028869999998</v>
      </c>
      <c r="F893">
        <v>110</v>
      </c>
      <c r="G893" s="1">
        <v>2173.0374390000002</v>
      </c>
      <c r="H893">
        <v>8</v>
      </c>
      <c r="I893" s="1">
        <v>797.56404099999997</v>
      </c>
      <c r="J893">
        <v>9</v>
      </c>
      <c r="K893" s="1">
        <v>715.97587629999998</v>
      </c>
      <c r="L893">
        <v>58</v>
      </c>
      <c r="M893">
        <v>11</v>
      </c>
      <c r="N893">
        <v>4</v>
      </c>
      <c r="O893">
        <v>732</v>
      </c>
      <c r="P893">
        <v>2</v>
      </c>
      <c r="Q893" s="1">
        <v>22103.21254</v>
      </c>
      <c r="R893">
        <v>3</v>
      </c>
      <c r="S893">
        <v>0</v>
      </c>
      <c r="T893">
        <v>0</v>
      </c>
      <c r="U893" s="1">
        <v>9391.6031650000004</v>
      </c>
      <c r="V893">
        <v>0</v>
      </c>
    </row>
    <row r="894" spans="1:22" x14ac:dyDescent="0.25">
      <c r="A894" t="s">
        <v>920</v>
      </c>
      <c r="B894">
        <v>51</v>
      </c>
      <c r="C894" t="s">
        <v>28</v>
      </c>
      <c r="D894" t="s">
        <v>33</v>
      </c>
      <c r="E894" s="1">
        <v>29459.015319999999</v>
      </c>
      <c r="F894">
        <v>178</v>
      </c>
      <c r="G894" s="1">
        <v>1158.8701759999999</v>
      </c>
      <c r="H894">
        <v>9</v>
      </c>
      <c r="I894" s="1">
        <v>721.06526040000006</v>
      </c>
      <c r="J894">
        <v>22</v>
      </c>
      <c r="K894" s="1">
        <v>483.71371190000002</v>
      </c>
      <c r="L894">
        <v>24</v>
      </c>
      <c r="M894">
        <v>2</v>
      </c>
      <c r="N894">
        <v>7</v>
      </c>
      <c r="O894">
        <v>412</v>
      </c>
      <c r="P894">
        <v>4</v>
      </c>
      <c r="Q894" s="1">
        <v>5791.7677329999997</v>
      </c>
      <c r="R894">
        <v>6</v>
      </c>
      <c r="S894">
        <v>0</v>
      </c>
      <c r="T894">
        <v>0</v>
      </c>
      <c r="U894" s="1">
        <v>16189.256310000001</v>
      </c>
      <c r="V894">
        <v>1</v>
      </c>
    </row>
    <row r="895" spans="1:22" x14ac:dyDescent="0.25">
      <c r="A895" t="s">
        <v>921</v>
      </c>
      <c r="B895">
        <v>22</v>
      </c>
      <c r="C895" t="s">
        <v>23</v>
      </c>
      <c r="D895" t="s">
        <v>26</v>
      </c>
      <c r="E895" s="1">
        <v>53893.979919999998</v>
      </c>
      <c r="F895">
        <v>71</v>
      </c>
      <c r="G895" s="1">
        <v>2142.12671</v>
      </c>
      <c r="H895">
        <v>7</v>
      </c>
      <c r="I895" s="1">
        <v>662.84321550000004</v>
      </c>
      <c r="J895">
        <v>4</v>
      </c>
      <c r="K895" s="1">
        <v>303.55466810000001</v>
      </c>
      <c r="L895">
        <v>42</v>
      </c>
      <c r="M895">
        <v>14</v>
      </c>
      <c r="N895">
        <v>3</v>
      </c>
      <c r="O895">
        <v>841</v>
      </c>
      <c r="P895">
        <v>1</v>
      </c>
      <c r="Q895" s="1">
        <v>14392.613960000001</v>
      </c>
      <c r="R895">
        <v>7</v>
      </c>
      <c r="S895">
        <v>0</v>
      </c>
      <c r="T895">
        <v>0</v>
      </c>
      <c r="U895" s="1">
        <v>1626.7753580000001</v>
      </c>
      <c r="V895">
        <v>1</v>
      </c>
    </row>
    <row r="896" spans="1:22" x14ac:dyDescent="0.25">
      <c r="A896" t="s">
        <v>922</v>
      </c>
      <c r="B896">
        <v>46</v>
      </c>
      <c r="C896" t="s">
        <v>31</v>
      </c>
      <c r="D896" t="s">
        <v>33</v>
      </c>
      <c r="E896" s="1">
        <v>72889.974199999997</v>
      </c>
      <c r="F896">
        <v>204</v>
      </c>
      <c r="G896" s="1">
        <v>577.15613480000002</v>
      </c>
      <c r="H896">
        <v>6</v>
      </c>
      <c r="I896" s="1">
        <v>345.44812780000001</v>
      </c>
      <c r="J896">
        <v>25</v>
      </c>
      <c r="K896" s="1">
        <v>406.30899340000002</v>
      </c>
      <c r="L896">
        <v>63</v>
      </c>
      <c r="M896">
        <v>4</v>
      </c>
      <c r="N896">
        <v>1</v>
      </c>
      <c r="O896">
        <v>832</v>
      </c>
      <c r="P896">
        <v>2</v>
      </c>
      <c r="Q896" s="1">
        <v>21453.942599999998</v>
      </c>
      <c r="R896">
        <v>2</v>
      </c>
      <c r="S896">
        <v>0</v>
      </c>
      <c r="T896">
        <v>0</v>
      </c>
      <c r="U896" s="1">
        <v>2299.9045999999998</v>
      </c>
      <c r="V896">
        <v>0</v>
      </c>
    </row>
    <row r="897" spans="1:22" x14ac:dyDescent="0.25">
      <c r="A897" t="s">
        <v>923</v>
      </c>
      <c r="B897">
        <v>48</v>
      </c>
      <c r="C897" t="s">
        <v>28</v>
      </c>
      <c r="D897" t="s">
        <v>33</v>
      </c>
      <c r="E897" s="1">
        <v>47868.528120000003</v>
      </c>
      <c r="F897">
        <v>30</v>
      </c>
      <c r="G897" s="1">
        <v>1581.625133</v>
      </c>
      <c r="H897">
        <v>5</v>
      </c>
      <c r="I897" s="1">
        <v>233.66086379999999</v>
      </c>
      <c r="J897">
        <v>3</v>
      </c>
      <c r="K897" s="1">
        <v>450.85113660000002</v>
      </c>
      <c r="L897">
        <v>50</v>
      </c>
      <c r="M897">
        <v>4</v>
      </c>
      <c r="N897">
        <v>3</v>
      </c>
      <c r="O897">
        <v>737</v>
      </c>
      <c r="P897">
        <v>2</v>
      </c>
      <c r="Q897" s="1">
        <v>12577.569810000001</v>
      </c>
      <c r="R897">
        <v>2</v>
      </c>
      <c r="S897">
        <v>1</v>
      </c>
      <c r="T897">
        <v>0</v>
      </c>
      <c r="U897" s="1">
        <v>2935.3726929999998</v>
      </c>
      <c r="V897">
        <v>1</v>
      </c>
    </row>
    <row r="898" spans="1:22" x14ac:dyDescent="0.25">
      <c r="A898" t="s">
        <v>924</v>
      </c>
      <c r="B898">
        <v>51</v>
      </c>
      <c r="C898" t="s">
        <v>23</v>
      </c>
      <c r="D898" t="s">
        <v>26</v>
      </c>
      <c r="E898" s="1">
        <v>65269.367230000003</v>
      </c>
      <c r="F898">
        <v>81</v>
      </c>
      <c r="G898" s="1">
        <v>1939.905896</v>
      </c>
      <c r="H898">
        <v>2</v>
      </c>
      <c r="I898" s="1">
        <v>699.01923369999997</v>
      </c>
      <c r="J898">
        <v>42</v>
      </c>
      <c r="K898" s="1">
        <v>128.2030743</v>
      </c>
      <c r="L898">
        <v>60</v>
      </c>
      <c r="M898">
        <v>16</v>
      </c>
      <c r="N898">
        <v>7</v>
      </c>
      <c r="O898">
        <v>699</v>
      </c>
      <c r="P898">
        <v>0</v>
      </c>
      <c r="Q898" s="1">
        <v>8304.8763170000002</v>
      </c>
      <c r="R898">
        <v>4</v>
      </c>
      <c r="S898">
        <v>0</v>
      </c>
      <c r="T898">
        <v>0</v>
      </c>
      <c r="U898" s="1">
        <v>11196.6206</v>
      </c>
      <c r="V898">
        <v>1</v>
      </c>
    </row>
    <row r="899" spans="1:22" x14ac:dyDescent="0.25">
      <c r="A899" t="s">
        <v>925</v>
      </c>
      <c r="B899">
        <v>69</v>
      </c>
      <c r="C899" t="s">
        <v>23</v>
      </c>
      <c r="D899" t="s">
        <v>26</v>
      </c>
      <c r="E899" s="1">
        <v>61668.547809999996</v>
      </c>
      <c r="F899">
        <v>16</v>
      </c>
      <c r="G899" s="1">
        <v>2105.923632</v>
      </c>
      <c r="H899">
        <v>3</v>
      </c>
      <c r="I899" s="1">
        <v>659.26636340000005</v>
      </c>
      <c r="J899">
        <v>26</v>
      </c>
      <c r="K899" s="1">
        <v>277.94063949999997</v>
      </c>
      <c r="L899">
        <v>44</v>
      </c>
      <c r="M899">
        <v>1</v>
      </c>
      <c r="N899">
        <v>9</v>
      </c>
      <c r="O899">
        <v>317</v>
      </c>
      <c r="P899">
        <v>2</v>
      </c>
      <c r="Q899" s="1">
        <v>23081.741569999998</v>
      </c>
      <c r="R899">
        <v>1</v>
      </c>
      <c r="S899">
        <v>0</v>
      </c>
      <c r="T899">
        <v>0</v>
      </c>
      <c r="U899" s="1">
        <v>11076.973410000001</v>
      </c>
      <c r="V899">
        <v>1</v>
      </c>
    </row>
    <row r="900" spans="1:22" x14ac:dyDescent="0.25">
      <c r="A900" t="s">
        <v>926</v>
      </c>
      <c r="B900">
        <v>38</v>
      </c>
      <c r="C900" t="s">
        <v>31</v>
      </c>
      <c r="D900" t="s">
        <v>24</v>
      </c>
      <c r="E900" s="1">
        <v>52518.081619999997</v>
      </c>
      <c r="F900">
        <v>48</v>
      </c>
      <c r="G900" s="1">
        <v>1138.751469</v>
      </c>
      <c r="H900">
        <v>1</v>
      </c>
      <c r="I900" s="1">
        <v>731.03709890000005</v>
      </c>
      <c r="J900">
        <v>37</v>
      </c>
      <c r="K900" s="1">
        <v>471.2644722</v>
      </c>
      <c r="L900">
        <v>2</v>
      </c>
      <c r="M900">
        <v>0</v>
      </c>
      <c r="N900">
        <v>0</v>
      </c>
      <c r="O900">
        <v>461</v>
      </c>
      <c r="P900">
        <v>2</v>
      </c>
      <c r="Q900" s="1">
        <v>17951.360120000001</v>
      </c>
      <c r="R900">
        <v>1</v>
      </c>
      <c r="S900">
        <v>0</v>
      </c>
      <c r="T900">
        <v>0</v>
      </c>
      <c r="U900" s="1">
        <v>10265.38701</v>
      </c>
      <c r="V900">
        <v>1</v>
      </c>
    </row>
    <row r="901" spans="1:22" x14ac:dyDescent="0.25">
      <c r="A901" t="s">
        <v>927</v>
      </c>
      <c r="B901">
        <v>40</v>
      </c>
      <c r="C901" t="s">
        <v>31</v>
      </c>
      <c r="D901" t="s">
        <v>26</v>
      </c>
      <c r="E901" s="1">
        <v>60331.580609999997</v>
      </c>
      <c r="F901">
        <v>217</v>
      </c>
      <c r="G901" s="1">
        <v>1522.929983</v>
      </c>
      <c r="H901">
        <v>6</v>
      </c>
      <c r="I901" s="1">
        <v>761.98237070000005</v>
      </c>
      <c r="J901">
        <v>33</v>
      </c>
      <c r="K901" s="1">
        <v>457.44082739999999</v>
      </c>
      <c r="L901">
        <v>35</v>
      </c>
      <c r="M901">
        <v>17</v>
      </c>
      <c r="N901">
        <v>4</v>
      </c>
      <c r="O901">
        <v>704</v>
      </c>
      <c r="P901">
        <v>2</v>
      </c>
      <c r="Q901" s="1">
        <v>12400.22371</v>
      </c>
      <c r="R901">
        <v>6</v>
      </c>
      <c r="S901">
        <v>0</v>
      </c>
      <c r="T901">
        <v>0</v>
      </c>
      <c r="U901" s="1">
        <v>9301.2861680000005</v>
      </c>
      <c r="V901">
        <v>1</v>
      </c>
    </row>
    <row r="902" spans="1:22" x14ac:dyDescent="0.25">
      <c r="A902" t="s">
        <v>928</v>
      </c>
      <c r="B902">
        <v>24</v>
      </c>
      <c r="C902" t="s">
        <v>23</v>
      </c>
      <c r="D902" t="s">
        <v>24</v>
      </c>
      <c r="E902" s="1">
        <v>54426.986940000003</v>
      </c>
      <c r="F902">
        <v>143</v>
      </c>
      <c r="G902" s="1">
        <v>267.40718559999999</v>
      </c>
      <c r="H902">
        <v>1</v>
      </c>
      <c r="I902" s="1">
        <v>617.12418030000003</v>
      </c>
      <c r="J902">
        <v>2</v>
      </c>
      <c r="K902" s="1">
        <v>266.60770969999999</v>
      </c>
      <c r="L902">
        <v>78</v>
      </c>
      <c r="M902">
        <v>8</v>
      </c>
      <c r="N902">
        <v>5</v>
      </c>
      <c r="O902">
        <v>759</v>
      </c>
      <c r="P902">
        <v>0</v>
      </c>
      <c r="Q902" s="1">
        <v>2827.2254269999999</v>
      </c>
      <c r="R902">
        <v>4</v>
      </c>
      <c r="S902">
        <v>0</v>
      </c>
      <c r="T902">
        <v>0</v>
      </c>
      <c r="U902" s="1">
        <v>14686.37419</v>
      </c>
      <c r="V902">
        <v>1</v>
      </c>
    </row>
    <row r="903" spans="1:22" x14ac:dyDescent="0.25">
      <c r="A903" t="s">
        <v>929</v>
      </c>
      <c r="B903">
        <v>37</v>
      </c>
      <c r="C903" t="s">
        <v>23</v>
      </c>
      <c r="D903" t="s">
        <v>26</v>
      </c>
      <c r="E903" s="1">
        <v>47438.951059999999</v>
      </c>
      <c r="F903">
        <v>18</v>
      </c>
      <c r="G903" s="1">
        <v>1415.9323649999999</v>
      </c>
      <c r="H903">
        <v>9</v>
      </c>
      <c r="I903" s="1">
        <v>725.65740170000004</v>
      </c>
      <c r="J903">
        <v>49</v>
      </c>
      <c r="K903" s="1">
        <v>177.93347370000001</v>
      </c>
      <c r="L903">
        <v>63</v>
      </c>
      <c r="M903">
        <v>4</v>
      </c>
      <c r="N903">
        <v>3</v>
      </c>
      <c r="O903">
        <v>458</v>
      </c>
      <c r="P903">
        <v>5</v>
      </c>
      <c r="Q903" s="1">
        <v>9861.9090930000002</v>
      </c>
      <c r="R903">
        <v>7</v>
      </c>
      <c r="S903">
        <v>1</v>
      </c>
      <c r="T903">
        <v>0</v>
      </c>
      <c r="U903" s="1">
        <v>7877.057753</v>
      </c>
      <c r="V903">
        <v>1</v>
      </c>
    </row>
    <row r="904" spans="1:22" x14ac:dyDescent="0.25">
      <c r="A904" t="s">
        <v>930</v>
      </c>
      <c r="B904">
        <v>47</v>
      </c>
      <c r="C904" t="s">
        <v>31</v>
      </c>
      <c r="D904" t="s">
        <v>26</v>
      </c>
      <c r="E904" s="1">
        <v>57039.44629</v>
      </c>
      <c r="F904">
        <v>224</v>
      </c>
      <c r="G904" s="1">
        <v>2365.3433599999998</v>
      </c>
      <c r="H904">
        <v>0</v>
      </c>
      <c r="I904" s="1">
        <v>501.26509220000003</v>
      </c>
      <c r="J904">
        <v>31</v>
      </c>
      <c r="K904" s="1">
        <v>286.74436459999998</v>
      </c>
      <c r="L904">
        <v>27</v>
      </c>
      <c r="M904">
        <v>19</v>
      </c>
      <c r="N904">
        <v>3</v>
      </c>
      <c r="O904">
        <v>309</v>
      </c>
      <c r="P904">
        <v>2</v>
      </c>
      <c r="Q904" s="1">
        <v>7619.3593979999996</v>
      </c>
      <c r="R904">
        <v>3</v>
      </c>
      <c r="S904">
        <v>0</v>
      </c>
      <c r="T904">
        <v>0</v>
      </c>
      <c r="U904" s="1">
        <v>13159.44814</v>
      </c>
      <c r="V904">
        <v>1</v>
      </c>
    </row>
    <row r="905" spans="1:22" x14ac:dyDescent="0.25">
      <c r="A905" t="s">
        <v>931</v>
      </c>
      <c r="B905">
        <v>61</v>
      </c>
      <c r="C905" t="s">
        <v>23</v>
      </c>
      <c r="D905" t="s">
        <v>26</v>
      </c>
      <c r="E905" s="1">
        <v>76039.365380000003</v>
      </c>
      <c r="F905">
        <v>170</v>
      </c>
      <c r="G905" s="1">
        <v>1289.68741</v>
      </c>
      <c r="H905">
        <v>5</v>
      </c>
      <c r="I905" s="1">
        <v>1333.3810329999999</v>
      </c>
      <c r="J905">
        <v>25</v>
      </c>
      <c r="K905" s="1">
        <v>574.18125480000003</v>
      </c>
      <c r="L905">
        <v>44</v>
      </c>
      <c r="M905">
        <v>12</v>
      </c>
      <c r="N905">
        <v>3</v>
      </c>
      <c r="O905">
        <v>815</v>
      </c>
      <c r="P905">
        <v>1</v>
      </c>
      <c r="Q905" s="1">
        <v>1692.761708</v>
      </c>
      <c r="R905">
        <v>6</v>
      </c>
      <c r="S905">
        <v>0</v>
      </c>
      <c r="T905">
        <v>0</v>
      </c>
      <c r="U905" s="1">
        <v>18255.56378</v>
      </c>
      <c r="V905">
        <v>1</v>
      </c>
    </row>
    <row r="906" spans="1:22" x14ac:dyDescent="0.25">
      <c r="A906" t="s">
        <v>932</v>
      </c>
      <c r="B906">
        <v>41</v>
      </c>
      <c r="C906" t="s">
        <v>31</v>
      </c>
      <c r="D906" t="s">
        <v>26</v>
      </c>
      <c r="E906" s="1">
        <v>58509.481520000001</v>
      </c>
      <c r="F906">
        <v>202</v>
      </c>
      <c r="G906" s="1">
        <v>901.65398400000004</v>
      </c>
      <c r="H906">
        <v>3</v>
      </c>
      <c r="I906" s="1">
        <v>520.09094809999999</v>
      </c>
      <c r="J906">
        <v>17</v>
      </c>
      <c r="K906" s="1">
        <v>338.3967801</v>
      </c>
      <c r="L906">
        <v>20</v>
      </c>
      <c r="M906">
        <v>1</v>
      </c>
      <c r="N906">
        <v>2</v>
      </c>
      <c r="O906">
        <v>314</v>
      </c>
      <c r="P906">
        <v>2</v>
      </c>
      <c r="Q906" s="1">
        <v>20095.94268</v>
      </c>
      <c r="R906">
        <v>1</v>
      </c>
      <c r="S906">
        <v>0</v>
      </c>
      <c r="T906">
        <v>0</v>
      </c>
      <c r="U906" s="1">
        <v>5046.8126620000003</v>
      </c>
      <c r="V906">
        <v>1</v>
      </c>
    </row>
    <row r="907" spans="1:22" x14ac:dyDescent="0.25">
      <c r="A907" t="s">
        <v>933</v>
      </c>
      <c r="B907">
        <v>40</v>
      </c>
      <c r="C907" t="s">
        <v>23</v>
      </c>
      <c r="D907" t="s">
        <v>24</v>
      </c>
      <c r="E907" s="1">
        <v>53923.480159999999</v>
      </c>
      <c r="F907">
        <v>211</v>
      </c>
      <c r="G907" s="1">
        <v>2125.141959</v>
      </c>
      <c r="H907">
        <v>7</v>
      </c>
      <c r="I907" s="1">
        <v>670.15675169999997</v>
      </c>
      <c r="J907">
        <v>6</v>
      </c>
      <c r="K907" s="1">
        <v>718.01023950000001</v>
      </c>
      <c r="L907">
        <v>26</v>
      </c>
      <c r="M907">
        <v>12</v>
      </c>
      <c r="N907">
        <v>9</v>
      </c>
      <c r="O907">
        <v>864</v>
      </c>
      <c r="P907">
        <v>0</v>
      </c>
      <c r="Q907" s="1">
        <v>15438.84772</v>
      </c>
      <c r="R907">
        <v>2</v>
      </c>
      <c r="S907">
        <v>0</v>
      </c>
      <c r="T907">
        <v>0</v>
      </c>
      <c r="U907" s="1">
        <v>5934.3866820000003</v>
      </c>
      <c r="V907">
        <v>0</v>
      </c>
    </row>
    <row r="908" spans="1:22" x14ac:dyDescent="0.25">
      <c r="A908" t="s">
        <v>934</v>
      </c>
      <c r="B908">
        <v>25</v>
      </c>
      <c r="C908" t="s">
        <v>31</v>
      </c>
      <c r="D908" t="s">
        <v>24</v>
      </c>
      <c r="E908" s="1">
        <v>34205.889539999996</v>
      </c>
      <c r="F908">
        <v>160</v>
      </c>
      <c r="G908" s="1">
        <v>3328.1668970000001</v>
      </c>
      <c r="H908">
        <v>0</v>
      </c>
      <c r="I908" s="1">
        <v>546.67392380000001</v>
      </c>
      <c r="J908">
        <v>44</v>
      </c>
      <c r="K908" s="1">
        <v>790.52977759999999</v>
      </c>
      <c r="L908">
        <v>75</v>
      </c>
      <c r="M908">
        <v>7</v>
      </c>
      <c r="N908">
        <v>4</v>
      </c>
      <c r="O908">
        <v>354</v>
      </c>
      <c r="P908">
        <v>5</v>
      </c>
      <c r="Q908" s="1">
        <v>7740.6585590000004</v>
      </c>
      <c r="R908">
        <v>0</v>
      </c>
      <c r="S908">
        <v>0</v>
      </c>
      <c r="T908">
        <v>0</v>
      </c>
      <c r="U908" s="1">
        <v>500</v>
      </c>
      <c r="V908">
        <v>1</v>
      </c>
    </row>
    <row r="909" spans="1:22" x14ac:dyDescent="0.25">
      <c r="A909" t="s">
        <v>935</v>
      </c>
      <c r="B909">
        <v>20</v>
      </c>
      <c r="C909" t="s">
        <v>28</v>
      </c>
      <c r="D909" t="s">
        <v>26</v>
      </c>
      <c r="E909" s="1">
        <v>75485.752689999994</v>
      </c>
      <c r="F909">
        <v>83</v>
      </c>
      <c r="G909" s="1">
        <v>3238.6163419999998</v>
      </c>
      <c r="H909">
        <v>8</v>
      </c>
      <c r="I909" s="1">
        <v>540.79646090000006</v>
      </c>
      <c r="J909">
        <v>12</v>
      </c>
      <c r="K909" s="1">
        <v>935.96356500000002</v>
      </c>
      <c r="L909">
        <v>34</v>
      </c>
      <c r="M909">
        <v>9</v>
      </c>
      <c r="N909">
        <v>5</v>
      </c>
      <c r="O909">
        <v>745</v>
      </c>
      <c r="P909">
        <v>0</v>
      </c>
      <c r="Q909" s="1">
        <v>8489.726643</v>
      </c>
      <c r="R909">
        <v>5</v>
      </c>
      <c r="S909">
        <v>0</v>
      </c>
      <c r="T909">
        <v>0</v>
      </c>
      <c r="U909" s="1">
        <v>11121.277050000001</v>
      </c>
      <c r="V909">
        <v>1</v>
      </c>
    </row>
    <row r="910" spans="1:22" x14ac:dyDescent="0.25">
      <c r="A910" t="s">
        <v>936</v>
      </c>
      <c r="B910">
        <v>24</v>
      </c>
      <c r="C910" t="s">
        <v>31</v>
      </c>
      <c r="D910" t="s">
        <v>26</v>
      </c>
      <c r="E910" s="1">
        <v>24673.12644</v>
      </c>
      <c r="F910">
        <v>229</v>
      </c>
      <c r="G910" s="1">
        <v>1709.1380899999999</v>
      </c>
      <c r="H910">
        <v>5</v>
      </c>
      <c r="I910" s="1">
        <v>808.62454830000001</v>
      </c>
      <c r="J910">
        <v>5</v>
      </c>
      <c r="K910" s="1">
        <v>656.13462030000005</v>
      </c>
      <c r="L910">
        <v>47</v>
      </c>
      <c r="M910">
        <v>19</v>
      </c>
      <c r="N910">
        <v>2</v>
      </c>
      <c r="O910">
        <v>455</v>
      </c>
      <c r="P910">
        <v>3</v>
      </c>
      <c r="Q910" s="1">
        <v>9250.0864029999993</v>
      </c>
      <c r="R910">
        <v>3</v>
      </c>
      <c r="S910">
        <v>0</v>
      </c>
      <c r="T910">
        <v>0</v>
      </c>
      <c r="U910" s="1">
        <v>6562.2157360000001</v>
      </c>
      <c r="V910">
        <v>1</v>
      </c>
    </row>
    <row r="911" spans="1:22" x14ac:dyDescent="0.25">
      <c r="A911" t="s">
        <v>937</v>
      </c>
      <c r="B911">
        <v>60</v>
      </c>
      <c r="C911" t="s">
        <v>31</v>
      </c>
      <c r="D911" t="s">
        <v>24</v>
      </c>
      <c r="E911" s="1">
        <v>19290.864549999998</v>
      </c>
      <c r="F911">
        <v>195</v>
      </c>
      <c r="G911" s="1">
        <v>2116.402478</v>
      </c>
      <c r="H911">
        <v>1</v>
      </c>
      <c r="I911" s="1">
        <v>764.21802649999995</v>
      </c>
      <c r="J911">
        <v>34</v>
      </c>
      <c r="K911" s="1">
        <v>605.6024165</v>
      </c>
      <c r="L911">
        <v>22</v>
      </c>
      <c r="M911">
        <v>5</v>
      </c>
      <c r="N911">
        <v>2</v>
      </c>
      <c r="O911">
        <v>690</v>
      </c>
      <c r="P911">
        <v>3</v>
      </c>
      <c r="Q911" s="1">
        <v>6009.2626129999999</v>
      </c>
      <c r="R911">
        <v>7</v>
      </c>
      <c r="S911">
        <v>0</v>
      </c>
      <c r="T911">
        <v>0</v>
      </c>
      <c r="U911" s="1">
        <v>7659.5561530000004</v>
      </c>
      <c r="V911">
        <v>1</v>
      </c>
    </row>
    <row r="912" spans="1:22" x14ac:dyDescent="0.25">
      <c r="A912" t="s">
        <v>938</v>
      </c>
      <c r="B912">
        <v>31</v>
      </c>
      <c r="C912" t="s">
        <v>28</v>
      </c>
      <c r="D912" t="s">
        <v>33</v>
      </c>
      <c r="E912" s="1">
        <v>56686.292390000002</v>
      </c>
      <c r="F912">
        <v>60</v>
      </c>
      <c r="G912" s="1">
        <v>2810.9036470000001</v>
      </c>
      <c r="H912">
        <v>7</v>
      </c>
      <c r="I912" s="1">
        <v>639.18886339999995</v>
      </c>
      <c r="J912">
        <v>30</v>
      </c>
      <c r="K912" s="1">
        <v>844.34439190000001</v>
      </c>
      <c r="L912">
        <v>63</v>
      </c>
      <c r="M912">
        <v>10</v>
      </c>
      <c r="N912">
        <v>8</v>
      </c>
      <c r="O912">
        <v>438</v>
      </c>
      <c r="P912">
        <v>5</v>
      </c>
      <c r="Q912" s="1">
        <v>29083.990099999999</v>
      </c>
      <c r="R912">
        <v>6</v>
      </c>
      <c r="S912">
        <v>1</v>
      </c>
      <c r="T912">
        <v>0</v>
      </c>
      <c r="U912" s="1">
        <v>17083.79538</v>
      </c>
      <c r="V912">
        <v>1</v>
      </c>
    </row>
    <row r="913" spans="1:22" x14ac:dyDescent="0.25">
      <c r="A913" t="s">
        <v>939</v>
      </c>
      <c r="B913">
        <v>45</v>
      </c>
      <c r="C913" t="s">
        <v>23</v>
      </c>
      <c r="D913" t="s">
        <v>33</v>
      </c>
      <c r="E913" s="1">
        <v>34146.316559999999</v>
      </c>
      <c r="F913">
        <v>218</v>
      </c>
      <c r="G913" s="1">
        <v>1693.0373589999999</v>
      </c>
      <c r="H913">
        <v>4</v>
      </c>
      <c r="I913" s="1">
        <v>700.78340300000002</v>
      </c>
      <c r="J913">
        <v>41</v>
      </c>
      <c r="K913" s="1">
        <v>195.44438299999999</v>
      </c>
      <c r="L913">
        <v>12</v>
      </c>
      <c r="M913">
        <v>13</v>
      </c>
      <c r="N913">
        <v>1</v>
      </c>
      <c r="O913">
        <v>712</v>
      </c>
      <c r="P913">
        <v>5</v>
      </c>
      <c r="Q913" s="1">
        <v>7704.2266579999996</v>
      </c>
      <c r="R913">
        <v>0</v>
      </c>
      <c r="S913">
        <v>0</v>
      </c>
      <c r="T913">
        <v>0</v>
      </c>
      <c r="U913" s="1">
        <v>10827.995870000001</v>
      </c>
      <c r="V913">
        <v>0</v>
      </c>
    </row>
    <row r="914" spans="1:22" x14ac:dyDescent="0.25">
      <c r="A914" t="s">
        <v>940</v>
      </c>
      <c r="B914">
        <v>65</v>
      </c>
      <c r="C914" t="s">
        <v>28</v>
      </c>
      <c r="D914" t="s">
        <v>33</v>
      </c>
      <c r="E914" s="1">
        <v>69603.782049999994</v>
      </c>
      <c r="F914">
        <v>50</v>
      </c>
      <c r="G914" s="1">
        <v>1869.0518239999999</v>
      </c>
      <c r="H914">
        <v>4</v>
      </c>
      <c r="I914" s="1">
        <v>548.06525720000002</v>
      </c>
      <c r="J914">
        <v>36</v>
      </c>
      <c r="K914" s="1">
        <v>656.58248700000001</v>
      </c>
      <c r="L914">
        <v>29</v>
      </c>
      <c r="M914">
        <v>9</v>
      </c>
      <c r="N914">
        <v>5</v>
      </c>
      <c r="O914">
        <v>424</v>
      </c>
      <c r="P914">
        <v>1</v>
      </c>
      <c r="Q914" s="1">
        <v>10067.129559999999</v>
      </c>
      <c r="R914">
        <v>0</v>
      </c>
      <c r="S914">
        <v>0</v>
      </c>
      <c r="T914">
        <v>0</v>
      </c>
      <c r="U914" s="1">
        <v>4214.0501160000003</v>
      </c>
      <c r="V914">
        <v>1</v>
      </c>
    </row>
    <row r="915" spans="1:22" x14ac:dyDescent="0.25">
      <c r="A915" t="s">
        <v>941</v>
      </c>
      <c r="B915">
        <v>53</v>
      </c>
      <c r="C915" t="s">
        <v>31</v>
      </c>
      <c r="D915" t="s">
        <v>24</v>
      </c>
      <c r="E915" s="1">
        <v>19693.298739999998</v>
      </c>
      <c r="F915">
        <v>51</v>
      </c>
      <c r="G915" s="1">
        <v>1241.625986</v>
      </c>
      <c r="H915">
        <v>4</v>
      </c>
      <c r="I915" s="1">
        <v>940.60397320000004</v>
      </c>
      <c r="J915">
        <v>42</v>
      </c>
      <c r="K915" s="1">
        <v>737.30892100000005</v>
      </c>
      <c r="L915">
        <v>73</v>
      </c>
      <c r="M915">
        <v>9</v>
      </c>
      <c r="N915">
        <v>7</v>
      </c>
      <c r="O915">
        <v>518</v>
      </c>
      <c r="P915">
        <v>5</v>
      </c>
      <c r="Q915" s="1">
        <v>7873.098317</v>
      </c>
      <c r="R915">
        <v>4</v>
      </c>
      <c r="S915">
        <v>0</v>
      </c>
      <c r="T915">
        <v>0</v>
      </c>
      <c r="U915" s="1">
        <v>6299.826701</v>
      </c>
      <c r="V915">
        <v>1</v>
      </c>
    </row>
    <row r="916" spans="1:22" x14ac:dyDescent="0.25">
      <c r="A916" t="s">
        <v>942</v>
      </c>
      <c r="B916">
        <v>68</v>
      </c>
      <c r="C916" t="s">
        <v>23</v>
      </c>
      <c r="D916" t="s">
        <v>24</v>
      </c>
      <c r="E916" s="1">
        <v>67312.516510000001</v>
      </c>
      <c r="F916">
        <v>91</v>
      </c>
      <c r="G916" s="1">
        <v>3394.3798339999998</v>
      </c>
      <c r="H916">
        <v>6</v>
      </c>
      <c r="I916" s="1">
        <v>1519.31746</v>
      </c>
      <c r="J916">
        <v>3</v>
      </c>
      <c r="K916" s="1">
        <v>497.41184870000001</v>
      </c>
      <c r="L916">
        <v>19</v>
      </c>
      <c r="M916">
        <v>10</v>
      </c>
      <c r="N916">
        <v>7</v>
      </c>
      <c r="O916">
        <v>580</v>
      </c>
      <c r="P916">
        <v>4</v>
      </c>
      <c r="Q916" s="1">
        <v>1245.721843</v>
      </c>
      <c r="R916">
        <v>0</v>
      </c>
      <c r="S916">
        <v>0</v>
      </c>
      <c r="T916">
        <v>1</v>
      </c>
      <c r="U916" s="1">
        <v>4780.0655219999999</v>
      </c>
      <c r="V916">
        <v>1</v>
      </c>
    </row>
    <row r="917" spans="1:22" x14ac:dyDescent="0.25">
      <c r="A917" t="s">
        <v>943</v>
      </c>
      <c r="B917">
        <v>33</v>
      </c>
      <c r="C917" t="s">
        <v>28</v>
      </c>
      <c r="D917" t="s">
        <v>33</v>
      </c>
      <c r="E917" s="1">
        <v>64777.674830000004</v>
      </c>
      <c r="F917">
        <v>132</v>
      </c>
      <c r="G917" s="1">
        <v>2075.0029300000001</v>
      </c>
      <c r="H917">
        <v>6</v>
      </c>
      <c r="I917" s="1">
        <v>493.80555299999997</v>
      </c>
      <c r="J917">
        <v>41</v>
      </c>
      <c r="K917" s="1">
        <v>705.65478240000004</v>
      </c>
      <c r="L917">
        <v>5</v>
      </c>
      <c r="M917">
        <v>3</v>
      </c>
      <c r="N917">
        <v>0</v>
      </c>
      <c r="O917">
        <v>739</v>
      </c>
      <c r="P917">
        <v>3</v>
      </c>
      <c r="Q917" s="1">
        <v>4604.7885539999997</v>
      </c>
      <c r="R917">
        <v>1</v>
      </c>
      <c r="S917">
        <v>0</v>
      </c>
      <c r="T917">
        <v>0</v>
      </c>
      <c r="U917" s="1">
        <v>9768.0808379999999</v>
      </c>
      <c r="V917">
        <v>0</v>
      </c>
    </row>
    <row r="918" spans="1:22" x14ac:dyDescent="0.25">
      <c r="A918" t="s">
        <v>944</v>
      </c>
      <c r="B918">
        <v>45</v>
      </c>
      <c r="C918" t="s">
        <v>23</v>
      </c>
      <c r="D918" t="s">
        <v>33</v>
      </c>
      <c r="E918" s="1">
        <v>52124.287349999999</v>
      </c>
      <c r="F918">
        <v>219</v>
      </c>
      <c r="G918" s="1">
        <v>1286.183538</v>
      </c>
      <c r="H918">
        <v>9</v>
      </c>
      <c r="I918" s="1">
        <v>937.88712829999997</v>
      </c>
      <c r="J918">
        <v>3</v>
      </c>
      <c r="K918" s="1">
        <v>416.52330660000001</v>
      </c>
      <c r="L918">
        <v>18</v>
      </c>
      <c r="M918">
        <v>2</v>
      </c>
      <c r="N918">
        <v>0</v>
      </c>
      <c r="O918">
        <v>401</v>
      </c>
      <c r="P918">
        <v>2</v>
      </c>
      <c r="Q918" s="1">
        <v>18358.52879</v>
      </c>
      <c r="R918">
        <v>4</v>
      </c>
      <c r="S918">
        <v>0</v>
      </c>
      <c r="T918">
        <v>0</v>
      </c>
      <c r="U918" s="1">
        <v>8863.6696649999994</v>
      </c>
      <c r="V918">
        <v>1</v>
      </c>
    </row>
    <row r="919" spans="1:22" x14ac:dyDescent="0.25">
      <c r="A919" t="s">
        <v>945</v>
      </c>
      <c r="B919">
        <v>64</v>
      </c>
      <c r="C919" t="s">
        <v>23</v>
      </c>
      <c r="D919" t="s">
        <v>26</v>
      </c>
      <c r="E919" s="1">
        <v>12207.710429999999</v>
      </c>
      <c r="F919">
        <v>16</v>
      </c>
      <c r="G919" s="1">
        <v>1039.732945</v>
      </c>
      <c r="H919">
        <v>10</v>
      </c>
      <c r="I919" s="1">
        <v>815.73213499999997</v>
      </c>
      <c r="J919">
        <v>44</v>
      </c>
      <c r="K919" s="1">
        <v>509.86642119999999</v>
      </c>
      <c r="L919">
        <v>66</v>
      </c>
      <c r="M919">
        <v>8</v>
      </c>
      <c r="N919">
        <v>7</v>
      </c>
      <c r="O919">
        <v>339</v>
      </c>
      <c r="P919">
        <v>0</v>
      </c>
      <c r="Q919" s="1">
        <v>10044.285959999999</v>
      </c>
      <c r="R919">
        <v>2</v>
      </c>
      <c r="S919">
        <v>0</v>
      </c>
      <c r="T919">
        <v>0</v>
      </c>
      <c r="U919" s="1">
        <v>13946.214239999999</v>
      </c>
      <c r="V919">
        <v>1</v>
      </c>
    </row>
    <row r="920" spans="1:22" x14ac:dyDescent="0.25">
      <c r="A920" t="s">
        <v>946</v>
      </c>
      <c r="B920">
        <v>46</v>
      </c>
      <c r="C920" t="s">
        <v>28</v>
      </c>
      <c r="D920" t="s">
        <v>24</v>
      </c>
      <c r="E920" s="1">
        <v>18980.543829999999</v>
      </c>
      <c r="F920">
        <v>105</v>
      </c>
      <c r="G920" s="1">
        <v>14.232791779999999</v>
      </c>
      <c r="H920">
        <v>6</v>
      </c>
      <c r="I920" s="1">
        <v>1034.020415</v>
      </c>
      <c r="J920">
        <v>7</v>
      </c>
      <c r="K920" s="1">
        <v>591.62795759999995</v>
      </c>
      <c r="L920">
        <v>73</v>
      </c>
      <c r="M920">
        <v>4</v>
      </c>
      <c r="N920">
        <v>0</v>
      </c>
      <c r="O920">
        <v>770</v>
      </c>
      <c r="P920">
        <v>3</v>
      </c>
      <c r="Q920" s="1">
        <v>14487.479380000001</v>
      </c>
      <c r="R920">
        <v>0</v>
      </c>
      <c r="S920">
        <v>0</v>
      </c>
      <c r="T920">
        <v>0</v>
      </c>
      <c r="U920" s="1">
        <v>9616.2216279999993</v>
      </c>
      <c r="V920">
        <v>0</v>
      </c>
    </row>
    <row r="921" spans="1:22" x14ac:dyDescent="0.25">
      <c r="A921" t="s">
        <v>947</v>
      </c>
      <c r="B921">
        <v>28</v>
      </c>
      <c r="C921" t="s">
        <v>23</v>
      </c>
      <c r="D921" t="s">
        <v>24</v>
      </c>
      <c r="E921" s="1">
        <v>54318.834999999999</v>
      </c>
      <c r="F921">
        <v>123</v>
      </c>
      <c r="G921" s="1">
        <v>235.58332300000001</v>
      </c>
      <c r="H921">
        <v>11</v>
      </c>
      <c r="I921" s="1">
        <v>1043.877536</v>
      </c>
      <c r="J921">
        <v>37</v>
      </c>
      <c r="K921" s="1">
        <v>584.20692680000002</v>
      </c>
      <c r="L921">
        <v>9</v>
      </c>
      <c r="M921">
        <v>0</v>
      </c>
      <c r="N921">
        <v>2</v>
      </c>
      <c r="O921">
        <v>675</v>
      </c>
      <c r="P921">
        <v>5</v>
      </c>
      <c r="Q921" s="1">
        <v>14741.25016</v>
      </c>
      <c r="R921">
        <v>7</v>
      </c>
      <c r="S921">
        <v>0</v>
      </c>
      <c r="T921">
        <v>0</v>
      </c>
      <c r="U921" s="1">
        <v>6935.7472710000002</v>
      </c>
      <c r="V921">
        <v>1</v>
      </c>
    </row>
    <row r="922" spans="1:22" x14ac:dyDescent="0.25">
      <c r="A922" t="s">
        <v>948</v>
      </c>
      <c r="B922">
        <v>45</v>
      </c>
      <c r="C922" t="s">
        <v>28</v>
      </c>
      <c r="D922" t="s">
        <v>33</v>
      </c>
      <c r="E922" s="1">
        <v>45809.743990000003</v>
      </c>
      <c r="F922">
        <v>227</v>
      </c>
      <c r="G922" s="1">
        <v>919.08038620000002</v>
      </c>
      <c r="H922">
        <v>9</v>
      </c>
      <c r="I922" s="1">
        <v>871.89444400000002</v>
      </c>
      <c r="J922">
        <v>10</v>
      </c>
      <c r="K922" s="1">
        <v>152.5934049</v>
      </c>
      <c r="L922">
        <v>55</v>
      </c>
      <c r="M922">
        <v>10</v>
      </c>
      <c r="N922">
        <v>8</v>
      </c>
      <c r="O922">
        <v>490</v>
      </c>
      <c r="P922">
        <v>0</v>
      </c>
      <c r="Q922" s="1">
        <v>14756.67929</v>
      </c>
      <c r="R922">
        <v>1</v>
      </c>
      <c r="S922">
        <v>0</v>
      </c>
      <c r="T922">
        <v>0</v>
      </c>
      <c r="U922" s="1">
        <v>9328.8650359999992</v>
      </c>
      <c r="V922">
        <v>1</v>
      </c>
    </row>
    <row r="923" spans="1:22" x14ac:dyDescent="0.25">
      <c r="A923" t="s">
        <v>949</v>
      </c>
      <c r="B923">
        <v>66</v>
      </c>
      <c r="C923" t="s">
        <v>31</v>
      </c>
      <c r="D923" t="s">
        <v>33</v>
      </c>
      <c r="E923" s="1">
        <v>63091.94513</v>
      </c>
      <c r="F923">
        <v>147</v>
      </c>
      <c r="G923" s="1">
        <v>2242.66183</v>
      </c>
      <c r="H923">
        <v>1</v>
      </c>
      <c r="I923" s="1">
        <v>786.06279840000002</v>
      </c>
      <c r="J923">
        <v>1</v>
      </c>
      <c r="K923" s="1">
        <v>371.5772422</v>
      </c>
      <c r="L923">
        <v>20</v>
      </c>
      <c r="M923">
        <v>7</v>
      </c>
      <c r="N923">
        <v>2</v>
      </c>
      <c r="O923">
        <v>733</v>
      </c>
      <c r="P923">
        <v>2</v>
      </c>
      <c r="Q923" s="1">
        <v>7837.3975769999997</v>
      </c>
      <c r="R923">
        <v>1</v>
      </c>
      <c r="S923">
        <v>0</v>
      </c>
      <c r="T923">
        <v>0</v>
      </c>
      <c r="U923" s="1">
        <v>3295.3245670000001</v>
      </c>
      <c r="V923">
        <v>0</v>
      </c>
    </row>
    <row r="924" spans="1:22" x14ac:dyDescent="0.25">
      <c r="A924" t="s">
        <v>950</v>
      </c>
      <c r="B924">
        <v>41</v>
      </c>
      <c r="C924" t="s">
        <v>23</v>
      </c>
      <c r="D924" t="s">
        <v>24</v>
      </c>
      <c r="E924" s="1">
        <v>48772.106749999999</v>
      </c>
      <c r="F924">
        <v>125</v>
      </c>
      <c r="G924" s="1">
        <v>1760.8905830000001</v>
      </c>
      <c r="H924">
        <v>7</v>
      </c>
      <c r="I924" s="1">
        <v>647.94243010000002</v>
      </c>
      <c r="J924">
        <v>17</v>
      </c>
      <c r="K924" s="1">
        <v>510.58425590000002</v>
      </c>
      <c r="L924">
        <v>55</v>
      </c>
      <c r="M924">
        <v>4</v>
      </c>
      <c r="N924">
        <v>1</v>
      </c>
      <c r="O924">
        <v>310</v>
      </c>
      <c r="P924">
        <v>0</v>
      </c>
      <c r="Q924" s="1">
        <v>22136.838080000001</v>
      </c>
      <c r="R924">
        <v>6</v>
      </c>
      <c r="S924">
        <v>1</v>
      </c>
      <c r="T924">
        <v>0</v>
      </c>
      <c r="U924" s="1">
        <v>6123.1903460000003</v>
      </c>
      <c r="V924">
        <v>1</v>
      </c>
    </row>
    <row r="925" spans="1:22" x14ac:dyDescent="0.25">
      <c r="A925" t="s">
        <v>951</v>
      </c>
      <c r="B925">
        <v>66</v>
      </c>
      <c r="C925" t="s">
        <v>31</v>
      </c>
      <c r="D925" t="s">
        <v>26</v>
      </c>
      <c r="E925" s="1">
        <v>47206.748619999998</v>
      </c>
      <c r="F925">
        <v>161</v>
      </c>
      <c r="G925" s="1">
        <v>496.15760080000001</v>
      </c>
      <c r="H925">
        <v>0</v>
      </c>
      <c r="I925" s="1">
        <v>532.26387639999996</v>
      </c>
      <c r="J925">
        <v>17</v>
      </c>
      <c r="K925" s="1">
        <v>598.03376560000004</v>
      </c>
      <c r="L925">
        <v>56</v>
      </c>
      <c r="M925">
        <v>1</v>
      </c>
      <c r="N925">
        <v>0</v>
      </c>
      <c r="O925">
        <v>545</v>
      </c>
      <c r="P925">
        <v>0</v>
      </c>
      <c r="Q925" s="1">
        <v>17527.148389999998</v>
      </c>
      <c r="R925">
        <v>7</v>
      </c>
      <c r="S925">
        <v>0</v>
      </c>
      <c r="T925">
        <v>0</v>
      </c>
      <c r="U925" s="1">
        <v>8476.6584199999998</v>
      </c>
      <c r="V925">
        <v>1</v>
      </c>
    </row>
    <row r="926" spans="1:22" x14ac:dyDescent="0.25">
      <c r="A926" t="s">
        <v>952</v>
      </c>
      <c r="B926">
        <v>49</v>
      </c>
      <c r="C926" t="s">
        <v>31</v>
      </c>
      <c r="D926" t="s">
        <v>33</v>
      </c>
      <c r="E926" s="1">
        <v>10000</v>
      </c>
      <c r="F926">
        <v>140</v>
      </c>
      <c r="G926" s="1">
        <v>758.78592279999998</v>
      </c>
      <c r="H926">
        <v>1</v>
      </c>
      <c r="I926" s="1">
        <v>766.10401869999998</v>
      </c>
      <c r="J926">
        <v>21</v>
      </c>
      <c r="K926" s="1">
        <v>668.31230749999997</v>
      </c>
      <c r="L926">
        <v>1</v>
      </c>
      <c r="M926">
        <v>8</v>
      </c>
      <c r="N926">
        <v>0</v>
      </c>
      <c r="O926">
        <v>431</v>
      </c>
      <c r="P926">
        <v>3</v>
      </c>
      <c r="Q926" s="1">
        <v>14856.92405</v>
      </c>
      <c r="R926">
        <v>6</v>
      </c>
      <c r="S926">
        <v>0</v>
      </c>
      <c r="T926">
        <v>0</v>
      </c>
      <c r="U926" s="1">
        <v>15040.091619999999</v>
      </c>
      <c r="V926">
        <v>1</v>
      </c>
    </row>
    <row r="927" spans="1:22" x14ac:dyDescent="0.25">
      <c r="A927" t="s">
        <v>953</v>
      </c>
      <c r="B927">
        <v>62</v>
      </c>
      <c r="C927" t="s">
        <v>23</v>
      </c>
      <c r="D927" t="s">
        <v>24</v>
      </c>
      <c r="E927" s="1">
        <v>64803.781609999998</v>
      </c>
      <c r="F927">
        <v>72</v>
      </c>
      <c r="G927" s="1">
        <v>1725.28243</v>
      </c>
      <c r="H927">
        <v>10</v>
      </c>
      <c r="I927" s="1">
        <v>350.39390900000001</v>
      </c>
      <c r="J927">
        <v>11</v>
      </c>
      <c r="K927" s="1">
        <v>506.10490279999999</v>
      </c>
      <c r="L927">
        <v>38</v>
      </c>
      <c r="M927">
        <v>5</v>
      </c>
      <c r="N927">
        <v>9</v>
      </c>
      <c r="O927">
        <v>783</v>
      </c>
      <c r="P927">
        <v>0</v>
      </c>
      <c r="Q927" s="1">
        <v>13506.586439999999</v>
      </c>
      <c r="R927">
        <v>6</v>
      </c>
      <c r="S927">
        <v>0</v>
      </c>
      <c r="T927">
        <v>0</v>
      </c>
      <c r="U927" s="1">
        <v>11976.989009999999</v>
      </c>
      <c r="V927">
        <v>1</v>
      </c>
    </row>
    <row r="928" spans="1:22" x14ac:dyDescent="0.25">
      <c r="A928" t="s">
        <v>954</v>
      </c>
      <c r="B928">
        <v>67</v>
      </c>
      <c r="C928" t="s">
        <v>28</v>
      </c>
      <c r="D928" t="s">
        <v>24</v>
      </c>
      <c r="E928" s="1">
        <v>38315.368670000003</v>
      </c>
      <c r="F928">
        <v>105</v>
      </c>
      <c r="G928" s="1">
        <v>2838.780679</v>
      </c>
      <c r="H928">
        <v>6</v>
      </c>
      <c r="I928" s="1">
        <v>592.15040350000004</v>
      </c>
      <c r="J928">
        <v>16</v>
      </c>
      <c r="K928" s="1">
        <v>777.01127220000001</v>
      </c>
      <c r="L928">
        <v>60</v>
      </c>
      <c r="M928">
        <v>10</v>
      </c>
      <c r="N928">
        <v>2</v>
      </c>
      <c r="O928">
        <v>714</v>
      </c>
      <c r="P928">
        <v>2</v>
      </c>
      <c r="Q928" s="1">
        <v>3735.2623739999999</v>
      </c>
      <c r="R928">
        <v>2</v>
      </c>
      <c r="S928">
        <v>0</v>
      </c>
      <c r="T928">
        <v>0</v>
      </c>
      <c r="U928" s="1">
        <v>9175.284318</v>
      </c>
      <c r="V928">
        <v>0</v>
      </c>
    </row>
    <row r="929" spans="1:22" x14ac:dyDescent="0.25">
      <c r="A929" t="s">
        <v>955</v>
      </c>
      <c r="B929">
        <v>36</v>
      </c>
      <c r="C929" t="s">
        <v>23</v>
      </c>
      <c r="D929" t="s">
        <v>26</v>
      </c>
      <c r="E929" s="1">
        <v>42832.293369999999</v>
      </c>
      <c r="F929">
        <v>219</v>
      </c>
      <c r="G929" s="1">
        <v>618.4320768</v>
      </c>
      <c r="H929">
        <v>3</v>
      </c>
      <c r="I929" s="1">
        <v>1187.3987689999999</v>
      </c>
      <c r="J929">
        <v>16</v>
      </c>
      <c r="K929" s="1">
        <v>426.8730152</v>
      </c>
      <c r="L929">
        <v>44</v>
      </c>
      <c r="M929">
        <v>9</v>
      </c>
      <c r="N929">
        <v>5</v>
      </c>
      <c r="O929">
        <v>629</v>
      </c>
      <c r="P929">
        <v>1</v>
      </c>
      <c r="Q929" s="1">
        <v>16976.643889999999</v>
      </c>
      <c r="R929">
        <v>4</v>
      </c>
      <c r="S929">
        <v>0</v>
      </c>
      <c r="T929">
        <v>0</v>
      </c>
      <c r="U929" s="1">
        <v>10307.05012</v>
      </c>
      <c r="V929">
        <v>1</v>
      </c>
    </row>
    <row r="930" spans="1:22" x14ac:dyDescent="0.25">
      <c r="A930" t="s">
        <v>956</v>
      </c>
      <c r="B930">
        <v>45</v>
      </c>
      <c r="C930" t="s">
        <v>31</v>
      </c>
      <c r="D930" t="s">
        <v>26</v>
      </c>
      <c r="E930" s="1">
        <v>30743.977220000001</v>
      </c>
      <c r="F930">
        <v>104</v>
      </c>
      <c r="G930" s="1">
        <v>1867.149445</v>
      </c>
      <c r="H930">
        <v>10</v>
      </c>
      <c r="I930" s="1">
        <v>834.4792774</v>
      </c>
      <c r="J930">
        <v>35</v>
      </c>
      <c r="K930" s="1">
        <v>714.21142350000002</v>
      </c>
      <c r="L930">
        <v>27</v>
      </c>
      <c r="M930">
        <v>11</v>
      </c>
      <c r="N930">
        <v>6</v>
      </c>
      <c r="O930">
        <v>867</v>
      </c>
      <c r="P930">
        <v>0</v>
      </c>
      <c r="Q930" s="1">
        <v>11208.220530000001</v>
      </c>
      <c r="R930">
        <v>4</v>
      </c>
      <c r="S930">
        <v>0</v>
      </c>
      <c r="T930">
        <v>0</v>
      </c>
      <c r="U930" s="1">
        <v>13291.27426</v>
      </c>
      <c r="V930">
        <v>1</v>
      </c>
    </row>
    <row r="931" spans="1:22" x14ac:dyDescent="0.25">
      <c r="A931" t="s">
        <v>957</v>
      </c>
      <c r="B931">
        <v>55</v>
      </c>
      <c r="C931" t="s">
        <v>31</v>
      </c>
      <c r="D931" t="s">
        <v>33</v>
      </c>
      <c r="E931" s="1">
        <v>22272.600849999999</v>
      </c>
      <c r="F931">
        <v>167</v>
      </c>
      <c r="G931" s="1">
        <v>1143.654448</v>
      </c>
      <c r="H931">
        <v>9</v>
      </c>
      <c r="I931" s="1">
        <v>1112.4325470000001</v>
      </c>
      <c r="J931">
        <v>28</v>
      </c>
      <c r="K931" s="1">
        <v>462.50536679999999</v>
      </c>
      <c r="L931">
        <v>17</v>
      </c>
      <c r="M931">
        <v>2</v>
      </c>
      <c r="N931">
        <v>5</v>
      </c>
      <c r="O931">
        <v>654</v>
      </c>
      <c r="P931">
        <v>5</v>
      </c>
      <c r="Q931" s="1">
        <v>7138.6571000000004</v>
      </c>
      <c r="R931">
        <v>4</v>
      </c>
      <c r="S931">
        <v>0</v>
      </c>
      <c r="T931">
        <v>0</v>
      </c>
      <c r="U931" s="1">
        <v>7766.8230119999998</v>
      </c>
      <c r="V931">
        <v>1</v>
      </c>
    </row>
    <row r="932" spans="1:22" x14ac:dyDescent="0.25">
      <c r="A932" t="s">
        <v>958</v>
      </c>
      <c r="B932">
        <v>20</v>
      </c>
      <c r="C932" t="s">
        <v>28</v>
      </c>
      <c r="D932" t="s">
        <v>33</v>
      </c>
      <c r="E932" s="1">
        <v>76498.480909999998</v>
      </c>
      <c r="F932">
        <v>66</v>
      </c>
      <c r="G932" s="1">
        <v>1166.8651930000001</v>
      </c>
      <c r="H932">
        <v>9</v>
      </c>
      <c r="I932" s="1">
        <v>1314.37536</v>
      </c>
      <c r="J932">
        <v>48</v>
      </c>
      <c r="K932" s="1">
        <v>270.73605839999999</v>
      </c>
      <c r="L932">
        <v>13</v>
      </c>
      <c r="M932">
        <v>6</v>
      </c>
      <c r="N932">
        <v>5</v>
      </c>
      <c r="O932">
        <v>855</v>
      </c>
      <c r="P932">
        <v>0</v>
      </c>
      <c r="Q932" s="1">
        <v>5873.3017570000002</v>
      </c>
      <c r="R932">
        <v>2</v>
      </c>
      <c r="S932">
        <v>1</v>
      </c>
      <c r="T932">
        <v>0</v>
      </c>
      <c r="U932" s="1">
        <v>12267.82116</v>
      </c>
      <c r="V932">
        <v>1</v>
      </c>
    </row>
    <row r="933" spans="1:22" x14ac:dyDescent="0.25">
      <c r="A933" t="s">
        <v>959</v>
      </c>
      <c r="B933">
        <v>27</v>
      </c>
      <c r="C933" t="s">
        <v>23</v>
      </c>
      <c r="D933" t="s">
        <v>33</v>
      </c>
      <c r="E933" s="1">
        <v>64318.778509999996</v>
      </c>
      <c r="F933">
        <v>160</v>
      </c>
      <c r="G933" s="1">
        <v>561.25724860000003</v>
      </c>
      <c r="H933">
        <v>8</v>
      </c>
      <c r="I933" s="1">
        <v>738.03969040000004</v>
      </c>
      <c r="J933">
        <v>15</v>
      </c>
      <c r="K933" s="1">
        <v>1154.6250199999999</v>
      </c>
      <c r="L933">
        <v>54</v>
      </c>
      <c r="M933">
        <v>17</v>
      </c>
      <c r="N933">
        <v>8</v>
      </c>
      <c r="O933">
        <v>560</v>
      </c>
      <c r="P933">
        <v>2</v>
      </c>
      <c r="Q933" s="1">
        <v>17894.97121</v>
      </c>
      <c r="R933">
        <v>2</v>
      </c>
      <c r="S933">
        <v>0</v>
      </c>
      <c r="T933">
        <v>0</v>
      </c>
      <c r="U933" s="1">
        <v>6244.7520869999998</v>
      </c>
      <c r="V933">
        <v>1</v>
      </c>
    </row>
    <row r="934" spans="1:22" x14ac:dyDescent="0.25">
      <c r="A934" t="s">
        <v>960</v>
      </c>
      <c r="B934">
        <v>68</v>
      </c>
      <c r="C934" t="s">
        <v>31</v>
      </c>
      <c r="D934" t="s">
        <v>24</v>
      </c>
      <c r="E934" s="1">
        <v>64615.920359999996</v>
      </c>
      <c r="F934">
        <v>164</v>
      </c>
      <c r="G934" s="1">
        <v>2001.196612</v>
      </c>
      <c r="H934">
        <v>10</v>
      </c>
      <c r="I934" s="1">
        <v>872.56404199999997</v>
      </c>
      <c r="J934">
        <v>40</v>
      </c>
      <c r="K934" s="1">
        <v>624.79960840000001</v>
      </c>
      <c r="L934">
        <v>58</v>
      </c>
      <c r="M934">
        <v>11</v>
      </c>
      <c r="N934">
        <v>3</v>
      </c>
      <c r="O934">
        <v>891</v>
      </c>
      <c r="P934">
        <v>4</v>
      </c>
      <c r="Q934" s="1">
        <v>3620.8840919999998</v>
      </c>
      <c r="R934">
        <v>2</v>
      </c>
      <c r="S934">
        <v>0</v>
      </c>
      <c r="T934">
        <v>0</v>
      </c>
      <c r="U934" s="1">
        <v>9493.1333849999992</v>
      </c>
      <c r="V934">
        <v>0</v>
      </c>
    </row>
    <row r="935" spans="1:22" x14ac:dyDescent="0.25">
      <c r="A935" t="s">
        <v>961</v>
      </c>
      <c r="B935">
        <v>54</v>
      </c>
      <c r="C935" t="s">
        <v>31</v>
      </c>
      <c r="D935" t="s">
        <v>33</v>
      </c>
      <c r="E935" s="1">
        <v>46102.808870000001</v>
      </c>
      <c r="F935">
        <v>20</v>
      </c>
      <c r="G935" s="1">
        <v>1110.968077</v>
      </c>
      <c r="H935">
        <v>8</v>
      </c>
      <c r="I935" s="1">
        <v>694.35393699999997</v>
      </c>
      <c r="J935">
        <v>10</v>
      </c>
      <c r="K935" s="1">
        <v>39.771793440000003</v>
      </c>
      <c r="L935">
        <v>18</v>
      </c>
      <c r="M935">
        <v>10</v>
      </c>
      <c r="N935">
        <v>4</v>
      </c>
      <c r="O935">
        <v>879</v>
      </c>
      <c r="P935">
        <v>2</v>
      </c>
      <c r="Q935" s="1">
        <v>9603.8190360000008</v>
      </c>
      <c r="R935">
        <v>4</v>
      </c>
      <c r="S935">
        <v>0</v>
      </c>
      <c r="T935">
        <v>0</v>
      </c>
      <c r="U935" s="1">
        <v>12954.613230000001</v>
      </c>
      <c r="V935">
        <v>1</v>
      </c>
    </row>
    <row r="936" spans="1:22" x14ac:dyDescent="0.25">
      <c r="A936" t="s">
        <v>962</v>
      </c>
      <c r="B936">
        <v>34</v>
      </c>
      <c r="C936" t="s">
        <v>31</v>
      </c>
      <c r="D936" t="s">
        <v>24</v>
      </c>
      <c r="E936" s="1">
        <v>18717.395970000001</v>
      </c>
      <c r="F936">
        <v>218</v>
      </c>
      <c r="G936" s="1">
        <v>1218.776458</v>
      </c>
      <c r="H936">
        <v>2</v>
      </c>
      <c r="I936" s="1">
        <v>515.58798379999996</v>
      </c>
      <c r="J936">
        <v>43</v>
      </c>
      <c r="K936" s="1">
        <v>725.88256339999998</v>
      </c>
      <c r="L936">
        <v>40</v>
      </c>
      <c r="M936">
        <v>1</v>
      </c>
      <c r="N936">
        <v>0</v>
      </c>
      <c r="O936">
        <v>303</v>
      </c>
      <c r="P936">
        <v>3</v>
      </c>
      <c r="Q936" s="1">
        <v>12960.02126</v>
      </c>
      <c r="R936">
        <v>0</v>
      </c>
      <c r="S936">
        <v>0</v>
      </c>
      <c r="T936">
        <v>0</v>
      </c>
      <c r="U936" s="1">
        <v>12602.99036</v>
      </c>
      <c r="V936">
        <v>1</v>
      </c>
    </row>
    <row r="937" spans="1:22" x14ac:dyDescent="0.25">
      <c r="A937" t="s">
        <v>963</v>
      </c>
      <c r="B937">
        <v>66</v>
      </c>
      <c r="C937" t="s">
        <v>28</v>
      </c>
      <c r="D937" t="s">
        <v>33</v>
      </c>
      <c r="E937" s="1">
        <v>87836.805609999996</v>
      </c>
      <c r="F937">
        <v>65</v>
      </c>
      <c r="G937" s="1">
        <v>2287.462626</v>
      </c>
      <c r="H937">
        <v>2</v>
      </c>
      <c r="I937" s="1">
        <v>466.46110920000001</v>
      </c>
      <c r="J937">
        <v>42</v>
      </c>
      <c r="K937" s="1">
        <v>541.13600440000005</v>
      </c>
      <c r="L937">
        <v>11</v>
      </c>
      <c r="M937">
        <v>9</v>
      </c>
      <c r="N937">
        <v>3</v>
      </c>
      <c r="O937">
        <v>640</v>
      </c>
      <c r="P937">
        <v>3</v>
      </c>
      <c r="Q937" s="1">
        <v>11112.323399999999</v>
      </c>
      <c r="R937">
        <v>2</v>
      </c>
      <c r="S937">
        <v>0</v>
      </c>
      <c r="T937">
        <v>0</v>
      </c>
      <c r="U937" s="1">
        <v>500</v>
      </c>
      <c r="V937">
        <v>0</v>
      </c>
    </row>
    <row r="938" spans="1:22" x14ac:dyDescent="0.25">
      <c r="A938" t="s">
        <v>964</v>
      </c>
      <c r="B938">
        <v>41</v>
      </c>
      <c r="C938" t="s">
        <v>31</v>
      </c>
      <c r="D938" t="s">
        <v>26</v>
      </c>
      <c r="E938" s="1">
        <v>57601.249360000002</v>
      </c>
      <c r="F938">
        <v>51</v>
      </c>
      <c r="G938" s="1">
        <v>2329.203614</v>
      </c>
      <c r="H938">
        <v>8</v>
      </c>
      <c r="I938" s="1">
        <v>1095.1026300000001</v>
      </c>
      <c r="J938">
        <v>44</v>
      </c>
      <c r="K938" s="1">
        <v>716.75791070000002</v>
      </c>
      <c r="L938">
        <v>19</v>
      </c>
      <c r="M938">
        <v>12</v>
      </c>
      <c r="N938">
        <v>9</v>
      </c>
      <c r="O938">
        <v>394</v>
      </c>
      <c r="P938">
        <v>1</v>
      </c>
      <c r="Q938" s="1">
        <v>14498.94058</v>
      </c>
      <c r="R938">
        <v>2</v>
      </c>
      <c r="S938">
        <v>0</v>
      </c>
      <c r="T938">
        <v>0</v>
      </c>
      <c r="U938" s="1">
        <v>9129.3784890000006</v>
      </c>
      <c r="V938">
        <v>1</v>
      </c>
    </row>
    <row r="939" spans="1:22" x14ac:dyDescent="0.25">
      <c r="A939" t="s">
        <v>965</v>
      </c>
      <c r="B939">
        <v>33</v>
      </c>
      <c r="C939" t="s">
        <v>31</v>
      </c>
      <c r="D939" t="s">
        <v>26</v>
      </c>
      <c r="E939" s="1">
        <v>52462.205600000001</v>
      </c>
      <c r="F939">
        <v>58</v>
      </c>
      <c r="G939" s="1">
        <v>916.14516140000001</v>
      </c>
      <c r="H939">
        <v>9</v>
      </c>
      <c r="I939" s="1">
        <v>873.01954820000003</v>
      </c>
      <c r="J939">
        <v>21</v>
      </c>
      <c r="K939" s="1">
        <v>635.48437899999999</v>
      </c>
      <c r="L939">
        <v>33</v>
      </c>
      <c r="M939">
        <v>12</v>
      </c>
      <c r="N939">
        <v>5</v>
      </c>
      <c r="O939">
        <v>315</v>
      </c>
      <c r="P939">
        <v>0</v>
      </c>
      <c r="Q939" s="1">
        <v>19047.890479999998</v>
      </c>
      <c r="R939">
        <v>4</v>
      </c>
      <c r="S939">
        <v>1</v>
      </c>
      <c r="T939">
        <v>0</v>
      </c>
      <c r="U939" s="1">
        <v>11357.361070000001</v>
      </c>
      <c r="V939">
        <v>1</v>
      </c>
    </row>
    <row r="940" spans="1:22" x14ac:dyDescent="0.25">
      <c r="A940" t="s">
        <v>966</v>
      </c>
      <c r="B940">
        <v>45</v>
      </c>
      <c r="C940" t="s">
        <v>23</v>
      </c>
      <c r="D940" t="s">
        <v>24</v>
      </c>
      <c r="E940" s="1">
        <v>43535.605600000003</v>
      </c>
      <c r="F940">
        <v>93</v>
      </c>
      <c r="G940" s="1">
        <v>1737.5516359999999</v>
      </c>
      <c r="H940">
        <v>11</v>
      </c>
      <c r="I940" s="1">
        <v>1446.3110750000001</v>
      </c>
      <c r="J940">
        <v>29</v>
      </c>
      <c r="K940" s="1">
        <v>309.09952220000002</v>
      </c>
      <c r="L940">
        <v>35</v>
      </c>
      <c r="M940">
        <v>14</v>
      </c>
      <c r="N940">
        <v>6</v>
      </c>
      <c r="O940">
        <v>410</v>
      </c>
      <c r="P940">
        <v>1</v>
      </c>
      <c r="Q940" s="1">
        <v>15712.047850000001</v>
      </c>
      <c r="R940">
        <v>2</v>
      </c>
      <c r="S940">
        <v>0</v>
      </c>
      <c r="T940">
        <v>0</v>
      </c>
      <c r="U940" s="1">
        <v>5982.8186519999999</v>
      </c>
      <c r="V940">
        <v>1</v>
      </c>
    </row>
    <row r="941" spans="1:22" x14ac:dyDescent="0.25">
      <c r="A941" t="s">
        <v>967</v>
      </c>
      <c r="B941">
        <v>47</v>
      </c>
      <c r="C941" t="s">
        <v>23</v>
      </c>
      <c r="D941" t="s">
        <v>26</v>
      </c>
      <c r="E941" s="1">
        <v>13197.987450000001</v>
      </c>
      <c r="F941">
        <v>60</v>
      </c>
      <c r="G941" s="1">
        <v>2225.0132440000002</v>
      </c>
      <c r="H941">
        <v>7</v>
      </c>
      <c r="I941" s="1">
        <v>1140.2182049999999</v>
      </c>
      <c r="J941">
        <v>7</v>
      </c>
      <c r="K941" s="1">
        <v>730.02578800000003</v>
      </c>
      <c r="L941">
        <v>20</v>
      </c>
      <c r="M941">
        <v>12</v>
      </c>
      <c r="N941">
        <v>1</v>
      </c>
      <c r="O941">
        <v>625</v>
      </c>
      <c r="P941">
        <v>5</v>
      </c>
      <c r="Q941" s="1">
        <v>12387.992340000001</v>
      </c>
      <c r="R941">
        <v>0</v>
      </c>
      <c r="S941">
        <v>0</v>
      </c>
      <c r="T941">
        <v>0</v>
      </c>
      <c r="U941" s="1">
        <v>12414.30384</v>
      </c>
      <c r="V941">
        <v>0</v>
      </c>
    </row>
    <row r="942" spans="1:22" x14ac:dyDescent="0.25">
      <c r="A942" t="s">
        <v>968</v>
      </c>
      <c r="B942">
        <v>42</v>
      </c>
      <c r="C942" t="s">
        <v>31</v>
      </c>
      <c r="D942" t="s">
        <v>24</v>
      </c>
      <c r="E942" s="1">
        <v>70548.057180000003</v>
      </c>
      <c r="F942">
        <v>157</v>
      </c>
      <c r="G942" s="1">
        <v>1353.238517</v>
      </c>
      <c r="H942">
        <v>0</v>
      </c>
      <c r="I942" s="1">
        <v>544.07545370000003</v>
      </c>
      <c r="J942">
        <v>45</v>
      </c>
      <c r="K942" s="1">
        <v>334.3109182</v>
      </c>
      <c r="L942">
        <v>55</v>
      </c>
      <c r="M942">
        <v>8</v>
      </c>
      <c r="N942">
        <v>9</v>
      </c>
      <c r="O942">
        <v>521</v>
      </c>
      <c r="P942">
        <v>5</v>
      </c>
      <c r="Q942" s="1">
        <v>9322.0173770000001</v>
      </c>
      <c r="R942">
        <v>4</v>
      </c>
      <c r="S942">
        <v>0</v>
      </c>
      <c r="T942">
        <v>0</v>
      </c>
      <c r="U942" s="1">
        <v>3429.0347219999999</v>
      </c>
      <c r="V942">
        <v>1</v>
      </c>
    </row>
    <row r="943" spans="1:22" x14ac:dyDescent="0.25">
      <c r="A943" t="s">
        <v>969</v>
      </c>
      <c r="B943">
        <v>33</v>
      </c>
      <c r="C943" t="s">
        <v>31</v>
      </c>
      <c r="D943" t="s">
        <v>24</v>
      </c>
      <c r="E943" s="1">
        <v>30961.336879999999</v>
      </c>
      <c r="F943">
        <v>57</v>
      </c>
      <c r="G943" s="1">
        <v>2036.323891</v>
      </c>
      <c r="H943">
        <v>5</v>
      </c>
      <c r="I943" s="1">
        <v>1094.1197629999999</v>
      </c>
      <c r="J943">
        <v>17</v>
      </c>
      <c r="K943" s="1">
        <v>298.1682472</v>
      </c>
      <c r="L943">
        <v>40</v>
      </c>
      <c r="M943">
        <v>5</v>
      </c>
      <c r="N943">
        <v>5</v>
      </c>
      <c r="O943">
        <v>570</v>
      </c>
      <c r="P943">
        <v>1</v>
      </c>
      <c r="Q943" s="1">
        <v>3399.0602600000002</v>
      </c>
      <c r="R943">
        <v>2</v>
      </c>
      <c r="S943">
        <v>0</v>
      </c>
      <c r="T943">
        <v>0</v>
      </c>
      <c r="U943" s="1">
        <v>4111.6867339999999</v>
      </c>
      <c r="V943">
        <v>1</v>
      </c>
    </row>
    <row r="944" spans="1:22" x14ac:dyDescent="0.25">
      <c r="A944" t="s">
        <v>970</v>
      </c>
      <c r="B944">
        <v>43</v>
      </c>
      <c r="C944" t="s">
        <v>23</v>
      </c>
      <c r="D944" t="s">
        <v>26</v>
      </c>
      <c r="E944" s="1">
        <v>59838.244930000001</v>
      </c>
      <c r="F944">
        <v>233</v>
      </c>
      <c r="G944" s="1">
        <v>1245.1497569999999</v>
      </c>
      <c r="H944">
        <v>6</v>
      </c>
      <c r="I944" s="1">
        <v>693.22356130000003</v>
      </c>
      <c r="J944">
        <v>45</v>
      </c>
      <c r="K944" s="1">
        <v>416.26424580000003</v>
      </c>
      <c r="L944">
        <v>40</v>
      </c>
      <c r="M944">
        <v>2</v>
      </c>
      <c r="N944">
        <v>2</v>
      </c>
      <c r="O944">
        <v>735</v>
      </c>
      <c r="P944">
        <v>0</v>
      </c>
      <c r="Q944" s="1">
        <v>11614.93615</v>
      </c>
      <c r="R944">
        <v>2</v>
      </c>
      <c r="S944">
        <v>0</v>
      </c>
      <c r="T944">
        <v>0</v>
      </c>
      <c r="U944" s="1">
        <v>500</v>
      </c>
      <c r="V944">
        <v>0</v>
      </c>
    </row>
    <row r="945" spans="1:22" x14ac:dyDescent="0.25">
      <c r="A945" t="s">
        <v>971</v>
      </c>
      <c r="B945">
        <v>21</v>
      </c>
      <c r="C945" t="s">
        <v>28</v>
      </c>
      <c r="D945" t="s">
        <v>24</v>
      </c>
      <c r="E945" s="1">
        <v>63875.011299999998</v>
      </c>
      <c r="F945">
        <v>87</v>
      </c>
      <c r="G945" s="1">
        <v>1223.068857</v>
      </c>
      <c r="H945">
        <v>10</v>
      </c>
      <c r="I945" s="1">
        <v>1225.9008980000001</v>
      </c>
      <c r="J945">
        <v>15</v>
      </c>
      <c r="K945" s="1">
        <v>240.4907259</v>
      </c>
      <c r="L945">
        <v>42</v>
      </c>
      <c r="M945">
        <v>19</v>
      </c>
      <c r="N945">
        <v>6</v>
      </c>
      <c r="O945">
        <v>393</v>
      </c>
      <c r="P945">
        <v>0</v>
      </c>
      <c r="Q945" s="1">
        <v>9751.7037220000002</v>
      </c>
      <c r="R945">
        <v>6</v>
      </c>
      <c r="S945">
        <v>0</v>
      </c>
      <c r="T945">
        <v>0</v>
      </c>
      <c r="U945" s="1">
        <v>6381.7308519999997</v>
      </c>
      <c r="V945">
        <v>1</v>
      </c>
    </row>
    <row r="946" spans="1:22" x14ac:dyDescent="0.25">
      <c r="A946" t="s">
        <v>972</v>
      </c>
      <c r="B946">
        <v>64</v>
      </c>
      <c r="C946" t="s">
        <v>28</v>
      </c>
      <c r="D946" t="s">
        <v>26</v>
      </c>
      <c r="E946" s="1">
        <v>56014.837189999998</v>
      </c>
      <c r="F946">
        <v>21</v>
      </c>
      <c r="G946" s="1">
        <v>754.25459669999998</v>
      </c>
      <c r="H946">
        <v>7</v>
      </c>
      <c r="I946" s="1">
        <v>629.783143</v>
      </c>
      <c r="J946">
        <v>46</v>
      </c>
      <c r="K946" s="1">
        <v>625.27763670000002</v>
      </c>
      <c r="L946">
        <v>71</v>
      </c>
      <c r="M946">
        <v>19</v>
      </c>
      <c r="N946">
        <v>8</v>
      </c>
      <c r="O946">
        <v>635</v>
      </c>
      <c r="P946">
        <v>2</v>
      </c>
      <c r="Q946" s="1">
        <v>15168.97313</v>
      </c>
      <c r="R946">
        <v>3</v>
      </c>
      <c r="S946">
        <v>0</v>
      </c>
      <c r="T946">
        <v>0</v>
      </c>
      <c r="U946" s="1">
        <v>500</v>
      </c>
      <c r="V946">
        <v>0</v>
      </c>
    </row>
    <row r="947" spans="1:22" x14ac:dyDescent="0.25">
      <c r="A947" t="s">
        <v>973</v>
      </c>
      <c r="B947">
        <v>45</v>
      </c>
      <c r="C947" t="s">
        <v>28</v>
      </c>
      <c r="D947" t="s">
        <v>33</v>
      </c>
      <c r="E947" s="1">
        <v>58459.523730000001</v>
      </c>
      <c r="F947">
        <v>233</v>
      </c>
      <c r="G947" s="1">
        <v>2869.5955319999998</v>
      </c>
      <c r="H947">
        <v>11</v>
      </c>
      <c r="I947" s="1">
        <v>431.65091389999998</v>
      </c>
      <c r="J947">
        <v>19</v>
      </c>
      <c r="K947" s="1">
        <v>1021.406851</v>
      </c>
      <c r="L947">
        <v>37</v>
      </c>
      <c r="M947">
        <v>8</v>
      </c>
      <c r="N947">
        <v>3</v>
      </c>
      <c r="O947">
        <v>800</v>
      </c>
      <c r="P947">
        <v>1</v>
      </c>
      <c r="Q947" s="1">
        <v>11183.714669999999</v>
      </c>
      <c r="R947">
        <v>3</v>
      </c>
      <c r="S947">
        <v>0</v>
      </c>
      <c r="T947">
        <v>0</v>
      </c>
      <c r="U947" s="1">
        <v>13396.460660000001</v>
      </c>
      <c r="V947">
        <v>0</v>
      </c>
    </row>
    <row r="948" spans="1:22" x14ac:dyDescent="0.25">
      <c r="A948" t="s">
        <v>974</v>
      </c>
      <c r="B948">
        <v>33</v>
      </c>
      <c r="C948" t="s">
        <v>28</v>
      </c>
      <c r="D948" t="s">
        <v>33</v>
      </c>
      <c r="E948" s="1">
        <v>74230.155530000004</v>
      </c>
      <c r="F948">
        <v>153</v>
      </c>
      <c r="G948" s="1">
        <v>1112.512219</v>
      </c>
      <c r="H948">
        <v>11</v>
      </c>
      <c r="I948" s="1">
        <v>521.48572300000001</v>
      </c>
      <c r="J948">
        <v>38</v>
      </c>
      <c r="K948" s="1">
        <v>224.01221200000001</v>
      </c>
      <c r="L948">
        <v>17</v>
      </c>
      <c r="M948">
        <v>3</v>
      </c>
      <c r="N948">
        <v>7</v>
      </c>
      <c r="O948">
        <v>463</v>
      </c>
      <c r="P948">
        <v>1</v>
      </c>
      <c r="Q948" s="1">
        <v>18237.60122</v>
      </c>
      <c r="R948">
        <v>7</v>
      </c>
      <c r="S948">
        <v>0</v>
      </c>
      <c r="T948">
        <v>0</v>
      </c>
      <c r="U948" s="1">
        <v>16786.540150000001</v>
      </c>
      <c r="V948">
        <v>1</v>
      </c>
    </row>
    <row r="949" spans="1:22" x14ac:dyDescent="0.25">
      <c r="A949" t="s">
        <v>975</v>
      </c>
      <c r="B949">
        <v>26</v>
      </c>
      <c r="C949" t="s">
        <v>28</v>
      </c>
      <c r="D949" t="s">
        <v>26</v>
      </c>
      <c r="E949" s="1">
        <v>35736.52259</v>
      </c>
      <c r="F949">
        <v>105</v>
      </c>
      <c r="G949" s="1">
        <v>859.04183620000003</v>
      </c>
      <c r="H949">
        <v>1</v>
      </c>
      <c r="I949" s="1">
        <v>539.36728419999997</v>
      </c>
      <c r="J949">
        <v>7</v>
      </c>
      <c r="K949" s="1">
        <v>843.71393030000002</v>
      </c>
      <c r="L949">
        <v>7</v>
      </c>
      <c r="M949">
        <v>19</v>
      </c>
      <c r="N949">
        <v>9</v>
      </c>
      <c r="O949">
        <v>685</v>
      </c>
      <c r="P949">
        <v>3</v>
      </c>
      <c r="Q949" s="1">
        <v>9358.6681509999999</v>
      </c>
      <c r="R949">
        <v>1</v>
      </c>
      <c r="S949">
        <v>0</v>
      </c>
      <c r="T949">
        <v>0</v>
      </c>
      <c r="U949" s="1">
        <v>3835.2931960000001</v>
      </c>
      <c r="V949">
        <v>0</v>
      </c>
    </row>
    <row r="950" spans="1:22" x14ac:dyDescent="0.25">
      <c r="A950" t="s">
        <v>976</v>
      </c>
      <c r="B950">
        <v>22</v>
      </c>
      <c r="C950" t="s">
        <v>28</v>
      </c>
      <c r="D950" t="s">
        <v>26</v>
      </c>
      <c r="E950" s="1">
        <v>52961.046620000001</v>
      </c>
      <c r="F950">
        <v>114</v>
      </c>
      <c r="G950" s="1">
        <v>663.69697350000001</v>
      </c>
      <c r="H950">
        <v>0</v>
      </c>
      <c r="I950" s="1">
        <v>505.91188240000002</v>
      </c>
      <c r="J950">
        <v>29</v>
      </c>
      <c r="K950" s="1">
        <v>350.31715860000003</v>
      </c>
      <c r="L950">
        <v>65</v>
      </c>
      <c r="M950">
        <v>4</v>
      </c>
      <c r="N950">
        <v>5</v>
      </c>
      <c r="O950">
        <v>711</v>
      </c>
      <c r="P950">
        <v>5</v>
      </c>
      <c r="Q950" s="1">
        <v>8642.829984</v>
      </c>
      <c r="R950">
        <v>1</v>
      </c>
      <c r="S950">
        <v>0</v>
      </c>
      <c r="T950">
        <v>0</v>
      </c>
      <c r="U950" s="1">
        <v>7156.4532550000004</v>
      </c>
      <c r="V950">
        <v>0</v>
      </c>
    </row>
    <row r="951" spans="1:22" x14ac:dyDescent="0.25">
      <c r="A951" t="s">
        <v>977</v>
      </c>
      <c r="B951">
        <v>66</v>
      </c>
      <c r="C951" t="s">
        <v>28</v>
      </c>
      <c r="D951" t="s">
        <v>26</v>
      </c>
      <c r="E951" s="1">
        <v>45948.102720000003</v>
      </c>
      <c r="F951">
        <v>110</v>
      </c>
      <c r="G951" s="1">
        <v>1567.6127180000001</v>
      </c>
      <c r="H951">
        <v>3</v>
      </c>
      <c r="I951" s="1">
        <v>599.58710350000001</v>
      </c>
      <c r="J951">
        <v>37</v>
      </c>
      <c r="K951" s="1">
        <v>351.5859792</v>
      </c>
      <c r="L951">
        <v>19</v>
      </c>
      <c r="M951">
        <v>11</v>
      </c>
      <c r="N951">
        <v>2</v>
      </c>
      <c r="O951">
        <v>667</v>
      </c>
      <c r="P951">
        <v>1</v>
      </c>
      <c r="Q951" s="1">
        <v>14537.36694</v>
      </c>
      <c r="R951">
        <v>7</v>
      </c>
      <c r="S951">
        <v>0</v>
      </c>
      <c r="T951">
        <v>0</v>
      </c>
      <c r="U951" s="1">
        <v>8483.0676590000003</v>
      </c>
      <c r="V951">
        <v>1</v>
      </c>
    </row>
    <row r="952" spans="1:22" x14ac:dyDescent="0.25">
      <c r="A952" t="s">
        <v>978</v>
      </c>
      <c r="B952">
        <v>42</v>
      </c>
      <c r="C952" t="s">
        <v>28</v>
      </c>
      <c r="D952" t="s">
        <v>26</v>
      </c>
      <c r="E952" s="1">
        <v>16887.829140000002</v>
      </c>
      <c r="F952">
        <v>49</v>
      </c>
      <c r="G952" s="1">
        <v>686.43961339999998</v>
      </c>
      <c r="H952">
        <v>0</v>
      </c>
      <c r="I952" s="1">
        <v>1099.842155</v>
      </c>
      <c r="J952">
        <v>28</v>
      </c>
      <c r="K952" s="1">
        <v>214.62485899999999</v>
      </c>
      <c r="L952">
        <v>68</v>
      </c>
      <c r="M952">
        <v>16</v>
      </c>
      <c r="N952">
        <v>2</v>
      </c>
      <c r="O952">
        <v>595</v>
      </c>
      <c r="P952">
        <v>5</v>
      </c>
      <c r="Q952" s="1">
        <v>12645.06446</v>
      </c>
      <c r="R952">
        <v>2</v>
      </c>
      <c r="S952">
        <v>0</v>
      </c>
      <c r="T952">
        <v>0</v>
      </c>
      <c r="U952" s="1">
        <v>4173.9624320000003</v>
      </c>
      <c r="V952">
        <v>0</v>
      </c>
    </row>
    <row r="953" spans="1:22" x14ac:dyDescent="0.25">
      <c r="A953" t="s">
        <v>979</v>
      </c>
      <c r="B953">
        <v>65</v>
      </c>
      <c r="C953" t="s">
        <v>23</v>
      </c>
      <c r="D953" t="s">
        <v>33</v>
      </c>
      <c r="E953" s="1">
        <v>55153.999940000002</v>
      </c>
      <c r="F953">
        <v>209</v>
      </c>
      <c r="G953" s="1">
        <v>929.95997179999995</v>
      </c>
      <c r="H953">
        <v>1</v>
      </c>
      <c r="I953" s="1">
        <v>1428.6154730000001</v>
      </c>
      <c r="J953">
        <v>12</v>
      </c>
      <c r="K953" s="1">
        <v>585.74088210000002</v>
      </c>
      <c r="L953">
        <v>56</v>
      </c>
      <c r="M953">
        <v>4</v>
      </c>
      <c r="N953">
        <v>2</v>
      </c>
      <c r="O953">
        <v>618</v>
      </c>
      <c r="P953">
        <v>2</v>
      </c>
      <c r="Q953" s="1">
        <v>14279.087750000001</v>
      </c>
      <c r="R953">
        <v>3</v>
      </c>
      <c r="S953">
        <v>0</v>
      </c>
      <c r="T953">
        <v>0</v>
      </c>
      <c r="U953" s="1">
        <v>9843.6599609999994</v>
      </c>
      <c r="V953">
        <v>0</v>
      </c>
    </row>
    <row r="954" spans="1:22" x14ac:dyDescent="0.25">
      <c r="A954" t="s">
        <v>980</v>
      </c>
      <c r="B954">
        <v>62</v>
      </c>
      <c r="C954" t="s">
        <v>28</v>
      </c>
      <c r="D954" t="s">
        <v>24</v>
      </c>
      <c r="E954" s="1">
        <v>72522.510739999998</v>
      </c>
      <c r="F954">
        <v>109</v>
      </c>
      <c r="G954" s="1">
        <v>2139.1654739999999</v>
      </c>
      <c r="H954">
        <v>2</v>
      </c>
      <c r="I954" s="1">
        <v>334.43366959999997</v>
      </c>
      <c r="J954">
        <v>16</v>
      </c>
      <c r="K954" s="1">
        <v>169.07459449999999</v>
      </c>
      <c r="L954">
        <v>17</v>
      </c>
      <c r="M954">
        <v>3</v>
      </c>
      <c r="N954">
        <v>3</v>
      </c>
      <c r="O954">
        <v>554</v>
      </c>
      <c r="P954">
        <v>5</v>
      </c>
      <c r="Q954" s="1">
        <v>11209.15177</v>
      </c>
      <c r="R954">
        <v>1</v>
      </c>
      <c r="S954">
        <v>1</v>
      </c>
      <c r="T954">
        <v>0</v>
      </c>
      <c r="U954" s="1">
        <v>7238.9943649999996</v>
      </c>
      <c r="V954">
        <v>1</v>
      </c>
    </row>
    <row r="955" spans="1:22" x14ac:dyDescent="0.25">
      <c r="A955" t="s">
        <v>981</v>
      </c>
      <c r="B955">
        <v>66</v>
      </c>
      <c r="C955" t="s">
        <v>28</v>
      </c>
      <c r="D955" t="s">
        <v>24</v>
      </c>
      <c r="E955" s="1">
        <v>74774.014859999996</v>
      </c>
      <c r="F955">
        <v>196</v>
      </c>
      <c r="G955" s="1">
        <v>1858.973129</v>
      </c>
      <c r="H955">
        <v>3</v>
      </c>
      <c r="I955" s="1">
        <v>1242.2295650000001</v>
      </c>
      <c r="J955">
        <v>39</v>
      </c>
      <c r="K955" s="1">
        <v>381.49764870000001</v>
      </c>
      <c r="L955">
        <v>59</v>
      </c>
      <c r="M955">
        <v>7</v>
      </c>
      <c r="N955">
        <v>1</v>
      </c>
      <c r="O955">
        <v>788</v>
      </c>
      <c r="P955">
        <v>4</v>
      </c>
      <c r="Q955" s="1">
        <v>12156.37449</v>
      </c>
      <c r="R955">
        <v>4</v>
      </c>
      <c r="S955">
        <v>0</v>
      </c>
      <c r="T955">
        <v>0</v>
      </c>
      <c r="U955" s="1">
        <v>1897.3454839999999</v>
      </c>
      <c r="V955">
        <v>1</v>
      </c>
    </row>
    <row r="956" spans="1:22" x14ac:dyDescent="0.25">
      <c r="A956" t="s">
        <v>982</v>
      </c>
      <c r="B956">
        <v>64</v>
      </c>
      <c r="C956" t="s">
        <v>28</v>
      </c>
      <c r="D956" t="s">
        <v>33</v>
      </c>
      <c r="E956" s="1">
        <v>83434.589770000006</v>
      </c>
      <c r="F956">
        <v>229</v>
      </c>
      <c r="G956" s="1">
        <v>423.74689519999998</v>
      </c>
      <c r="H956">
        <v>11</v>
      </c>
      <c r="I956" s="1">
        <v>632.80369940000003</v>
      </c>
      <c r="J956">
        <v>42</v>
      </c>
      <c r="K956" s="1">
        <v>777.21306979999997</v>
      </c>
      <c r="L956">
        <v>1</v>
      </c>
      <c r="M956">
        <v>8</v>
      </c>
      <c r="N956">
        <v>4</v>
      </c>
      <c r="O956">
        <v>849</v>
      </c>
      <c r="P956">
        <v>1</v>
      </c>
      <c r="Q956" s="1">
        <v>10221.41632</v>
      </c>
      <c r="R956">
        <v>3</v>
      </c>
      <c r="S956">
        <v>0</v>
      </c>
      <c r="T956">
        <v>0</v>
      </c>
      <c r="U956" s="1">
        <v>9837.0571650000002</v>
      </c>
      <c r="V956">
        <v>0</v>
      </c>
    </row>
    <row r="957" spans="1:22" x14ac:dyDescent="0.25">
      <c r="A957" t="s">
        <v>983</v>
      </c>
      <c r="B957">
        <v>37</v>
      </c>
      <c r="C957" t="s">
        <v>31</v>
      </c>
      <c r="D957" t="s">
        <v>24</v>
      </c>
      <c r="E957" s="1">
        <v>18073.055759999999</v>
      </c>
      <c r="F957">
        <v>181</v>
      </c>
      <c r="G957" s="1">
        <v>2079.8592010000002</v>
      </c>
      <c r="H957">
        <v>11</v>
      </c>
      <c r="I957" s="1">
        <v>921.7588859</v>
      </c>
      <c r="J957">
        <v>16</v>
      </c>
      <c r="K957" s="1">
        <v>890.91126320000001</v>
      </c>
      <c r="L957">
        <v>41</v>
      </c>
      <c r="M957">
        <v>16</v>
      </c>
      <c r="N957">
        <v>7</v>
      </c>
      <c r="O957">
        <v>719</v>
      </c>
      <c r="P957">
        <v>2</v>
      </c>
      <c r="Q957" s="1">
        <v>12797.33591</v>
      </c>
      <c r="R957">
        <v>0</v>
      </c>
      <c r="S957">
        <v>0</v>
      </c>
      <c r="T957">
        <v>0</v>
      </c>
      <c r="U957" s="1">
        <v>10347.06775</v>
      </c>
      <c r="V957">
        <v>0</v>
      </c>
    </row>
    <row r="958" spans="1:22" x14ac:dyDescent="0.25">
      <c r="A958" t="s">
        <v>984</v>
      </c>
      <c r="B958">
        <v>57</v>
      </c>
      <c r="C958" t="s">
        <v>23</v>
      </c>
      <c r="D958" t="s">
        <v>33</v>
      </c>
      <c r="E958" s="1">
        <v>79315.298559999996</v>
      </c>
      <c r="F958">
        <v>86</v>
      </c>
      <c r="G958" s="1">
        <v>1526.230536</v>
      </c>
      <c r="H958">
        <v>5</v>
      </c>
      <c r="I958" s="1">
        <v>221.04888930000001</v>
      </c>
      <c r="J958">
        <v>8</v>
      </c>
      <c r="K958" s="1">
        <v>262.45445389999998</v>
      </c>
      <c r="L958">
        <v>63</v>
      </c>
      <c r="M958">
        <v>7</v>
      </c>
      <c r="N958">
        <v>6</v>
      </c>
      <c r="O958">
        <v>486</v>
      </c>
      <c r="P958">
        <v>2</v>
      </c>
      <c r="Q958" s="1">
        <v>19417.378530000002</v>
      </c>
      <c r="R958">
        <v>0</v>
      </c>
      <c r="S958">
        <v>0</v>
      </c>
      <c r="T958">
        <v>0</v>
      </c>
      <c r="U958" s="1">
        <v>500</v>
      </c>
      <c r="V958">
        <v>1</v>
      </c>
    </row>
    <row r="959" spans="1:22" x14ac:dyDescent="0.25">
      <c r="A959" t="s">
        <v>985</v>
      </c>
      <c r="B959">
        <v>54</v>
      </c>
      <c r="C959" t="s">
        <v>23</v>
      </c>
      <c r="D959" t="s">
        <v>24</v>
      </c>
      <c r="E959" s="1">
        <v>53327.115760000001</v>
      </c>
      <c r="F959">
        <v>158</v>
      </c>
      <c r="G959" s="1">
        <v>2409.7289890000002</v>
      </c>
      <c r="H959">
        <v>7</v>
      </c>
      <c r="I959" s="1">
        <v>983.41225610000004</v>
      </c>
      <c r="J959">
        <v>1</v>
      </c>
      <c r="K959" s="1">
        <v>423.94406909999998</v>
      </c>
      <c r="L959">
        <v>43</v>
      </c>
      <c r="M959">
        <v>4</v>
      </c>
      <c r="N959">
        <v>8</v>
      </c>
      <c r="O959">
        <v>324</v>
      </c>
      <c r="P959">
        <v>4</v>
      </c>
      <c r="Q959" s="1">
        <v>8945.0198409999994</v>
      </c>
      <c r="R959">
        <v>7</v>
      </c>
      <c r="S959">
        <v>0</v>
      </c>
      <c r="T959">
        <v>0</v>
      </c>
      <c r="U959" s="1">
        <v>7935.5391399999999</v>
      </c>
      <c r="V959">
        <v>1</v>
      </c>
    </row>
    <row r="960" spans="1:22" x14ac:dyDescent="0.25">
      <c r="A960" t="s">
        <v>986</v>
      </c>
      <c r="B960">
        <v>34</v>
      </c>
      <c r="C960" t="s">
        <v>23</v>
      </c>
      <c r="D960" t="s">
        <v>26</v>
      </c>
      <c r="E960" s="1">
        <v>78810.12513</v>
      </c>
      <c r="F960">
        <v>130</v>
      </c>
      <c r="G960" s="1">
        <v>2634.3915860000002</v>
      </c>
      <c r="H960">
        <v>8</v>
      </c>
      <c r="I960" s="1">
        <v>98.140661109999996</v>
      </c>
      <c r="J960">
        <v>41</v>
      </c>
      <c r="K960" s="1">
        <v>464.52329359999999</v>
      </c>
      <c r="L960">
        <v>50</v>
      </c>
      <c r="M960">
        <v>9</v>
      </c>
      <c r="N960">
        <v>2</v>
      </c>
      <c r="O960">
        <v>441</v>
      </c>
      <c r="P960">
        <v>2</v>
      </c>
      <c r="Q960" s="1">
        <v>8363.5102449999995</v>
      </c>
      <c r="R960">
        <v>0</v>
      </c>
      <c r="S960">
        <v>0</v>
      </c>
      <c r="T960">
        <v>0</v>
      </c>
      <c r="U960" s="1">
        <v>6084.1814020000002</v>
      </c>
      <c r="V960">
        <v>1</v>
      </c>
    </row>
    <row r="961" spans="1:22" x14ac:dyDescent="0.25">
      <c r="A961" t="s">
        <v>987</v>
      </c>
      <c r="B961">
        <v>44</v>
      </c>
      <c r="C961" t="s">
        <v>28</v>
      </c>
      <c r="D961" t="s">
        <v>26</v>
      </c>
      <c r="E961" s="1">
        <v>42893.91663</v>
      </c>
      <c r="F961">
        <v>187</v>
      </c>
      <c r="G961" s="1">
        <v>213.0607535</v>
      </c>
      <c r="H961">
        <v>3</v>
      </c>
      <c r="I961" s="1">
        <v>909.87727529999995</v>
      </c>
      <c r="J961">
        <v>23</v>
      </c>
      <c r="K961" s="1">
        <v>132.11788319999999</v>
      </c>
      <c r="L961">
        <v>64</v>
      </c>
      <c r="M961">
        <v>17</v>
      </c>
      <c r="N961">
        <v>3</v>
      </c>
      <c r="O961">
        <v>727</v>
      </c>
      <c r="P961">
        <v>3</v>
      </c>
      <c r="Q961" s="1">
        <v>13917.446110000001</v>
      </c>
      <c r="R961">
        <v>0</v>
      </c>
      <c r="S961">
        <v>0</v>
      </c>
      <c r="T961">
        <v>0</v>
      </c>
      <c r="U961" s="1">
        <v>9246.0490179999997</v>
      </c>
      <c r="V961">
        <v>0</v>
      </c>
    </row>
    <row r="962" spans="1:22" x14ac:dyDescent="0.25">
      <c r="A962" t="s">
        <v>988</v>
      </c>
      <c r="B962">
        <v>56</v>
      </c>
      <c r="C962" t="s">
        <v>28</v>
      </c>
      <c r="D962" t="s">
        <v>26</v>
      </c>
      <c r="E962" s="1">
        <v>40445.591379999998</v>
      </c>
      <c r="F962">
        <v>60</v>
      </c>
      <c r="G962" s="1">
        <v>2111.7042889999998</v>
      </c>
      <c r="H962">
        <v>0</v>
      </c>
      <c r="I962" s="1">
        <v>890.03961649999997</v>
      </c>
      <c r="J962">
        <v>20</v>
      </c>
      <c r="K962" s="1">
        <v>356.5261721</v>
      </c>
      <c r="L962">
        <v>64</v>
      </c>
      <c r="M962">
        <v>13</v>
      </c>
      <c r="N962">
        <v>7</v>
      </c>
      <c r="O962">
        <v>423</v>
      </c>
      <c r="P962">
        <v>4</v>
      </c>
      <c r="Q962" s="1">
        <v>10888.15857</v>
      </c>
      <c r="R962">
        <v>7</v>
      </c>
      <c r="S962">
        <v>0</v>
      </c>
      <c r="T962">
        <v>0</v>
      </c>
      <c r="U962" s="1">
        <v>13994.171200000001</v>
      </c>
      <c r="V962">
        <v>1</v>
      </c>
    </row>
    <row r="963" spans="1:22" x14ac:dyDescent="0.25">
      <c r="A963" t="s">
        <v>989</v>
      </c>
      <c r="B963">
        <v>47</v>
      </c>
      <c r="C963" t="s">
        <v>31</v>
      </c>
      <c r="D963" t="s">
        <v>33</v>
      </c>
      <c r="E963" s="1">
        <v>28125.093629999999</v>
      </c>
      <c r="F963">
        <v>145</v>
      </c>
      <c r="G963" s="1">
        <v>2807.8495389999998</v>
      </c>
      <c r="H963">
        <v>4</v>
      </c>
      <c r="I963" s="1">
        <v>866.85267199999998</v>
      </c>
      <c r="J963">
        <v>45</v>
      </c>
      <c r="K963" s="1">
        <v>341.37675849999999</v>
      </c>
      <c r="L963">
        <v>53</v>
      </c>
      <c r="M963">
        <v>4</v>
      </c>
      <c r="N963">
        <v>9</v>
      </c>
      <c r="O963">
        <v>324</v>
      </c>
      <c r="P963">
        <v>5</v>
      </c>
      <c r="Q963" s="1">
        <v>20475.537250000001</v>
      </c>
      <c r="R963">
        <v>3</v>
      </c>
      <c r="S963">
        <v>0</v>
      </c>
      <c r="T963">
        <v>0</v>
      </c>
      <c r="U963" s="1">
        <v>13246.721449999999</v>
      </c>
      <c r="V963">
        <v>1</v>
      </c>
    </row>
    <row r="964" spans="1:22" x14ac:dyDescent="0.25">
      <c r="A964" t="s">
        <v>990</v>
      </c>
      <c r="B964">
        <v>29</v>
      </c>
      <c r="C964" t="s">
        <v>23</v>
      </c>
      <c r="D964" t="s">
        <v>33</v>
      </c>
      <c r="E964" s="1">
        <v>63967.5962</v>
      </c>
      <c r="F964">
        <v>146</v>
      </c>
      <c r="G964" s="1">
        <v>1667.7191989999999</v>
      </c>
      <c r="H964">
        <v>4</v>
      </c>
      <c r="I964" s="1">
        <v>542.78144729999997</v>
      </c>
      <c r="J964">
        <v>1</v>
      </c>
      <c r="K964" s="1">
        <v>622.17564589999995</v>
      </c>
      <c r="L964">
        <v>38</v>
      </c>
      <c r="M964">
        <v>14</v>
      </c>
      <c r="N964">
        <v>2</v>
      </c>
      <c r="O964">
        <v>776</v>
      </c>
      <c r="P964">
        <v>5</v>
      </c>
      <c r="Q964" s="1">
        <v>16198.2183</v>
      </c>
      <c r="R964">
        <v>4</v>
      </c>
      <c r="S964">
        <v>0</v>
      </c>
      <c r="T964">
        <v>0</v>
      </c>
      <c r="U964" s="1">
        <v>12632.52534</v>
      </c>
      <c r="V964">
        <v>1</v>
      </c>
    </row>
    <row r="965" spans="1:22" x14ac:dyDescent="0.25">
      <c r="A965" t="s">
        <v>991</v>
      </c>
      <c r="B965">
        <v>58</v>
      </c>
      <c r="C965" t="s">
        <v>28</v>
      </c>
      <c r="D965" t="s">
        <v>24</v>
      </c>
      <c r="E965" s="1">
        <v>59260.56927</v>
      </c>
      <c r="F965">
        <v>99</v>
      </c>
      <c r="G965" s="1">
        <v>2050.5736419999998</v>
      </c>
      <c r="H965">
        <v>8</v>
      </c>
      <c r="I965" s="1">
        <v>992.33433609999997</v>
      </c>
      <c r="J965">
        <v>4</v>
      </c>
      <c r="K965" s="1">
        <v>561.3226535</v>
      </c>
      <c r="L965">
        <v>7</v>
      </c>
      <c r="M965">
        <v>4</v>
      </c>
      <c r="N965">
        <v>0</v>
      </c>
      <c r="O965">
        <v>762</v>
      </c>
      <c r="P965">
        <v>5</v>
      </c>
      <c r="Q965" s="1">
        <v>17131.900740000001</v>
      </c>
      <c r="R965">
        <v>0</v>
      </c>
      <c r="S965">
        <v>0</v>
      </c>
      <c r="T965">
        <v>0</v>
      </c>
      <c r="U965" s="1">
        <v>8658.4429880000007</v>
      </c>
      <c r="V965">
        <v>0</v>
      </c>
    </row>
    <row r="966" spans="1:22" x14ac:dyDescent="0.25">
      <c r="A966" t="s">
        <v>992</v>
      </c>
      <c r="B966">
        <v>36</v>
      </c>
      <c r="C966" t="s">
        <v>23</v>
      </c>
      <c r="D966" t="s">
        <v>24</v>
      </c>
      <c r="E966" s="1">
        <v>29893.827880000001</v>
      </c>
      <c r="F966">
        <v>49</v>
      </c>
      <c r="G966" s="1">
        <v>1679.975874</v>
      </c>
      <c r="H966">
        <v>5</v>
      </c>
      <c r="I966" s="1">
        <v>936.87852829999997</v>
      </c>
      <c r="J966">
        <v>16</v>
      </c>
      <c r="K966" s="1">
        <v>530.9653945</v>
      </c>
      <c r="L966">
        <v>66</v>
      </c>
      <c r="M966">
        <v>11</v>
      </c>
      <c r="N966">
        <v>1</v>
      </c>
      <c r="O966">
        <v>730</v>
      </c>
      <c r="P966">
        <v>5</v>
      </c>
      <c r="Q966" s="1">
        <v>17671.791249999998</v>
      </c>
      <c r="R966">
        <v>4</v>
      </c>
      <c r="S966">
        <v>0</v>
      </c>
      <c r="T966">
        <v>0</v>
      </c>
      <c r="U966" s="1">
        <v>6814.8590059999997</v>
      </c>
      <c r="V966">
        <v>1</v>
      </c>
    </row>
    <row r="967" spans="1:22" x14ac:dyDescent="0.25">
      <c r="A967" t="s">
        <v>993</v>
      </c>
      <c r="B967">
        <v>58</v>
      </c>
      <c r="C967" t="s">
        <v>31</v>
      </c>
      <c r="D967" t="s">
        <v>24</v>
      </c>
      <c r="E967" s="1">
        <v>11045.538189999999</v>
      </c>
      <c r="F967">
        <v>193</v>
      </c>
      <c r="G967" s="1">
        <v>2283.5397950000001</v>
      </c>
      <c r="H967">
        <v>4</v>
      </c>
      <c r="I967" s="1">
        <v>726.51652569999999</v>
      </c>
      <c r="J967">
        <v>23</v>
      </c>
      <c r="K967" s="1">
        <v>447.22991209999998</v>
      </c>
      <c r="L967">
        <v>75</v>
      </c>
      <c r="M967">
        <v>9</v>
      </c>
      <c r="N967">
        <v>9</v>
      </c>
      <c r="O967">
        <v>531</v>
      </c>
      <c r="P967">
        <v>5</v>
      </c>
      <c r="Q967" s="1">
        <v>8061.492416</v>
      </c>
      <c r="R967">
        <v>1</v>
      </c>
      <c r="S967">
        <v>0</v>
      </c>
      <c r="T967">
        <v>0</v>
      </c>
      <c r="U967" s="1">
        <v>500</v>
      </c>
      <c r="V967">
        <v>1</v>
      </c>
    </row>
    <row r="968" spans="1:22" x14ac:dyDescent="0.25">
      <c r="A968" t="s">
        <v>994</v>
      </c>
      <c r="B968">
        <v>41</v>
      </c>
      <c r="C968" t="s">
        <v>31</v>
      </c>
      <c r="D968" t="s">
        <v>33</v>
      </c>
      <c r="E968" s="1">
        <v>57474.414219999999</v>
      </c>
      <c r="F968">
        <v>142</v>
      </c>
      <c r="G968" s="1">
        <v>1806.7920509999999</v>
      </c>
      <c r="H968">
        <v>9</v>
      </c>
      <c r="I968" s="1">
        <v>1035.147608</v>
      </c>
      <c r="J968">
        <v>7</v>
      </c>
      <c r="K968" s="1">
        <v>827.84953110000004</v>
      </c>
      <c r="L968">
        <v>48</v>
      </c>
      <c r="M968">
        <v>7</v>
      </c>
      <c r="N968">
        <v>9</v>
      </c>
      <c r="O968">
        <v>644</v>
      </c>
      <c r="P968">
        <v>5</v>
      </c>
      <c r="Q968" s="1">
        <v>12675.66819</v>
      </c>
      <c r="R968">
        <v>1</v>
      </c>
      <c r="S968">
        <v>0</v>
      </c>
      <c r="T968">
        <v>0</v>
      </c>
      <c r="U968" s="1">
        <v>11624.29882</v>
      </c>
      <c r="V968">
        <v>0</v>
      </c>
    </row>
    <row r="969" spans="1:22" x14ac:dyDescent="0.25">
      <c r="A969" t="s">
        <v>995</v>
      </c>
      <c r="B969">
        <v>45</v>
      </c>
      <c r="C969" t="s">
        <v>31</v>
      </c>
      <c r="D969" t="s">
        <v>24</v>
      </c>
      <c r="E969" s="1">
        <v>59525.066610000002</v>
      </c>
      <c r="F969">
        <v>105</v>
      </c>
      <c r="G969" s="1">
        <v>10</v>
      </c>
      <c r="H969">
        <v>9</v>
      </c>
      <c r="I969" s="1">
        <v>766.53854869999998</v>
      </c>
      <c r="J969">
        <v>29</v>
      </c>
      <c r="K969" s="1">
        <v>494.56257879999998</v>
      </c>
      <c r="L969">
        <v>35</v>
      </c>
      <c r="M969">
        <v>0</v>
      </c>
      <c r="N969">
        <v>7</v>
      </c>
      <c r="O969">
        <v>322</v>
      </c>
      <c r="P969">
        <v>3</v>
      </c>
      <c r="Q969" s="1">
        <v>16063.990180000001</v>
      </c>
      <c r="R969">
        <v>2</v>
      </c>
      <c r="S969">
        <v>0</v>
      </c>
      <c r="T969">
        <v>0</v>
      </c>
      <c r="U969" s="1">
        <v>12326.37862</v>
      </c>
      <c r="V969">
        <v>1</v>
      </c>
    </row>
    <row r="970" spans="1:22" x14ac:dyDescent="0.25">
      <c r="A970" t="s">
        <v>996</v>
      </c>
      <c r="B970">
        <v>63</v>
      </c>
      <c r="C970" t="s">
        <v>23</v>
      </c>
      <c r="D970" t="s">
        <v>26</v>
      </c>
      <c r="E970" s="1">
        <v>32234.872790000001</v>
      </c>
      <c r="F970">
        <v>233</v>
      </c>
      <c r="G970" s="1">
        <v>1403.038346</v>
      </c>
      <c r="H970">
        <v>4</v>
      </c>
      <c r="I970" s="1">
        <v>985.07200560000001</v>
      </c>
      <c r="J970">
        <v>49</v>
      </c>
      <c r="K970" s="1">
        <v>748.37593509999999</v>
      </c>
      <c r="L970">
        <v>6</v>
      </c>
      <c r="M970">
        <v>2</v>
      </c>
      <c r="N970">
        <v>6</v>
      </c>
      <c r="O970">
        <v>421</v>
      </c>
      <c r="P970">
        <v>1</v>
      </c>
      <c r="Q970" s="1">
        <v>12027.456920000001</v>
      </c>
      <c r="R970">
        <v>3</v>
      </c>
      <c r="S970">
        <v>0</v>
      </c>
      <c r="T970">
        <v>0</v>
      </c>
      <c r="U970" s="1">
        <v>500</v>
      </c>
      <c r="V970">
        <v>1</v>
      </c>
    </row>
    <row r="971" spans="1:22" x14ac:dyDescent="0.25">
      <c r="A971" t="s">
        <v>997</v>
      </c>
      <c r="B971">
        <v>44</v>
      </c>
      <c r="C971" t="s">
        <v>28</v>
      </c>
      <c r="D971" t="s">
        <v>24</v>
      </c>
      <c r="E971" s="1">
        <v>28619.08856</v>
      </c>
      <c r="F971">
        <v>173</v>
      </c>
      <c r="G971" s="1">
        <v>1351.35023</v>
      </c>
      <c r="H971">
        <v>7</v>
      </c>
      <c r="I971" s="1">
        <v>755.94223539999996</v>
      </c>
      <c r="J971">
        <v>21</v>
      </c>
      <c r="K971" s="1">
        <v>647.42348270000002</v>
      </c>
      <c r="L971">
        <v>14</v>
      </c>
      <c r="M971">
        <v>15</v>
      </c>
      <c r="N971">
        <v>3</v>
      </c>
      <c r="O971">
        <v>522</v>
      </c>
      <c r="P971">
        <v>1</v>
      </c>
      <c r="Q971" s="1">
        <v>6618.3157440000004</v>
      </c>
      <c r="R971">
        <v>0</v>
      </c>
      <c r="S971">
        <v>0</v>
      </c>
      <c r="T971">
        <v>0</v>
      </c>
      <c r="U971" s="1">
        <v>10059.96802</v>
      </c>
      <c r="V971">
        <v>1</v>
      </c>
    </row>
    <row r="972" spans="1:22" x14ac:dyDescent="0.25">
      <c r="A972" t="s">
        <v>998</v>
      </c>
      <c r="B972">
        <v>36</v>
      </c>
      <c r="C972" t="s">
        <v>28</v>
      </c>
      <c r="D972" t="s">
        <v>26</v>
      </c>
      <c r="E972" s="1">
        <v>61805.627220000002</v>
      </c>
      <c r="F972">
        <v>86</v>
      </c>
      <c r="G972" s="1">
        <v>2071.0274439999998</v>
      </c>
      <c r="H972">
        <v>10</v>
      </c>
      <c r="I972" s="1">
        <v>875.84569690000001</v>
      </c>
      <c r="J972">
        <v>23</v>
      </c>
      <c r="K972" s="1">
        <v>538.1884642</v>
      </c>
      <c r="L972">
        <v>24</v>
      </c>
      <c r="M972">
        <v>10</v>
      </c>
      <c r="N972">
        <v>7</v>
      </c>
      <c r="O972">
        <v>529</v>
      </c>
      <c r="P972">
        <v>2</v>
      </c>
      <c r="Q972" s="1">
        <v>17570.429</v>
      </c>
      <c r="R972">
        <v>4</v>
      </c>
      <c r="S972">
        <v>0</v>
      </c>
      <c r="T972">
        <v>0</v>
      </c>
      <c r="U972" s="1">
        <v>12621.730369999999</v>
      </c>
      <c r="V972">
        <v>1</v>
      </c>
    </row>
    <row r="973" spans="1:22" x14ac:dyDescent="0.25">
      <c r="A973" t="s">
        <v>999</v>
      </c>
      <c r="B973">
        <v>32</v>
      </c>
      <c r="C973" t="s">
        <v>31</v>
      </c>
      <c r="D973" t="s">
        <v>33</v>
      </c>
      <c r="E973" s="1">
        <v>83415.086569999999</v>
      </c>
      <c r="F973">
        <v>159</v>
      </c>
      <c r="G973" s="1">
        <v>2441.4770739999999</v>
      </c>
      <c r="H973">
        <v>0</v>
      </c>
      <c r="I973" s="1">
        <v>1001.1530289999999</v>
      </c>
      <c r="J973">
        <v>25</v>
      </c>
      <c r="K973" s="1">
        <v>722.33572100000004</v>
      </c>
      <c r="L973">
        <v>56</v>
      </c>
      <c r="M973">
        <v>8</v>
      </c>
      <c r="N973">
        <v>2</v>
      </c>
      <c r="O973">
        <v>316</v>
      </c>
      <c r="P973">
        <v>2</v>
      </c>
      <c r="Q973" s="1">
        <v>10952.71573</v>
      </c>
      <c r="R973">
        <v>4</v>
      </c>
      <c r="S973">
        <v>1</v>
      </c>
      <c r="T973">
        <v>0</v>
      </c>
      <c r="U973" s="1">
        <v>4057.6376340000002</v>
      </c>
      <c r="V973">
        <v>1</v>
      </c>
    </row>
    <row r="974" spans="1:22" x14ac:dyDescent="0.25">
      <c r="A974" t="s">
        <v>1000</v>
      </c>
      <c r="B974">
        <v>39</v>
      </c>
      <c r="C974" t="s">
        <v>28</v>
      </c>
      <c r="D974" t="s">
        <v>26</v>
      </c>
      <c r="E974" s="1">
        <v>41090.176420000003</v>
      </c>
      <c r="F974">
        <v>237</v>
      </c>
      <c r="G974" s="1">
        <v>1317.8638820000001</v>
      </c>
      <c r="H974">
        <v>4</v>
      </c>
      <c r="I974" s="1">
        <v>660.73059920000003</v>
      </c>
      <c r="J974">
        <v>7</v>
      </c>
      <c r="K974" s="1">
        <v>422.97719669999998</v>
      </c>
      <c r="L974">
        <v>37</v>
      </c>
      <c r="M974">
        <v>9</v>
      </c>
      <c r="N974">
        <v>0</v>
      </c>
      <c r="O974">
        <v>584</v>
      </c>
      <c r="P974">
        <v>5</v>
      </c>
      <c r="Q974" s="1">
        <v>13813.2183</v>
      </c>
      <c r="R974">
        <v>5</v>
      </c>
      <c r="S974">
        <v>0</v>
      </c>
      <c r="T974">
        <v>0</v>
      </c>
      <c r="U974" s="1">
        <v>11578.56697</v>
      </c>
      <c r="V974">
        <v>1</v>
      </c>
    </row>
    <row r="975" spans="1:22" x14ac:dyDescent="0.25">
      <c r="A975" t="s">
        <v>1001</v>
      </c>
      <c r="B975">
        <v>44</v>
      </c>
      <c r="C975" t="s">
        <v>31</v>
      </c>
      <c r="D975" t="s">
        <v>26</v>
      </c>
      <c r="E975" s="1">
        <v>34166.499210000002</v>
      </c>
      <c r="F975">
        <v>51</v>
      </c>
      <c r="G975" s="1">
        <v>520.09905079999999</v>
      </c>
      <c r="H975">
        <v>0</v>
      </c>
      <c r="I975" s="1">
        <v>368.15719480000001</v>
      </c>
      <c r="J975">
        <v>11</v>
      </c>
      <c r="K975" s="1">
        <v>276.35459329999998</v>
      </c>
      <c r="L975">
        <v>36</v>
      </c>
      <c r="M975">
        <v>1</v>
      </c>
      <c r="N975">
        <v>3</v>
      </c>
      <c r="O975">
        <v>301</v>
      </c>
      <c r="P975">
        <v>4</v>
      </c>
      <c r="Q975" s="1">
        <v>15493.644700000001</v>
      </c>
      <c r="R975">
        <v>3</v>
      </c>
      <c r="S975">
        <v>0</v>
      </c>
      <c r="T975">
        <v>0</v>
      </c>
      <c r="U975" s="1">
        <v>2792.7764400000001</v>
      </c>
      <c r="V975">
        <v>1</v>
      </c>
    </row>
    <row r="976" spans="1:22" x14ac:dyDescent="0.25">
      <c r="A976" t="s">
        <v>1002</v>
      </c>
      <c r="B976">
        <v>23</v>
      </c>
      <c r="C976" t="s">
        <v>23</v>
      </c>
      <c r="D976" t="s">
        <v>26</v>
      </c>
      <c r="E976" s="1">
        <v>55379.45235</v>
      </c>
      <c r="F976">
        <v>133</v>
      </c>
      <c r="G976" s="1">
        <v>1744.972544</v>
      </c>
      <c r="H976">
        <v>6</v>
      </c>
      <c r="I976" s="1">
        <v>896.62765190000005</v>
      </c>
      <c r="J976">
        <v>13</v>
      </c>
      <c r="K976" s="1">
        <v>492.6171903</v>
      </c>
      <c r="L976">
        <v>15</v>
      </c>
      <c r="M976">
        <v>19</v>
      </c>
      <c r="N976">
        <v>5</v>
      </c>
      <c r="O976">
        <v>566</v>
      </c>
      <c r="P976">
        <v>5</v>
      </c>
      <c r="Q976" s="1">
        <v>21076.02419</v>
      </c>
      <c r="R976">
        <v>6</v>
      </c>
      <c r="S976">
        <v>0</v>
      </c>
      <c r="T976">
        <v>0</v>
      </c>
      <c r="U976" s="1">
        <v>5921.2336850000002</v>
      </c>
      <c r="V976">
        <v>1</v>
      </c>
    </row>
    <row r="977" spans="1:22" x14ac:dyDescent="0.25">
      <c r="A977" t="s">
        <v>1003</v>
      </c>
      <c r="B977">
        <v>29</v>
      </c>
      <c r="C977" t="s">
        <v>31</v>
      </c>
      <c r="D977" t="s">
        <v>33</v>
      </c>
      <c r="E977" s="1">
        <v>61434.55517</v>
      </c>
      <c r="F977">
        <v>114</v>
      </c>
      <c r="G977" s="1">
        <v>879.24145380000004</v>
      </c>
      <c r="H977">
        <v>6</v>
      </c>
      <c r="I977" s="1">
        <v>1216.286983</v>
      </c>
      <c r="J977">
        <v>29</v>
      </c>
      <c r="K977" s="1">
        <v>875.61348190000001</v>
      </c>
      <c r="L977">
        <v>0</v>
      </c>
      <c r="M977">
        <v>10</v>
      </c>
      <c r="N977">
        <v>5</v>
      </c>
      <c r="O977">
        <v>827</v>
      </c>
      <c r="P977">
        <v>1</v>
      </c>
      <c r="Q977" s="1">
        <v>13225.17094</v>
      </c>
      <c r="R977">
        <v>1</v>
      </c>
      <c r="S977">
        <v>0</v>
      </c>
      <c r="T977">
        <v>0</v>
      </c>
      <c r="U977" s="1">
        <v>2733.1062750000001</v>
      </c>
      <c r="V977">
        <v>0</v>
      </c>
    </row>
    <row r="978" spans="1:22" x14ac:dyDescent="0.25">
      <c r="A978" t="s">
        <v>1004</v>
      </c>
      <c r="B978">
        <v>22</v>
      </c>
      <c r="C978" t="s">
        <v>23</v>
      </c>
      <c r="D978" t="s">
        <v>33</v>
      </c>
      <c r="E978" s="1">
        <v>43442.778270000003</v>
      </c>
      <c r="F978">
        <v>199</v>
      </c>
      <c r="G978" s="1">
        <v>1015.151172</v>
      </c>
      <c r="H978">
        <v>9</v>
      </c>
      <c r="I978" s="1">
        <v>904.70284049999998</v>
      </c>
      <c r="J978">
        <v>34</v>
      </c>
      <c r="K978" s="1">
        <v>553.50614819999998</v>
      </c>
      <c r="L978">
        <v>46</v>
      </c>
      <c r="M978">
        <v>19</v>
      </c>
      <c r="N978">
        <v>3</v>
      </c>
      <c r="O978">
        <v>832</v>
      </c>
      <c r="P978">
        <v>0</v>
      </c>
      <c r="Q978" s="1">
        <v>0</v>
      </c>
      <c r="R978">
        <v>3</v>
      </c>
      <c r="S978">
        <v>0</v>
      </c>
      <c r="T978">
        <v>0</v>
      </c>
      <c r="U978" s="1">
        <v>11658.499879999999</v>
      </c>
      <c r="V978">
        <v>0</v>
      </c>
    </row>
    <row r="979" spans="1:22" x14ac:dyDescent="0.25">
      <c r="A979" t="s">
        <v>1005</v>
      </c>
      <c r="B979">
        <v>60</v>
      </c>
      <c r="C979" t="s">
        <v>31</v>
      </c>
      <c r="D979" t="s">
        <v>33</v>
      </c>
      <c r="E979" s="1">
        <v>86451.639500000005</v>
      </c>
      <c r="F979">
        <v>62</v>
      </c>
      <c r="G979" s="1">
        <v>3405.673503</v>
      </c>
      <c r="H979">
        <v>7</v>
      </c>
      <c r="I979" s="1">
        <v>911.34981010000001</v>
      </c>
      <c r="J979">
        <v>30</v>
      </c>
      <c r="K979" s="1">
        <v>373.88748199999998</v>
      </c>
      <c r="L979">
        <v>51</v>
      </c>
      <c r="M979">
        <v>10</v>
      </c>
      <c r="N979">
        <v>7</v>
      </c>
      <c r="O979">
        <v>550</v>
      </c>
      <c r="P979">
        <v>2</v>
      </c>
      <c r="Q979" s="1">
        <v>13093.221079999999</v>
      </c>
      <c r="R979">
        <v>4</v>
      </c>
      <c r="S979">
        <v>0</v>
      </c>
      <c r="T979">
        <v>0</v>
      </c>
      <c r="U979" s="1">
        <v>11638.64581</v>
      </c>
      <c r="V979">
        <v>1</v>
      </c>
    </row>
    <row r="980" spans="1:22" x14ac:dyDescent="0.25">
      <c r="A980" t="s">
        <v>1006</v>
      </c>
      <c r="B980">
        <v>64</v>
      </c>
      <c r="C980" t="s">
        <v>28</v>
      </c>
      <c r="D980" t="s">
        <v>33</v>
      </c>
      <c r="E980" s="1">
        <v>66230.332200000004</v>
      </c>
      <c r="F980">
        <v>68</v>
      </c>
      <c r="G980" s="1">
        <v>957.81959659999995</v>
      </c>
      <c r="H980">
        <v>6</v>
      </c>
      <c r="I980" s="1">
        <v>785.23836270000004</v>
      </c>
      <c r="J980">
        <v>27</v>
      </c>
      <c r="K980" s="1">
        <v>297.2318755</v>
      </c>
      <c r="L980">
        <v>36</v>
      </c>
      <c r="M980">
        <v>6</v>
      </c>
      <c r="N980">
        <v>8</v>
      </c>
      <c r="O980">
        <v>576</v>
      </c>
      <c r="P980">
        <v>4</v>
      </c>
      <c r="Q980" s="1">
        <v>13688.164580000001</v>
      </c>
      <c r="R980">
        <v>3</v>
      </c>
      <c r="S980">
        <v>1</v>
      </c>
      <c r="T980">
        <v>0</v>
      </c>
      <c r="U980" s="1">
        <v>5606.35779</v>
      </c>
      <c r="V980">
        <v>1</v>
      </c>
    </row>
    <row r="981" spans="1:22" x14ac:dyDescent="0.25">
      <c r="A981" t="s">
        <v>1007</v>
      </c>
      <c r="B981">
        <v>37</v>
      </c>
      <c r="C981" t="s">
        <v>28</v>
      </c>
      <c r="D981" t="s">
        <v>24</v>
      </c>
      <c r="E981" s="1">
        <v>43137.127289999997</v>
      </c>
      <c r="F981">
        <v>89</v>
      </c>
      <c r="G981" s="1">
        <v>248.10016569999999</v>
      </c>
      <c r="H981">
        <v>10</v>
      </c>
      <c r="I981" s="1">
        <v>1058.6915280000001</v>
      </c>
      <c r="J981">
        <v>45</v>
      </c>
      <c r="K981" s="1">
        <v>119.5410882</v>
      </c>
      <c r="L981">
        <v>44</v>
      </c>
      <c r="M981">
        <v>10</v>
      </c>
      <c r="N981">
        <v>1</v>
      </c>
      <c r="O981">
        <v>305</v>
      </c>
      <c r="P981">
        <v>2</v>
      </c>
      <c r="Q981" s="1">
        <v>1990.6720339999999</v>
      </c>
      <c r="R981">
        <v>5</v>
      </c>
      <c r="S981">
        <v>0</v>
      </c>
      <c r="T981">
        <v>0</v>
      </c>
      <c r="U981" s="1">
        <v>2383.2245079999998</v>
      </c>
      <c r="V981">
        <v>1</v>
      </c>
    </row>
    <row r="982" spans="1:22" x14ac:dyDescent="0.25">
      <c r="A982" t="s">
        <v>1008</v>
      </c>
      <c r="B982">
        <v>66</v>
      </c>
      <c r="C982" t="s">
        <v>31</v>
      </c>
      <c r="D982" t="s">
        <v>33</v>
      </c>
      <c r="E982" s="1">
        <v>21335.306499999999</v>
      </c>
      <c r="F982">
        <v>128</v>
      </c>
      <c r="G982" s="1">
        <v>1982.858479</v>
      </c>
      <c r="H982">
        <v>8</v>
      </c>
      <c r="I982" s="1">
        <v>734.92260439999995</v>
      </c>
      <c r="J982">
        <v>26</v>
      </c>
      <c r="K982" s="1">
        <v>294.9912764</v>
      </c>
      <c r="L982">
        <v>13</v>
      </c>
      <c r="M982">
        <v>4</v>
      </c>
      <c r="N982">
        <v>2</v>
      </c>
      <c r="O982">
        <v>536</v>
      </c>
      <c r="P982">
        <v>4</v>
      </c>
      <c r="Q982" s="1">
        <v>20834.981159999999</v>
      </c>
      <c r="R982">
        <v>1</v>
      </c>
      <c r="S982">
        <v>0</v>
      </c>
      <c r="T982">
        <v>0</v>
      </c>
      <c r="U982" s="1">
        <v>19881.146970000002</v>
      </c>
      <c r="V982">
        <v>1</v>
      </c>
    </row>
    <row r="983" spans="1:22" x14ac:dyDescent="0.25">
      <c r="A983" t="s">
        <v>1009</v>
      </c>
      <c r="B983">
        <v>55</v>
      </c>
      <c r="C983" t="s">
        <v>28</v>
      </c>
      <c r="D983" t="s">
        <v>26</v>
      </c>
      <c r="E983" s="1">
        <v>73749.592180000007</v>
      </c>
      <c r="F983">
        <v>220</v>
      </c>
      <c r="G983" s="1">
        <v>2065.6401300000002</v>
      </c>
      <c r="H983">
        <v>7</v>
      </c>
      <c r="I983" s="1">
        <v>641.13542659999996</v>
      </c>
      <c r="J983">
        <v>35</v>
      </c>
      <c r="K983" s="1">
        <v>575.10199829999999</v>
      </c>
      <c r="L983">
        <v>56</v>
      </c>
      <c r="M983">
        <v>11</v>
      </c>
      <c r="N983">
        <v>7</v>
      </c>
      <c r="O983">
        <v>834</v>
      </c>
      <c r="P983">
        <v>1</v>
      </c>
      <c r="Q983" s="1">
        <v>0</v>
      </c>
      <c r="R983">
        <v>1</v>
      </c>
      <c r="S983">
        <v>0</v>
      </c>
      <c r="T983">
        <v>0</v>
      </c>
      <c r="U983" s="1">
        <v>8340.8153149999998</v>
      </c>
      <c r="V983">
        <v>0</v>
      </c>
    </row>
    <row r="984" spans="1:22" x14ac:dyDescent="0.25">
      <c r="A984" t="s">
        <v>1010</v>
      </c>
      <c r="B984">
        <v>66</v>
      </c>
      <c r="C984" t="s">
        <v>28</v>
      </c>
      <c r="D984" t="s">
        <v>33</v>
      </c>
      <c r="E984" s="1">
        <v>71454.76225</v>
      </c>
      <c r="F984">
        <v>28</v>
      </c>
      <c r="G984" s="1">
        <v>2202.869995</v>
      </c>
      <c r="H984">
        <v>7</v>
      </c>
      <c r="I984" s="1">
        <v>1186.8543890000001</v>
      </c>
      <c r="J984">
        <v>0</v>
      </c>
      <c r="K984" s="1">
        <v>440.63058690000003</v>
      </c>
      <c r="L984">
        <v>33</v>
      </c>
      <c r="M984">
        <v>17</v>
      </c>
      <c r="N984">
        <v>0</v>
      </c>
      <c r="O984">
        <v>523</v>
      </c>
      <c r="P984">
        <v>2</v>
      </c>
      <c r="Q984" s="1">
        <v>15477.09173</v>
      </c>
      <c r="R984">
        <v>5</v>
      </c>
      <c r="S984">
        <v>0</v>
      </c>
      <c r="T984">
        <v>0</v>
      </c>
      <c r="U984" s="1">
        <v>7763.9331009999996</v>
      </c>
      <c r="V984">
        <v>1</v>
      </c>
    </row>
    <row r="985" spans="1:22" x14ac:dyDescent="0.25">
      <c r="A985" t="s">
        <v>1011</v>
      </c>
      <c r="B985">
        <v>41</v>
      </c>
      <c r="C985" t="s">
        <v>28</v>
      </c>
      <c r="D985" t="s">
        <v>24</v>
      </c>
      <c r="E985" s="1">
        <v>44550.448340000003</v>
      </c>
      <c r="F985">
        <v>73</v>
      </c>
      <c r="G985" s="1">
        <v>2171.881167</v>
      </c>
      <c r="H985">
        <v>2</v>
      </c>
      <c r="I985" s="1">
        <v>614.31158860000005</v>
      </c>
      <c r="J985">
        <v>40</v>
      </c>
      <c r="K985" s="1">
        <v>555.5528769</v>
      </c>
      <c r="L985">
        <v>65</v>
      </c>
      <c r="M985">
        <v>4</v>
      </c>
      <c r="N985">
        <v>0</v>
      </c>
      <c r="O985">
        <v>850</v>
      </c>
      <c r="P985">
        <v>5</v>
      </c>
      <c r="Q985" s="1">
        <v>2814.195991</v>
      </c>
      <c r="R985">
        <v>0</v>
      </c>
      <c r="S985">
        <v>0</v>
      </c>
      <c r="T985">
        <v>0</v>
      </c>
      <c r="U985" s="1">
        <v>4440.2780869999997</v>
      </c>
      <c r="V985">
        <v>0</v>
      </c>
    </row>
    <row r="986" spans="1:22" x14ac:dyDescent="0.25">
      <c r="A986" t="s">
        <v>1012</v>
      </c>
      <c r="B986">
        <v>53</v>
      </c>
      <c r="C986" t="s">
        <v>23</v>
      </c>
      <c r="D986" t="s">
        <v>24</v>
      </c>
      <c r="E986" s="1">
        <v>56310.358240000001</v>
      </c>
      <c r="F986">
        <v>76</v>
      </c>
      <c r="G986" s="1">
        <v>1616.4850939999999</v>
      </c>
      <c r="H986">
        <v>9</v>
      </c>
      <c r="I986" s="1">
        <v>1111.3148309999999</v>
      </c>
      <c r="J986">
        <v>13</v>
      </c>
      <c r="K986" s="1">
        <v>271.98460779999999</v>
      </c>
      <c r="L986">
        <v>30</v>
      </c>
      <c r="M986">
        <v>14</v>
      </c>
      <c r="N986">
        <v>6</v>
      </c>
      <c r="O986">
        <v>785</v>
      </c>
      <c r="P986">
        <v>2</v>
      </c>
      <c r="Q986" s="1">
        <v>18412.47422</v>
      </c>
      <c r="R986">
        <v>0</v>
      </c>
      <c r="S986">
        <v>0</v>
      </c>
      <c r="T986">
        <v>0</v>
      </c>
      <c r="U986" s="1">
        <v>3608.7880690000002</v>
      </c>
      <c r="V986">
        <v>0</v>
      </c>
    </row>
    <row r="987" spans="1:22" x14ac:dyDescent="0.25">
      <c r="A987" t="s">
        <v>1013</v>
      </c>
      <c r="B987">
        <v>66</v>
      </c>
      <c r="C987" t="s">
        <v>28</v>
      </c>
      <c r="D987" t="s">
        <v>24</v>
      </c>
      <c r="E987" s="1">
        <v>47291.541850000001</v>
      </c>
      <c r="F987">
        <v>199</v>
      </c>
      <c r="G987" s="1">
        <v>1624.8884250000001</v>
      </c>
      <c r="H987">
        <v>3</v>
      </c>
      <c r="I987" s="1">
        <v>1187.0774120000001</v>
      </c>
      <c r="J987">
        <v>9</v>
      </c>
      <c r="K987" s="1">
        <v>756.65795969999999</v>
      </c>
      <c r="L987">
        <v>43</v>
      </c>
      <c r="M987">
        <v>11</v>
      </c>
      <c r="N987">
        <v>9</v>
      </c>
      <c r="O987">
        <v>712</v>
      </c>
      <c r="P987">
        <v>0</v>
      </c>
      <c r="Q987" s="1">
        <v>15387.00272</v>
      </c>
      <c r="R987">
        <v>5</v>
      </c>
      <c r="S987">
        <v>0</v>
      </c>
      <c r="T987">
        <v>0</v>
      </c>
      <c r="U987" s="1">
        <v>10408.267390000001</v>
      </c>
      <c r="V987">
        <v>1</v>
      </c>
    </row>
    <row r="988" spans="1:22" x14ac:dyDescent="0.25">
      <c r="A988" t="s">
        <v>1014</v>
      </c>
      <c r="B988">
        <v>27</v>
      </c>
      <c r="C988" t="s">
        <v>23</v>
      </c>
      <c r="D988" t="s">
        <v>26</v>
      </c>
      <c r="E988" s="1">
        <v>59370.779860000002</v>
      </c>
      <c r="F988">
        <v>49</v>
      </c>
      <c r="G988" s="1">
        <v>2251.6478900000002</v>
      </c>
      <c r="H988">
        <v>3</v>
      </c>
      <c r="I988" s="1">
        <v>998.38592619999997</v>
      </c>
      <c r="J988">
        <v>49</v>
      </c>
      <c r="K988" s="1">
        <v>688.11859179999999</v>
      </c>
      <c r="L988">
        <v>22</v>
      </c>
      <c r="M988">
        <v>0</v>
      </c>
      <c r="N988">
        <v>6</v>
      </c>
      <c r="O988">
        <v>330</v>
      </c>
      <c r="P988">
        <v>1</v>
      </c>
      <c r="Q988" s="1">
        <v>20848.96905</v>
      </c>
      <c r="R988">
        <v>0</v>
      </c>
      <c r="S988">
        <v>0</v>
      </c>
      <c r="T988">
        <v>0</v>
      </c>
      <c r="U988" s="1">
        <v>9588.8785439999992</v>
      </c>
      <c r="V988">
        <v>1</v>
      </c>
    </row>
    <row r="989" spans="1:22" x14ac:dyDescent="0.25">
      <c r="A989" t="s">
        <v>1015</v>
      </c>
      <c r="B989">
        <v>59</v>
      </c>
      <c r="C989" t="s">
        <v>31</v>
      </c>
      <c r="D989" t="s">
        <v>33</v>
      </c>
      <c r="E989" s="1">
        <v>31550.908439999999</v>
      </c>
      <c r="F989">
        <v>78</v>
      </c>
      <c r="G989" s="1">
        <v>2786.8756109999999</v>
      </c>
      <c r="H989">
        <v>0</v>
      </c>
      <c r="I989" s="1">
        <v>362.76756810000001</v>
      </c>
      <c r="J989">
        <v>41</v>
      </c>
      <c r="K989" s="1">
        <v>359.44946959999999</v>
      </c>
      <c r="L989">
        <v>65</v>
      </c>
      <c r="M989">
        <v>17</v>
      </c>
      <c r="N989">
        <v>6</v>
      </c>
      <c r="O989">
        <v>772</v>
      </c>
      <c r="P989">
        <v>4</v>
      </c>
      <c r="Q989" s="1">
        <v>15109.67088</v>
      </c>
      <c r="R989">
        <v>1</v>
      </c>
      <c r="S989">
        <v>0</v>
      </c>
      <c r="T989">
        <v>0</v>
      </c>
      <c r="U989" s="1">
        <v>5667.1301229999999</v>
      </c>
      <c r="V989">
        <v>0</v>
      </c>
    </row>
    <row r="990" spans="1:22" x14ac:dyDescent="0.25">
      <c r="A990" t="s">
        <v>1016</v>
      </c>
      <c r="B990">
        <v>68</v>
      </c>
      <c r="C990" t="s">
        <v>28</v>
      </c>
      <c r="D990" t="s">
        <v>33</v>
      </c>
      <c r="E990" s="1">
        <v>28984.655839999999</v>
      </c>
      <c r="F990">
        <v>98</v>
      </c>
      <c r="G990" s="1">
        <v>491.41881590000003</v>
      </c>
      <c r="H990">
        <v>5</v>
      </c>
      <c r="I990" s="1">
        <v>809.50421819999997</v>
      </c>
      <c r="J990">
        <v>6</v>
      </c>
      <c r="K990" s="1">
        <v>147.0832958</v>
      </c>
      <c r="L990">
        <v>10</v>
      </c>
      <c r="M990">
        <v>5</v>
      </c>
      <c r="N990">
        <v>4</v>
      </c>
      <c r="O990">
        <v>813</v>
      </c>
      <c r="P990">
        <v>0</v>
      </c>
      <c r="Q990" s="1">
        <v>14125.011399999999</v>
      </c>
      <c r="R990">
        <v>6</v>
      </c>
      <c r="S990">
        <v>0</v>
      </c>
      <c r="T990">
        <v>0</v>
      </c>
      <c r="U990" s="1">
        <v>11752.367099999999</v>
      </c>
      <c r="V990">
        <v>1</v>
      </c>
    </row>
    <row r="991" spans="1:22" x14ac:dyDescent="0.25">
      <c r="A991" t="s">
        <v>1017</v>
      </c>
      <c r="B991">
        <v>63</v>
      </c>
      <c r="C991" t="s">
        <v>28</v>
      </c>
      <c r="D991" t="s">
        <v>33</v>
      </c>
      <c r="E991" s="1">
        <v>64595.547189999997</v>
      </c>
      <c r="F991">
        <v>172</v>
      </c>
      <c r="G991" s="1">
        <v>1013.366363</v>
      </c>
      <c r="H991">
        <v>1</v>
      </c>
      <c r="I991" s="1">
        <v>729.30000099999995</v>
      </c>
      <c r="J991">
        <v>39</v>
      </c>
      <c r="K991" s="1">
        <v>562.55595819999996</v>
      </c>
      <c r="L991">
        <v>48</v>
      </c>
      <c r="M991">
        <v>5</v>
      </c>
      <c r="N991">
        <v>6</v>
      </c>
      <c r="O991">
        <v>641</v>
      </c>
      <c r="P991">
        <v>4</v>
      </c>
      <c r="Q991" s="1">
        <v>10033.9737</v>
      </c>
      <c r="R991">
        <v>7</v>
      </c>
      <c r="S991">
        <v>0</v>
      </c>
      <c r="T991">
        <v>0</v>
      </c>
      <c r="U991" s="1">
        <v>7039.0830619999997</v>
      </c>
      <c r="V991">
        <v>1</v>
      </c>
    </row>
    <row r="992" spans="1:22" x14ac:dyDescent="0.25">
      <c r="A992" t="s">
        <v>1018</v>
      </c>
      <c r="B992">
        <v>38</v>
      </c>
      <c r="C992" t="s">
        <v>28</v>
      </c>
      <c r="D992" t="s">
        <v>26</v>
      </c>
      <c r="E992" s="1">
        <v>66877.067179999998</v>
      </c>
      <c r="F992">
        <v>33</v>
      </c>
      <c r="G992" s="1">
        <v>2002.3459310000001</v>
      </c>
      <c r="H992">
        <v>8</v>
      </c>
      <c r="I992" s="1">
        <v>626.40026060000002</v>
      </c>
      <c r="J992">
        <v>13</v>
      </c>
      <c r="K992" s="1">
        <v>8.4179608819999991</v>
      </c>
      <c r="L992">
        <v>77</v>
      </c>
      <c r="M992">
        <v>10</v>
      </c>
      <c r="N992">
        <v>8</v>
      </c>
      <c r="O992">
        <v>464</v>
      </c>
      <c r="P992">
        <v>2</v>
      </c>
      <c r="Q992" s="1">
        <v>1588.810236</v>
      </c>
      <c r="R992">
        <v>6</v>
      </c>
      <c r="S992">
        <v>0</v>
      </c>
      <c r="T992">
        <v>0</v>
      </c>
      <c r="U992" s="1">
        <v>10867.889020000001</v>
      </c>
      <c r="V992">
        <v>1</v>
      </c>
    </row>
    <row r="993" spans="1:22" x14ac:dyDescent="0.25">
      <c r="A993" t="s">
        <v>1019</v>
      </c>
      <c r="B993">
        <v>61</v>
      </c>
      <c r="C993" t="s">
        <v>31</v>
      </c>
      <c r="D993" t="s">
        <v>26</v>
      </c>
      <c r="E993" s="1">
        <v>41165.743540000003</v>
      </c>
      <c r="F993">
        <v>24</v>
      </c>
      <c r="G993" s="1">
        <v>1703.9091189999999</v>
      </c>
      <c r="H993">
        <v>0</v>
      </c>
      <c r="I993" s="1">
        <v>849.96305559999996</v>
      </c>
      <c r="J993">
        <v>35</v>
      </c>
      <c r="K993" s="1">
        <v>171.18116520000001</v>
      </c>
      <c r="L993">
        <v>57</v>
      </c>
      <c r="M993">
        <v>10</v>
      </c>
      <c r="N993">
        <v>5</v>
      </c>
      <c r="O993">
        <v>599</v>
      </c>
      <c r="P993">
        <v>3</v>
      </c>
      <c r="Q993" s="1">
        <v>25082.469430000001</v>
      </c>
      <c r="R993">
        <v>4</v>
      </c>
      <c r="S993">
        <v>0</v>
      </c>
      <c r="T993">
        <v>0</v>
      </c>
      <c r="U993" s="1">
        <v>9770.5458589999998</v>
      </c>
      <c r="V993">
        <v>1</v>
      </c>
    </row>
    <row r="994" spans="1:22" x14ac:dyDescent="0.25">
      <c r="A994" t="s">
        <v>1020</v>
      </c>
      <c r="B994">
        <v>60</v>
      </c>
      <c r="C994" t="s">
        <v>23</v>
      </c>
      <c r="D994" t="s">
        <v>24</v>
      </c>
      <c r="E994" s="1">
        <v>36515.820630000002</v>
      </c>
      <c r="F994">
        <v>19</v>
      </c>
      <c r="G994" s="1">
        <v>67.545644510000002</v>
      </c>
      <c r="H994">
        <v>0</v>
      </c>
      <c r="I994" s="1">
        <v>1069.2222220000001</v>
      </c>
      <c r="J994">
        <v>26</v>
      </c>
      <c r="K994" s="1">
        <v>399.10501040000003</v>
      </c>
      <c r="L994">
        <v>28</v>
      </c>
      <c r="M994">
        <v>15</v>
      </c>
      <c r="N994">
        <v>5</v>
      </c>
      <c r="O994">
        <v>753</v>
      </c>
      <c r="P994">
        <v>2</v>
      </c>
      <c r="Q994" s="1">
        <v>9095.6011739999994</v>
      </c>
      <c r="R994">
        <v>0</v>
      </c>
      <c r="S994">
        <v>0</v>
      </c>
      <c r="T994">
        <v>0</v>
      </c>
      <c r="U994" s="1">
        <v>7303.3182479999996</v>
      </c>
      <c r="V994">
        <v>0</v>
      </c>
    </row>
    <row r="995" spans="1:22" x14ac:dyDescent="0.25">
      <c r="A995" t="s">
        <v>1021</v>
      </c>
      <c r="B995">
        <v>56</v>
      </c>
      <c r="C995" t="s">
        <v>23</v>
      </c>
      <c r="D995" t="s">
        <v>24</v>
      </c>
      <c r="E995" s="1">
        <v>70656.19614</v>
      </c>
      <c r="F995">
        <v>214</v>
      </c>
      <c r="G995" s="1">
        <v>1041.3859319999999</v>
      </c>
      <c r="H995">
        <v>10</v>
      </c>
      <c r="I995" s="1">
        <v>639.50656900000001</v>
      </c>
      <c r="J995">
        <v>10</v>
      </c>
      <c r="K995" s="1">
        <v>279.61616889999999</v>
      </c>
      <c r="L995">
        <v>50</v>
      </c>
      <c r="M995">
        <v>5</v>
      </c>
      <c r="N995">
        <v>2</v>
      </c>
      <c r="O995">
        <v>780</v>
      </c>
      <c r="P995">
        <v>1</v>
      </c>
      <c r="Q995" s="1">
        <v>14025.460999999999</v>
      </c>
      <c r="R995">
        <v>3</v>
      </c>
      <c r="S995">
        <v>0</v>
      </c>
      <c r="T995">
        <v>0</v>
      </c>
      <c r="U995" s="1">
        <v>11372.279280000001</v>
      </c>
      <c r="V995">
        <v>0</v>
      </c>
    </row>
    <row r="996" spans="1:22" x14ac:dyDescent="0.25">
      <c r="A996" t="s">
        <v>1022</v>
      </c>
      <c r="B996">
        <v>25</v>
      </c>
      <c r="C996" t="s">
        <v>28</v>
      </c>
      <c r="D996" t="s">
        <v>33</v>
      </c>
      <c r="E996" s="1">
        <v>37125.274649999999</v>
      </c>
      <c r="F996">
        <v>150</v>
      </c>
      <c r="G996" s="1">
        <v>1742.1473490000001</v>
      </c>
      <c r="H996">
        <v>9</v>
      </c>
      <c r="I996" s="1">
        <v>740.01606400000003</v>
      </c>
      <c r="J996">
        <v>41</v>
      </c>
      <c r="K996" s="1">
        <v>823.72870360000002</v>
      </c>
      <c r="L996">
        <v>0</v>
      </c>
      <c r="M996">
        <v>0</v>
      </c>
      <c r="N996">
        <v>6</v>
      </c>
      <c r="O996">
        <v>374</v>
      </c>
      <c r="P996">
        <v>5</v>
      </c>
      <c r="Q996" s="1">
        <v>7060.3226699999996</v>
      </c>
      <c r="R996">
        <v>4</v>
      </c>
      <c r="S996">
        <v>0</v>
      </c>
      <c r="T996">
        <v>0</v>
      </c>
      <c r="U996" s="1">
        <v>12950.427879999999</v>
      </c>
      <c r="V996">
        <v>1</v>
      </c>
    </row>
    <row r="997" spans="1:22" x14ac:dyDescent="0.25">
      <c r="A997" t="s">
        <v>1023</v>
      </c>
      <c r="B997">
        <v>45</v>
      </c>
      <c r="C997" t="s">
        <v>31</v>
      </c>
      <c r="D997" t="s">
        <v>26</v>
      </c>
      <c r="E997" s="1">
        <v>50997.402609999997</v>
      </c>
      <c r="F997">
        <v>237</v>
      </c>
      <c r="G997" s="1">
        <v>1510.0763569999999</v>
      </c>
      <c r="H997">
        <v>10</v>
      </c>
      <c r="I997" s="1">
        <v>715.62937320000003</v>
      </c>
      <c r="J997">
        <v>48</v>
      </c>
      <c r="K997" s="1">
        <v>417.6379867</v>
      </c>
      <c r="L997">
        <v>4</v>
      </c>
      <c r="M997">
        <v>15</v>
      </c>
      <c r="N997">
        <v>5</v>
      </c>
      <c r="O997">
        <v>608</v>
      </c>
      <c r="P997">
        <v>4</v>
      </c>
      <c r="Q997" s="1">
        <v>5562.120167</v>
      </c>
      <c r="R997">
        <v>5</v>
      </c>
      <c r="S997">
        <v>0</v>
      </c>
      <c r="T997">
        <v>0</v>
      </c>
      <c r="U997" s="1">
        <v>12579.79227</v>
      </c>
      <c r="V997">
        <v>1</v>
      </c>
    </row>
    <row r="998" spans="1:22" x14ac:dyDescent="0.25">
      <c r="A998" t="s">
        <v>1024</v>
      </c>
      <c r="B998">
        <v>53</v>
      </c>
      <c r="C998" t="s">
        <v>31</v>
      </c>
      <c r="D998" t="s">
        <v>26</v>
      </c>
      <c r="E998" s="1">
        <v>48714.53039</v>
      </c>
      <c r="F998">
        <v>138</v>
      </c>
      <c r="G998" s="1">
        <v>1212.846444</v>
      </c>
      <c r="H998">
        <v>5</v>
      </c>
      <c r="I998" s="1">
        <v>1207.3548659999999</v>
      </c>
      <c r="J998">
        <v>36</v>
      </c>
      <c r="K998" s="1">
        <v>621.87049019999995</v>
      </c>
      <c r="L998">
        <v>33</v>
      </c>
      <c r="M998">
        <v>2</v>
      </c>
      <c r="N998">
        <v>4</v>
      </c>
      <c r="O998">
        <v>375</v>
      </c>
      <c r="P998">
        <v>0</v>
      </c>
      <c r="Q998" s="1">
        <v>12357.188899999999</v>
      </c>
      <c r="R998">
        <v>7</v>
      </c>
      <c r="S998">
        <v>0</v>
      </c>
      <c r="T998">
        <v>0</v>
      </c>
      <c r="U998" s="1">
        <v>1440.342314</v>
      </c>
      <c r="V998">
        <v>1</v>
      </c>
    </row>
    <row r="999" spans="1:22" x14ac:dyDescent="0.25">
      <c r="A999" t="s">
        <v>1025</v>
      </c>
      <c r="B999">
        <v>64</v>
      </c>
      <c r="C999" t="s">
        <v>31</v>
      </c>
      <c r="D999" t="s">
        <v>33</v>
      </c>
      <c r="E999" s="1">
        <v>23595.69298</v>
      </c>
      <c r="F999">
        <v>100</v>
      </c>
      <c r="G999" s="1">
        <v>3375.254441</v>
      </c>
      <c r="H999">
        <v>0</v>
      </c>
      <c r="I999" s="1">
        <v>710.01478380000003</v>
      </c>
      <c r="J999">
        <v>41</v>
      </c>
      <c r="K999" s="1">
        <v>0</v>
      </c>
      <c r="L999">
        <v>77</v>
      </c>
      <c r="M999">
        <v>5</v>
      </c>
      <c r="N999">
        <v>2</v>
      </c>
      <c r="O999">
        <v>686</v>
      </c>
      <c r="P999">
        <v>2</v>
      </c>
      <c r="Q999" s="1">
        <v>14496.890659999999</v>
      </c>
      <c r="R999">
        <v>6</v>
      </c>
      <c r="S999">
        <v>0</v>
      </c>
      <c r="T999">
        <v>0</v>
      </c>
      <c r="U999" s="1">
        <v>12925.258980000001</v>
      </c>
      <c r="V999">
        <v>1</v>
      </c>
    </row>
    <row r="1000" spans="1:22" x14ac:dyDescent="0.25">
      <c r="A1000" t="s">
        <v>1026</v>
      </c>
      <c r="B1000">
        <v>25</v>
      </c>
      <c r="C1000" t="s">
        <v>31</v>
      </c>
      <c r="D1000" t="s">
        <v>33</v>
      </c>
      <c r="E1000" s="1">
        <v>53458.056810000002</v>
      </c>
      <c r="F1000">
        <v>51</v>
      </c>
      <c r="G1000" s="1">
        <v>1480.0869130000001</v>
      </c>
      <c r="H1000">
        <v>11</v>
      </c>
      <c r="I1000" s="1">
        <v>367.95801979999999</v>
      </c>
      <c r="J1000">
        <v>9</v>
      </c>
      <c r="K1000" s="1">
        <v>53.88038512</v>
      </c>
      <c r="L1000">
        <v>18</v>
      </c>
      <c r="M1000">
        <v>2</v>
      </c>
      <c r="N1000">
        <v>2</v>
      </c>
      <c r="O1000">
        <v>649</v>
      </c>
      <c r="P1000">
        <v>4</v>
      </c>
      <c r="Q1000" s="1">
        <v>22544.524979999998</v>
      </c>
      <c r="R1000">
        <v>2</v>
      </c>
      <c r="S1000">
        <v>0</v>
      </c>
      <c r="T1000">
        <v>0</v>
      </c>
      <c r="U1000" s="1">
        <v>10243.533789999999</v>
      </c>
      <c r="V1000">
        <v>0</v>
      </c>
    </row>
    <row r="1001" spans="1:22" x14ac:dyDescent="0.25">
      <c r="A1001" t="s">
        <v>1027</v>
      </c>
      <c r="B1001">
        <v>56</v>
      </c>
      <c r="C1001" t="s">
        <v>31</v>
      </c>
      <c r="D1001" t="s">
        <v>24</v>
      </c>
      <c r="E1001" s="1">
        <v>51699.32516</v>
      </c>
      <c r="F1001">
        <v>89</v>
      </c>
      <c r="G1001" s="1">
        <v>1684.839199</v>
      </c>
      <c r="H1001">
        <v>2</v>
      </c>
      <c r="I1001" s="1">
        <v>249.29780640000001</v>
      </c>
      <c r="J1001">
        <v>6</v>
      </c>
      <c r="K1001" s="1">
        <v>331.02103160000001</v>
      </c>
      <c r="L1001">
        <v>39</v>
      </c>
      <c r="M1001">
        <v>18</v>
      </c>
      <c r="N1001">
        <v>5</v>
      </c>
      <c r="O1001">
        <v>574</v>
      </c>
      <c r="P1001">
        <v>0</v>
      </c>
      <c r="Q1001" s="1">
        <v>18036.147000000001</v>
      </c>
      <c r="R1001">
        <v>0</v>
      </c>
      <c r="S1001">
        <v>0</v>
      </c>
      <c r="T1001">
        <v>0</v>
      </c>
      <c r="U1001" s="1">
        <v>10771.437260000001</v>
      </c>
      <c r="V1001">
        <v>1</v>
      </c>
    </row>
    <row r="1002" spans="1:22" x14ac:dyDescent="0.25">
      <c r="A1002" t="s">
        <v>1028</v>
      </c>
      <c r="B1002">
        <v>52</v>
      </c>
      <c r="C1002" t="s">
        <v>23</v>
      </c>
      <c r="D1002" t="s">
        <v>24</v>
      </c>
      <c r="E1002" s="1">
        <v>56483.443010000003</v>
      </c>
      <c r="F1002">
        <v>40</v>
      </c>
      <c r="G1002" s="1">
        <v>1606.3719169999999</v>
      </c>
      <c r="H1002">
        <v>9</v>
      </c>
      <c r="I1002" s="1">
        <v>926.95534829999997</v>
      </c>
      <c r="J1002">
        <v>16</v>
      </c>
      <c r="K1002" s="1">
        <v>553.35531519999995</v>
      </c>
      <c r="L1002">
        <v>65</v>
      </c>
      <c r="M1002">
        <v>7</v>
      </c>
      <c r="N1002">
        <v>5</v>
      </c>
      <c r="O1002">
        <v>600</v>
      </c>
      <c r="P1002">
        <v>2</v>
      </c>
      <c r="Q1002" s="1">
        <v>13687.017610000001</v>
      </c>
      <c r="R1002">
        <v>2</v>
      </c>
      <c r="S1002">
        <v>1</v>
      </c>
      <c r="T1002">
        <v>0</v>
      </c>
      <c r="U1002" s="1">
        <v>500</v>
      </c>
      <c r="V1002">
        <v>1</v>
      </c>
    </row>
    <row r="1003" spans="1:22" x14ac:dyDescent="0.25">
      <c r="A1003" t="s">
        <v>1029</v>
      </c>
      <c r="B1003">
        <v>41</v>
      </c>
      <c r="C1003" t="s">
        <v>23</v>
      </c>
      <c r="D1003" t="s">
        <v>24</v>
      </c>
      <c r="E1003" s="1">
        <v>52848.155650000001</v>
      </c>
      <c r="F1003">
        <v>55</v>
      </c>
      <c r="G1003" s="1">
        <v>1669.3333829999999</v>
      </c>
      <c r="H1003">
        <v>1</v>
      </c>
      <c r="I1003" s="1">
        <v>533.761391</v>
      </c>
      <c r="J1003">
        <v>11</v>
      </c>
      <c r="K1003" s="1">
        <v>182.39509169999999</v>
      </c>
      <c r="L1003">
        <v>63</v>
      </c>
      <c r="M1003">
        <v>1</v>
      </c>
      <c r="N1003">
        <v>4</v>
      </c>
      <c r="O1003">
        <v>354</v>
      </c>
      <c r="P1003">
        <v>3</v>
      </c>
      <c r="Q1003" s="1">
        <v>11639.77533</v>
      </c>
      <c r="R1003">
        <v>0</v>
      </c>
      <c r="S1003">
        <v>0</v>
      </c>
      <c r="T1003">
        <v>0</v>
      </c>
      <c r="U1003" s="1">
        <v>1416.564147</v>
      </c>
      <c r="V1003">
        <v>1</v>
      </c>
    </row>
    <row r="1004" spans="1:22" x14ac:dyDescent="0.25">
      <c r="A1004" t="s">
        <v>1030</v>
      </c>
      <c r="B1004">
        <v>40</v>
      </c>
      <c r="C1004" t="s">
        <v>23</v>
      </c>
      <c r="D1004" t="s">
        <v>33</v>
      </c>
      <c r="E1004" s="1">
        <v>88442.373370000001</v>
      </c>
      <c r="F1004">
        <v>30</v>
      </c>
      <c r="G1004" s="1">
        <v>1530.1811680000001</v>
      </c>
      <c r="H1004">
        <v>10</v>
      </c>
      <c r="I1004" s="1">
        <v>1034.0535769999999</v>
      </c>
      <c r="J1004">
        <v>36</v>
      </c>
      <c r="K1004" s="1">
        <v>590.69395970000005</v>
      </c>
      <c r="L1004">
        <v>71</v>
      </c>
      <c r="M1004">
        <v>18</v>
      </c>
      <c r="N1004">
        <v>2</v>
      </c>
      <c r="O1004">
        <v>759</v>
      </c>
      <c r="P1004">
        <v>3</v>
      </c>
      <c r="Q1004" s="1">
        <v>14068.06414</v>
      </c>
      <c r="R1004">
        <v>4</v>
      </c>
      <c r="S1004">
        <v>0</v>
      </c>
      <c r="T1004">
        <v>0</v>
      </c>
      <c r="U1004" s="1">
        <v>6901.6353589999999</v>
      </c>
      <c r="V1004">
        <v>1</v>
      </c>
    </row>
    <row r="1005" spans="1:22" x14ac:dyDescent="0.25">
      <c r="A1005" t="s">
        <v>1031</v>
      </c>
      <c r="B1005">
        <v>25</v>
      </c>
      <c r="C1005" t="s">
        <v>28</v>
      </c>
      <c r="D1005" t="s">
        <v>33</v>
      </c>
      <c r="E1005" s="1">
        <v>70910.208159999995</v>
      </c>
      <c r="F1005">
        <v>79</v>
      </c>
      <c r="G1005" s="1">
        <v>10</v>
      </c>
      <c r="H1005">
        <v>8</v>
      </c>
      <c r="I1005" s="1">
        <v>334.07300400000003</v>
      </c>
      <c r="J1005">
        <v>36</v>
      </c>
      <c r="K1005" s="1">
        <v>837.08761389999995</v>
      </c>
      <c r="L1005">
        <v>16</v>
      </c>
      <c r="M1005">
        <v>14</v>
      </c>
      <c r="N1005">
        <v>1</v>
      </c>
      <c r="O1005">
        <v>840</v>
      </c>
      <c r="P1005">
        <v>5</v>
      </c>
      <c r="Q1005" s="1">
        <v>10431.762070000001</v>
      </c>
      <c r="R1005">
        <v>2</v>
      </c>
      <c r="S1005">
        <v>0</v>
      </c>
      <c r="T1005">
        <v>0</v>
      </c>
      <c r="U1005" s="1">
        <v>500</v>
      </c>
      <c r="V1005">
        <v>0</v>
      </c>
    </row>
    <row r="1006" spans="1:22" x14ac:dyDescent="0.25">
      <c r="A1006" t="s">
        <v>1032</v>
      </c>
      <c r="B1006">
        <v>25</v>
      </c>
      <c r="C1006" t="s">
        <v>31</v>
      </c>
      <c r="D1006" t="s">
        <v>24</v>
      </c>
      <c r="E1006" s="1">
        <v>50698.562010000001</v>
      </c>
      <c r="F1006">
        <v>159</v>
      </c>
      <c r="G1006" s="1">
        <v>707.83613390000005</v>
      </c>
      <c r="H1006">
        <v>4</v>
      </c>
      <c r="I1006" s="1">
        <v>611.38074170000004</v>
      </c>
      <c r="J1006">
        <v>35</v>
      </c>
      <c r="K1006" s="1">
        <v>302.84194509999998</v>
      </c>
      <c r="L1006">
        <v>37</v>
      </c>
      <c r="M1006">
        <v>13</v>
      </c>
      <c r="N1006">
        <v>3</v>
      </c>
      <c r="O1006">
        <v>874</v>
      </c>
      <c r="P1006">
        <v>2</v>
      </c>
      <c r="Q1006" s="1">
        <v>13554.129709999999</v>
      </c>
      <c r="R1006">
        <v>6</v>
      </c>
      <c r="S1006">
        <v>0</v>
      </c>
      <c r="T1006">
        <v>0</v>
      </c>
      <c r="U1006" s="1">
        <v>15733.0273</v>
      </c>
      <c r="V1006">
        <v>1</v>
      </c>
    </row>
    <row r="1007" spans="1:22" x14ac:dyDescent="0.25">
      <c r="A1007" t="s">
        <v>1033</v>
      </c>
      <c r="B1007">
        <v>67</v>
      </c>
      <c r="C1007" t="s">
        <v>28</v>
      </c>
      <c r="D1007" t="s">
        <v>24</v>
      </c>
      <c r="E1007" s="1">
        <v>52344.303509999998</v>
      </c>
      <c r="F1007">
        <v>202</v>
      </c>
      <c r="G1007" s="1">
        <v>1248.114147</v>
      </c>
      <c r="H1007">
        <v>5</v>
      </c>
      <c r="I1007" s="1">
        <v>334.30090269999999</v>
      </c>
      <c r="J1007">
        <v>6</v>
      </c>
      <c r="K1007" s="1">
        <v>497.13403520000003</v>
      </c>
      <c r="L1007">
        <v>42</v>
      </c>
      <c r="M1007">
        <v>13</v>
      </c>
      <c r="N1007">
        <v>3</v>
      </c>
      <c r="O1007">
        <v>612</v>
      </c>
      <c r="P1007">
        <v>1</v>
      </c>
      <c r="Q1007" s="1">
        <v>7225.1965149999996</v>
      </c>
      <c r="R1007">
        <v>1</v>
      </c>
      <c r="S1007">
        <v>0</v>
      </c>
      <c r="T1007">
        <v>0</v>
      </c>
      <c r="U1007" s="1">
        <v>4149.5779199999997</v>
      </c>
      <c r="V1007">
        <v>0</v>
      </c>
    </row>
    <row r="1008" spans="1:22" x14ac:dyDescent="0.25">
      <c r="A1008" t="s">
        <v>1034</v>
      </c>
      <c r="B1008">
        <v>23</v>
      </c>
      <c r="C1008" t="s">
        <v>31</v>
      </c>
      <c r="D1008" t="s">
        <v>26</v>
      </c>
      <c r="E1008" s="1">
        <v>81745.145740000007</v>
      </c>
      <c r="F1008">
        <v>141</v>
      </c>
      <c r="G1008" s="1">
        <v>2150.175729</v>
      </c>
      <c r="H1008">
        <v>1</v>
      </c>
      <c r="I1008" s="1">
        <v>952.11375039999996</v>
      </c>
      <c r="J1008">
        <v>23</v>
      </c>
      <c r="K1008" s="1">
        <v>431.45985839999997</v>
      </c>
      <c r="L1008">
        <v>39</v>
      </c>
      <c r="M1008">
        <v>3</v>
      </c>
      <c r="N1008">
        <v>9</v>
      </c>
      <c r="O1008">
        <v>568</v>
      </c>
      <c r="P1008">
        <v>3</v>
      </c>
      <c r="Q1008" s="1">
        <v>8676.1033559999996</v>
      </c>
      <c r="R1008">
        <v>0</v>
      </c>
      <c r="S1008">
        <v>0</v>
      </c>
      <c r="T1008">
        <v>0</v>
      </c>
      <c r="U1008" s="1">
        <v>2685.1008360000001</v>
      </c>
      <c r="V1008">
        <v>1</v>
      </c>
    </row>
    <row r="1009" spans="1:22" x14ac:dyDescent="0.25">
      <c r="A1009" t="s">
        <v>1035</v>
      </c>
      <c r="B1009">
        <v>49</v>
      </c>
      <c r="C1009" t="s">
        <v>23</v>
      </c>
      <c r="D1009" t="s">
        <v>26</v>
      </c>
      <c r="E1009" s="1">
        <v>65535.580150000002</v>
      </c>
      <c r="F1009">
        <v>177</v>
      </c>
      <c r="G1009" s="1">
        <v>1260.5825600000001</v>
      </c>
      <c r="H1009">
        <v>7</v>
      </c>
      <c r="I1009" s="1">
        <v>1027.0966390000001</v>
      </c>
      <c r="J1009">
        <v>33</v>
      </c>
      <c r="K1009" s="1">
        <v>394.01713109999997</v>
      </c>
      <c r="L1009">
        <v>44</v>
      </c>
      <c r="M1009">
        <v>18</v>
      </c>
      <c r="N1009">
        <v>1</v>
      </c>
      <c r="O1009">
        <v>796</v>
      </c>
      <c r="P1009">
        <v>4</v>
      </c>
      <c r="Q1009" s="1">
        <v>11691.36874</v>
      </c>
      <c r="R1009">
        <v>5</v>
      </c>
      <c r="S1009">
        <v>0</v>
      </c>
      <c r="T1009">
        <v>0</v>
      </c>
      <c r="U1009" s="1">
        <v>6176.2246029999997</v>
      </c>
      <c r="V1009">
        <v>1</v>
      </c>
    </row>
    <row r="1010" spans="1:22" x14ac:dyDescent="0.25">
      <c r="A1010" t="s">
        <v>1036</v>
      </c>
      <c r="B1010">
        <v>30</v>
      </c>
      <c r="C1010" t="s">
        <v>28</v>
      </c>
      <c r="D1010" t="s">
        <v>24</v>
      </c>
      <c r="E1010" s="1">
        <v>27877.948509999998</v>
      </c>
      <c r="F1010">
        <v>175</v>
      </c>
      <c r="G1010" s="1">
        <v>834.89901740000005</v>
      </c>
      <c r="H1010">
        <v>5</v>
      </c>
      <c r="I1010" s="1">
        <v>918.51880519999997</v>
      </c>
      <c r="J1010">
        <v>0</v>
      </c>
      <c r="K1010" s="1">
        <v>579.58964019999996</v>
      </c>
      <c r="L1010">
        <v>39</v>
      </c>
      <c r="M1010">
        <v>6</v>
      </c>
      <c r="N1010">
        <v>8</v>
      </c>
      <c r="O1010">
        <v>454</v>
      </c>
      <c r="P1010">
        <v>1</v>
      </c>
      <c r="Q1010" s="1">
        <v>13941.39647</v>
      </c>
      <c r="R1010">
        <v>5</v>
      </c>
      <c r="S1010">
        <v>0</v>
      </c>
      <c r="T1010">
        <v>0</v>
      </c>
      <c r="U1010" s="1">
        <v>7005.6467769999999</v>
      </c>
      <c r="V1010">
        <v>1</v>
      </c>
    </row>
    <row r="1011" spans="1:22" x14ac:dyDescent="0.25">
      <c r="A1011" t="s">
        <v>1037</v>
      </c>
      <c r="B1011">
        <v>49</v>
      </c>
      <c r="C1011" t="s">
        <v>23</v>
      </c>
      <c r="D1011" t="s">
        <v>24</v>
      </c>
      <c r="E1011" s="1">
        <v>67081.068010000003</v>
      </c>
      <c r="F1011">
        <v>20</v>
      </c>
      <c r="G1011" s="1">
        <v>2255.4583859999998</v>
      </c>
      <c r="H1011">
        <v>10</v>
      </c>
      <c r="I1011" s="1">
        <v>419.92228790000001</v>
      </c>
      <c r="J1011">
        <v>28</v>
      </c>
      <c r="K1011" s="1">
        <v>502.18806710000001</v>
      </c>
      <c r="L1011">
        <v>70</v>
      </c>
      <c r="M1011">
        <v>15</v>
      </c>
      <c r="N1011">
        <v>2</v>
      </c>
      <c r="O1011">
        <v>495</v>
      </c>
      <c r="P1011">
        <v>1</v>
      </c>
      <c r="Q1011" s="1">
        <v>11288.51238</v>
      </c>
      <c r="R1011">
        <v>3</v>
      </c>
      <c r="S1011">
        <v>0</v>
      </c>
      <c r="T1011">
        <v>0</v>
      </c>
      <c r="U1011" s="1">
        <v>9158.2582280000006</v>
      </c>
      <c r="V1011">
        <v>1</v>
      </c>
    </row>
    <row r="1012" spans="1:22" x14ac:dyDescent="0.25">
      <c r="A1012" t="s">
        <v>1038</v>
      </c>
      <c r="B1012">
        <v>50</v>
      </c>
      <c r="C1012" t="s">
        <v>31</v>
      </c>
      <c r="D1012" t="s">
        <v>26</v>
      </c>
      <c r="E1012" s="1">
        <v>72370.419479999997</v>
      </c>
      <c r="F1012">
        <v>52</v>
      </c>
      <c r="G1012" s="1">
        <v>2580.874605</v>
      </c>
      <c r="H1012">
        <v>11</v>
      </c>
      <c r="I1012" s="1">
        <v>538.98268959999996</v>
      </c>
      <c r="J1012">
        <v>25</v>
      </c>
      <c r="K1012" s="1">
        <v>454.38130369999999</v>
      </c>
      <c r="L1012">
        <v>29</v>
      </c>
      <c r="M1012">
        <v>7</v>
      </c>
      <c r="N1012">
        <v>0</v>
      </c>
      <c r="O1012">
        <v>779</v>
      </c>
      <c r="P1012">
        <v>2</v>
      </c>
      <c r="Q1012" s="1">
        <v>13158.660519999999</v>
      </c>
      <c r="R1012">
        <v>6</v>
      </c>
      <c r="S1012">
        <v>0</v>
      </c>
      <c r="T1012">
        <v>0</v>
      </c>
      <c r="U1012" s="1">
        <v>500</v>
      </c>
      <c r="V1012">
        <v>1</v>
      </c>
    </row>
    <row r="1013" spans="1:22" x14ac:dyDescent="0.25">
      <c r="A1013" t="s">
        <v>1039</v>
      </c>
      <c r="B1013">
        <v>43</v>
      </c>
      <c r="C1013" t="s">
        <v>31</v>
      </c>
      <c r="D1013" t="s">
        <v>24</v>
      </c>
      <c r="E1013" s="1">
        <v>79118.907359999997</v>
      </c>
      <c r="F1013">
        <v>91</v>
      </c>
      <c r="G1013" s="1">
        <v>273.81830100000002</v>
      </c>
      <c r="H1013">
        <v>7</v>
      </c>
      <c r="I1013" s="1">
        <v>882.00989600000003</v>
      </c>
      <c r="J1013">
        <v>9</v>
      </c>
      <c r="K1013" s="1">
        <v>535.36100780000004</v>
      </c>
      <c r="L1013">
        <v>34</v>
      </c>
      <c r="M1013">
        <v>14</v>
      </c>
      <c r="N1013">
        <v>4</v>
      </c>
      <c r="O1013">
        <v>747</v>
      </c>
      <c r="P1013">
        <v>4</v>
      </c>
      <c r="Q1013" s="1">
        <v>6525.8694990000004</v>
      </c>
      <c r="R1013">
        <v>6</v>
      </c>
      <c r="S1013">
        <v>0</v>
      </c>
      <c r="T1013">
        <v>0</v>
      </c>
      <c r="U1013" s="1">
        <v>2033.4936700000001</v>
      </c>
      <c r="V1013">
        <v>1</v>
      </c>
    </row>
    <row r="1014" spans="1:22" x14ac:dyDescent="0.25">
      <c r="A1014" t="s">
        <v>1040</v>
      </c>
      <c r="B1014">
        <v>28</v>
      </c>
      <c r="C1014" t="s">
        <v>31</v>
      </c>
      <c r="D1014" t="s">
        <v>26</v>
      </c>
      <c r="E1014" s="1">
        <v>42773.149729999997</v>
      </c>
      <c r="F1014">
        <v>179</v>
      </c>
      <c r="G1014" s="1">
        <v>1577.5414820000001</v>
      </c>
      <c r="H1014">
        <v>7</v>
      </c>
      <c r="I1014" s="1">
        <v>209.29050720000001</v>
      </c>
      <c r="J1014">
        <v>0</v>
      </c>
      <c r="K1014" s="1">
        <v>715.69863710000004</v>
      </c>
      <c r="L1014">
        <v>65</v>
      </c>
      <c r="M1014">
        <v>19</v>
      </c>
      <c r="N1014">
        <v>9</v>
      </c>
      <c r="O1014">
        <v>404</v>
      </c>
      <c r="P1014">
        <v>4</v>
      </c>
      <c r="Q1014" s="1">
        <v>4793.7380139999996</v>
      </c>
      <c r="R1014">
        <v>2</v>
      </c>
      <c r="S1014">
        <v>0</v>
      </c>
      <c r="T1014">
        <v>0</v>
      </c>
      <c r="U1014" s="1">
        <v>5402.9117319999996</v>
      </c>
      <c r="V1014">
        <v>1</v>
      </c>
    </row>
    <row r="1015" spans="1:22" x14ac:dyDescent="0.25">
      <c r="A1015" t="s">
        <v>1041</v>
      </c>
      <c r="B1015">
        <v>22</v>
      </c>
      <c r="C1015" t="s">
        <v>23</v>
      </c>
      <c r="D1015" t="s">
        <v>26</v>
      </c>
      <c r="E1015" s="1">
        <v>41459.891080000001</v>
      </c>
      <c r="F1015">
        <v>152</v>
      </c>
      <c r="G1015" s="1">
        <v>10</v>
      </c>
      <c r="H1015">
        <v>0</v>
      </c>
      <c r="I1015" s="1">
        <v>715.60276950000002</v>
      </c>
      <c r="J1015">
        <v>44</v>
      </c>
      <c r="K1015" s="1">
        <v>650.94003599999996</v>
      </c>
      <c r="L1015">
        <v>43</v>
      </c>
      <c r="M1015">
        <v>4</v>
      </c>
      <c r="N1015">
        <v>2</v>
      </c>
      <c r="O1015">
        <v>373</v>
      </c>
      <c r="P1015">
        <v>0</v>
      </c>
      <c r="Q1015" s="1">
        <v>11700.292009999999</v>
      </c>
      <c r="R1015">
        <v>5</v>
      </c>
      <c r="S1015">
        <v>0</v>
      </c>
      <c r="T1015">
        <v>0</v>
      </c>
      <c r="U1015" s="1">
        <v>10522.620940000001</v>
      </c>
      <c r="V1015">
        <v>1</v>
      </c>
    </row>
    <row r="1016" spans="1:22" x14ac:dyDescent="0.25">
      <c r="A1016" t="s">
        <v>1042</v>
      </c>
      <c r="B1016">
        <v>50</v>
      </c>
      <c r="C1016" t="s">
        <v>31</v>
      </c>
      <c r="D1016" t="s">
        <v>26</v>
      </c>
      <c r="E1016" s="1">
        <v>33047.329610000001</v>
      </c>
      <c r="F1016">
        <v>47</v>
      </c>
      <c r="G1016" s="1">
        <v>1250.8639350000001</v>
      </c>
      <c r="H1016">
        <v>6</v>
      </c>
      <c r="I1016" s="1">
        <v>1330.916874</v>
      </c>
      <c r="J1016">
        <v>16</v>
      </c>
      <c r="K1016" s="1">
        <v>61.25168146</v>
      </c>
      <c r="L1016">
        <v>3</v>
      </c>
      <c r="M1016">
        <v>0</v>
      </c>
      <c r="N1016">
        <v>5</v>
      </c>
      <c r="O1016">
        <v>374</v>
      </c>
      <c r="P1016">
        <v>3</v>
      </c>
      <c r="Q1016" s="1">
        <v>1880.3822110000001</v>
      </c>
      <c r="R1016">
        <v>3</v>
      </c>
      <c r="S1016">
        <v>0</v>
      </c>
      <c r="T1016">
        <v>0</v>
      </c>
      <c r="U1016" s="1">
        <v>6878.9384200000004</v>
      </c>
      <c r="V1016">
        <v>1</v>
      </c>
    </row>
    <row r="1017" spans="1:22" x14ac:dyDescent="0.25">
      <c r="A1017" t="s">
        <v>1043</v>
      </c>
      <c r="B1017">
        <v>59</v>
      </c>
      <c r="C1017" t="s">
        <v>23</v>
      </c>
      <c r="D1017" t="s">
        <v>33</v>
      </c>
      <c r="E1017" s="1">
        <v>55546.29436</v>
      </c>
      <c r="F1017">
        <v>191</v>
      </c>
      <c r="G1017" s="1">
        <v>3007.5473830000001</v>
      </c>
      <c r="H1017">
        <v>1</v>
      </c>
      <c r="I1017" s="1">
        <v>737.01555780000001</v>
      </c>
      <c r="J1017">
        <v>40</v>
      </c>
      <c r="K1017" s="1">
        <v>278.53213940000001</v>
      </c>
      <c r="L1017">
        <v>63</v>
      </c>
      <c r="M1017">
        <v>11</v>
      </c>
      <c r="N1017">
        <v>0</v>
      </c>
      <c r="O1017">
        <v>396</v>
      </c>
      <c r="P1017">
        <v>3</v>
      </c>
      <c r="Q1017" s="1">
        <v>17159.848000000002</v>
      </c>
      <c r="R1017">
        <v>2</v>
      </c>
      <c r="S1017">
        <v>1</v>
      </c>
      <c r="T1017">
        <v>0</v>
      </c>
      <c r="U1017" s="1">
        <v>8765.4904960000003</v>
      </c>
      <c r="V1017">
        <v>1</v>
      </c>
    </row>
    <row r="1018" spans="1:22" x14ac:dyDescent="0.25">
      <c r="A1018" t="s">
        <v>1044</v>
      </c>
      <c r="B1018">
        <v>56</v>
      </c>
      <c r="C1018" t="s">
        <v>28</v>
      </c>
      <c r="D1018" t="s">
        <v>33</v>
      </c>
      <c r="E1018" s="1">
        <v>63191.616479999997</v>
      </c>
      <c r="F1018">
        <v>229</v>
      </c>
      <c r="G1018" s="1">
        <v>1573.557123</v>
      </c>
      <c r="H1018">
        <v>10</v>
      </c>
      <c r="I1018" s="1">
        <v>279.00937629999999</v>
      </c>
      <c r="J1018">
        <v>35</v>
      </c>
      <c r="K1018" s="1">
        <v>646.09221720000005</v>
      </c>
      <c r="L1018">
        <v>4</v>
      </c>
      <c r="M1018">
        <v>8</v>
      </c>
      <c r="N1018">
        <v>9</v>
      </c>
      <c r="O1018">
        <v>540</v>
      </c>
      <c r="P1018">
        <v>1</v>
      </c>
      <c r="Q1018" s="1">
        <v>3751.770685</v>
      </c>
      <c r="R1018">
        <v>6</v>
      </c>
      <c r="S1018">
        <v>0</v>
      </c>
      <c r="T1018">
        <v>0</v>
      </c>
      <c r="U1018" s="1">
        <v>13007.82015</v>
      </c>
      <c r="V1018">
        <v>1</v>
      </c>
    </row>
    <row r="1019" spans="1:22" x14ac:dyDescent="0.25">
      <c r="A1019" t="s">
        <v>1045</v>
      </c>
      <c r="B1019">
        <v>55</v>
      </c>
      <c r="C1019" t="s">
        <v>31</v>
      </c>
      <c r="D1019" t="s">
        <v>24</v>
      </c>
      <c r="E1019" s="1">
        <v>40760.074639999999</v>
      </c>
      <c r="F1019">
        <v>129</v>
      </c>
      <c r="G1019" s="1">
        <v>395.13743779999999</v>
      </c>
      <c r="H1019">
        <v>7</v>
      </c>
      <c r="I1019" s="1">
        <v>587.40676329999997</v>
      </c>
      <c r="J1019">
        <v>8</v>
      </c>
      <c r="K1019" s="1">
        <v>1145.3949769999999</v>
      </c>
      <c r="L1019">
        <v>47</v>
      </c>
      <c r="M1019">
        <v>18</v>
      </c>
      <c r="N1019">
        <v>3</v>
      </c>
      <c r="O1019">
        <v>690</v>
      </c>
      <c r="P1019">
        <v>1</v>
      </c>
      <c r="Q1019" s="1">
        <v>9656.2172260000007</v>
      </c>
      <c r="R1019">
        <v>7</v>
      </c>
      <c r="S1019">
        <v>0</v>
      </c>
      <c r="T1019">
        <v>0</v>
      </c>
      <c r="U1019" s="1">
        <v>7638.94805</v>
      </c>
      <c r="V1019">
        <v>1</v>
      </c>
    </row>
    <row r="1020" spans="1:22" x14ac:dyDescent="0.25">
      <c r="A1020" t="s">
        <v>1046</v>
      </c>
      <c r="B1020">
        <v>43</v>
      </c>
      <c r="C1020" t="s">
        <v>31</v>
      </c>
      <c r="D1020" t="s">
        <v>26</v>
      </c>
      <c r="E1020" s="1">
        <v>47447.324639999999</v>
      </c>
      <c r="F1020">
        <v>95</v>
      </c>
      <c r="G1020" s="1">
        <v>414.83794610000001</v>
      </c>
      <c r="H1020">
        <v>11</v>
      </c>
      <c r="I1020" s="1">
        <v>579.25768600000004</v>
      </c>
      <c r="J1020">
        <v>38</v>
      </c>
      <c r="K1020" s="1">
        <v>336.26930520000002</v>
      </c>
      <c r="L1020">
        <v>65</v>
      </c>
      <c r="M1020">
        <v>17</v>
      </c>
      <c r="N1020">
        <v>0</v>
      </c>
      <c r="O1020">
        <v>408</v>
      </c>
      <c r="P1020">
        <v>2</v>
      </c>
      <c r="Q1020" s="1">
        <v>15018.526900000001</v>
      </c>
      <c r="R1020">
        <v>4</v>
      </c>
      <c r="S1020">
        <v>0</v>
      </c>
      <c r="T1020">
        <v>0</v>
      </c>
      <c r="U1020" s="1">
        <v>10147.01809</v>
      </c>
      <c r="V1020">
        <v>1</v>
      </c>
    </row>
    <row r="1021" spans="1:22" x14ac:dyDescent="0.25">
      <c r="A1021" t="s">
        <v>1047</v>
      </c>
      <c r="B1021">
        <v>50</v>
      </c>
      <c r="C1021" t="s">
        <v>31</v>
      </c>
      <c r="D1021" t="s">
        <v>33</v>
      </c>
      <c r="E1021" s="1">
        <v>13033.079680000001</v>
      </c>
      <c r="F1021">
        <v>23</v>
      </c>
      <c r="G1021" s="1">
        <v>753.89118510000003</v>
      </c>
      <c r="H1021">
        <v>1</v>
      </c>
      <c r="I1021" s="1">
        <v>1549.1080730000001</v>
      </c>
      <c r="J1021">
        <v>22</v>
      </c>
      <c r="K1021" s="1">
        <v>125.405118</v>
      </c>
      <c r="L1021">
        <v>26</v>
      </c>
      <c r="M1021">
        <v>6</v>
      </c>
      <c r="N1021">
        <v>0</v>
      </c>
      <c r="O1021">
        <v>327</v>
      </c>
      <c r="P1021">
        <v>4</v>
      </c>
      <c r="Q1021" s="1">
        <v>17495.50561</v>
      </c>
      <c r="R1021">
        <v>7</v>
      </c>
      <c r="S1021">
        <v>0</v>
      </c>
      <c r="T1021">
        <v>0</v>
      </c>
      <c r="U1021" s="1">
        <v>7596.5025379999997</v>
      </c>
      <c r="V1021">
        <v>1</v>
      </c>
    </row>
    <row r="1022" spans="1:22" x14ac:dyDescent="0.25">
      <c r="A1022" t="s">
        <v>1048</v>
      </c>
      <c r="B1022">
        <v>25</v>
      </c>
      <c r="C1022" t="s">
        <v>28</v>
      </c>
      <c r="D1022" t="s">
        <v>24</v>
      </c>
      <c r="E1022" s="1">
        <v>77170.082909999997</v>
      </c>
      <c r="F1022">
        <v>201</v>
      </c>
      <c r="G1022" s="1">
        <v>962.65898770000001</v>
      </c>
      <c r="H1022">
        <v>3</v>
      </c>
      <c r="I1022" s="1">
        <v>1382.987678</v>
      </c>
      <c r="J1022">
        <v>28</v>
      </c>
      <c r="K1022" s="1">
        <v>1069.5811590000001</v>
      </c>
      <c r="L1022">
        <v>23</v>
      </c>
      <c r="M1022">
        <v>10</v>
      </c>
      <c r="N1022">
        <v>9</v>
      </c>
      <c r="O1022">
        <v>401</v>
      </c>
      <c r="P1022">
        <v>3</v>
      </c>
      <c r="Q1022" s="1">
        <v>15852.327079999999</v>
      </c>
      <c r="R1022">
        <v>3</v>
      </c>
      <c r="S1022">
        <v>0</v>
      </c>
      <c r="T1022">
        <v>0</v>
      </c>
      <c r="U1022" s="1">
        <v>13950.296109999999</v>
      </c>
      <c r="V1022">
        <v>1</v>
      </c>
    </row>
    <row r="1023" spans="1:22" x14ac:dyDescent="0.25">
      <c r="A1023" t="s">
        <v>1049</v>
      </c>
      <c r="B1023">
        <v>21</v>
      </c>
      <c r="C1023" t="s">
        <v>31</v>
      </c>
      <c r="D1023" t="s">
        <v>24</v>
      </c>
      <c r="E1023" s="1">
        <v>21830.425309999999</v>
      </c>
      <c r="F1023">
        <v>191</v>
      </c>
      <c r="G1023" s="1">
        <v>10</v>
      </c>
      <c r="H1023">
        <v>1</v>
      </c>
      <c r="I1023" s="1">
        <v>1055.8274019999999</v>
      </c>
      <c r="J1023">
        <v>1</v>
      </c>
      <c r="K1023" s="1">
        <v>816.6840502</v>
      </c>
      <c r="L1023">
        <v>55</v>
      </c>
      <c r="M1023">
        <v>10</v>
      </c>
      <c r="N1023">
        <v>7</v>
      </c>
      <c r="O1023">
        <v>418</v>
      </c>
      <c r="P1023">
        <v>0</v>
      </c>
      <c r="Q1023" s="1">
        <v>14911.00304</v>
      </c>
      <c r="R1023">
        <v>6</v>
      </c>
      <c r="S1023">
        <v>0</v>
      </c>
      <c r="T1023">
        <v>0</v>
      </c>
      <c r="U1023" s="1">
        <v>11038.059719999999</v>
      </c>
      <c r="V1023">
        <v>1</v>
      </c>
    </row>
    <row r="1024" spans="1:22" x14ac:dyDescent="0.25">
      <c r="A1024" t="s">
        <v>1050</v>
      </c>
      <c r="B1024">
        <v>39</v>
      </c>
      <c r="C1024" t="s">
        <v>23</v>
      </c>
      <c r="D1024" t="s">
        <v>24</v>
      </c>
      <c r="E1024" s="1">
        <v>56746.035539999997</v>
      </c>
      <c r="F1024">
        <v>78</v>
      </c>
      <c r="G1024" s="1">
        <v>1763.409134</v>
      </c>
      <c r="H1024">
        <v>6</v>
      </c>
      <c r="I1024" s="1">
        <v>679.9234242</v>
      </c>
      <c r="J1024">
        <v>17</v>
      </c>
      <c r="K1024" s="1">
        <v>800.26406899999995</v>
      </c>
      <c r="L1024">
        <v>44</v>
      </c>
      <c r="M1024">
        <v>19</v>
      </c>
      <c r="N1024">
        <v>9</v>
      </c>
      <c r="O1024">
        <v>883</v>
      </c>
      <c r="P1024">
        <v>3</v>
      </c>
      <c r="Q1024" s="1">
        <v>27434.652040000001</v>
      </c>
      <c r="R1024">
        <v>0</v>
      </c>
      <c r="S1024">
        <v>0</v>
      </c>
      <c r="T1024">
        <v>0</v>
      </c>
      <c r="U1024" s="1">
        <v>500</v>
      </c>
      <c r="V1024">
        <v>0</v>
      </c>
    </row>
    <row r="1025" spans="1:22" x14ac:dyDescent="0.25">
      <c r="A1025" t="s">
        <v>1051</v>
      </c>
      <c r="B1025">
        <v>47</v>
      </c>
      <c r="C1025" t="s">
        <v>23</v>
      </c>
      <c r="D1025" t="s">
        <v>24</v>
      </c>
      <c r="E1025" s="1">
        <v>54288.587</v>
      </c>
      <c r="F1025">
        <v>166</v>
      </c>
      <c r="G1025" s="1">
        <v>1935.0965269999999</v>
      </c>
      <c r="H1025">
        <v>4</v>
      </c>
      <c r="I1025" s="1">
        <v>1220.2203810000001</v>
      </c>
      <c r="J1025">
        <v>27</v>
      </c>
      <c r="K1025" s="1">
        <v>527.54415970000002</v>
      </c>
      <c r="L1025">
        <v>67</v>
      </c>
      <c r="M1025">
        <v>19</v>
      </c>
      <c r="N1025">
        <v>3</v>
      </c>
      <c r="O1025">
        <v>326</v>
      </c>
      <c r="P1025">
        <v>3</v>
      </c>
      <c r="Q1025" s="1">
        <v>5679.90074</v>
      </c>
      <c r="R1025">
        <v>1</v>
      </c>
      <c r="S1025">
        <v>0</v>
      </c>
      <c r="T1025">
        <v>0</v>
      </c>
      <c r="U1025" s="1">
        <v>9747.9525169999997</v>
      </c>
      <c r="V1025">
        <v>1</v>
      </c>
    </row>
    <row r="1026" spans="1:22" x14ac:dyDescent="0.25">
      <c r="A1026" t="s">
        <v>1052</v>
      </c>
      <c r="B1026">
        <v>30</v>
      </c>
      <c r="C1026" t="s">
        <v>31</v>
      </c>
      <c r="D1026" t="s">
        <v>24</v>
      </c>
      <c r="E1026" s="1">
        <v>50824.543429999998</v>
      </c>
      <c r="F1026">
        <v>154</v>
      </c>
      <c r="G1026" s="1">
        <v>1219.8336859999999</v>
      </c>
      <c r="H1026">
        <v>10</v>
      </c>
      <c r="I1026" s="1">
        <v>403.28912630000002</v>
      </c>
      <c r="J1026">
        <v>46</v>
      </c>
      <c r="K1026" s="1">
        <v>487.2979406</v>
      </c>
      <c r="L1026">
        <v>27</v>
      </c>
      <c r="M1026">
        <v>14</v>
      </c>
      <c r="N1026">
        <v>9</v>
      </c>
      <c r="O1026">
        <v>449</v>
      </c>
      <c r="P1026">
        <v>5</v>
      </c>
      <c r="Q1026" s="1">
        <v>13881.58813</v>
      </c>
      <c r="R1026">
        <v>4</v>
      </c>
      <c r="S1026">
        <v>0</v>
      </c>
      <c r="T1026">
        <v>0</v>
      </c>
      <c r="U1026" s="1">
        <v>16725.04178</v>
      </c>
      <c r="V1026">
        <v>1</v>
      </c>
    </row>
    <row r="1027" spans="1:22" x14ac:dyDescent="0.25">
      <c r="A1027" t="s">
        <v>1053</v>
      </c>
      <c r="B1027">
        <v>23</v>
      </c>
      <c r="C1027" t="s">
        <v>31</v>
      </c>
      <c r="D1027" t="s">
        <v>26</v>
      </c>
      <c r="E1027" s="1">
        <v>51238.343809999998</v>
      </c>
      <c r="F1027">
        <v>162</v>
      </c>
      <c r="G1027" s="1">
        <v>3136.5765160000001</v>
      </c>
      <c r="H1027">
        <v>10</v>
      </c>
      <c r="I1027" s="1">
        <v>1176.8013599999999</v>
      </c>
      <c r="J1027">
        <v>41</v>
      </c>
      <c r="K1027" s="1">
        <v>464.38789750000001</v>
      </c>
      <c r="L1027">
        <v>4</v>
      </c>
      <c r="M1027">
        <v>16</v>
      </c>
      <c r="N1027">
        <v>2</v>
      </c>
      <c r="O1027">
        <v>441</v>
      </c>
      <c r="P1027">
        <v>5</v>
      </c>
      <c r="Q1027" s="1">
        <v>15797.630950000001</v>
      </c>
      <c r="R1027">
        <v>2</v>
      </c>
      <c r="S1027">
        <v>0</v>
      </c>
      <c r="T1027">
        <v>0</v>
      </c>
      <c r="U1027" s="1">
        <v>13505.570320000001</v>
      </c>
      <c r="V1027">
        <v>1</v>
      </c>
    </row>
    <row r="1028" spans="1:22" x14ac:dyDescent="0.25">
      <c r="A1028" t="s">
        <v>1054</v>
      </c>
      <c r="B1028">
        <v>34</v>
      </c>
      <c r="C1028" t="s">
        <v>28</v>
      </c>
      <c r="D1028" t="s">
        <v>24</v>
      </c>
      <c r="E1028" s="1">
        <v>31787.938839999999</v>
      </c>
      <c r="F1028">
        <v>93</v>
      </c>
      <c r="G1028" s="1">
        <v>1156.420752</v>
      </c>
      <c r="H1028">
        <v>8</v>
      </c>
      <c r="I1028" s="1">
        <v>1124.7907379999999</v>
      </c>
      <c r="J1028">
        <v>48</v>
      </c>
      <c r="K1028" s="1">
        <v>690.19733900000006</v>
      </c>
      <c r="L1028">
        <v>46</v>
      </c>
      <c r="M1028">
        <v>2</v>
      </c>
      <c r="N1028">
        <v>5</v>
      </c>
      <c r="O1028">
        <v>453</v>
      </c>
      <c r="P1028">
        <v>3</v>
      </c>
      <c r="Q1028" s="1">
        <v>14139.78729</v>
      </c>
      <c r="R1028">
        <v>0</v>
      </c>
      <c r="S1028">
        <v>0</v>
      </c>
      <c r="T1028">
        <v>0</v>
      </c>
      <c r="U1028" s="1">
        <v>5827.2699439999997</v>
      </c>
      <c r="V1028">
        <v>1</v>
      </c>
    </row>
    <row r="1029" spans="1:22" x14ac:dyDescent="0.25">
      <c r="A1029" t="s">
        <v>1055</v>
      </c>
      <c r="B1029">
        <v>25</v>
      </c>
      <c r="C1029" t="s">
        <v>28</v>
      </c>
      <c r="D1029" t="s">
        <v>26</v>
      </c>
      <c r="E1029" s="1">
        <v>44094.82632</v>
      </c>
      <c r="F1029">
        <v>226</v>
      </c>
      <c r="G1029" s="1">
        <v>2462.238762</v>
      </c>
      <c r="H1029">
        <v>4</v>
      </c>
      <c r="I1029" s="1">
        <v>747.02899290000005</v>
      </c>
      <c r="J1029">
        <v>6</v>
      </c>
      <c r="K1029" s="1">
        <v>813.0641296</v>
      </c>
      <c r="L1029">
        <v>4</v>
      </c>
      <c r="M1029">
        <v>10</v>
      </c>
      <c r="N1029">
        <v>9</v>
      </c>
      <c r="O1029">
        <v>791</v>
      </c>
      <c r="P1029">
        <v>1</v>
      </c>
      <c r="Q1029" s="1">
        <v>9213.8344049999996</v>
      </c>
      <c r="R1029">
        <v>2</v>
      </c>
      <c r="S1029">
        <v>0</v>
      </c>
      <c r="T1029">
        <v>0</v>
      </c>
      <c r="U1029" s="1">
        <v>11507.45139</v>
      </c>
      <c r="V1029">
        <v>0</v>
      </c>
    </row>
    <row r="1030" spans="1:22" x14ac:dyDescent="0.25">
      <c r="A1030" t="s">
        <v>1056</v>
      </c>
      <c r="B1030">
        <v>68</v>
      </c>
      <c r="C1030" t="s">
        <v>28</v>
      </c>
      <c r="D1030" t="s">
        <v>33</v>
      </c>
      <c r="E1030" s="1">
        <v>67441.111739999993</v>
      </c>
      <c r="F1030">
        <v>189</v>
      </c>
      <c r="G1030" s="1">
        <v>389.83844099999999</v>
      </c>
      <c r="H1030">
        <v>10</v>
      </c>
      <c r="I1030" s="1">
        <v>1198.7152100000001</v>
      </c>
      <c r="J1030">
        <v>10</v>
      </c>
      <c r="K1030" s="1">
        <v>540.7753232</v>
      </c>
      <c r="L1030">
        <v>4</v>
      </c>
      <c r="M1030">
        <v>12</v>
      </c>
      <c r="N1030">
        <v>8</v>
      </c>
      <c r="O1030">
        <v>482</v>
      </c>
      <c r="P1030">
        <v>4</v>
      </c>
      <c r="Q1030" s="1">
        <v>15269.77427</v>
      </c>
      <c r="R1030">
        <v>7</v>
      </c>
      <c r="S1030">
        <v>1</v>
      </c>
      <c r="T1030">
        <v>0</v>
      </c>
      <c r="U1030" s="1">
        <v>4026.6999679999999</v>
      </c>
      <c r="V1030">
        <v>1</v>
      </c>
    </row>
    <row r="1031" spans="1:22" x14ac:dyDescent="0.25">
      <c r="A1031" t="s">
        <v>1057</v>
      </c>
      <c r="B1031">
        <v>49</v>
      </c>
      <c r="C1031" t="s">
        <v>31</v>
      </c>
      <c r="D1031" t="s">
        <v>24</v>
      </c>
      <c r="E1031" s="1">
        <v>72772.799010000002</v>
      </c>
      <c r="F1031">
        <v>98</v>
      </c>
      <c r="G1031" s="1">
        <v>1739.9562940000001</v>
      </c>
      <c r="H1031">
        <v>7</v>
      </c>
      <c r="I1031" s="1">
        <v>643.47260470000003</v>
      </c>
      <c r="J1031">
        <v>6</v>
      </c>
      <c r="K1031" s="1">
        <v>693.76002789999995</v>
      </c>
      <c r="L1031">
        <v>47</v>
      </c>
      <c r="M1031">
        <v>5</v>
      </c>
      <c r="N1031">
        <v>5</v>
      </c>
      <c r="O1031">
        <v>502</v>
      </c>
      <c r="P1031">
        <v>4</v>
      </c>
      <c r="Q1031" s="1">
        <v>14850.144060000001</v>
      </c>
      <c r="R1031">
        <v>3</v>
      </c>
      <c r="S1031">
        <v>0</v>
      </c>
      <c r="T1031">
        <v>0</v>
      </c>
      <c r="U1031" s="1">
        <v>7119.0190709999997</v>
      </c>
      <c r="V1031">
        <v>1</v>
      </c>
    </row>
    <row r="1032" spans="1:22" x14ac:dyDescent="0.25">
      <c r="A1032" t="s">
        <v>1058</v>
      </c>
      <c r="B1032">
        <v>57</v>
      </c>
      <c r="C1032" t="s">
        <v>28</v>
      </c>
      <c r="D1032" t="s">
        <v>33</v>
      </c>
      <c r="E1032" s="1">
        <v>42423.783109999997</v>
      </c>
      <c r="F1032">
        <v>98</v>
      </c>
      <c r="G1032" s="1">
        <v>1860.04051</v>
      </c>
      <c r="H1032">
        <v>1</v>
      </c>
      <c r="I1032" s="1">
        <v>357.22004070000003</v>
      </c>
      <c r="J1032">
        <v>42</v>
      </c>
      <c r="K1032" s="1">
        <v>848.00920099999996</v>
      </c>
      <c r="L1032">
        <v>72</v>
      </c>
      <c r="M1032">
        <v>13</v>
      </c>
      <c r="N1032">
        <v>0</v>
      </c>
      <c r="O1032">
        <v>370</v>
      </c>
      <c r="P1032">
        <v>3</v>
      </c>
      <c r="Q1032" s="1">
        <v>19465.995370000001</v>
      </c>
      <c r="R1032">
        <v>3</v>
      </c>
      <c r="S1032">
        <v>0</v>
      </c>
      <c r="T1032">
        <v>0</v>
      </c>
      <c r="U1032" s="1">
        <v>4785.7588109999997</v>
      </c>
      <c r="V1032">
        <v>1</v>
      </c>
    </row>
    <row r="1033" spans="1:22" x14ac:dyDescent="0.25">
      <c r="A1033" t="s">
        <v>1059</v>
      </c>
      <c r="B1033">
        <v>21</v>
      </c>
      <c r="C1033" t="s">
        <v>28</v>
      </c>
      <c r="D1033" t="s">
        <v>26</v>
      </c>
      <c r="E1033" s="1">
        <v>21912.44845</v>
      </c>
      <c r="F1033">
        <v>220</v>
      </c>
      <c r="G1033" s="1">
        <v>931.52392569999995</v>
      </c>
      <c r="H1033">
        <v>2</v>
      </c>
      <c r="I1033" s="1">
        <v>1142.2877550000001</v>
      </c>
      <c r="J1033">
        <v>23</v>
      </c>
      <c r="K1033" s="1">
        <v>734.58625370000004</v>
      </c>
      <c r="L1033">
        <v>46</v>
      </c>
      <c r="M1033">
        <v>10</v>
      </c>
      <c r="N1033">
        <v>7</v>
      </c>
      <c r="O1033">
        <v>482</v>
      </c>
      <c r="P1033">
        <v>4</v>
      </c>
      <c r="Q1033" s="1">
        <v>14839.905860000001</v>
      </c>
      <c r="R1033">
        <v>1</v>
      </c>
      <c r="S1033">
        <v>1</v>
      </c>
      <c r="T1033">
        <v>0</v>
      </c>
      <c r="U1033" s="1">
        <v>8608.8288489999995</v>
      </c>
      <c r="V1033">
        <v>1</v>
      </c>
    </row>
    <row r="1034" spans="1:22" x14ac:dyDescent="0.25">
      <c r="A1034" t="s">
        <v>1060</v>
      </c>
      <c r="B1034">
        <v>34</v>
      </c>
      <c r="C1034" t="s">
        <v>23</v>
      </c>
      <c r="D1034" t="s">
        <v>26</v>
      </c>
      <c r="E1034" s="1">
        <v>35983.87068</v>
      </c>
      <c r="F1034">
        <v>77</v>
      </c>
      <c r="G1034" s="1">
        <v>1633.777814</v>
      </c>
      <c r="H1034">
        <v>5</v>
      </c>
      <c r="I1034" s="1">
        <v>770.16497479999998</v>
      </c>
      <c r="J1034">
        <v>14</v>
      </c>
      <c r="K1034" s="1">
        <v>645.62680279999995</v>
      </c>
      <c r="L1034">
        <v>61</v>
      </c>
      <c r="M1034">
        <v>12</v>
      </c>
      <c r="N1034">
        <v>0</v>
      </c>
      <c r="O1034">
        <v>472</v>
      </c>
      <c r="P1034">
        <v>2</v>
      </c>
      <c r="Q1034" s="1">
        <v>599.43643340000006</v>
      </c>
      <c r="R1034">
        <v>3</v>
      </c>
      <c r="S1034">
        <v>0</v>
      </c>
      <c r="T1034">
        <v>0</v>
      </c>
      <c r="U1034" s="1">
        <v>17343.49855</v>
      </c>
      <c r="V1034">
        <v>1</v>
      </c>
    </row>
    <row r="1035" spans="1:22" x14ac:dyDescent="0.25">
      <c r="A1035" t="s">
        <v>1061</v>
      </c>
      <c r="B1035">
        <v>30</v>
      </c>
      <c r="C1035" t="s">
        <v>28</v>
      </c>
      <c r="D1035" t="s">
        <v>33</v>
      </c>
      <c r="E1035" s="1">
        <v>83348.547709999999</v>
      </c>
      <c r="F1035">
        <v>112</v>
      </c>
      <c r="G1035" s="1">
        <v>923.38876100000004</v>
      </c>
      <c r="H1035">
        <v>10</v>
      </c>
      <c r="I1035" s="1">
        <v>1010.623211</v>
      </c>
      <c r="J1035">
        <v>30</v>
      </c>
      <c r="K1035" s="1">
        <v>319.55109959999999</v>
      </c>
      <c r="L1035">
        <v>26</v>
      </c>
      <c r="M1035">
        <v>16</v>
      </c>
      <c r="N1035">
        <v>2</v>
      </c>
      <c r="O1035">
        <v>841</v>
      </c>
      <c r="P1035">
        <v>1</v>
      </c>
      <c r="Q1035" s="1">
        <v>16735.15164</v>
      </c>
      <c r="R1035">
        <v>4</v>
      </c>
      <c r="S1035">
        <v>1</v>
      </c>
      <c r="T1035">
        <v>0</v>
      </c>
      <c r="U1035" s="1">
        <v>500</v>
      </c>
      <c r="V1035">
        <v>1</v>
      </c>
    </row>
    <row r="1036" spans="1:22" x14ac:dyDescent="0.25">
      <c r="A1036" t="s">
        <v>1062</v>
      </c>
      <c r="B1036">
        <v>27</v>
      </c>
      <c r="C1036" t="s">
        <v>23</v>
      </c>
      <c r="D1036" t="s">
        <v>24</v>
      </c>
      <c r="E1036" s="1">
        <v>37055.39918</v>
      </c>
      <c r="F1036">
        <v>84</v>
      </c>
      <c r="G1036" s="1">
        <v>1250.467795</v>
      </c>
      <c r="H1036">
        <v>6</v>
      </c>
      <c r="I1036" s="1">
        <v>1437.310307</v>
      </c>
      <c r="J1036">
        <v>18</v>
      </c>
      <c r="K1036" s="1">
        <v>337.35287019999998</v>
      </c>
      <c r="L1036">
        <v>3</v>
      </c>
      <c r="M1036">
        <v>13</v>
      </c>
      <c r="N1036">
        <v>8</v>
      </c>
      <c r="O1036">
        <v>654</v>
      </c>
      <c r="P1036">
        <v>1</v>
      </c>
      <c r="Q1036" s="1">
        <v>9591.5931509999991</v>
      </c>
      <c r="R1036">
        <v>7</v>
      </c>
      <c r="S1036">
        <v>1</v>
      </c>
      <c r="T1036">
        <v>0</v>
      </c>
      <c r="U1036" s="1">
        <v>11242.71932</v>
      </c>
      <c r="V1036">
        <v>1</v>
      </c>
    </row>
    <row r="1037" spans="1:22" x14ac:dyDescent="0.25">
      <c r="A1037" t="s">
        <v>1063</v>
      </c>
      <c r="B1037">
        <v>45</v>
      </c>
      <c r="C1037" t="s">
        <v>23</v>
      </c>
      <c r="D1037" t="s">
        <v>24</v>
      </c>
      <c r="E1037" s="1">
        <v>48250.333939999997</v>
      </c>
      <c r="F1037">
        <v>130</v>
      </c>
      <c r="G1037" s="1">
        <v>1273.673577</v>
      </c>
      <c r="H1037">
        <v>9</v>
      </c>
      <c r="I1037" s="1">
        <v>547.21107470000004</v>
      </c>
      <c r="J1037">
        <v>9</v>
      </c>
      <c r="K1037" s="1">
        <v>68.902189930000006</v>
      </c>
      <c r="L1037">
        <v>48</v>
      </c>
      <c r="M1037">
        <v>13</v>
      </c>
      <c r="N1037">
        <v>3</v>
      </c>
      <c r="O1037">
        <v>453</v>
      </c>
      <c r="P1037">
        <v>4</v>
      </c>
      <c r="Q1037" s="1">
        <v>10858.41331</v>
      </c>
      <c r="R1037">
        <v>2</v>
      </c>
      <c r="S1037">
        <v>0</v>
      </c>
      <c r="T1037">
        <v>0</v>
      </c>
      <c r="U1037" s="1">
        <v>4800.0066020000004</v>
      </c>
      <c r="V1037">
        <v>1</v>
      </c>
    </row>
    <row r="1038" spans="1:22" x14ac:dyDescent="0.25">
      <c r="A1038" t="s">
        <v>1064</v>
      </c>
      <c r="B1038">
        <v>64</v>
      </c>
      <c r="C1038" t="s">
        <v>28</v>
      </c>
      <c r="D1038" t="s">
        <v>33</v>
      </c>
      <c r="E1038" s="1">
        <v>75486.422519999993</v>
      </c>
      <c r="F1038">
        <v>105</v>
      </c>
      <c r="G1038" s="1">
        <v>375.66178189999999</v>
      </c>
      <c r="H1038">
        <v>7</v>
      </c>
      <c r="I1038" s="1">
        <v>749.81717330000004</v>
      </c>
      <c r="J1038">
        <v>47</v>
      </c>
      <c r="K1038" s="1">
        <v>596.42933129999994</v>
      </c>
      <c r="L1038">
        <v>64</v>
      </c>
      <c r="M1038">
        <v>3</v>
      </c>
      <c r="N1038">
        <v>7</v>
      </c>
      <c r="O1038">
        <v>684</v>
      </c>
      <c r="P1038">
        <v>3</v>
      </c>
      <c r="Q1038" s="1">
        <v>5139.9319820000001</v>
      </c>
      <c r="R1038">
        <v>2</v>
      </c>
      <c r="S1038">
        <v>0</v>
      </c>
      <c r="T1038">
        <v>0</v>
      </c>
      <c r="U1038" s="1">
        <v>4047.612177</v>
      </c>
      <c r="V1038">
        <v>0</v>
      </c>
    </row>
    <row r="1039" spans="1:22" x14ac:dyDescent="0.25">
      <c r="A1039" t="s">
        <v>1065</v>
      </c>
      <c r="B1039">
        <v>63</v>
      </c>
      <c r="C1039" t="s">
        <v>23</v>
      </c>
      <c r="D1039" t="s">
        <v>33</v>
      </c>
      <c r="E1039" s="1">
        <v>40515.871899999998</v>
      </c>
      <c r="F1039">
        <v>135</v>
      </c>
      <c r="G1039" s="1">
        <v>1918.3117110000001</v>
      </c>
      <c r="H1039">
        <v>2</v>
      </c>
      <c r="I1039" s="1">
        <v>1349.372077</v>
      </c>
      <c r="J1039">
        <v>7</v>
      </c>
      <c r="K1039" s="1">
        <v>528.29398060000005</v>
      </c>
      <c r="L1039">
        <v>79</v>
      </c>
      <c r="M1039">
        <v>3</v>
      </c>
      <c r="N1039">
        <v>8</v>
      </c>
      <c r="O1039">
        <v>610</v>
      </c>
      <c r="P1039">
        <v>3</v>
      </c>
      <c r="Q1039" s="1">
        <v>12818.31237</v>
      </c>
      <c r="R1039">
        <v>4</v>
      </c>
      <c r="S1039">
        <v>0</v>
      </c>
      <c r="T1039">
        <v>0</v>
      </c>
      <c r="U1039" s="1">
        <v>9962.5028249999996</v>
      </c>
      <c r="V1039">
        <v>1</v>
      </c>
    </row>
    <row r="1040" spans="1:22" x14ac:dyDescent="0.25">
      <c r="A1040" t="s">
        <v>1066</v>
      </c>
      <c r="B1040">
        <v>24</v>
      </c>
      <c r="C1040" t="s">
        <v>31</v>
      </c>
      <c r="D1040" t="s">
        <v>33</v>
      </c>
      <c r="E1040" s="1">
        <v>47020.362990000001</v>
      </c>
      <c r="F1040">
        <v>146</v>
      </c>
      <c r="G1040" s="1">
        <v>1973.5865200000001</v>
      </c>
      <c r="H1040">
        <v>6</v>
      </c>
      <c r="I1040" s="1">
        <v>1034.056106</v>
      </c>
      <c r="J1040">
        <v>0</v>
      </c>
      <c r="K1040" s="1">
        <v>818.19763660000001</v>
      </c>
      <c r="L1040">
        <v>60</v>
      </c>
      <c r="M1040">
        <v>13</v>
      </c>
      <c r="N1040">
        <v>7</v>
      </c>
      <c r="O1040">
        <v>324</v>
      </c>
      <c r="P1040">
        <v>5</v>
      </c>
      <c r="Q1040" s="1">
        <v>23844.23474</v>
      </c>
      <c r="R1040">
        <v>3</v>
      </c>
      <c r="S1040">
        <v>1</v>
      </c>
      <c r="T1040">
        <v>0</v>
      </c>
      <c r="U1040" s="1">
        <v>8133.6859969999996</v>
      </c>
      <c r="V1040">
        <v>1</v>
      </c>
    </row>
    <row r="1041" spans="1:22" x14ac:dyDescent="0.25">
      <c r="A1041" t="s">
        <v>1067</v>
      </c>
      <c r="B1041">
        <v>25</v>
      </c>
      <c r="C1041" t="s">
        <v>31</v>
      </c>
      <c r="D1041" t="s">
        <v>24</v>
      </c>
      <c r="E1041" s="1">
        <v>64300.969230000002</v>
      </c>
      <c r="F1041">
        <v>141</v>
      </c>
      <c r="G1041" s="1">
        <v>1201.3154420000001</v>
      </c>
      <c r="H1041">
        <v>7</v>
      </c>
      <c r="I1041" s="1">
        <v>555.07603949999998</v>
      </c>
      <c r="J1041">
        <v>1</v>
      </c>
      <c r="K1041" s="1">
        <v>614.16501249999999</v>
      </c>
      <c r="L1041">
        <v>19</v>
      </c>
      <c r="M1041">
        <v>13</v>
      </c>
      <c r="N1041">
        <v>5</v>
      </c>
      <c r="O1041">
        <v>397</v>
      </c>
      <c r="P1041">
        <v>3</v>
      </c>
      <c r="Q1041" s="1">
        <v>18401.824680000002</v>
      </c>
      <c r="R1041">
        <v>3</v>
      </c>
      <c r="S1041">
        <v>0</v>
      </c>
      <c r="T1041">
        <v>0</v>
      </c>
      <c r="U1041" s="1">
        <v>9537.8898669999999</v>
      </c>
      <c r="V1041">
        <v>1</v>
      </c>
    </row>
    <row r="1042" spans="1:22" x14ac:dyDescent="0.25">
      <c r="A1042" t="s">
        <v>1068</v>
      </c>
      <c r="B1042">
        <v>45</v>
      </c>
      <c r="C1042" t="s">
        <v>28</v>
      </c>
      <c r="D1042" t="s">
        <v>24</v>
      </c>
      <c r="E1042" s="1">
        <v>80812.523620000007</v>
      </c>
      <c r="F1042">
        <v>37</v>
      </c>
      <c r="G1042" s="1">
        <v>1693.6288320000001</v>
      </c>
      <c r="H1042">
        <v>9</v>
      </c>
      <c r="I1042" s="1">
        <v>465.74380380000002</v>
      </c>
      <c r="J1042">
        <v>28</v>
      </c>
      <c r="K1042" s="1">
        <v>419.02665459999997</v>
      </c>
      <c r="L1042">
        <v>7</v>
      </c>
      <c r="M1042">
        <v>6</v>
      </c>
      <c r="N1042">
        <v>8</v>
      </c>
      <c r="O1042">
        <v>853</v>
      </c>
      <c r="P1042">
        <v>4</v>
      </c>
      <c r="Q1042" s="1">
        <v>4891.1709730000002</v>
      </c>
      <c r="R1042">
        <v>4</v>
      </c>
      <c r="S1042">
        <v>0</v>
      </c>
      <c r="T1042">
        <v>0</v>
      </c>
      <c r="U1042" s="1">
        <v>7780.2280769999998</v>
      </c>
      <c r="V1042">
        <v>1</v>
      </c>
    </row>
    <row r="1043" spans="1:22" x14ac:dyDescent="0.25">
      <c r="A1043" t="s">
        <v>1069</v>
      </c>
      <c r="B1043">
        <v>23</v>
      </c>
      <c r="C1043" t="s">
        <v>31</v>
      </c>
      <c r="D1043" t="s">
        <v>24</v>
      </c>
      <c r="E1043" s="1">
        <v>38380.066440000002</v>
      </c>
      <c r="F1043">
        <v>114</v>
      </c>
      <c r="G1043" s="1">
        <v>764.18804090000003</v>
      </c>
      <c r="H1043">
        <v>5</v>
      </c>
      <c r="I1043" s="1">
        <v>615.17177600000002</v>
      </c>
      <c r="J1043">
        <v>41</v>
      </c>
      <c r="K1043" s="1">
        <v>378.81104329999999</v>
      </c>
      <c r="L1043">
        <v>12</v>
      </c>
      <c r="M1043">
        <v>15</v>
      </c>
      <c r="N1043">
        <v>5</v>
      </c>
      <c r="O1043">
        <v>599</v>
      </c>
      <c r="P1043">
        <v>3</v>
      </c>
      <c r="Q1043" s="1">
        <v>10801.954680000001</v>
      </c>
      <c r="R1043">
        <v>1</v>
      </c>
      <c r="S1043">
        <v>0</v>
      </c>
      <c r="T1043">
        <v>0</v>
      </c>
      <c r="U1043" s="1">
        <v>7305.6246959999999</v>
      </c>
      <c r="V1043">
        <v>0</v>
      </c>
    </row>
    <row r="1044" spans="1:22" x14ac:dyDescent="0.25">
      <c r="A1044" t="s">
        <v>1070</v>
      </c>
      <c r="B1044">
        <v>38</v>
      </c>
      <c r="C1044" t="s">
        <v>23</v>
      </c>
      <c r="D1044" t="s">
        <v>33</v>
      </c>
      <c r="E1044" s="1">
        <v>75057.714389999994</v>
      </c>
      <c r="F1044">
        <v>205</v>
      </c>
      <c r="G1044" s="1">
        <v>498.14336350000002</v>
      </c>
      <c r="H1044">
        <v>3</v>
      </c>
      <c r="I1044" s="1">
        <v>541.55485329999999</v>
      </c>
      <c r="J1044">
        <v>9</v>
      </c>
      <c r="K1044" s="1">
        <v>586.36475729999995</v>
      </c>
      <c r="L1044">
        <v>72</v>
      </c>
      <c r="M1044">
        <v>13</v>
      </c>
      <c r="N1044">
        <v>4</v>
      </c>
      <c r="O1044">
        <v>368</v>
      </c>
      <c r="P1044">
        <v>5</v>
      </c>
      <c r="Q1044" s="1">
        <v>18052.087729999999</v>
      </c>
      <c r="R1044">
        <v>6</v>
      </c>
      <c r="S1044">
        <v>0</v>
      </c>
      <c r="T1044">
        <v>0</v>
      </c>
      <c r="U1044" s="1">
        <v>8434.8384690000003</v>
      </c>
      <c r="V1044">
        <v>1</v>
      </c>
    </row>
    <row r="1045" spans="1:22" x14ac:dyDescent="0.25">
      <c r="A1045" t="s">
        <v>1071</v>
      </c>
      <c r="B1045">
        <v>39</v>
      </c>
      <c r="C1045" t="s">
        <v>31</v>
      </c>
      <c r="D1045" t="s">
        <v>24</v>
      </c>
      <c r="E1045" s="1">
        <v>44932.483220000002</v>
      </c>
      <c r="F1045">
        <v>172</v>
      </c>
      <c r="G1045" s="1">
        <v>1180.0517809999999</v>
      </c>
      <c r="H1045">
        <v>5</v>
      </c>
      <c r="I1045" s="1">
        <v>883.07184180000002</v>
      </c>
      <c r="J1045">
        <v>41</v>
      </c>
      <c r="K1045" s="1">
        <v>563.10093070000005</v>
      </c>
      <c r="L1045">
        <v>36</v>
      </c>
      <c r="M1045">
        <v>4</v>
      </c>
      <c r="N1045">
        <v>7</v>
      </c>
      <c r="O1045">
        <v>660</v>
      </c>
      <c r="P1045">
        <v>5</v>
      </c>
      <c r="Q1045" s="1">
        <v>10924.50224</v>
      </c>
      <c r="R1045">
        <v>6</v>
      </c>
      <c r="S1045">
        <v>0</v>
      </c>
      <c r="T1045">
        <v>0</v>
      </c>
      <c r="U1045" s="1">
        <v>7572.717455</v>
      </c>
      <c r="V1045">
        <v>1</v>
      </c>
    </row>
    <row r="1046" spans="1:22" x14ac:dyDescent="0.25">
      <c r="A1046" t="s">
        <v>1072</v>
      </c>
      <c r="B1046">
        <v>52</v>
      </c>
      <c r="C1046" t="s">
        <v>28</v>
      </c>
      <c r="D1046" t="s">
        <v>26</v>
      </c>
      <c r="E1046" s="1">
        <v>34053.283300000003</v>
      </c>
      <c r="F1046">
        <v>89</v>
      </c>
      <c r="G1046" s="1">
        <v>2052.8163760000002</v>
      </c>
      <c r="H1046">
        <v>8</v>
      </c>
      <c r="I1046" s="1">
        <v>827.45207749999997</v>
      </c>
      <c r="J1046">
        <v>8</v>
      </c>
      <c r="K1046" s="1">
        <v>955.76373139999998</v>
      </c>
      <c r="L1046">
        <v>42</v>
      </c>
      <c r="M1046">
        <v>6</v>
      </c>
      <c r="N1046">
        <v>3</v>
      </c>
      <c r="O1046">
        <v>362</v>
      </c>
      <c r="P1046">
        <v>4</v>
      </c>
      <c r="Q1046" s="1">
        <v>0</v>
      </c>
      <c r="R1046">
        <v>7</v>
      </c>
      <c r="S1046">
        <v>0</v>
      </c>
      <c r="T1046">
        <v>0</v>
      </c>
      <c r="U1046" s="1">
        <v>6940.9365019999996</v>
      </c>
      <c r="V1046">
        <v>1</v>
      </c>
    </row>
    <row r="1047" spans="1:22" x14ac:dyDescent="0.25">
      <c r="A1047" t="s">
        <v>1073</v>
      </c>
      <c r="B1047">
        <v>39</v>
      </c>
      <c r="C1047" t="s">
        <v>28</v>
      </c>
      <c r="D1047" t="s">
        <v>33</v>
      </c>
      <c r="E1047" s="1">
        <v>54492.015749999999</v>
      </c>
      <c r="F1047">
        <v>121</v>
      </c>
      <c r="G1047" s="1">
        <v>1439.656931</v>
      </c>
      <c r="H1047">
        <v>2</v>
      </c>
      <c r="I1047" s="1">
        <v>897.73321399999998</v>
      </c>
      <c r="J1047">
        <v>49</v>
      </c>
      <c r="K1047" s="1">
        <v>472.83231699999999</v>
      </c>
      <c r="L1047">
        <v>55</v>
      </c>
      <c r="M1047">
        <v>16</v>
      </c>
      <c r="N1047">
        <v>2</v>
      </c>
      <c r="O1047">
        <v>794</v>
      </c>
      <c r="P1047">
        <v>0</v>
      </c>
      <c r="Q1047" s="1">
        <v>8723.4930299999996</v>
      </c>
      <c r="R1047">
        <v>0</v>
      </c>
      <c r="S1047">
        <v>0</v>
      </c>
      <c r="T1047">
        <v>0</v>
      </c>
      <c r="U1047" s="1">
        <v>8262.2070210000002</v>
      </c>
      <c r="V1047">
        <v>0</v>
      </c>
    </row>
    <row r="1048" spans="1:22" x14ac:dyDescent="0.25">
      <c r="A1048" t="s">
        <v>1074</v>
      </c>
      <c r="B1048">
        <v>68</v>
      </c>
      <c r="C1048" t="s">
        <v>23</v>
      </c>
      <c r="D1048" t="s">
        <v>24</v>
      </c>
      <c r="E1048" s="1">
        <v>29163.774959999999</v>
      </c>
      <c r="F1048">
        <v>100</v>
      </c>
      <c r="G1048" s="1">
        <v>1149.2066500000001</v>
      </c>
      <c r="H1048">
        <v>1</v>
      </c>
      <c r="I1048" s="1">
        <v>505.71551950000003</v>
      </c>
      <c r="J1048">
        <v>30</v>
      </c>
      <c r="K1048" s="1">
        <v>621.64332290000004</v>
      </c>
      <c r="L1048">
        <v>49</v>
      </c>
      <c r="M1048">
        <v>14</v>
      </c>
      <c r="N1048">
        <v>3</v>
      </c>
      <c r="O1048">
        <v>723</v>
      </c>
      <c r="P1048">
        <v>5</v>
      </c>
      <c r="Q1048" s="1">
        <v>20282.906459999998</v>
      </c>
      <c r="R1048">
        <v>0</v>
      </c>
      <c r="S1048">
        <v>0</v>
      </c>
      <c r="T1048">
        <v>0</v>
      </c>
      <c r="U1048" s="1">
        <v>5746.4360850000003</v>
      </c>
      <c r="V1048">
        <v>0</v>
      </c>
    </row>
    <row r="1049" spans="1:22" x14ac:dyDescent="0.25">
      <c r="A1049" t="s">
        <v>1075</v>
      </c>
      <c r="B1049">
        <v>31</v>
      </c>
      <c r="C1049" t="s">
        <v>28</v>
      </c>
      <c r="D1049" t="s">
        <v>33</v>
      </c>
      <c r="E1049" s="1">
        <v>58496.20577</v>
      </c>
      <c r="F1049">
        <v>83</v>
      </c>
      <c r="G1049" s="1">
        <v>1768.52404</v>
      </c>
      <c r="H1049">
        <v>4</v>
      </c>
      <c r="I1049" s="1">
        <v>775.20813239999995</v>
      </c>
      <c r="J1049">
        <v>31</v>
      </c>
      <c r="K1049" s="1">
        <v>908.69237039999996</v>
      </c>
      <c r="L1049">
        <v>19</v>
      </c>
      <c r="M1049">
        <v>6</v>
      </c>
      <c r="N1049">
        <v>8</v>
      </c>
      <c r="O1049">
        <v>679</v>
      </c>
      <c r="P1049">
        <v>4</v>
      </c>
      <c r="Q1049" s="1">
        <v>21042.589929999998</v>
      </c>
      <c r="R1049">
        <v>3</v>
      </c>
      <c r="S1049">
        <v>0</v>
      </c>
      <c r="T1049">
        <v>0</v>
      </c>
      <c r="U1049" s="1">
        <v>14655.703380000001</v>
      </c>
      <c r="V1049">
        <v>0</v>
      </c>
    </row>
    <row r="1050" spans="1:22" x14ac:dyDescent="0.25">
      <c r="A1050" t="s">
        <v>1076</v>
      </c>
      <c r="B1050">
        <v>66</v>
      </c>
      <c r="C1050" t="s">
        <v>31</v>
      </c>
      <c r="D1050" t="s">
        <v>26</v>
      </c>
      <c r="E1050" s="1">
        <v>106693.6642</v>
      </c>
      <c r="F1050">
        <v>140</v>
      </c>
      <c r="G1050" s="1">
        <v>767.30759060000003</v>
      </c>
      <c r="H1050">
        <v>6</v>
      </c>
      <c r="I1050" s="1">
        <v>80.505079120000005</v>
      </c>
      <c r="J1050">
        <v>1</v>
      </c>
      <c r="K1050" s="1">
        <v>463.40156030000003</v>
      </c>
      <c r="L1050">
        <v>47</v>
      </c>
      <c r="M1050">
        <v>9</v>
      </c>
      <c r="N1050">
        <v>3</v>
      </c>
      <c r="O1050">
        <v>554</v>
      </c>
      <c r="P1050">
        <v>2</v>
      </c>
      <c r="Q1050" s="1">
        <v>10940.05898</v>
      </c>
      <c r="R1050">
        <v>5</v>
      </c>
      <c r="S1050">
        <v>1</v>
      </c>
      <c r="T1050">
        <v>0</v>
      </c>
      <c r="U1050" s="1">
        <v>742.51979970000002</v>
      </c>
      <c r="V1050">
        <v>1</v>
      </c>
    </row>
    <row r="1051" spans="1:22" x14ac:dyDescent="0.25">
      <c r="A1051" t="s">
        <v>1077</v>
      </c>
      <c r="B1051">
        <v>20</v>
      </c>
      <c r="C1051" t="s">
        <v>28</v>
      </c>
      <c r="D1051" t="s">
        <v>26</v>
      </c>
      <c r="E1051" s="1">
        <v>69900.814670000007</v>
      </c>
      <c r="F1051">
        <v>84</v>
      </c>
      <c r="G1051" s="1">
        <v>518.99219749999997</v>
      </c>
      <c r="H1051">
        <v>2</v>
      </c>
      <c r="I1051" s="1">
        <v>850.75221109999995</v>
      </c>
      <c r="J1051">
        <v>23</v>
      </c>
      <c r="K1051" s="1">
        <v>417.35327469999999</v>
      </c>
      <c r="L1051">
        <v>18</v>
      </c>
      <c r="M1051">
        <v>17</v>
      </c>
      <c r="N1051">
        <v>6</v>
      </c>
      <c r="O1051">
        <v>560</v>
      </c>
      <c r="P1051">
        <v>3</v>
      </c>
      <c r="Q1051" s="1">
        <v>10353.294749999999</v>
      </c>
      <c r="R1051">
        <v>0</v>
      </c>
      <c r="S1051">
        <v>0</v>
      </c>
      <c r="T1051">
        <v>0</v>
      </c>
      <c r="U1051" s="1">
        <v>1568.516486</v>
      </c>
      <c r="V1051">
        <v>1</v>
      </c>
    </row>
    <row r="1052" spans="1:22" x14ac:dyDescent="0.25">
      <c r="A1052" t="s">
        <v>1078</v>
      </c>
      <c r="B1052">
        <v>45</v>
      </c>
      <c r="C1052" t="s">
        <v>23</v>
      </c>
      <c r="D1052" t="s">
        <v>33</v>
      </c>
      <c r="E1052" s="1">
        <v>48111.806519999998</v>
      </c>
      <c r="F1052">
        <v>238</v>
      </c>
      <c r="G1052" s="1">
        <v>1217.8222169999999</v>
      </c>
      <c r="H1052">
        <v>4</v>
      </c>
      <c r="I1052" s="1">
        <v>1211.4042260000001</v>
      </c>
      <c r="J1052">
        <v>36</v>
      </c>
      <c r="K1052" s="1">
        <v>166.5238109</v>
      </c>
      <c r="L1052">
        <v>68</v>
      </c>
      <c r="M1052">
        <v>10</v>
      </c>
      <c r="N1052">
        <v>0</v>
      </c>
      <c r="O1052">
        <v>428</v>
      </c>
      <c r="P1052">
        <v>3</v>
      </c>
      <c r="Q1052" s="1">
        <v>0</v>
      </c>
      <c r="R1052">
        <v>0</v>
      </c>
      <c r="S1052">
        <v>0</v>
      </c>
      <c r="T1052">
        <v>0</v>
      </c>
      <c r="U1052" s="1">
        <v>15130.050289999999</v>
      </c>
      <c r="V1052">
        <v>1</v>
      </c>
    </row>
    <row r="1053" spans="1:22" x14ac:dyDescent="0.25">
      <c r="A1053" t="s">
        <v>1079</v>
      </c>
      <c r="B1053">
        <v>33</v>
      </c>
      <c r="C1053" t="s">
        <v>28</v>
      </c>
      <c r="D1053" t="s">
        <v>33</v>
      </c>
      <c r="E1053" s="1">
        <v>68939.634340000004</v>
      </c>
      <c r="F1053">
        <v>138</v>
      </c>
      <c r="G1053" s="1">
        <v>819.95932349999998</v>
      </c>
      <c r="H1053">
        <v>3</v>
      </c>
      <c r="I1053" s="1">
        <v>301.33893169999999</v>
      </c>
      <c r="J1053">
        <v>42</v>
      </c>
      <c r="K1053" s="1">
        <v>409.90938790000001</v>
      </c>
      <c r="L1053">
        <v>16</v>
      </c>
      <c r="M1053">
        <v>13</v>
      </c>
      <c r="N1053">
        <v>5</v>
      </c>
      <c r="O1053">
        <v>822</v>
      </c>
      <c r="P1053">
        <v>1</v>
      </c>
      <c r="Q1053" s="1">
        <v>11423.748159999999</v>
      </c>
      <c r="R1053">
        <v>5</v>
      </c>
      <c r="S1053">
        <v>0</v>
      </c>
      <c r="T1053">
        <v>0</v>
      </c>
      <c r="U1053" s="1">
        <v>11213.907300000001</v>
      </c>
      <c r="V1053">
        <v>1</v>
      </c>
    </row>
    <row r="1054" spans="1:22" x14ac:dyDescent="0.25">
      <c r="A1054" t="s">
        <v>1080</v>
      </c>
      <c r="B1054">
        <v>57</v>
      </c>
      <c r="C1054" t="s">
        <v>31</v>
      </c>
      <c r="D1054" t="s">
        <v>26</v>
      </c>
      <c r="E1054" s="1">
        <v>33232.60888</v>
      </c>
      <c r="F1054">
        <v>28</v>
      </c>
      <c r="G1054" s="1">
        <v>548.36133870000003</v>
      </c>
      <c r="H1054">
        <v>10</v>
      </c>
      <c r="I1054" s="1">
        <v>969.19988069999999</v>
      </c>
      <c r="J1054">
        <v>5</v>
      </c>
      <c r="K1054" s="1">
        <v>594.46607830000005</v>
      </c>
      <c r="L1054">
        <v>27</v>
      </c>
      <c r="M1054">
        <v>3</v>
      </c>
      <c r="N1054">
        <v>7</v>
      </c>
      <c r="O1054">
        <v>721</v>
      </c>
      <c r="P1054">
        <v>5</v>
      </c>
      <c r="Q1054" s="1">
        <v>8574.3101979999992</v>
      </c>
      <c r="R1054">
        <v>0</v>
      </c>
      <c r="S1054">
        <v>0</v>
      </c>
      <c r="T1054">
        <v>0</v>
      </c>
      <c r="U1054" s="1">
        <v>2369.5653790000001</v>
      </c>
      <c r="V1054">
        <v>0</v>
      </c>
    </row>
    <row r="1055" spans="1:22" x14ac:dyDescent="0.25">
      <c r="A1055" t="s">
        <v>1081</v>
      </c>
      <c r="B1055">
        <v>56</v>
      </c>
      <c r="C1055" t="s">
        <v>23</v>
      </c>
      <c r="D1055" t="s">
        <v>33</v>
      </c>
      <c r="E1055" s="1">
        <v>36253.856549999997</v>
      </c>
      <c r="F1055">
        <v>5</v>
      </c>
      <c r="G1055" s="1">
        <v>2223.1560370000002</v>
      </c>
      <c r="H1055">
        <v>6</v>
      </c>
      <c r="I1055" s="1">
        <v>586.14497689999996</v>
      </c>
      <c r="J1055">
        <v>7</v>
      </c>
      <c r="K1055" s="1">
        <v>843.53960170000005</v>
      </c>
      <c r="L1055">
        <v>35</v>
      </c>
      <c r="M1055">
        <v>2</v>
      </c>
      <c r="N1055">
        <v>6</v>
      </c>
      <c r="O1055">
        <v>828</v>
      </c>
      <c r="P1055">
        <v>4</v>
      </c>
      <c r="Q1055" s="1">
        <v>638.53597749999994</v>
      </c>
      <c r="R1055">
        <v>3</v>
      </c>
      <c r="S1055">
        <v>0</v>
      </c>
      <c r="T1055">
        <v>0</v>
      </c>
      <c r="U1055" s="1">
        <v>11219.089540000001</v>
      </c>
      <c r="V1055">
        <v>0</v>
      </c>
    </row>
    <row r="1056" spans="1:22" x14ac:dyDescent="0.25">
      <c r="A1056" t="s">
        <v>1082</v>
      </c>
      <c r="B1056">
        <v>30</v>
      </c>
      <c r="C1056" t="s">
        <v>31</v>
      </c>
      <c r="D1056" t="s">
        <v>26</v>
      </c>
      <c r="E1056" s="1">
        <v>48611.034050000002</v>
      </c>
      <c r="F1056">
        <v>61</v>
      </c>
      <c r="G1056" s="1">
        <v>3262.40517</v>
      </c>
      <c r="H1056">
        <v>1</v>
      </c>
      <c r="I1056" s="1">
        <v>1080.8754039999999</v>
      </c>
      <c r="J1056">
        <v>39</v>
      </c>
      <c r="K1056" s="1">
        <v>156.43007969999999</v>
      </c>
      <c r="L1056">
        <v>37</v>
      </c>
      <c r="M1056">
        <v>13</v>
      </c>
      <c r="N1056">
        <v>4</v>
      </c>
      <c r="O1056">
        <v>879</v>
      </c>
      <c r="P1056">
        <v>0</v>
      </c>
      <c r="Q1056" s="1">
        <v>6279.8620559999999</v>
      </c>
      <c r="R1056">
        <v>6</v>
      </c>
      <c r="S1056">
        <v>0</v>
      </c>
      <c r="T1056">
        <v>0</v>
      </c>
      <c r="U1056" s="1">
        <v>4710.6103329999996</v>
      </c>
      <c r="V1056">
        <v>1</v>
      </c>
    </row>
    <row r="1057" spans="1:22" x14ac:dyDescent="0.25">
      <c r="A1057" t="s">
        <v>1083</v>
      </c>
      <c r="B1057">
        <v>55</v>
      </c>
      <c r="C1057" t="s">
        <v>23</v>
      </c>
      <c r="D1057" t="s">
        <v>26</v>
      </c>
      <c r="E1057" s="1">
        <v>51580.061600000001</v>
      </c>
      <c r="F1057">
        <v>118</v>
      </c>
      <c r="G1057" s="1">
        <v>256.31010149999997</v>
      </c>
      <c r="H1057">
        <v>11</v>
      </c>
      <c r="I1057" s="1">
        <v>855.52660790000004</v>
      </c>
      <c r="J1057">
        <v>24</v>
      </c>
      <c r="K1057" s="1">
        <v>275.61588760000001</v>
      </c>
      <c r="L1057">
        <v>69</v>
      </c>
      <c r="M1057">
        <v>19</v>
      </c>
      <c r="N1057">
        <v>3</v>
      </c>
      <c r="O1057">
        <v>715</v>
      </c>
      <c r="P1057">
        <v>3</v>
      </c>
      <c r="Q1057" s="1">
        <v>4136.3290969999998</v>
      </c>
      <c r="R1057">
        <v>2</v>
      </c>
      <c r="S1057">
        <v>0</v>
      </c>
      <c r="T1057">
        <v>0</v>
      </c>
      <c r="U1057" s="1">
        <v>9866.3540209999992</v>
      </c>
      <c r="V1057">
        <v>0</v>
      </c>
    </row>
    <row r="1058" spans="1:22" x14ac:dyDescent="0.25">
      <c r="A1058" t="s">
        <v>1084</v>
      </c>
      <c r="B1058">
        <v>32</v>
      </c>
      <c r="C1058" t="s">
        <v>28</v>
      </c>
      <c r="D1058" t="s">
        <v>24</v>
      </c>
      <c r="E1058" s="1">
        <v>26720.54925</v>
      </c>
      <c r="F1058">
        <v>218</v>
      </c>
      <c r="G1058" s="1">
        <v>1167.285001</v>
      </c>
      <c r="H1058">
        <v>10</v>
      </c>
      <c r="I1058" s="1">
        <v>941.64643939999996</v>
      </c>
      <c r="J1058">
        <v>41</v>
      </c>
      <c r="K1058" s="1">
        <v>28.9201412</v>
      </c>
      <c r="L1058">
        <v>25</v>
      </c>
      <c r="M1058">
        <v>2</v>
      </c>
      <c r="N1058">
        <v>1</v>
      </c>
      <c r="O1058">
        <v>304</v>
      </c>
      <c r="P1058">
        <v>1</v>
      </c>
      <c r="Q1058" s="1">
        <v>12347.91934</v>
      </c>
      <c r="R1058">
        <v>7</v>
      </c>
      <c r="S1058">
        <v>0</v>
      </c>
      <c r="T1058">
        <v>0</v>
      </c>
      <c r="U1058" s="1">
        <v>7879.4130789999999</v>
      </c>
      <c r="V1058">
        <v>1</v>
      </c>
    </row>
    <row r="1059" spans="1:22" x14ac:dyDescent="0.25">
      <c r="A1059" t="s">
        <v>1085</v>
      </c>
      <c r="B1059">
        <v>62</v>
      </c>
      <c r="C1059" t="s">
        <v>23</v>
      </c>
      <c r="D1059" t="s">
        <v>33</v>
      </c>
      <c r="E1059" s="1">
        <v>44483.405140000003</v>
      </c>
      <c r="F1059">
        <v>133</v>
      </c>
      <c r="G1059" s="1">
        <v>1639.569111</v>
      </c>
      <c r="H1059">
        <v>6</v>
      </c>
      <c r="I1059" s="1">
        <v>822.6883646</v>
      </c>
      <c r="J1059">
        <v>42</v>
      </c>
      <c r="K1059" s="1">
        <v>950.66757370000005</v>
      </c>
      <c r="L1059">
        <v>78</v>
      </c>
      <c r="M1059">
        <v>2</v>
      </c>
      <c r="N1059">
        <v>0</v>
      </c>
      <c r="O1059">
        <v>505</v>
      </c>
      <c r="P1059">
        <v>4</v>
      </c>
      <c r="Q1059" s="1">
        <v>21305.169419999998</v>
      </c>
      <c r="R1059">
        <v>3</v>
      </c>
      <c r="S1059">
        <v>0</v>
      </c>
      <c r="T1059">
        <v>0</v>
      </c>
      <c r="U1059" s="1">
        <v>10154.03397</v>
      </c>
      <c r="V1059">
        <v>1</v>
      </c>
    </row>
    <row r="1060" spans="1:22" x14ac:dyDescent="0.25">
      <c r="A1060" t="s">
        <v>1086</v>
      </c>
      <c r="B1060">
        <v>22</v>
      </c>
      <c r="C1060" t="s">
        <v>23</v>
      </c>
      <c r="D1060" t="s">
        <v>33</v>
      </c>
      <c r="E1060" s="1">
        <v>47397.40309</v>
      </c>
      <c r="F1060">
        <v>168</v>
      </c>
      <c r="G1060" s="1">
        <v>123.5158945</v>
      </c>
      <c r="H1060">
        <v>11</v>
      </c>
      <c r="I1060" s="1">
        <v>1264.9161320000001</v>
      </c>
      <c r="J1060">
        <v>24</v>
      </c>
      <c r="K1060" s="1">
        <v>540.28277209999999</v>
      </c>
      <c r="L1060">
        <v>0</v>
      </c>
      <c r="M1060">
        <v>19</v>
      </c>
      <c r="N1060">
        <v>0</v>
      </c>
      <c r="O1060">
        <v>768</v>
      </c>
      <c r="P1060">
        <v>1</v>
      </c>
      <c r="Q1060" s="1">
        <v>11084.75949</v>
      </c>
      <c r="R1060">
        <v>3</v>
      </c>
      <c r="S1060">
        <v>0</v>
      </c>
      <c r="T1060">
        <v>0</v>
      </c>
      <c r="U1060" s="1">
        <v>8712.3741420000006</v>
      </c>
      <c r="V1060">
        <v>0</v>
      </c>
    </row>
    <row r="1061" spans="1:22" x14ac:dyDescent="0.25">
      <c r="A1061" t="s">
        <v>1087</v>
      </c>
      <c r="B1061">
        <v>52</v>
      </c>
      <c r="C1061" t="s">
        <v>28</v>
      </c>
      <c r="D1061" t="s">
        <v>24</v>
      </c>
      <c r="E1061" s="1">
        <v>77755.502259999994</v>
      </c>
      <c r="F1061">
        <v>132</v>
      </c>
      <c r="G1061" s="1">
        <v>1321.7924780000001</v>
      </c>
      <c r="H1061">
        <v>1</v>
      </c>
      <c r="I1061" s="1">
        <v>921.59366720000003</v>
      </c>
      <c r="J1061">
        <v>45</v>
      </c>
      <c r="K1061" s="1">
        <v>391.66322259999998</v>
      </c>
      <c r="L1061">
        <v>1</v>
      </c>
      <c r="M1061">
        <v>11</v>
      </c>
      <c r="N1061">
        <v>4</v>
      </c>
      <c r="O1061">
        <v>381</v>
      </c>
      <c r="P1061">
        <v>0</v>
      </c>
      <c r="Q1061" s="1">
        <v>13568.492260000001</v>
      </c>
      <c r="R1061">
        <v>5</v>
      </c>
      <c r="S1061">
        <v>0</v>
      </c>
      <c r="T1061">
        <v>0</v>
      </c>
      <c r="U1061" s="1">
        <v>4200.7905700000001</v>
      </c>
      <c r="V1061">
        <v>1</v>
      </c>
    </row>
    <row r="1062" spans="1:22" x14ac:dyDescent="0.25">
      <c r="A1062" t="s">
        <v>1088</v>
      </c>
      <c r="B1062">
        <v>25</v>
      </c>
      <c r="C1062" t="s">
        <v>31</v>
      </c>
      <c r="D1062" t="s">
        <v>26</v>
      </c>
      <c r="E1062" s="1">
        <v>26719.780709999999</v>
      </c>
      <c r="F1062">
        <v>229</v>
      </c>
      <c r="G1062" s="1">
        <v>1379.914632</v>
      </c>
      <c r="H1062">
        <v>2</v>
      </c>
      <c r="I1062" s="1">
        <v>553.10170010000002</v>
      </c>
      <c r="J1062">
        <v>10</v>
      </c>
      <c r="K1062" s="1">
        <v>50.838381339999998</v>
      </c>
      <c r="L1062">
        <v>35</v>
      </c>
      <c r="M1062">
        <v>9</v>
      </c>
      <c r="N1062">
        <v>8</v>
      </c>
      <c r="O1062">
        <v>366</v>
      </c>
      <c r="P1062">
        <v>4</v>
      </c>
      <c r="Q1062" s="1">
        <v>26775.649600000001</v>
      </c>
      <c r="R1062">
        <v>7</v>
      </c>
      <c r="S1062">
        <v>0</v>
      </c>
      <c r="T1062">
        <v>0</v>
      </c>
      <c r="U1062" s="1">
        <v>5701.1623879999997</v>
      </c>
      <c r="V1062">
        <v>1</v>
      </c>
    </row>
    <row r="1063" spans="1:22" x14ac:dyDescent="0.25">
      <c r="A1063" t="s">
        <v>1089</v>
      </c>
      <c r="B1063">
        <v>69</v>
      </c>
      <c r="C1063" t="s">
        <v>28</v>
      </c>
      <c r="D1063" t="s">
        <v>33</v>
      </c>
      <c r="E1063" s="1">
        <v>25051.126270000001</v>
      </c>
      <c r="F1063">
        <v>147</v>
      </c>
      <c r="G1063" s="1">
        <v>1883.968721</v>
      </c>
      <c r="H1063">
        <v>4</v>
      </c>
      <c r="I1063" s="1">
        <v>834.55026829999997</v>
      </c>
      <c r="J1063">
        <v>34</v>
      </c>
      <c r="K1063" s="1">
        <v>499.5119583</v>
      </c>
      <c r="L1063">
        <v>55</v>
      </c>
      <c r="M1063">
        <v>19</v>
      </c>
      <c r="N1063">
        <v>6</v>
      </c>
      <c r="O1063">
        <v>566</v>
      </c>
      <c r="P1063">
        <v>3</v>
      </c>
      <c r="Q1063" s="1">
        <v>570.5263688</v>
      </c>
      <c r="R1063">
        <v>1</v>
      </c>
      <c r="S1063">
        <v>0</v>
      </c>
      <c r="T1063">
        <v>0</v>
      </c>
      <c r="U1063" s="1">
        <v>8383.7225049999997</v>
      </c>
      <c r="V1063">
        <v>1</v>
      </c>
    </row>
    <row r="1064" spans="1:22" x14ac:dyDescent="0.25">
      <c r="A1064" t="s">
        <v>1090</v>
      </c>
      <c r="B1064">
        <v>29</v>
      </c>
      <c r="C1064" t="s">
        <v>23</v>
      </c>
      <c r="D1064" t="s">
        <v>24</v>
      </c>
      <c r="E1064" s="1">
        <v>53162.760970000003</v>
      </c>
      <c r="F1064">
        <v>203</v>
      </c>
      <c r="G1064" s="1">
        <v>881.81486719999998</v>
      </c>
      <c r="H1064">
        <v>6</v>
      </c>
      <c r="I1064" s="1">
        <v>670.89163499999995</v>
      </c>
      <c r="J1064">
        <v>0</v>
      </c>
      <c r="K1064" s="1">
        <v>399.00454430000002</v>
      </c>
      <c r="L1064">
        <v>34</v>
      </c>
      <c r="M1064">
        <v>17</v>
      </c>
      <c r="N1064">
        <v>1</v>
      </c>
      <c r="O1064">
        <v>774</v>
      </c>
      <c r="P1064">
        <v>4</v>
      </c>
      <c r="Q1064" s="1">
        <v>13150.64626</v>
      </c>
      <c r="R1064">
        <v>1</v>
      </c>
      <c r="S1064">
        <v>0</v>
      </c>
      <c r="T1064">
        <v>0</v>
      </c>
      <c r="U1064" s="1">
        <v>1655.3025829999999</v>
      </c>
      <c r="V1064">
        <v>0</v>
      </c>
    </row>
    <row r="1065" spans="1:22" x14ac:dyDescent="0.25">
      <c r="A1065" t="s">
        <v>1091</v>
      </c>
      <c r="B1065">
        <v>24</v>
      </c>
      <c r="C1065" t="s">
        <v>28</v>
      </c>
      <c r="D1065" t="s">
        <v>24</v>
      </c>
      <c r="E1065" s="1">
        <v>70715.778850000002</v>
      </c>
      <c r="F1065">
        <v>38</v>
      </c>
      <c r="G1065" s="1">
        <v>1048.3868239999999</v>
      </c>
      <c r="H1065">
        <v>5</v>
      </c>
      <c r="I1065" s="1">
        <v>856.83996730000001</v>
      </c>
      <c r="J1065">
        <v>22</v>
      </c>
      <c r="K1065" s="1">
        <v>51.690356880000003</v>
      </c>
      <c r="L1065">
        <v>26</v>
      </c>
      <c r="M1065">
        <v>11</v>
      </c>
      <c r="N1065">
        <v>5</v>
      </c>
      <c r="O1065">
        <v>785</v>
      </c>
      <c r="P1065">
        <v>3</v>
      </c>
      <c r="Q1065" s="1">
        <v>18866.187450000001</v>
      </c>
      <c r="R1065">
        <v>3</v>
      </c>
      <c r="S1065">
        <v>0</v>
      </c>
      <c r="T1065">
        <v>1</v>
      </c>
      <c r="U1065" s="1">
        <v>5260.2831130000004</v>
      </c>
      <c r="V1065">
        <v>1</v>
      </c>
    </row>
    <row r="1066" spans="1:22" x14ac:dyDescent="0.25">
      <c r="A1066" t="s">
        <v>1092</v>
      </c>
      <c r="B1066">
        <v>42</v>
      </c>
      <c r="C1066" t="s">
        <v>23</v>
      </c>
      <c r="D1066" t="s">
        <v>33</v>
      </c>
      <c r="E1066" s="1">
        <v>59928.674249999996</v>
      </c>
      <c r="F1066">
        <v>88</v>
      </c>
      <c r="G1066" s="1">
        <v>2277.1766419999999</v>
      </c>
      <c r="H1066">
        <v>11</v>
      </c>
      <c r="I1066" s="1">
        <v>653.08060069999999</v>
      </c>
      <c r="J1066">
        <v>2</v>
      </c>
      <c r="K1066" s="1">
        <v>428.0520813</v>
      </c>
      <c r="L1066">
        <v>66</v>
      </c>
      <c r="M1066">
        <v>3</v>
      </c>
      <c r="N1066">
        <v>9</v>
      </c>
      <c r="O1066">
        <v>452</v>
      </c>
      <c r="P1066">
        <v>2</v>
      </c>
      <c r="Q1066" s="1">
        <v>13876.25763</v>
      </c>
      <c r="R1066">
        <v>7</v>
      </c>
      <c r="S1066">
        <v>0</v>
      </c>
      <c r="T1066">
        <v>0</v>
      </c>
      <c r="U1066" s="1">
        <v>7013.5409280000003</v>
      </c>
      <c r="V1066">
        <v>1</v>
      </c>
    </row>
    <row r="1067" spans="1:22" x14ac:dyDescent="0.25">
      <c r="A1067" t="s">
        <v>1093</v>
      </c>
      <c r="B1067">
        <v>29</v>
      </c>
      <c r="C1067" t="s">
        <v>28</v>
      </c>
      <c r="D1067" t="s">
        <v>24</v>
      </c>
      <c r="E1067" s="1">
        <v>55448.184079999999</v>
      </c>
      <c r="F1067">
        <v>225</v>
      </c>
      <c r="G1067" s="1">
        <v>1835.538898</v>
      </c>
      <c r="H1067">
        <v>6</v>
      </c>
      <c r="I1067" s="1">
        <v>563.11624259999996</v>
      </c>
      <c r="J1067">
        <v>40</v>
      </c>
      <c r="K1067" s="1">
        <v>806.29985139999997</v>
      </c>
      <c r="L1067">
        <v>55</v>
      </c>
      <c r="M1067">
        <v>18</v>
      </c>
      <c r="N1067">
        <v>6</v>
      </c>
      <c r="O1067">
        <v>853</v>
      </c>
      <c r="P1067">
        <v>3</v>
      </c>
      <c r="Q1067" s="1">
        <v>2240.258785</v>
      </c>
      <c r="R1067">
        <v>4</v>
      </c>
      <c r="S1067">
        <v>0</v>
      </c>
      <c r="T1067">
        <v>0</v>
      </c>
      <c r="U1067" s="1">
        <v>8095.7538379999996</v>
      </c>
      <c r="V1067">
        <v>1</v>
      </c>
    </row>
    <row r="1068" spans="1:22" x14ac:dyDescent="0.25">
      <c r="A1068" t="s">
        <v>1094</v>
      </c>
      <c r="B1068">
        <v>63</v>
      </c>
      <c r="C1068" t="s">
        <v>28</v>
      </c>
      <c r="D1068" t="s">
        <v>26</v>
      </c>
      <c r="E1068" s="1">
        <v>44805.055460000003</v>
      </c>
      <c r="F1068">
        <v>100</v>
      </c>
      <c r="G1068" s="1">
        <v>2082.3789109999998</v>
      </c>
      <c r="H1068">
        <v>10</v>
      </c>
      <c r="I1068" s="1">
        <v>869.74527450000005</v>
      </c>
      <c r="J1068">
        <v>0</v>
      </c>
      <c r="K1068" s="1">
        <v>434.9192645</v>
      </c>
      <c r="L1068">
        <v>45</v>
      </c>
      <c r="M1068">
        <v>18</v>
      </c>
      <c r="N1068">
        <v>7</v>
      </c>
      <c r="O1068">
        <v>786</v>
      </c>
      <c r="P1068">
        <v>1</v>
      </c>
      <c r="Q1068" s="1">
        <v>23572.072820000001</v>
      </c>
      <c r="R1068">
        <v>4</v>
      </c>
      <c r="S1068">
        <v>0</v>
      </c>
      <c r="T1068">
        <v>0</v>
      </c>
      <c r="U1068" s="1">
        <v>5183.5945579999998</v>
      </c>
      <c r="V1068">
        <v>1</v>
      </c>
    </row>
    <row r="1069" spans="1:22" x14ac:dyDescent="0.25">
      <c r="A1069" t="s">
        <v>1095</v>
      </c>
      <c r="B1069">
        <v>21</v>
      </c>
      <c r="C1069" t="s">
        <v>31</v>
      </c>
      <c r="D1069" t="s">
        <v>24</v>
      </c>
      <c r="E1069" s="1">
        <v>62169.888729999999</v>
      </c>
      <c r="F1069">
        <v>218</v>
      </c>
      <c r="G1069" s="1">
        <v>96.737158460000003</v>
      </c>
      <c r="H1069">
        <v>5</v>
      </c>
      <c r="I1069" s="1">
        <v>819.52637000000004</v>
      </c>
      <c r="J1069">
        <v>43</v>
      </c>
      <c r="K1069" s="1">
        <v>794.13249229999997</v>
      </c>
      <c r="L1069">
        <v>19</v>
      </c>
      <c r="M1069">
        <v>16</v>
      </c>
      <c r="N1069">
        <v>8</v>
      </c>
      <c r="O1069">
        <v>890</v>
      </c>
      <c r="P1069">
        <v>0</v>
      </c>
      <c r="Q1069" s="1">
        <v>17034.03385</v>
      </c>
      <c r="R1069">
        <v>6</v>
      </c>
      <c r="S1069">
        <v>0</v>
      </c>
      <c r="T1069">
        <v>0</v>
      </c>
      <c r="U1069" s="1">
        <v>11384.419819999999</v>
      </c>
      <c r="V1069">
        <v>1</v>
      </c>
    </row>
    <row r="1070" spans="1:22" x14ac:dyDescent="0.25">
      <c r="A1070" t="s">
        <v>1096</v>
      </c>
      <c r="B1070">
        <v>32</v>
      </c>
      <c r="C1070" t="s">
        <v>23</v>
      </c>
      <c r="D1070" t="s">
        <v>26</v>
      </c>
      <c r="E1070" s="1">
        <v>64884.005960000002</v>
      </c>
      <c r="F1070">
        <v>126</v>
      </c>
      <c r="G1070" s="1">
        <v>965.33736150000004</v>
      </c>
      <c r="H1070">
        <v>11</v>
      </c>
      <c r="I1070" s="1">
        <v>1172.384546</v>
      </c>
      <c r="J1070">
        <v>11</v>
      </c>
      <c r="K1070" s="1">
        <v>889.18961160000003</v>
      </c>
      <c r="L1070">
        <v>7</v>
      </c>
      <c r="M1070">
        <v>7</v>
      </c>
      <c r="N1070">
        <v>2</v>
      </c>
      <c r="O1070">
        <v>870</v>
      </c>
      <c r="P1070">
        <v>4</v>
      </c>
      <c r="Q1070" s="1">
        <v>13611.706539999999</v>
      </c>
      <c r="R1070">
        <v>1</v>
      </c>
      <c r="S1070">
        <v>1</v>
      </c>
      <c r="T1070">
        <v>0</v>
      </c>
      <c r="U1070" s="1">
        <v>1071.378604</v>
      </c>
      <c r="V1070">
        <v>1</v>
      </c>
    </row>
    <row r="1071" spans="1:22" x14ac:dyDescent="0.25">
      <c r="A1071" t="s">
        <v>1097</v>
      </c>
      <c r="B1071">
        <v>59</v>
      </c>
      <c r="C1071" t="s">
        <v>31</v>
      </c>
      <c r="D1071" t="s">
        <v>26</v>
      </c>
      <c r="E1071" s="1">
        <v>45368.404410000003</v>
      </c>
      <c r="F1071">
        <v>75</v>
      </c>
      <c r="G1071" s="1">
        <v>2713.0117620000001</v>
      </c>
      <c r="H1071">
        <v>0</v>
      </c>
      <c r="I1071" s="1">
        <v>654.76544230000002</v>
      </c>
      <c r="J1071">
        <v>37</v>
      </c>
      <c r="K1071" s="1">
        <v>432.89981560000001</v>
      </c>
      <c r="L1071">
        <v>71</v>
      </c>
      <c r="M1071">
        <v>10</v>
      </c>
      <c r="N1071">
        <v>1</v>
      </c>
      <c r="O1071">
        <v>347</v>
      </c>
      <c r="P1071">
        <v>2</v>
      </c>
      <c r="Q1071" s="1">
        <v>3708.9068870000001</v>
      </c>
      <c r="R1071">
        <v>5</v>
      </c>
      <c r="S1071">
        <v>0</v>
      </c>
      <c r="T1071">
        <v>0</v>
      </c>
      <c r="U1071" s="1">
        <v>8086.6653130000004</v>
      </c>
      <c r="V1071">
        <v>1</v>
      </c>
    </row>
    <row r="1072" spans="1:22" x14ac:dyDescent="0.25">
      <c r="A1072" t="s">
        <v>1098</v>
      </c>
      <c r="B1072">
        <v>21</v>
      </c>
      <c r="C1072" t="s">
        <v>23</v>
      </c>
      <c r="D1072" t="s">
        <v>33</v>
      </c>
      <c r="E1072" s="1">
        <v>32924.758820000003</v>
      </c>
      <c r="F1072">
        <v>112</v>
      </c>
      <c r="G1072" s="1">
        <v>1432.84772</v>
      </c>
      <c r="H1072">
        <v>4</v>
      </c>
      <c r="I1072" s="1">
        <v>106.7011534</v>
      </c>
      <c r="J1072">
        <v>39</v>
      </c>
      <c r="K1072" s="1">
        <v>477.65695729999999</v>
      </c>
      <c r="L1072">
        <v>25</v>
      </c>
      <c r="M1072">
        <v>4</v>
      </c>
      <c r="N1072">
        <v>6</v>
      </c>
      <c r="O1072">
        <v>323</v>
      </c>
      <c r="P1072">
        <v>2</v>
      </c>
      <c r="Q1072" s="1">
        <v>25747.01368</v>
      </c>
      <c r="R1072">
        <v>1</v>
      </c>
      <c r="S1072">
        <v>1</v>
      </c>
      <c r="T1072">
        <v>0</v>
      </c>
      <c r="U1072" s="1">
        <v>10683.354719999999</v>
      </c>
      <c r="V1072">
        <v>1</v>
      </c>
    </row>
    <row r="1073" spans="1:22" x14ac:dyDescent="0.25">
      <c r="A1073" t="s">
        <v>1099</v>
      </c>
      <c r="B1073">
        <v>39</v>
      </c>
      <c r="C1073" t="s">
        <v>28</v>
      </c>
      <c r="D1073" t="s">
        <v>24</v>
      </c>
      <c r="E1073" s="1">
        <v>33041.802280000004</v>
      </c>
      <c r="F1073">
        <v>124</v>
      </c>
      <c r="G1073" s="1">
        <v>1399.4198329999999</v>
      </c>
      <c r="H1073">
        <v>11</v>
      </c>
      <c r="I1073" s="1">
        <v>672.64522050000005</v>
      </c>
      <c r="J1073">
        <v>30</v>
      </c>
      <c r="K1073" s="1">
        <v>625.36587859999997</v>
      </c>
      <c r="L1073">
        <v>73</v>
      </c>
      <c r="M1073">
        <v>4</v>
      </c>
      <c r="N1073">
        <v>7</v>
      </c>
      <c r="O1073">
        <v>674</v>
      </c>
      <c r="P1073">
        <v>2</v>
      </c>
      <c r="Q1073" s="1">
        <v>15520.541800000001</v>
      </c>
      <c r="R1073">
        <v>2</v>
      </c>
      <c r="S1073">
        <v>1</v>
      </c>
      <c r="T1073">
        <v>0</v>
      </c>
      <c r="U1073" s="1">
        <v>21660.872189999998</v>
      </c>
      <c r="V1073">
        <v>1</v>
      </c>
    </row>
    <row r="1074" spans="1:22" x14ac:dyDescent="0.25">
      <c r="A1074" t="s">
        <v>1100</v>
      </c>
      <c r="B1074">
        <v>20</v>
      </c>
      <c r="C1074" t="s">
        <v>23</v>
      </c>
      <c r="D1074" t="s">
        <v>26</v>
      </c>
      <c r="E1074" s="1">
        <v>65817.217000000004</v>
      </c>
      <c r="F1074">
        <v>237</v>
      </c>
      <c r="G1074" s="1">
        <v>1434.197469</v>
      </c>
      <c r="H1074">
        <v>0</v>
      </c>
      <c r="I1074" s="1">
        <v>230.74923440000001</v>
      </c>
      <c r="J1074">
        <v>28</v>
      </c>
      <c r="K1074" s="1">
        <v>755.66206580000005</v>
      </c>
      <c r="L1074">
        <v>61</v>
      </c>
      <c r="M1074">
        <v>12</v>
      </c>
      <c r="N1074">
        <v>8</v>
      </c>
      <c r="O1074">
        <v>656</v>
      </c>
      <c r="P1074">
        <v>1</v>
      </c>
      <c r="Q1074" s="1">
        <v>14675.293809999999</v>
      </c>
      <c r="R1074">
        <v>1</v>
      </c>
      <c r="S1074">
        <v>0</v>
      </c>
      <c r="T1074">
        <v>0</v>
      </c>
      <c r="U1074" s="1">
        <v>1991.6996260000001</v>
      </c>
      <c r="V1074">
        <v>0</v>
      </c>
    </row>
    <row r="1075" spans="1:22" x14ac:dyDescent="0.25">
      <c r="A1075" t="s">
        <v>1101</v>
      </c>
      <c r="B1075">
        <v>56</v>
      </c>
      <c r="C1075" t="s">
        <v>31</v>
      </c>
      <c r="D1075" t="s">
        <v>26</v>
      </c>
      <c r="E1075" s="1">
        <v>22203.08022</v>
      </c>
      <c r="F1075">
        <v>132</v>
      </c>
      <c r="G1075" s="1">
        <v>2755.9954809999999</v>
      </c>
      <c r="H1075">
        <v>6</v>
      </c>
      <c r="I1075" s="1">
        <v>945.48519090000002</v>
      </c>
      <c r="J1075">
        <v>34</v>
      </c>
      <c r="K1075" s="1">
        <v>855.60899510000002</v>
      </c>
      <c r="L1075">
        <v>32</v>
      </c>
      <c r="M1075">
        <v>3</v>
      </c>
      <c r="N1075">
        <v>9</v>
      </c>
      <c r="O1075">
        <v>332</v>
      </c>
      <c r="P1075">
        <v>3</v>
      </c>
      <c r="Q1075" s="1">
        <v>15513.480460000001</v>
      </c>
      <c r="R1075">
        <v>6</v>
      </c>
      <c r="S1075">
        <v>0</v>
      </c>
      <c r="T1075">
        <v>0</v>
      </c>
      <c r="U1075" s="1">
        <v>500</v>
      </c>
      <c r="V1075">
        <v>1</v>
      </c>
    </row>
    <row r="1076" spans="1:22" x14ac:dyDescent="0.25">
      <c r="A1076" t="s">
        <v>1102</v>
      </c>
      <c r="B1076">
        <v>28</v>
      </c>
      <c r="C1076" t="s">
        <v>31</v>
      </c>
      <c r="D1076" t="s">
        <v>24</v>
      </c>
      <c r="E1076" s="1">
        <v>80187.065159999998</v>
      </c>
      <c r="F1076">
        <v>215</v>
      </c>
      <c r="G1076" s="1">
        <v>903.03025230000003</v>
      </c>
      <c r="H1076">
        <v>3</v>
      </c>
      <c r="I1076" s="1">
        <v>214.1357251</v>
      </c>
      <c r="J1076">
        <v>27</v>
      </c>
      <c r="K1076" s="1">
        <v>879.6363887</v>
      </c>
      <c r="L1076">
        <v>60</v>
      </c>
      <c r="M1076">
        <v>12</v>
      </c>
      <c r="N1076">
        <v>4</v>
      </c>
      <c r="O1076">
        <v>771</v>
      </c>
      <c r="P1076">
        <v>2</v>
      </c>
      <c r="Q1076" s="1">
        <v>17748.32604</v>
      </c>
      <c r="R1076">
        <v>5</v>
      </c>
      <c r="S1076">
        <v>0</v>
      </c>
      <c r="T1076">
        <v>0</v>
      </c>
      <c r="U1076" s="1">
        <v>12405.746709999999</v>
      </c>
      <c r="V1076">
        <v>1</v>
      </c>
    </row>
    <row r="1077" spans="1:22" x14ac:dyDescent="0.25">
      <c r="A1077" t="s">
        <v>1103</v>
      </c>
      <c r="B1077">
        <v>36</v>
      </c>
      <c r="C1077" t="s">
        <v>31</v>
      </c>
      <c r="D1077" t="s">
        <v>26</v>
      </c>
      <c r="E1077" s="1">
        <v>41789.737520000002</v>
      </c>
      <c r="F1077">
        <v>164</v>
      </c>
      <c r="G1077" s="1">
        <v>2037.169987</v>
      </c>
      <c r="H1077">
        <v>4</v>
      </c>
      <c r="I1077" s="1">
        <v>454.0701282</v>
      </c>
      <c r="J1077">
        <v>20</v>
      </c>
      <c r="K1077" s="1">
        <v>316.61192190000003</v>
      </c>
      <c r="L1077">
        <v>19</v>
      </c>
      <c r="M1077">
        <v>15</v>
      </c>
      <c r="N1077">
        <v>8</v>
      </c>
      <c r="O1077">
        <v>474</v>
      </c>
      <c r="P1077">
        <v>0</v>
      </c>
      <c r="Q1077" s="1">
        <v>12684.91935</v>
      </c>
      <c r="R1077">
        <v>6</v>
      </c>
      <c r="S1077">
        <v>0</v>
      </c>
      <c r="T1077">
        <v>0</v>
      </c>
      <c r="U1077" s="1">
        <v>9974.9746680000007</v>
      </c>
      <c r="V1077">
        <v>1</v>
      </c>
    </row>
    <row r="1078" spans="1:22" x14ac:dyDescent="0.25">
      <c r="A1078" t="s">
        <v>1104</v>
      </c>
      <c r="B1078">
        <v>28</v>
      </c>
      <c r="C1078" t="s">
        <v>23</v>
      </c>
      <c r="D1078" t="s">
        <v>24</v>
      </c>
      <c r="E1078" s="1">
        <v>55571.57475</v>
      </c>
      <c r="F1078">
        <v>29</v>
      </c>
      <c r="G1078" s="1">
        <v>1711.1504480000001</v>
      </c>
      <c r="H1078">
        <v>0</v>
      </c>
      <c r="I1078" s="1">
        <v>673.18293960000005</v>
      </c>
      <c r="J1078">
        <v>10</v>
      </c>
      <c r="K1078" s="1">
        <v>863.66617859999997</v>
      </c>
      <c r="L1078">
        <v>67</v>
      </c>
      <c r="M1078">
        <v>11</v>
      </c>
      <c r="N1078">
        <v>0</v>
      </c>
      <c r="O1078">
        <v>864</v>
      </c>
      <c r="P1078">
        <v>0</v>
      </c>
      <c r="Q1078" s="1">
        <v>11292.171710000001</v>
      </c>
      <c r="R1078">
        <v>6</v>
      </c>
      <c r="S1078">
        <v>0</v>
      </c>
      <c r="T1078">
        <v>0</v>
      </c>
      <c r="U1078" s="1">
        <v>9579.4116269999995</v>
      </c>
      <c r="V1078">
        <v>1</v>
      </c>
    </row>
    <row r="1079" spans="1:22" x14ac:dyDescent="0.25">
      <c r="A1079" t="s">
        <v>1105</v>
      </c>
      <c r="B1079">
        <v>30</v>
      </c>
      <c r="C1079" t="s">
        <v>31</v>
      </c>
      <c r="D1079" t="s">
        <v>33</v>
      </c>
      <c r="E1079" s="1">
        <v>62630.781040000002</v>
      </c>
      <c r="F1079">
        <v>167</v>
      </c>
      <c r="G1079" s="1">
        <v>407.03249549999998</v>
      </c>
      <c r="H1079">
        <v>7</v>
      </c>
      <c r="I1079" s="1">
        <v>1340.3827120000001</v>
      </c>
      <c r="J1079">
        <v>25</v>
      </c>
      <c r="K1079" s="1">
        <v>628.64338190000001</v>
      </c>
      <c r="L1079">
        <v>28</v>
      </c>
      <c r="M1079">
        <v>13</v>
      </c>
      <c r="N1079">
        <v>8</v>
      </c>
      <c r="O1079">
        <v>797</v>
      </c>
      <c r="P1079">
        <v>4</v>
      </c>
      <c r="Q1079" s="1">
        <v>0</v>
      </c>
      <c r="R1079">
        <v>0</v>
      </c>
      <c r="S1079">
        <v>0</v>
      </c>
      <c r="T1079">
        <v>0</v>
      </c>
      <c r="U1079" s="1">
        <v>500</v>
      </c>
      <c r="V1079">
        <v>0</v>
      </c>
    </row>
    <row r="1080" spans="1:22" x14ac:dyDescent="0.25">
      <c r="A1080" t="s">
        <v>1106</v>
      </c>
      <c r="B1080">
        <v>34</v>
      </c>
      <c r="C1080" t="s">
        <v>31</v>
      </c>
      <c r="D1080" t="s">
        <v>26</v>
      </c>
      <c r="E1080" s="1">
        <v>37693.65713</v>
      </c>
      <c r="F1080">
        <v>201</v>
      </c>
      <c r="G1080" s="1">
        <v>1261.1092160000001</v>
      </c>
      <c r="H1080">
        <v>3</v>
      </c>
      <c r="I1080" s="1">
        <v>424.48845949999998</v>
      </c>
      <c r="J1080">
        <v>10</v>
      </c>
      <c r="K1080" s="1">
        <v>369.53224779999999</v>
      </c>
      <c r="L1080">
        <v>45</v>
      </c>
      <c r="M1080">
        <v>8</v>
      </c>
      <c r="N1080">
        <v>9</v>
      </c>
      <c r="O1080">
        <v>612</v>
      </c>
      <c r="P1080">
        <v>0</v>
      </c>
      <c r="Q1080" s="1">
        <v>7289.5166650000001</v>
      </c>
      <c r="R1080">
        <v>3</v>
      </c>
      <c r="S1080">
        <v>0</v>
      </c>
      <c r="T1080">
        <v>0</v>
      </c>
      <c r="U1080" s="1">
        <v>6944.1109020000004</v>
      </c>
      <c r="V1080">
        <v>0</v>
      </c>
    </row>
    <row r="1081" spans="1:22" x14ac:dyDescent="0.25">
      <c r="A1081" t="s">
        <v>1107</v>
      </c>
      <c r="B1081">
        <v>43</v>
      </c>
      <c r="C1081" t="s">
        <v>31</v>
      </c>
      <c r="D1081" t="s">
        <v>26</v>
      </c>
      <c r="E1081" s="1">
        <v>41721.838830000001</v>
      </c>
      <c r="F1081">
        <v>152</v>
      </c>
      <c r="G1081" s="1">
        <v>832.96714959999997</v>
      </c>
      <c r="H1081">
        <v>2</v>
      </c>
      <c r="I1081" s="1">
        <v>804.34174410000003</v>
      </c>
      <c r="J1081">
        <v>4</v>
      </c>
      <c r="K1081" s="1">
        <v>213.9529</v>
      </c>
      <c r="L1081">
        <v>36</v>
      </c>
      <c r="M1081">
        <v>5</v>
      </c>
      <c r="N1081">
        <v>4</v>
      </c>
      <c r="O1081">
        <v>497</v>
      </c>
      <c r="P1081">
        <v>3</v>
      </c>
      <c r="Q1081" s="1">
        <v>23883.623930000002</v>
      </c>
      <c r="R1081">
        <v>6</v>
      </c>
      <c r="S1081">
        <v>0</v>
      </c>
      <c r="T1081">
        <v>0</v>
      </c>
      <c r="U1081" s="1">
        <v>9126.1629529999991</v>
      </c>
      <c r="V1081">
        <v>1</v>
      </c>
    </row>
    <row r="1082" spans="1:22" x14ac:dyDescent="0.25">
      <c r="A1082" t="s">
        <v>1108</v>
      </c>
      <c r="B1082">
        <v>57</v>
      </c>
      <c r="C1082" t="s">
        <v>28</v>
      </c>
      <c r="D1082" t="s">
        <v>24</v>
      </c>
      <c r="E1082" s="1">
        <v>52375.460039999998</v>
      </c>
      <c r="F1082">
        <v>70</v>
      </c>
      <c r="G1082" s="1">
        <v>481.40216889999999</v>
      </c>
      <c r="H1082">
        <v>0</v>
      </c>
      <c r="I1082" s="1">
        <v>1002.991802</v>
      </c>
      <c r="J1082">
        <v>6</v>
      </c>
      <c r="K1082" s="1">
        <v>300.38979369999998</v>
      </c>
      <c r="L1082">
        <v>52</v>
      </c>
      <c r="M1082">
        <v>7</v>
      </c>
      <c r="N1082">
        <v>1</v>
      </c>
      <c r="O1082">
        <v>302</v>
      </c>
      <c r="P1082">
        <v>3</v>
      </c>
      <c r="Q1082" s="1">
        <v>7017.0356490000004</v>
      </c>
      <c r="R1082">
        <v>3</v>
      </c>
      <c r="S1082">
        <v>0</v>
      </c>
      <c r="T1082">
        <v>0</v>
      </c>
      <c r="U1082" s="1">
        <v>1847.893832</v>
      </c>
      <c r="V1082">
        <v>1</v>
      </c>
    </row>
    <row r="1083" spans="1:22" x14ac:dyDescent="0.25">
      <c r="A1083" t="s">
        <v>1109</v>
      </c>
      <c r="B1083">
        <v>54</v>
      </c>
      <c r="C1083" t="s">
        <v>28</v>
      </c>
      <c r="D1083" t="s">
        <v>24</v>
      </c>
      <c r="E1083" s="1">
        <v>34633.025249999999</v>
      </c>
      <c r="F1083">
        <v>16</v>
      </c>
      <c r="G1083" s="1">
        <v>2457.1305510000002</v>
      </c>
      <c r="H1083">
        <v>3</v>
      </c>
      <c r="I1083" s="1">
        <v>1319.421194</v>
      </c>
      <c r="J1083">
        <v>30</v>
      </c>
      <c r="K1083" s="1">
        <v>591.09263580000004</v>
      </c>
      <c r="L1083">
        <v>4</v>
      </c>
      <c r="M1083">
        <v>15</v>
      </c>
      <c r="N1083">
        <v>5</v>
      </c>
      <c r="O1083">
        <v>348</v>
      </c>
      <c r="P1083">
        <v>2</v>
      </c>
      <c r="Q1083" s="1">
        <v>10218.42657</v>
      </c>
      <c r="R1083">
        <v>5</v>
      </c>
      <c r="S1083">
        <v>0</v>
      </c>
      <c r="T1083">
        <v>0</v>
      </c>
      <c r="U1083" s="1">
        <v>1401.0616580000001</v>
      </c>
      <c r="V1083">
        <v>1</v>
      </c>
    </row>
    <row r="1084" spans="1:22" x14ac:dyDescent="0.25">
      <c r="A1084" t="s">
        <v>1110</v>
      </c>
      <c r="B1084">
        <v>49</v>
      </c>
      <c r="C1084" t="s">
        <v>23</v>
      </c>
      <c r="D1084" t="s">
        <v>24</v>
      </c>
      <c r="E1084" s="1">
        <v>30782.448260000001</v>
      </c>
      <c r="F1084">
        <v>100</v>
      </c>
      <c r="G1084" s="1">
        <v>524.03785249999999</v>
      </c>
      <c r="H1084">
        <v>2</v>
      </c>
      <c r="I1084" s="1">
        <v>1072.228163</v>
      </c>
      <c r="J1084">
        <v>38</v>
      </c>
      <c r="K1084" s="1">
        <v>377.15509809999998</v>
      </c>
      <c r="L1084">
        <v>65</v>
      </c>
      <c r="M1084">
        <v>18</v>
      </c>
      <c r="N1084">
        <v>0</v>
      </c>
      <c r="O1084">
        <v>313</v>
      </c>
      <c r="P1084">
        <v>3</v>
      </c>
      <c r="Q1084" s="1">
        <v>5082.8384120000001</v>
      </c>
      <c r="R1084">
        <v>3</v>
      </c>
      <c r="S1084">
        <v>0</v>
      </c>
      <c r="T1084">
        <v>0</v>
      </c>
      <c r="U1084" s="1">
        <v>5014.1466959999998</v>
      </c>
      <c r="V1084">
        <v>1</v>
      </c>
    </row>
    <row r="1085" spans="1:22" x14ac:dyDescent="0.25">
      <c r="A1085" t="s">
        <v>1111</v>
      </c>
      <c r="B1085">
        <v>50</v>
      </c>
      <c r="C1085" t="s">
        <v>23</v>
      </c>
      <c r="D1085" t="s">
        <v>24</v>
      </c>
      <c r="E1085" s="1">
        <v>32399.919600000001</v>
      </c>
      <c r="F1085">
        <v>25</v>
      </c>
      <c r="G1085" s="1">
        <v>2099.443381</v>
      </c>
      <c r="H1085">
        <v>7</v>
      </c>
      <c r="I1085" s="1">
        <v>1182.8674329999999</v>
      </c>
      <c r="J1085">
        <v>41</v>
      </c>
      <c r="K1085" s="1">
        <v>590.61802179999995</v>
      </c>
      <c r="L1085">
        <v>14</v>
      </c>
      <c r="M1085">
        <v>1</v>
      </c>
      <c r="N1085">
        <v>6</v>
      </c>
      <c r="O1085">
        <v>703</v>
      </c>
      <c r="P1085">
        <v>3</v>
      </c>
      <c r="Q1085" s="1">
        <v>15058.094059999999</v>
      </c>
      <c r="R1085">
        <v>5</v>
      </c>
      <c r="S1085">
        <v>0</v>
      </c>
      <c r="T1085">
        <v>0</v>
      </c>
      <c r="U1085" s="1">
        <v>4209.1954969999997</v>
      </c>
      <c r="V1085">
        <v>1</v>
      </c>
    </row>
    <row r="1086" spans="1:22" x14ac:dyDescent="0.25">
      <c r="A1086" t="s">
        <v>1112</v>
      </c>
      <c r="B1086">
        <v>68</v>
      </c>
      <c r="C1086" t="s">
        <v>31</v>
      </c>
      <c r="D1086" t="s">
        <v>26</v>
      </c>
      <c r="E1086" s="1">
        <v>71764.633149999994</v>
      </c>
      <c r="F1086">
        <v>174</v>
      </c>
      <c r="G1086" s="1">
        <v>810.70821490000003</v>
      </c>
      <c r="H1086">
        <v>8</v>
      </c>
      <c r="I1086" s="1">
        <v>1102.5074709999999</v>
      </c>
      <c r="J1086">
        <v>7</v>
      </c>
      <c r="K1086" s="1">
        <v>218.2379469</v>
      </c>
      <c r="L1086">
        <v>45</v>
      </c>
      <c r="M1086">
        <v>5</v>
      </c>
      <c r="N1086">
        <v>6</v>
      </c>
      <c r="O1086">
        <v>493</v>
      </c>
      <c r="P1086">
        <v>2</v>
      </c>
      <c r="Q1086" s="1">
        <v>10463.981959999999</v>
      </c>
      <c r="R1086">
        <v>7</v>
      </c>
      <c r="S1086">
        <v>1</v>
      </c>
      <c r="T1086">
        <v>0</v>
      </c>
      <c r="U1086" s="1">
        <v>10879.41698</v>
      </c>
      <c r="V1086">
        <v>1</v>
      </c>
    </row>
    <row r="1087" spans="1:22" x14ac:dyDescent="0.25">
      <c r="A1087" t="s">
        <v>1113</v>
      </c>
      <c r="B1087">
        <v>24</v>
      </c>
      <c r="C1087" t="s">
        <v>28</v>
      </c>
      <c r="D1087" t="s">
        <v>33</v>
      </c>
      <c r="E1087" s="1">
        <v>57162.647239999998</v>
      </c>
      <c r="F1087">
        <v>236</v>
      </c>
      <c r="G1087" s="1">
        <v>2585.9308729999998</v>
      </c>
      <c r="H1087">
        <v>11</v>
      </c>
      <c r="I1087" s="1">
        <v>376.80696</v>
      </c>
      <c r="J1087">
        <v>26</v>
      </c>
      <c r="K1087" s="1">
        <v>311.55214380000001</v>
      </c>
      <c r="L1087">
        <v>56</v>
      </c>
      <c r="M1087">
        <v>1</v>
      </c>
      <c r="N1087">
        <v>9</v>
      </c>
      <c r="O1087">
        <v>559</v>
      </c>
      <c r="P1087">
        <v>4</v>
      </c>
      <c r="Q1087" s="1">
        <v>10251.84225</v>
      </c>
      <c r="R1087">
        <v>2</v>
      </c>
      <c r="S1087">
        <v>1</v>
      </c>
      <c r="T1087">
        <v>0</v>
      </c>
      <c r="U1087" s="1">
        <v>5689.3196900000003</v>
      </c>
      <c r="V1087">
        <v>1</v>
      </c>
    </row>
    <row r="1088" spans="1:22" x14ac:dyDescent="0.25">
      <c r="A1088" t="s">
        <v>1114</v>
      </c>
      <c r="B1088">
        <v>63</v>
      </c>
      <c r="C1088" t="s">
        <v>31</v>
      </c>
      <c r="D1088" t="s">
        <v>33</v>
      </c>
      <c r="E1088" s="1">
        <v>35722.992939999996</v>
      </c>
      <c r="F1088">
        <v>219</v>
      </c>
      <c r="G1088" s="1">
        <v>1164.1496870000001</v>
      </c>
      <c r="H1088">
        <v>4</v>
      </c>
      <c r="I1088" s="1">
        <v>925.89223649999997</v>
      </c>
      <c r="J1088">
        <v>20</v>
      </c>
      <c r="K1088" s="1">
        <v>477.52477210000001</v>
      </c>
      <c r="L1088">
        <v>7</v>
      </c>
      <c r="M1088">
        <v>18</v>
      </c>
      <c r="N1088">
        <v>7</v>
      </c>
      <c r="O1088">
        <v>546</v>
      </c>
      <c r="P1088">
        <v>3</v>
      </c>
      <c r="Q1088" s="1">
        <v>7195.9197919999997</v>
      </c>
      <c r="R1088">
        <v>2</v>
      </c>
      <c r="S1088">
        <v>0</v>
      </c>
      <c r="T1088">
        <v>0</v>
      </c>
      <c r="U1088" s="1">
        <v>3405.9741429999999</v>
      </c>
      <c r="V1088">
        <v>1</v>
      </c>
    </row>
    <row r="1089" spans="1:22" x14ac:dyDescent="0.25">
      <c r="A1089" t="s">
        <v>1115</v>
      </c>
      <c r="B1089">
        <v>69</v>
      </c>
      <c r="C1089" t="s">
        <v>31</v>
      </c>
      <c r="D1089" t="s">
        <v>33</v>
      </c>
      <c r="E1089" s="1">
        <v>65709.670209999997</v>
      </c>
      <c r="F1089">
        <v>195</v>
      </c>
      <c r="G1089" s="1">
        <v>1768.5260599999999</v>
      </c>
      <c r="H1089">
        <v>8</v>
      </c>
      <c r="I1089" s="1">
        <v>1097.0313329999999</v>
      </c>
      <c r="J1089">
        <v>29</v>
      </c>
      <c r="K1089" s="1">
        <v>456.97735460000001</v>
      </c>
      <c r="L1089">
        <v>36</v>
      </c>
      <c r="M1089">
        <v>18</v>
      </c>
      <c r="N1089">
        <v>0</v>
      </c>
      <c r="O1089">
        <v>874</v>
      </c>
      <c r="P1089">
        <v>3</v>
      </c>
      <c r="Q1089" s="1">
        <v>14503.797989999999</v>
      </c>
      <c r="R1089">
        <v>0</v>
      </c>
      <c r="S1089">
        <v>0</v>
      </c>
      <c r="T1089">
        <v>0</v>
      </c>
      <c r="U1089" s="1">
        <v>17558.97769</v>
      </c>
      <c r="V1089">
        <v>0</v>
      </c>
    </row>
    <row r="1090" spans="1:22" x14ac:dyDescent="0.25">
      <c r="A1090" t="s">
        <v>1116</v>
      </c>
      <c r="B1090">
        <v>33</v>
      </c>
      <c r="C1090" t="s">
        <v>28</v>
      </c>
      <c r="D1090" t="s">
        <v>33</v>
      </c>
      <c r="E1090" s="1">
        <v>36720.405559999999</v>
      </c>
      <c r="F1090">
        <v>117</v>
      </c>
      <c r="G1090" s="1">
        <v>1046.9753880000001</v>
      </c>
      <c r="H1090">
        <v>0</v>
      </c>
      <c r="I1090" s="1">
        <v>465.22489860000002</v>
      </c>
      <c r="J1090">
        <v>13</v>
      </c>
      <c r="K1090" s="1">
        <v>180.7522894</v>
      </c>
      <c r="L1090">
        <v>56</v>
      </c>
      <c r="M1090">
        <v>12</v>
      </c>
      <c r="N1090">
        <v>1</v>
      </c>
      <c r="O1090">
        <v>731</v>
      </c>
      <c r="P1090">
        <v>1</v>
      </c>
      <c r="Q1090" s="1">
        <v>20831.10858</v>
      </c>
      <c r="R1090">
        <v>6</v>
      </c>
      <c r="S1090">
        <v>0</v>
      </c>
      <c r="T1090">
        <v>0</v>
      </c>
      <c r="U1090" s="1">
        <v>10630.046689999999</v>
      </c>
      <c r="V1090">
        <v>1</v>
      </c>
    </row>
    <row r="1091" spans="1:22" x14ac:dyDescent="0.25">
      <c r="A1091" t="s">
        <v>1117</v>
      </c>
      <c r="B1091">
        <v>30</v>
      </c>
      <c r="C1091" t="s">
        <v>28</v>
      </c>
      <c r="D1091" t="s">
        <v>24</v>
      </c>
      <c r="E1091" s="1">
        <v>14892.58037</v>
      </c>
      <c r="F1091">
        <v>114</v>
      </c>
      <c r="G1091" s="1">
        <v>10</v>
      </c>
      <c r="H1091">
        <v>6</v>
      </c>
      <c r="I1091" s="1">
        <v>597.08404310000003</v>
      </c>
      <c r="J1091">
        <v>0</v>
      </c>
      <c r="K1091" s="1">
        <v>342.73793929999999</v>
      </c>
      <c r="L1091">
        <v>13</v>
      </c>
      <c r="M1091">
        <v>16</v>
      </c>
      <c r="N1091">
        <v>0</v>
      </c>
      <c r="O1091">
        <v>866</v>
      </c>
      <c r="P1091">
        <v>4</v>
      </c>
      <c r="Q1091" s="1">
        <v>1845.1597919999999</v>
      </c>
      <c r="R1091">
        <v>3</v>
      </c>
      <c r="S1091">
        <v>0</v>
      </c>
      <c r="T1091">
        <v>0</v>
      </c>
      <c r="U1091" s="1">
        <v>9886.6031800000001</v>
      </c>
      <c r="V1091">
        <v>0</v>
      </c>
    </row>
    <row r="1092" spans="1:22" x14ac:dyDescent="0.25">
      <c r="A1092" t="s">
        <v>1118</v>
      </c>
      <c r="B1092">
        <v>28</v>
      </c>
      <c r="C1092" t="s">
        <v>28</v>
      </c>
      <c r="D1092" t="s">
        <v>26</v>
      </c>
      <c r="E1092" s="1">
        <v>62542.561840000002</v>
      </c>
      <c r="F1092">
        <v>209</v>
      </c>
      <c r="G1092" s="1">
        <v>165.96714660000001</v>
      </c>
      <c r="H1092">
        <v>10</v>
      </c>
      <c r="I1092" s="1">
        <v>518.8826967</v>
      </c>
      <c r="J1092">
        <v>44</v>
      </c>
      <c r="K1092" s="1">
        <v>64.007957279999999</v>
      </c>
      <c r="L1092">
        <v>4</v>
      </c>
      <c r="M1092">
        <v>7</v>
      </c>
      <c r="N1092">
        <v>7</v>
      </c>
      <c r="O1092">
        <v>780</v>
      </c>
      <c r="P1092">
        <v>2</v>
      </c>
      <c r="Q1092" s="1">
        <v>10179.022709999999</v>
      </c>
      <c r="R1092">
        <v>7</v>
      </c>
      <c r="S1092">
        <v>1</v>
      </c>
      <c r="T1092">
        <v>0</v>
      </c>
      <c r="U1092" s="1">
        <v>3634.4960500000002</v>
      </c>
      <c r="V1092">
        <v>1</v>
      </c>
    </row>
    <row r="1093" spans="1:22" x14ac:dyDescent="0.25">
      <c r="A1093" t="s">
        <v>1119</v>
      </c>
      <c r="B1093">
        <v>53</v>
      </c>
      <c r="C1093" t="s">
        <v>23</v>
      </c>
      <c r="D1093" t="s">
        <v>26</v>
      </c>
      <c r="E1093" s="1">
        <v>79632.157130000007</v>
      </c>
      <c r="F1093">
        <v>98</v>
      </c>
      <c r="G1093" s="1">
        <v>10</v>
      </c>
      <c r="H1093">
        <v>6</v>
      </c>
      <c r="I1093" s="1">
        <v>1070.4180449999999</v>
      </c>
      <c r="J1093">
        <v>23</v>
      </c>
      <c r="K1093" s="1">
        <v>516.57857590000003</v>
      </c>
      <c r="L1093">
        <v>72</v>
      </c>
      <c r="M1093">
        <v>8</v>
      </c>
      <c r="N1093">
        <v>7</v>
      </c>
      <c r="O1093">
        <v>557</v>
      </c>
      <c r="P1093">
        <v>1</v>
      </c>
      <c r="Q1093" s="1">
        <v>11026.85662</v>
      </c>
      <c r="R1093">
        <v>0</v>
      </c>
      <c r="S1093">
        <v>0</v>
      </c>
      <c r="T1093">
        <v>0</v>
      </c>
      <c r="U1093" s="1">
        <v>3163.8649310000001</v>
      </c>
      <c r="V1093">
        <v>1</v>
      </c>
    </row>
    <row r="1094" spans="1:22" x14ac:dyDescent="0.25">
      <c r="A1094" t="s">
        <v>1120</v>
      </c>
      <c r="B1094">
        <v>31</v>
      </c>
      <c r="C1094" t="s">
        <v>23</v>
      </c>
      <c r="D1094" t="s">
        <v>26</v>
      </c>
      <c r="E1094" s="1">
        <v>60044.714090000001</v>
      </c>
      <c r="F1094">
        <v>80</v>
      </c>
      <c r="G1094" s="1">
        <v>1703.0595740000001</v>
      </c>
      <c r="H1094">
        <v>5</v>
      </c>
      <c r="I1094" s="1">
        <v>775.75160789999995</v>
      </c>
      <c r="J1094">
        <v>5</v>
      </c>
      <c r="K1094" s="1">
        <v>881.94228659999999</v>
      </c>
      <c r="L1094">
        <v>42</v>
      </c>
      <c r="M1094">
        <v>4</v>
      </c>
      <c r="N1094">
        <v>2</v>
      </c>
      <c r="O1094">
        <v>834</v>
      </c>
      <c r="P1094">
        <v>5</v>
      </c>
      <c r="Q1094" s="1">
        <v>7417.8809979999996</v>
      </c>
      <c r="R1094">
        <v>1</v>
      </c>
      <c r="S1094">
        <v>0</v>
      </c>
      <c r="T1094">
        <v>0</v>
      </c>
      <c r="U1094" s="1">
        <v>6565.320702</v>
      </c>
      <c r="V1094">
        <v>0</v>
      </c>
    </row>
    <row r="1095" spans="1:22" x14ac:dyDescent="0.25">
      <c r="A1095" t="s">
        <v>1121</v>
      </c>
      <c r="B1095">
        <v>54</v>
      </c>
      <c r="C1095" t="s">
        <v>31</v>
      </c>
      <c r="D1095" t="s">
        <v>24</v>
      </c>
      <c r="E1095" s="1">
        <v>16027.934869999999</v>
      </c>
      <c r="F1095">
        <v>235</v>
      </c>
      <c r="G1095" s="1">
        <v>1477.070109</v>
      </c>
      <c r="H1095">
        <v>3</v>
      </c>
      <c r="I1095" s="1">
        <v>687.703937</v>
      </c>
      <c r="J1095">
        <v>5</v>
      </c>
      <c r="K1095" s="1">
        <v>308.47212200000001</v>
      </c>
      <c r="L1095">
        <v>48</v>
      </c>
      <c r="M1095">
        <v>7</v>
      </c>
      <c r="N1095">
        <v>9</v>
      </c>
      <c r="O1095">
        <v>407</v>
      </c>
      <c r="P1095">
        <v>1</v>
      </c>
      <c r="Q1095" s="1">
        <v>18940.165809999999</v>
      </c>
      <c r="R1095">
        <v>3</v>
      </c>
      <c r="S1095">
        <v>0</v>
      </c>
      <c r="T1095">
        <v>0</v>
      </c>
      <c r="U1095" s="1">
        <v>13906.70523</v>
      </c>
      <c r="V1095">
        <v>1</v>
      </c>
    </row>
    <row r="1096" spans="1:22" x14ac:dyDescent="0.25">
      <c r="A1096" t="s">
        <v>1122</v>
      </c>
      <c r="B1096">
        <v>54</v>
      </c>
      <c r="C1096" t="s">
        <v>23</v>
      </c>
      <c r="D1096" t="s">
        <v>26</v>
      </c>
      <c r="E1096" s="1">
        <v>49576.002800000002</v>
      </c>
      <c r="F1096">
        <v>63</v>
      </c>
      <c r="G1096" s="1">
        <v>1975.7438139999999</v>
      </c>
      <c r="H1096">
        <v>10</v>
      </c>
      <c r="I1096" s="1">
        <v>351.41552919999998</v>
      </c>
      <c r="J1096">
        <v>4</v>
      </c>
      <c r="K1096" s="1">
        <v>261.65242569999998</v>
      </c>
      <c r="L1096">
        <v>43</v>
      </c>
      <c r="M1096">
        <v>8</v>
      </c>
      <c r="N1096">
        <v>1</v>
      </c>
      <c r="O1096">
        <v>475</v>
      </c>
      <c r="P1096">
        <v>4</v>
      </c>
      <c r="Q1096" s="1">
        <v>19015.557840000001</v>
      </c>
      <c r="R1096">
        <v>7</v>
      </c>
      <c r="S1096">
        <v>0</v>
      </c>
      <c r="T1096">
        <v>0</v>
      </c>
      <c r="U1096" s="1">
        <v>2853.7553809999999</v>
      </c>
      <c r="V1096">
        <v>1</v>
      </c>
    </row>
    <row r="1097" spans="1:22" x14ac:dyDescent="0.25">
      <c r="A1097" t="s">
        <v>1123</v>
      </c>
      <c r="B1097">
        <v>20</v>
      </c>
      <c r="C1097" t="s">
        <v>28</v>
      </c>
      <c r="D1097" t="s">
        <v>24</v>
      </c>
      <c r="E1097" s="1">
        <v>45057.595999999998</v>
      </c>
      <c r="F1097">
        <v>87</v>
      </c>
      <c r="G1097" s="1">
        <v>956.64956229999996</v>
      </c>
      <c r="H1097">
        <v>8</v>
      </c>
      <c r="I1097" s="1">
        <v>776.41201139999998</v>
      </c>
      <c r="J1097">
        <v>34</v>
      </c>
      <c r="K1097" s="1">
        <v>745.65491440000005</v>
      </c>
      <c r="L1097">
        <v>55</v>
      </c>
      <c r="M1097">
        <v>15</v>
      </c>
      <c r="N1097">
        <v>8</v>
      </c>
      <c r="O1097">
        <v>768</v>
      </c>
      <c r="P1097">
        <v>3</v>
      </c>
      <c r="Q1097" s="1">
        <v>13377.31235</v>
      </c>
      <c r="R1097">
        <v>0</v>
      </c>
      <c r="S1097">
        <v>0</v>
      </c>
      <c r="T1097">
        <v>0</v>
      </c>
      <c r="U1097" s="1">
        <v>500</v>
      </c>
      <c r="V1097">
        <v>0</v>
      </c>
    </row>
    <row r="1098" spans="1:22" x14ac:dyDescent="0.25">
      <c r="A1098" t="s">
        <v>1124</v>
      </c>
      <c r="B1098">
        <v>59</v>
      </c>
      <c r="C1098" t="s">
        <v>28</v>
      </c>
      <c r="D1098" t="s">
        <v>26</v>
      </c>
      <c r="E1098" s="1">
        <v>56807.818930000001</v>
      </c>
      <c r="F1098">
        <v>185</v>
      </c>
      <c r="G1098" s="1">
        <v>10</v>
      </c>
      <c r="H1098">
        <v>2</v>
      </c>
      <c r="I1098" s="1">
        <v>601.34407580000004</v>
      </c>
      <c r="J1098">
        <v>43</v>
      </c>
      <c r="K1098" s="1">
        <v>207.31884299999999</v>
      </c>
      <c r="L1098">
        <v>47</v>
      </c>
      <c r="M1098">
        <v>15</v>
      </c>
      <c r="N1098">
        <v>4</v>
      </c>
      <c r="O1098">
        <v>826</v>
      </c>
      <c r="P1098">
        <v>2</v>
      </c>
      <c r="Q1098" s="1">
        <v>7927.6831000000002</v>
      </c>
      <c r="R1098">
        <v>2</v>
      </c>
      <c r="S1098">
        <v>0</v>
      </c>
      <c r="T1098">
        <v>0</v>
      </c>
      <c r="U1098" s="1">
        <v>584.48007459999997</v>
      </c>
      <c r="V1098">
        <v>0</v>
      </c>
    </row>
    <row r="1099" spans="1:22" x14ac:dyDescent="0.25">
      <c r="A1099" t="s">
        <v>1125</v>
      </c>
      <c r="B1099">
        <v>41</v>
      </c>
      <c r="C1099" t="s">
        <v>23</v>
      </c>
      <c r="D1099" t="s">
        <v>33</v>
      </c>
      <c r="E1099" s="1">
        <v>34749.153019999998</v>
      </c>
      <c r="F1099">
        <v>73</v>
      </c>
      <c r="G1099" s="1">
        <v>2541.535543</v>
      </c>
      <c r="H1099">
        <v>10</v>
      </c>
      <c r="I1099" s="1">
        <v>885.16884779999998</v>
      </c>
      <c r="J1099">
        <v>14</v>
      </c>
      <c r="K1099" s="1">
        <v>751.38315899999998</v>
      </c>
      <c r="L1099">
        <v>29</v>
      </c>
      <c r="M1099">
        <v>11</v>
      </c>
      <c r="N1099">
        <v>8</v>
      </c>
      <c r="O1099">
        <v>451</v>
      </c>
      <c r="P1099">
        <v>4</v>
      </c>
      <c r="Q1099" s="1">
        <v>18886.84636</v>
      </c>
      <c r="R1099">
        <v>5</v>
      </c>
      <c r="S1099">
        <v>0</v>
      </c>
      <c r="T1099">
        <v>0</v>
      </c>
      <c r="U1099" s="1">
        <v>500</v>
      </c>
      <c r="V1099">
        <v>1</v>
      </c>
    </row>
    <row r="1100" spans="1:22" x14ac:dyDescent="0.25">
      <c r="A1100" t="s">
        <v>1126</v>
      </c>
      <c r="B1100">
        <v>48</v>
      </c>
      <c r="C1100" t="s">
        <v>31</v>
      </c>
      <c r="D1100" t="s">
        <v>24</v>
      </c>
      <c r="E1100" s="1">
        <v>43997.409500000002</v>
      </c>
      <c r="F1100">
        <v>230</v>
      </c>
      <c r="G1100" s="1">
        <v>2291.968844</v>
      </c>
      <c r="H1100">
        <v>10</v>
      </c>
      <c r="I1100" s="1">
        <v>399.96148049999999</v>
      </c>
      <c r="J1100">
        <v>34</v>
      </c>
      <c r="K1100" s="1">
        <v>199.51385350000001</v>
      </c>
      <c r="L1100">
        <v>32</v>
      </c>
      <c r="M1100">
        <v>10</v>
      </c>
      <c r="N1100">
        <v>1</v>
      </c>
      <c r="O1100">
        <v>575</v>
      </c>
      <c r="P1100">
        <v>1</v>
      </c>
      <c r="Q1100" s="1">
        <v>10230.01345</v>
      </c>
      <c r="R1100">
        <v>7</v>
      </c>
      <c r="S1100">
        <v>0</v>
      </c>
      <c r="T1100">
        <v>0</v>
      </c>
      <c r="U1100" s="1">
        <v>4767.522645</v>
      </c>
      <c r="V1100">
        <v>1</v>
      </c>
    </row>
    <row r="1101" spans="1:22" x14ac:dyDescent="0.25">
      <c r="A1101" t="s">
        <v>1127</v>
      </c>
      <c r="B1101">
        <v>27</v>
      </c>
      <c r="C1101" t="s">
        <v>31</v>
      </c>
      <c r="D1101" t="s">
        <v>26</v>
      </c>
      <c r="E1101" s="1">
        <v>24438.506310000001</v>
      </c>
      <c r="F1101">
        <v>87</v>
      </c>
      <c r="G1101" s="1">
        <v>1799.1263879999999</v>
      </c>
      <c r="H1101">
        <v>0</v>
      </c>
      <c r="I1101" s="1">
        <v>862.26719079999998</v>
      </c>
      <c r="J1101">
        <v>47</v>
      </c>
      <c r="K1101" s="1">
        <v>411.12866639999999</v>
      </c>
      <c r="L1101">
        <v>36</v>
      </c>
      <c r="M1101">
        <v>17</v>
      </c>
      <c r="N1101">
        <v>5</v>
      </c>
      <c r="O1101">
        <v>337</v>
      </c>
      <c r="P1101">
        <v>0</v>
      </c>
      <c r="Q1101" s="1">
        <v>17871.232550000001</v>
      </c>
      <c r="R1101">
        <v>7</v>
      </c>
      <c r="S1101">
        <v>0</v>
      </c>
      <c r="T1101">
        <v>0</v>
      </c>
      <c r="U1101" s="1">
        <v>13429.172689999999</v>
      </c>
      <c r="V1101">
        <v>1</v>
      </c>
    </row>
    <row r="1102" spans="1:22" x14ac:dyDescent="0.25">
      <c r="A1102" t="s">
        <v>1128</v>
      </c>
      <c r="B1102">
        <v>30</v>
      </c>
      <c r="C1102" t="s">
        <v>23</v>
      </c>
      <c r="D1102" t="s">
        <v>33</v>
      </c>
      <c r="E1102" s="1">
        <v>53991.874080000001</v>
      </c>
      <c r="F1102">
        <v>52</v>
      </c>
      <c r="G1102" s="1">
        <v>2388.6996840000002</v>
      </c>
      <c r="H1102">
        <v>1</v>
      </c>
      <c r="I1102" s="1">
        <v>646.36723029999996</v>
      </c>
      <c r="J1102">
        <v>49</v>
      </c>
      <c r="K1102" s="1">
        <v>439.71694880000001</v>
      </c>
      <c r="L1102">
        <v>49</v>
      </c>
      <c r="M1102">
        <v>12</v>
      </c>
      <c r="N1102">
        <v>0</v>
      </c>
      <c r="O1102">
        <v>580</v>
      </c>
      <c r="P1102">
        <v>2</v>
      </c>
      <c r="Q1102" s="1">
        <v>26657.80343</v>
      </c>
      <c r="R1102">
        <v>2</v>
      </c>
      <c r="S1102">
        <v>0</v>
      </c>
      <c r="T1102">
        <v>0</v>
      </c>
      <c r="U1102" s="1">
        <v>500</v>
      </c>
      <c r="V1102">
        <v>0</v>
      </c>
    </row>
    <row r="1103" spans="1:22" x14ac:dyDescent="0.25">
      <c r="A1103" t="s">
        <v>1129</v>
      </c>
      <c r="B1103">
        <v>60</v>
      </c>
      <c r="C1103" t="s">
        <v>31</v>
      </c>
      <c r="D1103" t="s">
        <v>33</v>
      </c>
      <c r="E1103" s="1">
        <v>25107.873449999999</v>
      </c>
      <c r="F1103">
        <v>234</v>
      </c>
      <c r="G1103" s="1">
        <v>1418.7270719999999</v>
      </c>
      <c r="H1103">
        <v>2</v>
      </c>
      <c r="I1103" s="1">
        <v>362.74607600000002</v>
      </c>
      <c r="J1103">
        <v>40</v>
      </c>
      <c r="K1103" s="1">
        <v>676.10100920000002</v>
      </c>
      <c r="L1103">
        <v>6</v>
      </c>
      <c r="M1103">
        <v>2</v>
      </c>
      <c r="N1103">
        <v>6</v>
      </c>
      <c r="O1103">
        <v>897</v>
      </c>
      <c r="P1103">
        <v>0</v>
      </c>
      <c r="Q1103" s="1">
        <v>12003.10493</v>
      </c>
      <c r="R1103">
        <v>2</v>
      </c>
      <c r="S1103">
        <v>1</v>
      </c>
      <c r="T1103">
        <v>0</v>
      </c>
      <c r="U1103" s="1">
        <v>7584.7434380000004</v>
      </c>
      <c r="V1103">
        <v>1</v>
      </c>
    </row>
    <row r="1104" spans="1:22" x14ac:dyDescent="0.25">
      <c r="A1104" t="s">
        <v>1130</v>
      </c>
      <c r="B1104">
        <v>56</v>
      </c>
      <c r="C1104" t="s">
        <v>31</v>
      </c>
      <c r="D1104" t="s">
        <v>33</v>
      </c>
      <c r="E1104" s="1">
        <v>57873.640740000003</v>
      </c>
      <c r="F1104">
        <v>142</v>
      </c>
      <c r="G1104" s="1">
        <v>1712.1415629999999</v>
      </c>
      <c r="H1104">
        <v>1</v>
      </c>
      <c r="I1104" s="1">
        <v>335.45058669999997</v>
      </c>
      <c r="J1104">
        <v>7</v>
      </c>
      <c r="K1104" s="1">
        <v>968.07874000000004</v>
      </c>
      <c r="L1104">
        <v>66</v>
      </c>
      <c r="M1104">
        <v>17</v>
      </c>
      <c r="N1104">
        <v>3</v>
      </c>
      <c r="O1104">
        <v>730</v>
      </c>
      <c r="P1104">
        <v>5</v>
      </c>
      <c r="Q1104" s="1">
        <v>12948.670620000001</v>
      </c>
      <c r="R1104">
        <v>7</v>
      </c>
      <c r="S1104">
        <v>0</v>
      </c>
      <c r="T1104">
        <v>0</v>
      </c>
      <c r="U1104" s="1">
        <v>4936.1817410000003</v>
      </c>
      <c r="V1104">
        <v>1</v>
      </c>
    </row>
    <row r="1105" spans="1:22" x14ac:dyDescent="0.25">
      <c r="A1105" t="s">
        <v>1131</v>
      </c>
      <c r="B1105">
        <v>33</v>
      </c>
      <c r="C1105" t="s">
        <v>31</v>
      </c>
      <c r="D1105" t="s">
        <v>24</v>
      </c>
      <c r="E1105" s="1">
        <v>36490.150600000001</v>
      </c>
      <c r="F1105">
        <v>209</v>
      </c>
      <c r="G1105" s="1">
        <v>937.09250480000003</v>
      </c>
      <c r="H1105">
        <v>5</v>
      </c>
      <c r="I1105" s="1">
        <v>388.0428642</v>
      </c>
      <c r="J1105">
        <v>42</v>
      </c>
      <c r="K1105" s="1">
        <v>413.39622730000002</v>
      </c>
      <c r="L1105">
        <v>42</v>
      </c>
      <c r="M1105">
        <v>10</v>
      </c>
      <c r="N1105">
        <v>6</v>
      </c>
      <c r="O1105">
        <v>891</v>
      </c>
      <c r="P1105">
        <v>5</v>
      </c>
      <c r="Q1105" s="1">
        <v>7811.2204579999998</v>
      </c>
      <c r="R1105">
        <v>5</v>
      </c>
      <c r="S1105">
        <v>1</v>
      </c>
      <c r="T1105">
        <v>0</v>
      </c>
      <c r="U1105" s="1">
        <v>7147.0175330000002</v>
      </c>
      <c r="V1105">
        <v>1</v>
      </c>
    </row>
    <row r="1106" spans="1:22" x14ac:dyDescent="0.25">
      <c r="A1106" t="s">
        <v>1132</v>
      </c>
      <c r="B1106">
        <v>49</v>
      </c>
      <c r="C1106" t="s">
        <v>28</v>
      </c>
      <c r="D1106" t="s">
        <v>24</v>
      </c>
      <c r="E1106" s="1">
        <v>10000</v>
      </c>
      <c r="F1106">
        <v>17</v>
      </c>
      <c r="G1106" s="1">
        <v>643.44137379999995</v>
      </c>
      <c r="H1106">
        <v>6</v>
      </c>
      <c r="I1106" s="1">
        <v>727.76032989999999</v>
      </c>
      <c r="J1106">
        <v>34</v>
      </c>
      <c r="K1106" s="1">
        <v>495.36214050000001</v>
      </c>
      <c r="L1106">
        <v>39</v>
      </c>
      <c r="M1106">
        <v>10</v>
      </c>
      <c r="N1106">
        <v>8</v>
      </c>
      <c r="O1106">
        <v>619</v>
      </c>
      <c r="P1106">
        <v>3</v>
      </c>
      <c r="Q1106" s="1">
        <v>18113.188139999998</v>
      </c>
      <c r="R1106">
        <v>0</v>
      </c>
      <c r="S1106">
        <v>0</v>
      </c>
      <c r="T1106">
        <v>0</v>
      </c>
      <c r="U1106" s="1">
        <v>5182.1356299999998</v>
      </c>
      <c r="V1106">
        <v>0</v>
      </c>
    </row>
    <row r="1107" spans="1:22" x14ac:dyDescent="0.25">
      <c r="A1107" t="s">
        <v>1133</v>
      </c>
      <c r="B1107">
        <v>54</v>
      </c>
      <c r="C1107" t="s">
        <v>28</v>
      </c>
      <c r="D1107" t="s">
        <v>26</v>
      </c>
      <c r="E1107" s="1">
        <v>64287.646580000001</v>
      </c>
      <c r="F1107">
        <v>147</v>
      </c>
      <c r="G1107" s="1">
        <v>238.65498249999999</v>
      </c>
      <c r="H1107">
        <v>4</v>
      </c>
      <c r="I1107" s="1">
        <v>842.34840199999996</v>
      </c>
      <c r="J1107">
        <v>4</v>
      </c>
      <c r="K1107" s="1">
        <v>72.569863440000006</v>
      </c>
      <c r="L1107">
        <v>31</v>
      </c>
      <c r="M1107">
        <v>4</v>
      </c>
      <c r="N1107">
        <v>0</v>
      </c>
      <c r="O1107">
        <v>470</v>
      </c>
      <c r="P1107">
        <v>4</v>
      </c>
      <c r="Q1107" s="1">
        <v>13267.130279999999</v>
      </c>
      <c r="R1107">
        <v>0</v>
      </c>
      <c r="S1107">
        <v>0</v>
      </c>
      <c r="T1107">
        <v>0</v>
      </c>
      <c r="U1107" s="1">
        <v>500</v>
      </c>
      <c r="V1107">
        <v>1</v>
      </c>
    </row>
    <row r="1108" spans="1:22" x14ac:dyDescent="0.25">
      <c r="A1108" t="s">
        <v>1134</v>
      </c>
      <c r="B1108">
        <v>40</v>
      </c>
      <c r="C1108" t="s">
        <v>23</v>
      </c>
      <c r="D1108" t="s">
        <v>33</v>
      </c>
      <c r="E1108" s="1">
        <v>58892.720350000003</v>
      </c>
      <c r="F1108">
        <v>36</v>
      </c>
      <c r="G1108" s="1">
        <v>897.79111409999996</v>
      </c>
      <c r="H1108">
        <v>4</v>
      </c>
      <c r="I1108" s="1">
        <v>894.4382713</v>
      </c>
      <c r="J1108">
        <v>30</v>
      </c>
      <c r="K1108" s="1">
        <v>489.79396000000003</v>
      </c>
      <c r="L1108">
        <v>54</v>
      </c>
      <c r="M1108">
        <v>2</v>
      </c>
      <c r="N1108">
        <v>0</v>
      </c>
      <c r="O1108">
        <v>370</v>
      </c>
      <c r="P1108">
        <v>3</v>
      </c>
      <c r="Q1108" s="1">
        <v>4454.6683800000001</v>
      </c>
      <c r="R1108">
        <v>0</v>
      </c>
      <c r="S1108">
        <v>0</v>
      </c>
      <c r="T1108">
        <v>0</v>
      </c>
      <c r="U1108" s="1">
        <v>5750.4208600000002</v>
      </c>
      <c r="V1108">
        <v>1</v>
      </c>
    </row>
    <row r="1109" spans="1:22" x14ac:dyDescent="0.25">
      <c r="A1109" t="s">
        <v>1135</v>
      </c>
      <c r="B1109">
        <v>56</v>
      </c>
      <c r="C1109" t="s">
        <v>28</v>
      </c>
      <c r="D1109" t="s">
        <v>26</v>
      </c>
      <c r="E1109" s="1">
        <v>74352.956860000006</v>
      </c>
      <c r="F1109">
        <v>238</v>
      </c>
      <c r="G1109" s="1">
        <v>3629.5770320000001</v>
      </c>
      <c r="H1109">
        <v>6</v>
      </c>
      <c r="I1109" s="1">
        <v>907.64352120000001</v>
      </c>
      <c r="J1109">
        <v>41</v>
      </c>
      <c r="K1109" s="1">
        <v>788.69631560000005</v>
      </c>
      <c r="L1109">
        <v>76</v>
      </c>
      <c r="M1109">
        <v>1</v>
      </c>
      <c r="N1109">
        <v>6</v>
      </c>
      <c r="O1109">
        <v>387</v>
      </c>
      <c r="P1109">
        <v>4</v>
      </c>
      <c r="Q1109" s="1">
        <v>7717.1989279999998</v>
      </c>
      <c r="R1109">
        <v>4</v>
      </c>
      <c r="S1109">
        <v>0</v>
      </c>
      <c r="T1109">
        <v>0</v>
      </c>
      <c r="U1109" s="1">
        <v>12211.332420000001</v>
      </c>
      <c r="V1109">
        <v>1</v>
      </c>
    </row>
    <row r="1110" spans="1:22" x14ac:dyDescent="0.25">
      <c r="A1110" t="s">
        <v>1136</v>
      </c>
      <c r="B1110">
        <v>24</v>
      </c>
      <c r="C1110" t="s">
        <v>31</v>
      </c>
      <c r="D1110" t="s">
        <v>26</v>
      </c>
      <c r="E1110" s="1">
        <v>12377.86687</v>
      </c>
      <c r="F1110">
        <v>37</v>
      </c>
      <c r="G1110" s="1">
        <v>283.78130329999999</v>
      </c>
      <c r="H1110">
        <v>5</v>
      </c>
      <c r="I1110" s="1">
        <v>534.51685869999994</v>
      </c>
      <c r="J1110">
        <v>30</v>
      </c>
      <c r="K1110" s="1">
        <v>1090.716269</v>
      </c>
      <c r="L1110">
        <v>75</v>
      </c>
      <c r="M1110">
        <v>14</v>
      </c>
      <c r="N1110">
        <v>9</v>
      </c>
      <c r="O1110">
        <v>356</v>
      </c>
      <c r="P1110">
        <v>1</v>
      </c>
      <c r="Q1110" s="1">
        <v>23750.563959999999</v>
      </c>
      <c r="R1110">
        <v>7</v>
      </c>
      <c r="S1110">
        <v>0</v>
      </c>
      <c r="T1110">
        <v>0</v>
      </c>
      <c r="U1110" s="1">
        <v>8799.8858060000002</v>
      </c>
      <c r="V1110">
        <v>1</v>
      </c>
    </row>
    <row r="1111" spans="1:22" x14ac:dyDescent="0.25">
      <c r="A1111" t="s">
        <v>1137</v>
      </c>
      <c r="B1111">
        <v>38</v>
      </c>
      <c r="C1111" t="s">
        <v>28</v>
      </c>
      <c r="D1111" t="s">
        <v>33</v>
      </c>
      <c r="E1111" s="1">
        <v>38218.10828</v>
      </c>
      <c r="F1111">
        <v>41</v>
      </c>
      <c r="G1111" s="1">
        <v>749.87153579999995</v>
      </c>
      <c r="H1111">
        <v>11</v>
      </c>
      <c r="I1111" s="1">
        <v>1170.441018</v>
      </c>
      <c r="J1111">
        <v>36</v>
      </c>
      <c r="K1111" s="1">
        <v>410.16176730000001</v>
      </c>
      <c r="L1111">
        <v>8</v>
      </c>
      <c r="M1111">
        <v>4</v>
      </c>
      <c r="N1111">
        <v>1</v>
      </c>
      <c r="O1111">
        <v>466</v>
      </c>
      <c r="P1111">
        <v>3</v>
      </c>
      <c r="Q1111" s="1">
        <v>10526.85031</v>
      </c>
      <c r="R1111">
        <v>3</v>
      </c>
      <c r="S1111">
        <v>0</v>
      </c>
      <c r="T1111">
        <v>0</v>
      </c>
      <c r="U1111" s="1">
        <v>6730.2261280000002</v>
      </c>
      <c r="V1111">
        <v>1</v>
      </c>
    </row>
    <row r="1112" spans="1:22" x14ac:dyDescent="0.25">
      <c r="A1112" t="s">
        <v>1138</v>
      </c>
      <c r="B1112">
        <v>33</v>
      </c>
      <c r="C1112" t="s">
        <v>23</v>
      </c>
      <c r="D1112" t="s">
        <v>26</v>
      </c>
      <c r="E1112" s="1">
        <v>52368.673289999999</v>
      </c>
      <c r="F1112">
        <v>232</v>
      </c>
      <c r="G1112" s="1">
        <v>1590.449623</v>
      </c>
      <c r="H1112">
        <v>7</v>
      </c>
      <c r="I1112" s="1">
        <v>645.22106589999999</v>
      </c>
      <c r="J1112">
        <v>7</v>
      </c>
      <c r="K1112" s="1">
        <v>679.20232060000001</v>
      </c>
      <c r="L1112">
        <v>8</v>
      </c>
      <c r="M1112">
        <v>4</v>
      </c>
      <c r="N1112">
        <v>7</v>
      </c>
      <c r="O1112">
        <v>535</v>
      </c>
      <c r="P1112">
        <v>0</v>
      </c>
      <c r="Q1112" s="1">
        <v>5423.803621</v>
      </c>
      <c r="R1112">
        <v>4</v>
      </c>
      <c r="S1112">
        <v>0</v>
      </c>
      <c r="T1112">
        <v>0</v>
      </c>
      <c r="U1112" s="1">
        <v>11254.981110000001</v>
      </c>
      <c r="V1112">
        <v>1</v>
      </c>
    </row>
    <row r="1113" spans="1:22" x14ac:dyDescent="0.25">
      <c r="A1113" t="s">
        <v>1139</v>
      </c>
      <c r="B1113">
        <v>45</v>
      </c>
      <c r="C1113" t="s">
        <v>28</v>
      </c>
      <c r="D1113" t="s">
        <v>24</v>
      </c>
      <c r="E1113" s="1">
        <v>60290.70607</v>
      </c>
      <c r="F1113">
        <v>208</v>
      </c>
      <c r="G1113" s="1">
        <v>3417.9645679999999</v>
      </c>
      <c r="H1113">
        <v>8</v>
      </c>
      <c r="I1113" s="1">
        <v>957.55241599999999</v>
      </c>
      <c r="J1113">
        <v>5</v>
      </c>
      <c r="K1113" s="1">
        <v>789.37629479999998</v>
      </c>
      <c r="L1113">
        <v>63</v>
      </c>
      <c r="M1113">
        <v>15</v>
      </c>
      <c r="N1113">
        <v>3</v>
      </c>
      <c r="O1113">
        <v>697</v>
      </c>
      <c r="P1113">
        <v>1</v>
      </c>
      <c r="Q1113" s="1">
        <v>13125.030860000001</v>
      </c>
      <c r="R1113">
        <v>4</v>
      </c>
      <c r="S1113">
        <v>0</v>
      </c>
      <c r="T1113">
        <v>0</v>
      </c>
      <c r="U1113" s="1">
        <v>7025.4221070000003</v>
      </c>
      <c r="V1113">
        <v>1</v>
      </c>
    </row>
    <row r="1114" spans="1:22" x14ac:dyDescent="0.25">
      <c r="A1114" t="s">
        <v>1140</v>
      </c>
      <c r="B1114">
        <v>23</v>
      </c>
      <c r="C1114" t="s">
        <v>31</v>
      </c>
      <c r="D1114" t="s">
        <v>26</v>
      </c>
      <c r="E1114" s="1">
        <v>23668.089120000001</v>
      </c>
      <c r="F1114">
        <v>185</v>
      </c>
      <c r="G1114" s="1">
        <v>660.24939819999997</v>
      </c>
      <c r="H1114">
        <v>1</v>
      </c>
      <c r="I1114" s="1">
        <v>742.54559830000005</v>
      </c>
      <c r="J1114">
        <v>22</v>
      </c>
      <c r="K1114" s="1">
        <v>140.41509780000001</v>
      </c>
      <c r="L1114">
        <v>44</v>
      </c>
      <c r="M1114">
        <v>16</v>
      </c>
      <c r="N1114">
        <v>6</v>
      </c>
      <c r="O1114">
        <v>619</v>
      </c>
      <c r="P1114">
        <v>4</v>
      </c>
      <c r="Q1114" s="1">
        <v>8813.2237540000006</v>
      </c>
      <c r="R1114">
        <v>5</v>
      </c>
      <c r="S1114">
        <v>0</v>
      </c>
      <c r="T1114">
        <v>0</v>
      </c>
      <c r="U1114" s="1">
        <v>4663.5346849999996</v>
      </c>
      <c r="V1114">
        <v>1</v>
      </c>
    </row>
    <row r="1115" spans="1:22" x14ac:dyDescent="0.25">
      <c r="A1115" t="s">
        <v>1141</v>
      </c>
      <c r="B1115">
        <v>44</v>
      </c>
      <c r="C1115" t="s">
        <v>31</v>
      </c>
      <c r="D1115" t="s">
        <v>33</v>
      </c>
      <c r="E1115" s="1">
        <v>57766.279240000003</v>
      </c>
      <c r="F1115">
        <v>189</v>
      </c>
      <c r="G1115" s="1">
        <v>997.09605280000005</v>
      </c>
      <c r="H1115">
        <v>11</v>
      </c>
      <c r="I1115" s="1">
        <v>931.4674311</v>
      </c>
      <c r="J1115">
        <v>15</v>
      </c>
      <c r="K1115" s="1">
        <v>854.64760200000001</v>
      </c>
      <c r="L1115">
        <v>60</v>
      </c>
      <c r="M1115">
        <v>6</v>
      </c>
      <c r="N1115">
        <v>9</v>
      </c>
      <c r="O1115">
        <v>831</v>
      </c>
      <c r="P1115">
        <v>1</v>
      </c>
      <c r="Q1115" s="1">
        <v>10888.76772</v>
      </c>
      <c r="R1115">
        <v>7</v>
      </c>
      <c r="S1115">
        <v>0</v>
      </c>
      <c r="T1115">
        <v>0</v>
      </c>
      <c r="U1115" s="1">
        <v>4295.3960109999998</v>
      </c>
      <c r="V1115">
        <v>1</v>
      </c>
    </row>
    <row r="1116" spans="1:22" x14ac:dyDescent="0.25">
      <c r="A1116" t="s">
        <v>1142</v>
      </c>
      <c r="B1116">
        <v>64</v>
      </c>
      <c r="C1116" t="s">
        <v>23</v>
      </c>
      <c r="D1116" t="s">
        <v>24</v>
      </c>
      <c r="E1116" s="1">
        <v>39708.015650000001</v>
      </c>
      <c r="F1116">
        <v>135</v>
      </c>
      <c r="G1116" s="1">
        <v>2037.2039540000001</v>
      </c>
      <c r="H1116">
        <v>1</v>
      </c>
      <c r="I1116" s="1">
        <v>724.98517679999998</v>
      </c>
      <c r="J1116">
        <v>43</v>
      </c>
      <c r="K1116" s="1">
        <v>298.25323059999999</v>
      </c>
      <c r="L1116">
        <v>69</v>
      </c>
      <c r="M1116">
        <v>1</v>
      </c>
      <c r="N1116">
        <v>1</v>
      </c>
      <c r="O1116">
        <v>306</v>
      </c>
      <c r="P1116">
        <v>0</v>
      </c>
      <c r="Q1116" s="1">
        <v>15247.62933</v>
      </c>
      <c r="R1116">
        <v>6</v>
      </c>
      <c r="S1116">
        <v>0</v>
      </c>
      <c r="T1116">
        <v>0</v>
      </c>
      <c r="U1116" s="1">
        <v>6837.0016310000001</v>
      </c>
      <c r="V1116">
        <v>1</v>
      </c>
    </row>
    <row r="1117" spans="1:22" x14ac:dyDescent="0.25">
      <c r="A1117" t="s">
        <v>1143</v>
      </c>
      <c r="B1117">
        <v>61</v>
      </c>
      <c r="C1117" t="s">
        <v>28</v>
      </c>
      <c r="D1117" t="s">
        <v>24</v>
      </c>
      <c r="E1117" s="1">
        <v>16608.584060000001</v>
      </c>
      <c r="F1117">
        <v>32</v>
      </c>
      <c r="G1117" s="1">
        <v>1991.952145</v>
      </c>
      <c r="H1117">
        <v>0</v>
      </c>
      <c r="I1117" s="1">
        <v>937.77220680000005</v>
      </c>
      <c r="J1117">
        <v>48</v>
      </c>
      <c r="K1117" s="1">
        <v>566.14609419999999</v>
      </c>
      <c r="L1117">
        <v>37</v>
      </c>
      <c r="M1117">
        <v>13</v>
      </c>
      <c r="N1117">
        <v>7</v>
      </c>
      <c r="O1117">
        <v>757</v>
      </c>
      <c r="P1117">
        <v>2</v>
      </c>
      <c r="Q1117" s="1">
        <v>14029.629349999999</v>
      </c>
      <c r="R1117">
        <v>1</v>
      </c>
      <c r="S1117">
        <v>0</v>
      </c>
      <c r="T1117">
        <v>0</v>
      </c>
      <c r="U1117" s="1">
        <v>14347.42056</v>
      </c>
      <c r="V1117">
        <v>0</v>
      </c>
    </row>
    <row r="1118" spans="1:22" x14ac:dyDescent="0.25">
      <c r="A1118" t="s">
        <v>1144</v>
      </c>
      <c r="B1118">
        <v>44</v>
      </c>
      <c r="C1118" t="s">
        <v>28</v>
      </c>
      <c r="D1118" t="s">
        <v>26</v>
      </c>
      <c r="E1118" s="1">
        <v>36487.742230000003</v>
      </c>
      <c r="F1118">
        <v>134</v>
      </c>
      <c r="G1118" s="1">
        <v>944.38276980000001</v>
      </c>
      <c r="H1118">
        <v>6</v>
      </c>
      <c r="I1118" s="1">
        <v>797.41389549999997</v>
      </c>
      <c r="J1118">
        <v>7</v>
      </c>
      <c r="K1118" s="1">
        <v>184.2778888</v>
      </c>
      <c r="L1118">
        <v>74</v>
      </c>
      <c r="M1118">
        <v>17</v>
      </c>
      <c r="N1118">
        <v>5</v>
      </c>
      <c r="O1118">
        <v>537</v>
      </c>
      <c r="P1118">
        <v>4</v>
      </c>
      <c r="Q1118" s="1">
        <v>12205.83783</v>
      </c>
      <c r="R1118">
        <v>7</v>
      </c>
      <c r="S1118">
        <v>0</v>
      </c>
      <c r="T1118">
        <v>0</v>
      </c>
      <c r="U1118" s="1">
        <v>3239.2178650000001</v>
      </c>
      <c r="V1118">
        <v>1</v>
      </c>
    </row>
    <row r="1119" spans="1:22" x14ac:dyDescent="0.25">
      <c r="A1119" t="s">
        <v>1145</v>
      </c>
      <c r="B1119">
        <v>37</v>
      </c>
      <c r="C1119" t="s">
        <v>28</v>
      </c>
      <c r="D1119" t="s">
        <v>26</v>
      </c>
      <c r="E1119" s="1">
        <v>59258.788460000003</v>
      </c>
      <c r="F1119">
        <v>145</v>
      </c>
      <c r="G1119" s="1">
        <v>832.81481099999996</v>
      </c>
      <c r="H1119">
        <v>10</v>
      </c>
      <c r="I1119" s="1">
        <v>1084.8442</v>
      </c>
      <c r="J1119">
        <v>3</v>
      </c>
      <c r="K1119" s="1">
        <v>408.37599929999999</v>
      </c>
      <c r="L1119">
        <v>45</v>
      </c>
      <c r="M1119">
        <v>11</v>
      </c>
      <c r="N1119">
        <v>0</v>
      </c>
      <c r="O1119">
        <v>750</v>
      </c>
      <c r="P1119">
        <v>2</v>
      </c>
      <c r="Q1119" s="1">
        <v>8322.1820700000007</v>
      </c>
      <c r="R1119">
        <v>7</v>
      </c>
      <c r="S1119">
        <v>0</v>
      </c>
      <c r="T1119">
        <v>0</v>
      </c>
      <c r="U1119" s="1">
        <v>3329.1666489999998</v>
      </c>
      <c r="V1119">
        <v>1</v>
      </c>
    </row>
    <row r="1120" spans="1:22" x14ac:dyDescent="0.25">
      <c r="A1120" t="s">
        <v>1146</v>
      </c>
      <c r="B1120">
        <v>59</v>
      </c>
      <c r="C1120" t="s">
        <v>31</v>
      </c>
      <c r="D1120" t="s">
        <v>24</v>
      </c>
      <c r="E1120" s="1">
        <v>17360.634699999999</v>
      </c>
      <c r="F1120">
        <v>105</v>
      </c>
      <c r="G1120" s="1">
        <v>1858.3204270000001</v>
      </c>
      <c r="H1120">
        <v>3</v>
      </c>
      <c r="I1120" s="1">
        <v>513.46023490000005</v>
      </c>
      <c r="J1120">
        <v>31</v>
      </c>
      <c r="K1120" s="1">
        <v>77.963575849999998</v>
      </c>
      <c r="L1120">
        <v>69</v>
      </c>
      <c r="M1120">
        <v>16</v>
      </c>
      <c r="N1120">
        <v>8</v>
      </c>
      <c r="O1120">
        <v>413</v>
      </c>
      <c r="P1120">
        <v>1</v>
      </c>
      <c r="Q1120" s="1">
        <v>1315.397702</v>
      </c>
      <c r="R1120">
        <v>6</v>
      </c>
      <c r="S1120">
        <v>0</v>
      </c>
      <c r="T1120">
        <v>0</v>
      </c>
      <c r="U1120" s="1">
        <v>12112.033460000001</v>
      </c>
      <c r="V1120">
        <v>1</v>
      </c>
    </row>
    <row r="1121" spans="1:22" x14ac:dyDescent="0.25">
      <c r="A1121" t="s">
        <v>1147</v>
      </c>
      <c r="B1121">
        <v>27</v>
      </c>
      <c r="C1121" t="s">
        <v>23</v>
      </c>
      <c r="D1121" t="s">
        <v>26</v>
      </c>
      <c r="E1121" s="1">
        <v>61466.933109999998</v>
      </c>
      <c r="F1121">
        <v>165</v>
      </c>
      <c r="G1121" s="1">
        <v>1256.9481619999999</v>
      </c>
      <c r="H1121">
        <v>8</v>
      </c>
      <c r="I1121" s="1">
        <v>180.53803239999999</v>
      </c>
      <c r="J1121">
        <v>48</v>
      </c>
      <c r="K1121" s="1">
        <v>566.63028770000005</v>
      </c>
      <c r="L1121">
        <v>63</v>
      </c>
      <c r="M1121">
        <v>5</v>
      </c>
      <c r="N1121">
        <v>1</v>
      </c>
      <c r="O1121">
        <v>791</v>
      </c>
      <c r="P1121">
        <v>5</v>
      </c>
      <c r="Q1121" s="1">
        <v>23524.374629999998</v>
      </c>
      <c r="R1121">
        <v>1</v>
      </c>
      <c r="S1121">
        <v>0</v>
      </c>
      <c r="T1121">
        <v>0</v>
      </c>
      <c r="U1121" s="1">
        <v>8806.3756489999996</v>
      </c>
      <c r="V1121">
        <v>0</v>
      </c>
    </row>
    <row r="1122" spans="1:22" x14ac:dyDescent="0.25">
      <c r="A1122" t="s">
        <v>1148</v>
      </c>
      <c r="B1122">
        <v>58</v>
      </c>
      <c r="C1122" t="s">
        <v>28</v>
      </c>
      <c r="D1122" t="s">
        <v>33</v>
      </c>
      <c r="E1122" s="1">
        <v>55100.804040000003</v>
      </c>
      <c r="F1122">
        <v>239</v>
      </c>
      <c r="G1122" s="1">
        <v>1729.993888</v>
      </c>
      <c r="H1122">
        <v>5</v>
      </c>
      <c r="I1122" s="1">
        <v>459.32490319999999</v>
      </c>
      <c r="J1122">
        <v>2</v>
      </c>
      <c r="K1122" s="1">
        <v>883.70536870000001</v>
      </c>
      <c r="L1122">
        <v>34</v>
      </c>
      <c r="M1122">
        <v>4</v>
      </c>
      <c r="N1122">
        <v>3</v>
      </c>
      <c r="O1122">
        <v>608</v>
      </c>
      <c r="P1122">
        <v>5</v>
      </c>
      <c r="Q1122" s="1">
        <v>23164.33887</v>
      </c>
      <c r="R1122">
        <v>6</v>
      </c>
      <c r="S1122">
        <v>0</v>
      </c>
      <c r="T1122">
        <v>0</v>
      </c>
      <c r="U1122" s="1">
        <v>14662.731680000001</v>
      </c>
      <c r="V1122">
        <v>1</v>
      </c>
    </row>
    <row r="1123" spans="1:22" x14ac:dyDescent="0.25">
      <c r="A1123" t="s">
        <v>1149</v>
      </c>
      <c r="B1123">
        <v>59</v>
      </c>
      <c r="C1123" t="s">
        <v>31</v>
      </c>
      <c r="D1123" t="s">
        <v>26</v>
      </c>
      <c r="E1123" s="1">
        <v>45430.536610000003</v>
      </c>
      <c r="F1123">
        <v>76</v>
      </c>
      <c r="G1123" s="1">
        <v>1364.5257590000001</v>
      </c>
      <c r="H1123">
        <v>11</v>
      </c>
      <c r="I1123" s="1">
        <v>1174.121445</v>
      </c>
      <c r="J1123">
        <v>49</v>
      </c>
      <c r="K1123" s="1">
        <v>508.21138639999998</v>
      </c>
      <c r="L1123">
        <v>11</v>
      </c>
      <c r="M1123">
        <v>6</v>
      </c>
      <c r="N1123">
        <v>8</v>
      </c>
      <c r="O1123">
        <v>748</v>
      </c>
      <c r="P1123">
        <v>3</v>
      </c>
      <c r="Q1123" s="1">
        <v>12145.08855</v>
      </c>
      <c r="R1123">
        <v>2</v>
      </c>
      <c r="S1123">
        <v>0</v>
      </c>
      <c r="T1123">
        <v>0</v>
      </c>
      <c r="U1123" s="1">
        <v>14587.77713</v>
      </c>
      <c r="V1123">
        <v>0</v>
      </c>
    </row>
    <row r="1124" spans="1:22" x14ac:dyDescent="0.25">
      <c r="A1124" t="s">
        <v>1150</v>
      </c>
      <c r="B1124">
        <v>33</v>
      </c>
      <c r="C1124" t="s">
        <v>31</v>
      </c>
      <c r="D1124" t="s">
        <v>26</v>
      </c>
      <c r="E1124" s="1">
        <v>20566.444820000001</v>
      </c>
      <c r="F1124">
        <v>57</v>
      </c>
      <c r="G1124" s="1">
        <v>1781.0644600000001</v>
      </c>
      <c r="H1124">
        <v>6</v>
      </c>
      <c r="I1124" s="1">
        <v>745.90441299999998</v>
      </c>
      <c r="J1124">
        <v>15</v>
      </c>
      <c r="K1124" s="1">
        <v>139.49545950000001</v>
      </c>
      <c r="L1124">
        <v>47</v>
      </c>
      <c r="M1124">
        <v>17</v>
      </c>
      <c r="N1124">
        <v>7</v>
      </c>
      <c r="O1124">
        <v>457</v>
      </c>
      <c r="P1124">
        <v>5</v>
      </c>
      <c r="Q1124" s="1">
        <v>17008.022010000001</v>
      </c>
      <c r="R1124">
        <v>5</v>
      </c>
      <c r="S1124">
        <v>0</v>
      </c>
      <c r="T1124">
        <v>0</v>
      </c>
      <c r="U1124" s="1">
        <v>11761.250739999999</v>
      </c>
      <c r="V1124">
        <v>1</v>
      </c>
    </row>
    <row r="1125" spans="1:22" x14ac:dyDescent="0.25">
      <c r="A1125" t="s">
        <v>1151</v>
      </c>
      <c r="B1125">
        <v>51</v>
      </c>
      <c r="C1125" t="s">
        <v>31</v>
      </c>
      <c r="D1125" t="s">
        <v>24</v>
      </c>
      <c r="E1125" s="1">
        <v>22010.921180000001</v>
      </c>
      <c r="F1125">
        <v>196</v>
      </c>
      <c r="G1125" s="1">
        <v>1863.8522399999999</v>
      </c>
      <c r="H1125">
        <v>6</v>
      </c>
      <c r="I1125" s="1">
        <v>832.2218034</v>
      </c>
      <c r="J1125">
        <v>33</v>
      </c>
      <c r="K1125" s="1">
        <v>415.3986554</v>
      </c>
      <c r="L1125">
        <v>62</v>
      </c>
      <c r="M1125">
        <v>19</v>
      </c>
      <c r="N1125">
        <v>7</v>
      </c>
      <c r="O1125">
        <v>698</v>
      </c>
      <c r="P1125">
        <v>4</v>
      </c>
      <c r="Q1125" s="1">
        <v>11805.78592</v>
      </c>
      <c r="R1125">
        <v>4</v>
      </c>
      <c r="S1125">
        <v>0</v>
      </c>
      <c r="T1125">
        <v>0</v>
      </c>
      <c r="U1125" s="1">
        <v>11568.24346</v>
      </c>
      <c r="V1125">
        <v>1</v>
      </c>
    </row>
    <row r="1126" spans="1:22" x14ac:dyDescent="0.25">
      <c r="A1126" t="s">
        <v>1152</v>
      </c>
      <c r="B1126">
        <v>57</v>
      </c>
      <c r="C1126" t="s">
        <v>28</v>
      </c>
      <c r="D1126" t="s">
        <v>26</v>
      </c>
      <c r="E1126" s="1">
        <v>42827.330390000003</v>
      </c>
      <c r="F1126">
        <v>238</v>
      </c>
      <c r="G1126" s="1">
        <v>10</v>
      </c>
      <c r="H1126">
        <v>7</v>
      </c>
      <c r="I1126" s="1">
        <v>431.22718509999999</v>
      </c>
      <c r="J1126">
        <v>12</v>
      </c>
      <c r="K1126" s="1">
        <v>553.40450060000001</v>
      </c>
      <c r="L1126">
        <v>44</v>
      </c>
      <c r="M1126">
        <v>10</v>
      </c>
      <c r="N1126">
        <v>3</v>
      </c>
      <c r="O1126">
        <v>502</v>
      </c>
      <c r="P1126">
        <v>1</v>
      </c>
      <c r="Q1126" s="1">
        <v>7366.1330829999997</v>
      </c>
      <c r="R1126">
        <v>6</v>
      </c>
      <c r="S1126">
        <v>0</v>
      </c>
      <c r="T1126">
        <v>0</v>
      </c>
      <c r="U1126" s="1">
        <v>8366.3709249999993</v>
      </c>
      <c r="V1126">
        <v>1</v>
      </c>
    </row>
    <row r="1127" spans="1:22" x14ac:dyDescent="0.25">
      <c r="A1127" t="s">
        <v>1153</v>
      </c>
      <c r="B1127">
        <v>52</v>
      </c>
      <c r="C1127" t="s">
        <v>28</v>
      </c>
      <c r="D1127" t="s">
        <v>26</v>
      </c>
      <c r="E1127" s="1">
        <v>29751.079610000001</v>
      </c>
      <c r="F1127">
        <v>62</v>
      </c>
      <c r="G1127" s="1">
        <v>1129.5857579999999</v>
      </c>
      <c r="H1127">
        <v>3</v>
      </c>
      <c r="I1127" s="1">
        <v>822.94380379999996</v>
      </c>
      <c r="J1127">
        <v>32</v>
      </c>
      <c r="K1127" s="1">
        <v>463.58433639999998</v>
      </c>
      <c r="L1127">
        <v>5</v>
      </c>
      <c r="M1127">
        <v>4</v>
      </c>
      <c r="N1127">
        <v>0</v>
      </c>
      <c r="O1127">
        <v>881</v>
      </c>
      <c r="P1127">
        <v>4</v>
      </c>
      <c r="Q1127" s="1">
        <v>12442.321959999999</v>
      </c>
      <c r="R1127">
        <v>7</v>
      </c>
      <c r="S1127">
        <v>0</v>
      </c>
      <c r="T1127">
        <v>1</v>
      </c>
      <c r="U1127" s="1">
        <v>500</v>
      </c>
      <c r="V1127">
        <v>1</v>
      </c>
    </row>
    <row r="1128" spans="1:22" x14ac:dyDescent="0.25">
      <c r="A1128" t="s">
        <v>1154</v>
      </c>
      <c r="B1128">
        <v>42</v>
      </c>
      <c r="C1128" t="s">
        <v>28</v>
      </c>
      <c r="D1128" t="s">
        <v>26</v>
      </c>
      <c r="E1128" s="1">
        <v>43992.345099999999</v>
      </c>
      <c r="F1128">
        <v>26</v>
      </c>
      <c r="G1128" s="1">
        <v>1766.958038</v>
      </c>
      <c r="H1128">
        <v>2</v>
      </c>
      <c r="I1128" s="1">
        <v>442.01557459999998</v>
      </c>
      <c r="J1128">
        <v>21</v>
      </c>
      <c r="K1128" s="1">
        <v>669.68757649999998</v>
      </c>
      <c r="L1128">
        <v>44</v>
      </c>
      <c r="M1128">
        <v>5</v>
      </c>
      <c r="N1128">
        <v>9</v>
      </c>
      <c r="O1128">
        <v>753</v>
      </c>
      <c r="P1128">
        <v>0</v>
      </c>
      <c r="Q1128" s="1">
        <v>12845.26822</v>
      </c>
      <c r="R1128">
        <v>1</v>
      </c>
      <c r="S1128">
        <v>0</v>
      </c>
      <c r="T1128">
        <v>0</v>
      </c>
      <c r="U1128" s="1">
        <v>4069.5178430000001</v>
      </c>
      <c r="V1128">
        <v>0</v>
      </c>
    </row>
    <row r="1129" spans="1:22" x14ac:dyDescent="0.25">
      <c r="A1129" t="s">
        <v>1155</v>
      </c>
      <c r="B1129">
        <v>34</v>
      </c>
      <c r="C1129" t="s">
        <v>28</v>
      </c>
      <c r="D1129" t="s">
        <v>33</v>
      </c>
      <c r="E1129" s="1">
        <v>66311.278829999996</v>
      </c>
      <c r="F1129">
        <v>222</v>
      </c>
      <c r="G1129" s="1">
        <v>2148.4629519999999</v>
      </c>
      <c r="H1129">
        <v>2</v>
      </c>
      <c r="I1129" s="1">
        <v>493.47655370000001</v>
      </c>
      <c r="J1129">
        <v>30</v>
      </c>
      <c r="K1129" s="1">
        <v>1003.900386</v>
      </c>
      <c r="L1129">
        <v>31</v>
      </c>
      <c r="M1129">
        <v>6</v>
      </c>
      <c r="N1129">
        <v>3</v>
      </c>
      <c r="O1129">
        <v>419</v>
      </c>
      <c r="P1129">
        <v>1</v>
      </c>
      <c r="Q1129" s="1">
        <v>20936.583480000001</v>
      </c>
      <c r="R1129">
        <v>6</v>
      </c>
      <c r="S1129">
        <v>1</v>
      </c>
      <c r="T1129">
        <v>0</v>
      </c>
      <c r="U1129" s="1">
        <v>4532.3144970000003</v>
      </c>
      <c r="V1129">
        <v>1</v>
      </c>
    </row>
    <row r="1130" spans="1:22" x14ac:dyDescent="0.25">
      <c r="A1130" t="s">
        <v>1156</v>
      </c>
      <c r="B1130">
        <v>52</v>
      </c>
      <c r="C1130" t="s">
        <v>28</v>
      </c>
      <c r="D1130" t="s">
        <v>26</v>
      </c>
      <c r="E1130" s="1">
        <v>45085.618090000004</v>
      </c>
      <c r="F1130">
        <v>24</v>
      </c>
      <c r="G1130" s="1">
        <v>1234.415704</v>
      </c>
      <c r="H1130">
        <v>9</v>
      </c>
      <c r="I1130" s="1">
        <v>659.13071100000002</v>
      </c>
      <c r="J1130">
        <v>23</v>
      </c>
      <c r="K1130" s="1">
        <v>485.28745859999998</v>
      </c>
      <c r="L1130">
        <v>67</v>
      </c>
      <c r="M1130">
        <v>2</v>
      </c>
      <c r="N1130">
        <v>2</v>
      </c>
      <c r="O1130">
        <v>834</v>
      </c>
      <c r="P1130">
        <v>3</v>
      </c>
      <c r="Q1130" s="1">
        <v>12570.207039999999</v>
      </c>
      <c r="R1130">
        <v>7</v>
      </c>
      <c r="S1130">
        <v>0</v>
      </c>
      <c r="T1130">
        <v>0</v>
      </c>
      <c r="U1130" s="1">
        <v>12795.467070000001</v>
      </c>
      <c r="V1130">
        <v>1</v>
      </c>
    </row>
    <row r="1131" spans="1:22" x14ac:dyDescent="0.25">
      <c r="A1131" t="s">
        <v>1157</v>
      </c>
      <c r="B1131">
        <v>44</v>
      </c>
      <c r="C1131" t="s">
        <v>28</v>
      </c>
      <c r="D1131" t="s">
        <v>33</v>
      </c>
      <c r="E1131" s="1">
        <v>44591.991119999999</v>
      </c>
      <c r="F1131">
        <v>174</v>
      </c>
      <c r="G1131" s="1">
        <v>24.35994298</v>
      </c>
      <c r="H1131">
        <v>7</v>
      </c>
      <c r="I1131" s="1">
        <v>955.78404020000005</v>
      </c>
      <c r="J1131">
        <v>2</v>
      </c>
      <c r="K1131" s="1">
        <v>467.43786970000002</v>
      </c>
      <c r="L1131">
        <v>2</v>
      </c>
      <c r="M1131">
        <v>2</v>
      </c>
      <c r="N1131">
        <v>2</v>
      </c>
      <c r="O1131">
        <v>479</v>
      </c>
      <c r="P1131">
        <v>4</v>
      </c>
      <c r="Q1131" s="1">
        <v>22227.83007</v>
      </c>
      <c r="R1131">
        <v>4</v>
      </c>
      <c r="S1131">
        <v>0</v>
      </c>
      <c r="T1131">
        <v>0</v>
      </c>
      <c r="U1131" s="1">
        <v>15921.395200000001</v>
      </c>
      <c r="V1131">
        <v>1</v>
      </c>
    </row>
    <row r="1132" spans="1:22" x14ac:dyDescent="0.25">
      <c r="A1132" t="s">
        <v>1158</v>
      </c>
      <c r="B1132">
        <v>36</v>
      </c>
      <c r="C1132" t="s">
        <v>28</v>
      </c>
      <c r="D1132" t="s">
        <v>33</v>
      </c>
      <c r="E1132" s="1">
        <v>44606.250039999999</v>
      </c>
      <c r="F1132">
        <v>34</v>
      </c>
      <c r="G1132" s="1">
        <v>2499.2926600000001</v>
      </c>
      <c r="H1132">
        <v>11</v>
      </c>
      <c r="I1132" s="1">
        <v>993.14665319999995</v>
      </c>
      <c r="J1132">
        <v>32</v>
      </c>
      <c r="K1132" s="1">
        <v>319.70709929999998</v>
      </c>
      <c r="L1132">
        <v>1</v>
      </c>
      <c r="M1132">
        <v>1</v>
      </c>
      <c r="N1132">
        <v>0</v>
      </c>
      <c r="O1132">
        <v>811</v>
      </c>
      <c r="P1132">
        <v>5</v>
      </c>
      <c r="Q1132" s="1">
        <v>11035.311100000001</v>
      </c>
      <c r="R1132">
        <v>7</v>
      </c>
      <c r="S1132">
        <v>0</v>
      </c>
      <c r="T1132">
        <v>0</v>
      </c>
      <c r="U1132" s="1">
        <v>8033.2991979999997</v>
      </c>
      <c r="V1132">
        <v>1</v>
      </c>
    </row>
    <row r="1133" spans="1:22" x14ac:dyDescent="0.25">
      <c r="A1133" t="s">
        <v>1159</v>
      </c>
      <c r="B1133">
        <v>52</v>
      </c>
      <c r="C1133" t="s">
        <v>28</v>
      </c>
      <c r="D1133" t="s">
        <v>33</v>
      </c>
      <c r="E1133" s="1">
        <v>68241.234760000007</v>
      </c>
      <c r="F1133">
        <v>97</v>
      </c>
      <c r="G1133" s="1">
        <v>2184.5211850000001</v>
      </c>
      <c r="H1133">
        <v>2</v>
      </c>
      <c r="I1133" s="1">
        <v>1002.665714</v>
      </c>
      <c r="J1133">
        <v>29</v>
      </c>
      <c r="K1133" s="1">
        <v>757.53109610000001</v>
      </c>
      <c r="L1133">
        <v>19</v>
      </c>
      <c r="M1133">
        <v>19</v>
      </c>
      <c r="N1133">
        <v>8</v>
      </c>
      <c r="O1133">
        <v>792</v>
      </c>
      <c r="P1133">
        <v>3</v>
      </c>
      <c r="Q1133" s="1">
        <v>8598.3632739999994</v>
      </c>
      <c r="R1133">
        <v>6</v>
      </c>
      <c r="S1133">
        <v>0</v>
      </c>
      <c r="T1133">
        <v>0</v>
      </c>
      <c r="U1133" s="1">
        <v>9078.3494050000008</v>
      </c>
      <c r="V1133">
        <v>1</v>
      </c>
    </row>
    <row r="1134" spans="1:22" x14ac:dyDescent="0.25">
      <c r="A1134" t="s">
        <v>1160</v>
      </c>
      <c r="B1134">
        <v>66</v>
      </c>
      <c r="C1134" t="s">
        <v>28</v>
      </c>
      <c r="D1134" t="s">
        <v>33</v>
      </c>
      <c r="E1134" s="1">
        <v>73280.65797</v>
      </c>
      <c r="F1134">
        <v>85</v>
      </c>
      <c r="G1134" s="1">
        <v>1584.3725509999999</v>
      </c>
      <c r="H1134">
        <v>7</v>
      </c>
      <c r="I1134" s="1">
        <v>244.17055970000001</v>
      </c>
      <c r="J1134">
        <v>25</v>
      </c>
      <c r="K1134" s="1">
        <v>977.66874259999997</v>
      </c>
      <c r="L1134">
        <v>38</v>
      </c>
      <c r="M1134">
        <v>3</v>
      </c>
      <c r="N1134">
        <v>2</v>
      </c>
      <c r="O1134">
        <v>892</v>
      </c>
      <c r="P1134">
        <v>3</v>
      </c>
      <c r="Q1134" s="1">
        <v>20936.60584</v>
      </c>
      <c r="R1134">
        <v>3</v>
      </c>
      <c r="S1134">
        <v>1</v>
      </c>
      <c r="T1134">
        <v>0</v>
      </c>
      <c r="U1134" s="1">
        <v>5278.6600340000005</v>
      </c>
      <c r="V1134">
        <v>1</v>
      </c>
    </row>
    <row r="1135" spans="1:22" x14ac:dyDescent="0.25">
      <c r="A1135" t="s">
        <v>1161</v>
      </c>
      <c r="B1135">
        <v>21</v>
      </c>
      <c r="C1135" t="s">
        <v>31</v>
      </c>
      <c r="D1135" t="s">
        <v>24</v>
      </c>
      <c r="E1135" s="1">
        <v>57594.806819999998</v>
      </c>
      <c r="F1135">
        <v>181</v>
      </c>
      <c r="G1135" s="1">
        <v>1128.3897870000001</v>
      </c>
      <c r="H1135">
        <v>1</v>
      </c>
      <c r="I1135" s="1">
        <v>797.66742490000001</v>
      </c>
      <c r="J1135">
        <v>33</v>
      </c>
      <c r="K1135" s="1">
        <v>452.54066699999998</v>
      </c>
      <c r="L1135">
        <v>11</v>
      </c>
      <c r="M1135">
        <v>4</v>
      </c>
      <c r="N1135">
        <v>3</v>
      </c>
      <c r="O1135">
        <v>626</v>
      </c>
      <c r="P1135">
        <v>0</v>
      </c>
      <c r="Q1135" s="1">
        <v>20368.284350000002</v>
      </c>
      <c r="R1135">
        <v>4</v>
      </c>
      <c r="S1135">
        <v>0</v>
      </c>
      <c r="T1135">
        <v>0</v>
      </c>
      <c r="U1135" s="1">
        <v>6835.9901600000003</v>
      </c>
      <c r="V1135">
        <v>1</v>
      </c>
    </row>
    <row r="1136" spans="1:22" x14ac:dyDescent="0.25">
      <c r="A1136" t="s">
        <v>1162</v>
      </c>
      <c r="B1136">
        <v>33</v>
      </c>
      <c r="C1136" t="s">
        <v>28</v>
      </c>
      <c r="D1136" t="s">
        <v>33</v>
      </c>
      <c r="E1136" s="1">
        <v>52458.64731</v>
      </c>
      <c r="F1136">
        <v>215</v>
      </c>
      <c r="G1136" s="1">
        <v>1980.251033</v>
      </c>
      <c r="H1136">
        <v>4</v>
      </c>
      <c r="I1136" s="1">
        <v>731.12635829999999</v>
      </c>
      <c r="J1136">
        <v>21</v>
      </c>
      <c r="K1136" s="1">
        <v>563.65806659999998</v>
      </c>
      <c r="L1136">
        <v>60</v>
      </c>
      <c r="M1136">
        <v>1</v>
      </c>
      <c r="N1136">
        <v>0</v>
      </c>
      <c r="O1136">
        <v>696</v>
      </c>
      <c r="P1136">
        <v>5</v>
      </c>
      <c r="Q1136" s="1">
        <v>12461.65523</v>
      </c>
      <c r="R1136">
        <v>7</v>
      </c>
      <c r="S1136">
        <v>0</v>
      </c>
      <c r="T1136">
        <v>0</v>
      </c>
      <c r="U1136" s="1">
        <v>6050.5781399999996</v>
      </c>
      <c r="V1136">
        <v>1</v>
      </c>
    </row>
    <row r="1137" spans="1:22" x14ac:dyDescent="0.25">
      <c r="A1137" t="s">
        <v>1163</v>
      </c>
      <c r="B1137">
        <v>59</v>
      </c>
      <c r="C1137" t="s">
        <v>23</v>
      </c>
      <c r="D1137" t="s">
        <v>26</v>
      </c>
      <c r="E1137" s="1">
        <v>54132.127070000002</v>
      </c>
      <c r="F1137">
        <v>5</v>
      </c>
      <c r="G1137" s="1">
        <v>1136.0388379999999</v>
      </c>
      <c r="H1137">
        <v>4</v>
      </c>
      <c r="I1137" s="1">
        <v>263.73615439999998</v>
      </c>
      <c r="J1137">
        <v>29</v>
      </c>
      <c r="K1137" s="1">
        <v>540.65880990000005</v>
      </c>
      <c r="L1137">
        <v>35</v>
      </c>
      <c r="M1137">
        <v>15</v>
      </c>
      <c r="N1137">
        <v>2</v>
      </c>
      <c r="O1137">
        <v>885</v>
      </c>
      <c r="P1137">
        <v>2</v>
      </c>
      <c r="Q1137" s="1">
        <v>14053.929539999999</v>
      </c>
      <c r="R1137">
        <v>7</v>
      </c>
      <c r="S1137">
        <v>0</v>
      </c>
      <c r="T1137">
        <v>0</v>
      </c>
      <c r="U1137" s="1">
        <v>15837.07799</v>
      </c>
      <c r="V1137">
        <v>1</v>
      </c>
    </row>
    <row r="1138" spans="1:22" x14ac:dyDescent="0.25">
      <c r="A1138" t="s">
        <v>1164</v>
      </c>
      <c r="B1138">
        <v>59</v>
      </c>
      <c r="C1138" t="s">
        <v>31</v>
      </c>
      <c r="D1138" t="s">
        <v>33</v>
      </c>
      <c r="E1138" s="1">
        <v>75703.134239999999</v>
      </c>
      <c r="F1138">
        <v>72</v>
      </c>
      <c r="G1138" s="1">
        <v>2200.8079600000001</v>
      </c>
      <c r="H1138">
        <v>6</v>
      </c>
      <c r="I1138" s="1">
        <v>805.59431840000002</v>
      </c>
      <c r="J1138">
        <v>34</v>
      </c>
      <c r="K1138" s="1">
        <v>307.93975130000001</v>
      </c>
      <c r="L1138">
        <v>8</v>
      </c>
      <c r="M1138">
        <v>11</v>
      </c>
      <c r="N1138">
        <v>0</v>
      </c>
      <c r="O1138">
        <v>811</v>
      </c>
      <c r="P1138">
        <v>1</v>
      </c>
      <c r="Q1138" s="1">
        <v>13711.615</v>
      </c>
      <c r="R1138">
        <v>7</v>
      </c>
      <c r="S1138">
        <v>0</v>
      </c>
      <c r="T1138">
        <v>0</v>
      </c>
      <c r="U1138" s="1">
        <v>15065.55006</v>
      </c>
      <c r="V1138">
        <v>1</v>
      </c>
    </row>
    <row r="1139" spans="1:22" x14ac:dyDescent="0.25">
      <c r="A1139" t="s">
        <v>1165</v>
      </c>
      <c r="B1139">
        <v>58</v>
      </c>
      <c r="C1139" t="s">
        <v>28</v>
      </c>
      <c r="D1139" t="s">
        <v>26</v>
      </c>
      <c r="E1139" s="1">
        <v>58572.549679999996</v>
      </c>
      <c r="F1139">
        <v>162</v>
      </c>
      <c r="G1139" s="1">
        <v>2937.404513</v>
      </c>
      <c r="H1139">
        <v>4</v>
      </c>
      <c r="I1139" s="1">
        <v>712.3504739</v>
      </c>
      <c r="J1139">
        <v>24</v>
      </c>
      <c r="K1139" s="1">
        <v>683.15590199999997</v>
      </c>
      <c r="L1139">
        <v>43</v>
      </c>
      <c r="M1139">
        <v>14</v>
      </c>
      <c r="N1139">
        <v>3</v>
      </c>
      <c r="O1139">
        <v>482</v>
      </c>
      <c r="P1139">
        <v>2</v>
      </c>
      <c r="Q1139" s="1">
        <v>13268.09116</v>
      </c>
      <c r="R1139">
        <v>2</v>
      </c>
      <c r="S1139">
        <v>0</v>
      </c>
      <c r="T1139">
        <v>0</v>
      </c>
      <c r="U1139" s="1">
        <v>1988.4223549999999</v>
      </c>
      <c r="V1139">
        <v>1</v>
      </c>
    </row>
    <row r="1140" spans="1:22" x14ac:dyDescent="0.25">
      <c r="A1140" t="s">
        <v>1166</v>
      </c>
      <c r="B1140">
        <v>25</v>
      </c>
      <c r="C1140" t="s">
        <v>23</v>
      </c>
      <c r="D1140" t="s">
        <v>33</v>
      </c>
      <c r="E1140" s="1">
        <v>77403.900380000006</v>
      </c>
      <c r="F1140">
        <v>132</v>
      </c>
      <c r="G1140" s="1">
        <v>1109.896146</v>
      </c>
      <c r="H1140">
        <v>8</v>
      </c>
      <c r="I1140" s="1">
        <v>979.03398519999996</v>
      </c>
      <c r="J1140">
        <v>27</v>
      </c>
      <c r="K1140" s="1">
        <v>489.87213580000002</v>
      </c>
      <c r="L1140">
        <v>74</v>
      </c>
      <c r="M1140">
        <v>3</v>
      </c>
      <c r="N1140">
        <v>9</v>
      </c>
      <c r="O1140">
        <v>405</v>
      </c>
      <c r="P1140">
        <v>2</v>
      </c>
      <c r="Q1140" s="1">
        <v>9770.5705180000004</v>
      </c>
      <c r="R1140">
        <v>0</v>
      </c>
      <c r="S1140">
        <v>0</v>
      </c>
      <c r="T1140">
        <v>0</v>
      </c>
      <c r="U1140" s="1">
        <v>8541.1343870000001</v>
      </c>
      <c r="V1140">
        <v>1</v>
      </c>
    </row>
    <row r="1141" spans="1:22" x14ac:dyDescent="0.25">
      <c r="A1141" t="s">
        <v>1167</v>
      </c>
      <c r="B1141">
        <v>25</v>
      </c>
      <c r="C1141" t="s">
        <v>28</v>
      </c>
      <c r="D1141" t="s">
        <v>24</v>
      </c>
      <c r="E1141" s="1">
        <v>42456.472659999999</v>
      </c>
      <c r="F1141">
        <v>90</v>
      </c>
      <c r="G1141" s="1">
        <v>2124.3532789999999</v>
      </c>
      <c r="H1141">
        <v>2</v>
      </c>
      <c r="I1141" s="1">
        <v>828.43647669999996</v>
      </c>
      <c r="J1141">
        <v>32</v>
      </c>
      <c r="K1141" s="1">
        <v>556.76225729999999</v>
      </c>
      <c r="L1141">
        <v>52</v>
      </c>
      <c r="M1141">
        <v>2</v>
      </c>
      <c r="N1141">
        <v>6</v>
      </c>
      <c r="O1141">
        <v>797</v>
      </c>
      <c r="P1141">
        <v>0</v>
      </c>
      <c r="Q1141" s="1">
        <v>26375.9336</v>
      </c>
      <c r="R1141">
        <v>2</v>
      </c>
      <c r="S1141">
        <v>0</v>
      </c>
      <c r="T1141">
        <v>0</v>
      </c>
      <c r="U1141" s="1">
        <v>6779.312731</v>
      </c>
      <c r="V1141">
        <v>0</v>
      </c>
    </row>
    <row r="1142" spans="1:22" x14ac:dyDescent="0.25">
      <c r="A1142" t="s">
        <v>1168</v>
      </c>
      <c r="B1142">
        <v>22</v>
      </c>
      <c r="C1142" t="s">
        <v>23</v>
      </c>
      <c r="D1142" t="s">
        <v>33</v>
      </c>
      <c r="E1142" s="1">
        <v>25959.75765</v>
      </c>
      <c r="F1142">
        <v>111</v>
      </c>
      <c r="G1142" s="1">
        <v>975.88322010000002</v>
      </c>
      <c r="H1142">
        <v>8</v>
      </c>
      <c r="I1142" s="1">
        <v>607.73781440000005</v>
      </c>
      <c r="J1142">
        <v>22</v>
      </c>
      <c r="K1142" s="1">
        <v>741.45891659999995</v>
      </c>
      <c r="L1142">
        <v>29</v>
      </c>
      <c r="M1142">
        <v>13</v>
      </c>
      <c r="N1142">
        <v>9</v>
      </c>
      <c r="O1142">
        <v>633</v>
      </c>
      <c r="P1142">
        <v>3</v>
      </c>
      <c r="Q1142" s="1">
        <v>9600.3082940000004</v>
      </c>
      <c r="R1142">
        <v>4</v>
      </c>
      <c r="S1142">
        <v>0</v>
      </c>
      <c r="T1142">
        <v>0</v>
      </c>
      <c r="U1142" s="1">
        <v>500</v>
      </c>
      <c r="V1142">
        <v>1</v>
      </c>
    </row>
    <row r="1143" spans="1:22" x14ac:dyDescent="0.25">
      <c r="A1143" t="s">
        <v>1169</v>
      </c>
      <c r="B1143">
        <v>26</v>
      </c>
      <c r="C1143" t="s">
        <v>23</v>
      </c>
      <c r="D1143" t="s">
        <v>33</v>
      </c>
      <c r="E1143" s="1">
        <v>37956.92929</v>
      </c>
      <c r="F1143">
        <v>61</v>
      </c>
      <c r="G1143" s="1">
        <v>2321.8850240000002</v>
      </c>
      <c r="H1143">
        <v>0</v>
      </c>
      <c r="I1143" s="1">
        <v>1124.016858</v>
      </c>
      <c r="J1143">
        <v>25</v>
      </c>
      <c r="K1143" s="1">
        <v>418.3213111</v>
      </c>
      <c r="L1143">
        <v>65</v>
      </c>
      <c r="M1143">
        <v>12</v>
      </c>
      <c r="N1143">
        <v>7</v>
      </c>
      <c r="O1143">
        <v>673</v>
      </c>
      <c r="P1143">
        <v>3</v>
      </c>
      <c r="Q1143" s="1">
        <v>15336.324409999999</v>
      </c>
      <c r="R1143">
        <v>6</v>
      </c>
      <c r="S1143">
        <v>0</v>
      </c>
      <c r="T1143">
        <v>0</v>
      </c>
      <c r="U1143" s="1">
        <v>13904.618630000001</v>
      </c>
      <c r="V1143">
        <v>1</v>
      </c>
    </row>
    <row r="1144" spans="1:22" x14ac:dyDescent="0.25">
      <c r="A1144" t="s">
        <v>1170</v>
      </c>
      <c r="B1144">
        <v>27</v>
      </c>
      <c r="C1144" t="s">
        <v>23</v>
      </c>
      <c r="D1144" t="s">
        <v>24</v>
      </c>
      <c r="E1144" s="1">
        <v>39869.655250000003</v>
      </c>
      <c r="F1144">
        <v>221</v>
      </c>
      <c r="G1144" s="1">
        <v>1302.7793819999999</v>
      </c>
      <c r="H1144">
        <v>2</v>
      </c>
      <c r="I1144" s="1">
        <v>22.568274729999999</v>
      </c>
      <c r="J1144">
        <v>8</v>
      </c>
      <c r="K1144" s="1">
        <v>523.44595519999996</v>
      </c>
      <c r="L1144">
        <v>37</v>
      </c>
      <c r="M1144">
        <v>5</v>
      </c>
      <c r="N1144">
        <v>7</v>
      </c>
      <c r="O1144">
        <v>300</v>
      </c>
      <c r="P1144">
        <v>1</v>
      </c>
      <c r="Q1144" s="1">
        <v>13142.214169999999</v>
      </c>
      <c r="R1144">
        <v>5</v>
      </c>
      <c r="S1144">
        <v>0</v>
      </c>
      <c r="T1144">
        <v>0</v>
      </c>
      <c r="U1144" s="1">
        <v>19130.8279</v>
      </c>
      <c r="V1144">
        <v>1</v>
      </c>
    </row>
    <row r="1145" spans="1:22" x14ac:dyDescent="0.25">
      <c r="A1145" t="s">
        <v>1171</v>
      </c>
      <c r="B1145">
        <v>61</v>
      </c>
      <c r="C1145" t="s">
        <v>23</v>
      </c>
      <c r="D1145" t="s">
        <v>33</v>
      </c>
      <c r="E1145" s="1">
        <v>78881.502699999997</v>
      </c>
      <c r="F1145">
        <v>203</v>
      </c>
      <c r="G1145" s="1">
        <v>2658.2634659999999</v>
      </c>
      <c r="H1145">
        <v>3</v>
      </c>
      <c r="I1145" s="1">
        <v>777.507205</v>
      </c>
      <c r="J1145">
        <v>7</v>
      </c>
      <c r="K1145" s="1">
        <v>318.64504670000002</v>
      </c>
      <c r="L1145">
        <v>37</v>
      </c>
      <c r="M1145">
        <v>3</v>
      </c>
      <c r="N1145">
        <v>0</v>
      </c>
      <c r="O1145">
        <v>774</v>
      </c>
      <c r="P1145">
        <v>0</v>
      </c>
      <c r="Q1145" s="1">
        <v>0</v>
      </c>
      <c r="R1145">
        <v>6</v>
      </c>
      <c r="S1145">
        <v>0</v>
      </c>
      <c r="T1145">
        <v>0</v>
      </c>
      <c r="U1145" s="1">
        <v>12487.845880000001</v>
      </c>
      <c r="V1145">
        <v>1</v>
      </c>
    </row>
    <row r="1146" spans="1:22" x14ac:dyDescent="0.25">
      <c r="A1146" t="s">
        <v>1172</v>
      </c>
      <c r="B1146">
        <v>34</v>
      </c>
      <c r="C1146" t="s">
        <v>31</v>
      </c>
      <c r="D1146" t="s">
        <v>26</v>
      </c>
      <c r="E1146" s="1">
        <v>63255.447399999997</v>
      </c>
      <c r="F1146">
        <v>79</v>
      </c>
      <c r="G1146" s="1">
        <v>1277.8665269999999</v>
      </c>
      <c r="H1146">
        <v>5</v>
      </c>
      <c r="I1146" s="1">
        <v>182.86217379999999</v>
      </c>
      <c r="J1146">
        <v>36</v>
      </c>
      <c r="K1146" s="1">
        <v>227.07688730000001</v>
      </c>
      <c r="L1146">
        <v>32</v>
      </c>
      <c r="M1146">
        <v>0</v>
      </c>
      <c r="N1146">
        <v>5</v>
      </c>
      <c r="O1146">
        <v>751</v>
      </c>
      <c r="P1146">
        <v>4</v>
      </c>
      <c r="Q1146" s="1">
        <v>12706.807640000001</v>
      </c>
      <c r="R1146">
        <v>4</v>
      </c>
      <c r="S1146">
        <v>0</v>
      </c>
      <c r="T1146">
        <v>1</v>
      </c>
      <c r="U1146" s="1">
        <v>6327.9352829999998</v>
      </c>
      <c r="V1146">
        <v>1</v>
      </c>
    </row>
    <row r="1147" spans="1:22" x14ac:dyDescent="0.25">
      <c r="A1147" t="s">
        <v>1173</v>
      </c>
      <c r="B1147">
        <v>66</v>
      </c>
      <c r="C1147" t="s">
        <v>31</v>
      </c>
      <c r="D1147" t="s">
        <v>33</v>
      </c>
      <c r="E1147" s="1">
        <v>38525.78256</v>
      </c>
      <c r="F1147">
        <v>16</v>
      </c>
      <c r="G1147" s="1">
        <v>781.82704039999999</v>
      </c>
      <c r="H1147">
        <v>9</v>
      </c>
      <c r="I1147" s="1">
        <v>480.73235510000001</v>
      </c>
      <c r="J1147">
        <v>32</v>
      </c>
      <c r="K1147" s="1">
        <v>530.33288230000005</v>
      </c>
      <c r="L1147">
        <v>70</v>
      </c>
      <c r="M1147">
        <v>2</v>
      </c>
      <c r="N1147">
        <v>7</v>
      </c>
      <c r="O1147">
        <v>483</v>
      </c>
      <c r="P1147">
        <v>3</v>
      </c>
      <c r="Q1147" s="1">
        <v>10311.016159999999</v>
      </c>
      <c r="R1147">
        <v>7</v>
      </c>
      <c r="S1147">
        <v>1</v>
      </c>
      <c r="T1147">
        <v>0</v>
      </c>
      <c r="U1147" s="1">
        <v>13785.635770000001</v>
      </c>
      <c r="V1147">
        <v>1</v>
      </c>
    </row>
    <row r="1148" spans="1:22" x14ac:dyDescent="0.25">
      <c r="A1148" t="s">
        <v>1174</v>
      </c>
      <c r="B1148">
        <v>48</v>
      </c>
      <c r="C1148" t="s">
        <v>23</v>
      </c>
      <c r="D1148" t="s">
        <v>33</v>
      </c>
      <c r="E1148" s="1">
        <v>64551.401180000001</v>
      </c>
      <c r="F1148">
        <v>53</v>
      </c>
      <c r="G1148" s="1">
        <v>1232.5215470000001</v>
      </c>
      <c r="H1148">
        <v>7</v>
      </c>
      <c r="I1148" s="1">
        <v>983.68479609999997</v>
      </c>
      <c r="J1148">
        <v>14</v>
      </c>
      <c r="K1148" s="1">
        <v>551.92747120000001</v>
      </c>
      <c r="L1148">
        <v>54</v>
      </c>
      <c r="M1148">
        <v>11</v>
      </c>
      <c r="N1148">
        <v>9</v>
      </c>
      <c r="O1148">
        <v>387</v>
      </c>
      <c r="P1148">
        <v>1</v>
      </c>
      <c r="Q1148" s="1">
        <v>8660.7311310000005</v>
      </c>
      <c r="R1148">
        <v>0</v>
      </c>
      <c r="S1148">
        <v>0</v>
      </c>
      <c r="T1148">
        <v>0</v>
      </c>
      <c r="U1148" s="1">
        <v>10130.228209999999</v>
      </c>
      <c r="V1148">
        <v>1</v>
      </c>
    </row>
    <row r="1149" spans="1:22" x14ac:dyDescent="0.25">
      <c r="A1149" t="s">
        <v>1175</v>
      </c>
      <c r="B1149">
        <v>52</v>
      </c>
      <c r="C1149" t="s">
        <v>28</v>
      </c>
      <c r="D1149" t="s">
        <v>33</v>
      </c>
      <c r="E1149" s="1">
        <v>47667.54</v>
      </c>
      <c r="F1149">
        <v>141</v>
      </c>
      <c r="G1149" s="1">
        <v>1321.550849</v>
      </c>
      <c r="H1149">
        <v>6</v>
      </c>
      <c r="I1149" s="1">
        <v>354.03088179999997</v>
      </c>
      <c r="J1149">
        <v>48</v>
      </c>
      <c r="K1149" s="1">
        <v>730.77996359999997</v>
      </c>
      <c r="L1149">
        <v>75</v>
      </c>
      <c r="M1149">
        <v>2</v>
      </c>
      <c r="N1149">
        <v>9</v>
      </c>
      <c r="O1149">
        <v>784</v>
      </c>
      <c r="P1149">
        <v>4</v>
      </c>
      <c r="Q1149" s="1">
        <v>5766.843296</v>
      </c>
      <c r="R1149">
        <v>2</v>
      </c>
      <c r="S1149">
        <v>0</v>
      </c>
      <c r="T1149">
        <v>0</v>
      </c>
      <c r="U1149" s="1">
        <v>16945.713589999999</v>
      </c>
      <c r="V1149">
        <v>0</v>
      </c>
    </row>
    <row r="1150" spans="1:22" x14ac:dyDescent="0.25">
      <c r="A1150" t="s">
        <v>1176</v>
      </c>
      <c r="B1150">
        <v>49</v>
      </c>
      <c r="C1150" t="s">
        <v>23</v>
      </c>
      <c r="D1150" t="s">
        <v>24</v>
      </c>
      <c r="E1150" s="1">
        <v>79421.930460000003</v>
      </c>
      <c r="F1150">
        <v>80</v>
      </c>
      <c r="G1150" s="1">
        <v>1689.077362</v>
      </c>
      <c r="H1150">
        <v>7</v>
      </c>
      <c r="I1150" s="1">
        <v>301.69876349999998</v>
      </c>
      <c r="J1150">
        <v>46</v>
      </c>
      <c r="K1150" s="1">
        <v>309.17529080000003</v>
      </c>
      <c r="L1150">
        <v>22</v>
      </c>
      <c r="M1150">
        <v>17</v>
      </c>
      <c r="N1150">
        <v>7</v>
      </c>
      <c r="O1150">
        <v>898</v>
      </c>
      <c r="P1150">
        <v>5</v>
      </c>
      <c r="Q1150" s="1">
        <v>22817.026310000001</v>
      </c>
      <c r="R1150">
        <v>2</v>
      </c>
      <c r="S1150">
        <v>0</v>
      </c>
      <c r="T1150">
        <v>0</v>
      </c>
      <c r="U1150" s="1">
        <v>9585.4984640000002</v>
      </c>
      <c r="V1150">
        <v>0</v>
      </c>
    </row>
    <row r="1151" spans="1:22" x14ac:dyDescent="0.25">
      <c r="A1151" t="s">
        <v>1177</v>
      </c>
      <c r="B1151">
        <v>58</v>
      </c>
      <c r="C1151" t="s">
        <v>31</v>
      </c>
      <c r="D1151" t="s">
        <v>33</v>
      </c>
      <c r="E1151" s="1">
        <v>43993.3776</v>
      </c>
      <c r="F1151">
        <v>82</v>
      </c>
      <c r="G1151" s="1">
        <v>1236.903184</v>
      </c>
      <c r="H1151">
        <v>5</v>
      </c>
      <c r="I1151" s="1">
        <v>1633.680744</v>
      </c>
      <c r="J1151">
        <v>7</v>
      </c>
      <c r="K1151" s="1">
        <v>237.536158</v>
      </c>
      <c r="L1151">
        <v>69</v>
      </c>
      <c r="M1151">
        <v>13</v>
      </c>
      <c r="N1151">
        <v>8</v>
      </c>
      <c r="O1151">
        <v>880</v>
      </c>
      <c r="P1151">
        <v>2</v>
      </c>
      <c r="Q1151" s="1">
        <v>5322.277951</v>
      </c>
      <c r="R1151">
        <v>6</v>
      </c>
      <c r="S1151">
        <v>0</v>
      </c>
      <c r="T1151">
        <v>0</v>
      </c>
      <c r="U1151" s="1">
        <v>7998.7846600000003</v>
      </c>
      <c r="V1151">
        <v>1</v>
      </c>
    </row>
    <row r="1152" spans="1:22" x14ac:dyDescent="0.25">
      <c r="A1152" t="s">
        <v>1178</v>
      </c>
      <c r="B1152">
        <v>46</v>
      </c>
      <c r="C1152" t="s">
        <v>28</v>
      </c>
      <c r="D1152" t="s">
        <v>33</v>
      </c>
      <c r="E1152" s="1">
        <v>22299.99337</v>
      </c>
      <c r="F1152">
        <v>12</v>
      </c>
      <c r="G1152" s="1">
        <v>1696.389246</v>
      </c>
      <c r="H1152">
        <v>5</v>
      </c>
      <c r="I1152" s="1">
        <v>324.24883199999999</v>
      </c>
      <c r="J1152">
        <v>20</v>
      </c>
      <c r="K1152" s="1">
        <v>944.39377409999997</v>
      </c>
      <c r="L1152">
        <v>13</v>
      </c>
      <c r="M1152">
        <v>4</v>
      </c>
      <c r="N1152">
        <v>7</v>
      </c>
      <c r="O1152">
        <v>639</v>
      </c>
      <c r="P1152">
        <v>0</v>
      </c>
      <c r="Q1152" s="1">
        <v>10851.5736</v>
      </c>
      <c r="R1152">
        <v>4</v>
      </c>
      <c r="S1152">
        <v>0</v>
      </c>
      <c r="T1152">
        <v>0</v>
      </c>
      <c r="U1152" s="1">
        <v>7776.9667129999998</v>
      </c>
      <c r="V1152">
        <v>1</v>
      </c>
    </row>
    <row r="1153" spans="1:22" x14ac:dyDescent="0.25">
      <c r="A1153" t="s">
        <v>1179</v>
      </c>
      <c r="B1153">
        <v>55</v>
      </c>
      <c r="C1153" t="s">
        <v>31</v>
      </c>
      <c r="D1153" t="s">
        <v>26</v>
      </c>
      <c r="E1153" s="1">
        <v>46638.480799999998</v>
      </c>
      <c r="F1153">
        <v>214</v>
      </c>
      <c r="G1153" s="1">
        <v>1710.497122</v>
      </c>
      <c r="H1153">
        <v>5</v>
      </c>
      <c r="I1153" s="1">
        <v>1377.6823159999999</v>
      </c>
      <c r="J1153">
        <v>2</v>
      </c>
      <c r="K1153" s="1">
        <v>532.79681870000002</v>
      </c>
      <c r="L1153">
        <v>48</v>
      </c>
      <c r="M1153">
        <v>0</v>
      </c>
      <c r="N1153">
        <v>4</v>
      </c>
      <c r="O1153">
        <v>471</v>
      </c>
      <c r="P1153">
        <v>4</v>
      </c>
      <c r="Q1153" s="1">
        <v>8864.3015689999993</v>
      </c>
      <c r="R1153">
        <v>3</v>
      </c>
      <c r="S1153">
        <v>0</v>
      </c>
      <c r="T1153">
        <v>0</v>
      </c>
      <c r="U1153" s="1">
        <v>6739.5380160000004</v>
      </c>
      <c r="V1153">
        <v>1</v>
      </c>
    </row>
    <row r="1154" spans="1:22" x14ac:dyDescent="0.25">
      <c r="A1154" t="s">
        <v>1180</v>
      </c>
      <c r="B1154">
        <v>48</v>
      </c>
      <c r="C1154" t="s">
        <v>31</v>
      </c>
      <c r="D1154" t="s">
        <v>33</v>
      </c>
      <c r="E1154" s="1">
        <v>44003.222020000001</v>
      </c>
      <c r="F1154">
        <v>82</v>
      </c>
      <c r="G1154" s="1">
        <v>1158.0496149999999</v>
      </c>
      <c r="H1154">
        <v>2</v>
      </c>
      <c r="I1154" s="1">
        <v>739.72924239999998</v>
      </c>
      <c r="J1154">
        <v>8</v>
      </c>
      <c r="K1154" s="1">
        <v>155.72773979999999</v>
      </c>
      <c r="L1154">
        <v>44</v>
      </c>
      <c r="M1154">
        <v>13</v>
      </c>
      <c r="N1154">
        <v>0</v>
      </c>
      <c r="O1154">
        <v>677</v>
      </c>
      <c r="P1154">
        <v>3</v>
      </c>
      <c r="Q1154" s="1">
        <v>5655.04907</v>
      </c>
      <c r="R1154">
        <v>5</v>
      </c>
      <c r="S1154">
        <v>0</v>
      </c>
      <c r="T1154">
        <v>0</v>
      </c>
      <c r="U1154" s="1">
        <v>10500.29017</v>
      </c>
      <c r="V1154">
        <v>1</v>
      </c>
    </row>
    <row r="1155" spans="1:22" x14ac:dyDescent="0.25">
      <c r="A1155" t="s">
        <v>1181</v>
      </c>
      <c r="B1155">
        <v>57</v>
      </c>
      <c r="C1155" t="s">
        <v>28</v>
      </c>
      <c r="D1155" t="s">
        <v>33</v>
      </c>
      <c r="E1155" s="1">
        <v>25821.920340000001</v>
      </c>
      <c r="F1155">
        <v>126</v>
      </c>
      <c r="G1155" s="1">
        <v>1762.723328</v>
      </c>
      <c r="H1155">
        <v>9</v>
      </c>
      <c r="I1155" s="1">
        <v>616.30980750000003</v>
      </c>
      <c r="J1155">
        <v>13</v>
      </c>
      <c r="K1155" s="1">
        <v>486.1444333</v>
      </c>
      <c r="L1155">
        <v>76</v>
      </c>
      <c r="M1155">
        <v>11</v>
      </c>
      <c r="N1155">
        <v>8</v>
      </c>
      <c r="O1155">
        <v>476</v>
      </c>
      <c r="P1155">
        <v>5</v>
      </c>
      <c r="Q1155" s="1">
        <v>16605.04567</v>
      </c>
      <c r="R1155">
        <v>5</v>
      </c>
      <c r="S1155">
        <v>0</v>
      </c>
      <c r="T1155">
        <v>0</v>
      </c>
      <c r="U1155" s="1">
        <v>14739.00894</v>
      </c>
      <c r="V1155">
        <v>1</v>
      </c>
    </row>
    <row r="1156" spans="1:22" x14ac:dyDescent="0.25">
      <c r="A1156" t="s">
        <v>1182</v>
      </c>
      <c r="B1156">
        <v>52</v>
      </c>
      <c r="C1156" t="s">
        <v>23</v>
      </c>
      <c r="D1156" t="s">
        <v>33</v>
      </c>
      <c r="E1156" s="1">
        <v>60546.411630000002</v>
      </c>
      <c r="F1156">
        <v>188</v>
      </c>
      <c r="G1156" s="1">
        <v>1031.0069900000001</v>
      </c>
      <c r="H1156">
        <v>3</v>
      </c>
      <c r="I1156" s="1">
        <v>998.37523669999996</v>
      </c>
      <c r="J1156">
        <v>37</v>
      </c>
      <c r="K1156" s="1">
        <v>335.78397690000003</v>
      </c>
      <c r="L1156">
        <v>26</v>
      </c>
      <c r="M1156">
        <v>0</v>
      </c>
      <c r="N1156">
        <v>9</v>
      </c>
      <c r="O1156">
        <v>335</v>
      </c>
      <c r="P1156">
        <v>1</v>
      </c>
      <c r="Q1156" s="1">
        <v>14668.89359</v>
      </c>
      <c r="R1156">
        <v>7</v>
      </c>
      <c r="S1156">
        <v>0</v>
      </c>
      <c r="T1156">
        <v>0</v>
      </c>
      <c r="U1156" s="1">
        <v>3111.948484</v>
      </c>
      <c r="V1156">
        <v>1</v>
      </c>
    </row>
    <row r="1157" spans="1:22" x14ac:dyDescent="0.25">
      <c r="A1157" t="s">
        <v>1183</v>
      </c>
      <c r="B1157">
        <v>56</v>
      </c>
      <c r="C1157" t="s">
        <v>23</v>
      </c>
      <c r="D1157" t="s">
        <v>33</v>
      </c>
      <c r="E1157" s="1">
        <v>75644.938949999996</v>
      </c>
      <c r="F1157">
        <v>36</v>
      </c>
      <c r="G1157" s="1">
        <v>3099.8512540000002</v>
      </c>
      <c r="H1157">
        <v>10</v>
      </c>
      <c r="I1157" s="1">
        <v>1267.807926</v>
      </c>
      <c r="J1157">
        <v>26</v>
      </c>
      <c r="K1157" s="1">
        <v>589.55773729999999</v>
      </c>
      <c r="L1157">
        <v>74</v>
      </c>
      <c r="M1157">
        <v>1</v>
      </c>
      <c r="N1157">
        <v>9</v>
      </c>
      <c r="O1157">
        <v>752</v>
      </c>
      <c r="P1157">
        <v>1</v>
      </c>
      <c r="Q1157" s="1">
        <v>9012.2674490000009</v>
      </c>
      <c r="R1157">
        <v>1</v>
      </c>
      <c r="S1157">
        <v>0</v>
      </c>
      <c r="T1157">
        <v>0</v>
      </c>
      <c r="U1157" s="1">
        <v>11775.64906</v>
      </c>
      <c r="V1157">
        <v>0</v>
      </c>
    </row>
    <row r="1158" spans="1:22" x14ac:dyDescent="0.25">
      <c r="A1158" t="s">
        <v>1184</v>
      </c>
      <c r="B1158">
        <v>46</v>
      </c>
      <c r="C1158" t="s">
        <v>23</v>
      </c>
      <c r="D1158" t="s">
        <v>26</v>
      </c>
      <c r="E1158" s="1">
        <v>29795.282169999999</v>
      </c>
      <c r="F1158">
        <v>123</v>
      </c>
      <c r="G1158" s="1">
        <v>1739.2987109999999</v>
      </c>
      <c r="H1158">
        <v>5</v>
      </c>
      <c r="I1158" s="1">
        <v>398.8762203</v>
      </c>
      <c r="J1158">
        <v>19</v>
      </c>
      <c r="K1158" s="1">
        <v>395.6602504</v>
      </c>
      <c r="L1158">
        <v>66</v>
      </c>
      <c r="M1158">
        <v>11</v>
      </c>
      <c r="N1158">
        <v>9</v>
      </c>
      <c r="O1158">
        <v>524</v>
      </c>
      <c r="P1158">
        <v>5</v>
      </c>
      <c r="Q1158" s="1">
        <v>6477.842807</v>
      </c>
      <c r="R1158">
        <v>7</v>
      </c>
      <c r="S1158">
        <v>0</v>
      </c>
      <c r="T1158">
        <v>0</v>
      </c>
      <c r="U1158" s="1">
        <v>21761.4944</v>
      </c>
      <c r="V1158">
        <v>1</v>
      </c>
    </row>
    <row r="1159" spans="1:22" x14ac:dyDescent="0.25">
      <c r="A1159" t="s">
        <v>1185</v>
      </c>
      <c r="B1159">
        <v>52</v>
      </c>
      <c r="C1159" t="s">
        <v>23</v>
      </c>
      <c r="D1159" t="s">
        <v>26</v>
      </c>
      <c r="E1159" s="1">
        <v>67508.787070000006</v>
      </c>
      <c r="F1159">
        <v>82</v>
      </c>
      <c r="G1159" s="1">
        <v>1989.859899</v>
      </c>
      <c r="H1159">
        <v>6</v>
      </c>
      <c r="I1159" s="1">
        <v>621.41257359999997</v>
      </c>
      <c r="J1159">
        <v>3</v>
      </c>
      <c r="K1159" s="1">
        <v>809.22908299999995</v>
      </c>
      <c r="L1159">
        <v>48</v>
      </c>
      <c r="M1159">
        <v>12</v>
      </c>
      <c r="N1159">
        <v>9</v>
      </c>
      <c r="O1159">
        <v>592</v>
      </c>
      <c r="P1159">
        <v>0</v>
      </c>
      <c r="Q1159" s="1">
        <v>15144.215920000001</v>
      </c>
      <c r="R1159">
        <v>4</v>
      </c>
      <c r="S1159">
        <v>0</v>
      </c>
      <c r="T1159">
        <v>1</v>
      </c>
      <c r="U1159" s="1">
        <v>3571.5003959999999</v>
      </c>
      <c r="V1159">
        <v>1</v>
      </c>
    </row>
    <row r="1160" spans="1:22" x14ac:dyDescent="0.25">
      <c r="A1160" t="s">
        <v>1186</v>
      </c>
      <c r="B1160">
        <v>23</v>
      </c>
      <c r="C1160" t="s">
        <v>28</v>
      </c>
      <c r="D1160" t="s">
        <v>24</v>
      </c>
      <c r="E1160" s="1">
        <v>39080.645109999998</v>
      </c>
      <c r="F1160">
        <v>208</v>
      </c>
      <c r="G1160" s="1">
        <v>1343.7249569999999</v>
      </c>
      <c r="H1160">
        <v>2</v>
      </c>
      <c r="I1160" s="1">
        <v>1096.404407</v>
      </c>
      <c r="J1160">
        <v>23</v>
      </c>
      <c r="K1160" s="1">
        <v>175.00319630000001</v>
      </c>
      <c r="L1160">
        <v>1</v>
      </c>
      <c r="M1160">
        <v>19</v>
      </c>
      <c r="N1160">
        <v>4</v>
      </c>
      <c r="O1160">
        <v>772</v>
      </c>
      <c r="P1160">
        <v>2</v>
      </c>
      <c r="Q1160" s="1">
        <v>14615.63025</v>
      </c>
      <c r="R1160">
        <v>4</v>
      </c>
      <c r="S1160">
        <v>1</v>
      </c>
      <c r="T1160">
        <v>0</v>
      </c>
      <c r="U1160" s="1">
        <v>12197.02216</v>
      </c>
      <c r="V1160">
        <v>1</v>
      </c>
    </row>
    <row r="1161" spans="1:22" x14ac:dyDescent="0.25">
      <c r="A1161" t="s">
        <v>1187</v>
      </c>
      <c r="B1161">
        <v>41</v>
      </c>
      <c r="C1161" t="s">
        <v>28</v>
      </c>
      <c r="D1161" t="s">
        <v>33</v>
      </c>
      <c r="E1161" s="1">
        <v>49555.065979999999</v>
      </c>
      <c r="F1161">
        <v>55</v>
      </c>
      <c r="G1161" s="1">
        <v>923.52303099999995</v>
      </c>
      <c r="H1161">
        <v>3</v>
      </c>
      <c r="I1161" s="1">
        <v>900.79800929999999</v>
      </c>
      <c r="J1161">
        <v>26</v>
      </c>
      <c r="K1161" s="1">
        <v>819.5782438</v>
      </c>
      <c r="L1161">
        <v>59</v>
      </c>
      <c r="M1161">
        <v>14</v>
      </c>
      <c r="N1161">
        <v>6</v>
      </c>
      <c r="O1161">
        <v>552</v>
      </c>
      <c r="P1161">
        <v>3</v>
      </c>
      <c r="Q1161" s="1">
        <v>11128.68943</v>
      </c>
      <c r="R1161">
        <v>7</v>
      </c>
      <c r="S1161">
        <v>0</v>
      </c>
      <c r="T1161">
        <v>0</v>
      </c>
      <c r="U1161" s="1">
        <v>7544.2949920000001</v>
      </c>
      <c r="V1161">
        <v>1</v>
      </c>
    </row>
    <row r="1162" spans="1:22" x14ac:dyDescent="0.25">
      <c r="A1162" t="s">
        <v>1188</v>
      </c>
      <c r="B1162">
        <v>21</v>
      </c>
      <c r="C1162" t="s">
        <v>28</v>
      </c>
      <c r="D1162" t="s">
        <v>24</v>
      </c>
      <c r="E1162" s="1">
        <v>47664.09996</v>
      </c>
      <c r="F1162">
        <v>158</v>
      </c>
      <c r="G1162" s="1">
        <v>2168.8003130000002</v>
      </c>
      <c r="H1162">
        <v>5</v>
      </c>
      <c r="I1162" s="1">
        <v>1185.671241</v>
      </c>
      <c r="J1162">
        <v>11</v>
      </c>
      <c r="K1162" s="1">
        <v>685.77706509999996</v>
      </c>
      <c r="L1162">
        <v>65</v>
      </c>
      <c r="M1162">
        <v>15</v>
      </c>
      <c r="N1162">
        <v>6</v>
      </c>
      <c r="O1162">
        <v>350</v>
      </c>
      <c r="P1162">
        <v>2</v>
      </c>
      <c r="Q1162" s="1">
        <v>20620.592260000001</v>
      </c>
      <c r="R1162">
        <v>5</v>
      </c>
      <c r="S1162">
        <v>0</v>
      </c>
      <c r="T1162">
        <v>0</v>
      </c>
      <c r="U1162" s="1">
        <v>1575.1452879999999</v>
      </c>
      <c r="V1162">
        <v>1</v>
      </c>
    </row>
    <row r="1163" spans="1:22" x14ac:dyDescent="0.25">
      <c r="A1163" t="s">
        <v>1189</v>
      </c>
      <c r="B1163">
        <v>29</v>
      </c>
      <c r="C1163" t="s">
        <v>31</v>
      </c>
      <c r="D1163" t="s">
        <v>24</v>
      </c>
      <c r="E1163" s="1">
        <v>49555.204429999998</v>
      </c>
      <c r="F1163">
        <v>20</v>
      </c>
      <c r="G1163" s="1">
        <v>1763.9090590000001</v>
      </c>
      <c r="H1163">
        <v>0</v>
      </c>
      <c r="I1163" s="1">
        <v>980.28918410000006</v>
      </c>
      <c r="J1163">
        <v>27</v>
      </c>
      <c r="K1163" s="1">
        <v>580.70668250000006</v>
      </c>
      <c r="L1163">
        <v>58</v>
      </c>
      <c r="M1163">
        <v>18</v>
      </c>
      <c r="N1163">
        <v>3</v>
      </c>
      <c r="O1163">
        <v>592</v>
      </c>
      <c r="P1163">
        <v>0</v>
      </c>
      <c r="Q1163" s="1">
        <v>21423.592290000001</v>
      </c>
      <c r="R1163">
        <v>1</v>
      </c>
      <c r="S1163">
        <v>0</v>
      </c>
      <c r="T1163">
        <v>0</v>
      </c>
      <c r="U1163" s="1">
        <v>500</v>
      </c>
      <c r="V1163">
        <v>0</v>
      </c>
    </row>
    <row r="1164" spans="1:22" x14ac:dyDescent="0.25">
      <c r="A1164" t="s">
        <v>1190</v>
      </c>
      <c r="B1164">
        <v>24</v>
      </c>
      <c r="C1164" t="s">
        <v>28</v>
      </c>
      <c r="D1164" t="s">
        <v>33</v>
      </c>
      <c r="E1164" s="1">
        <v>58515.488100000002</v>
      </c>
      <c r="F1164">
        <v>156</v>
      </c>
      <c r="G1164" s="1">
        <v>10</v>
      </c>
      <c r="H1164">
        <v>10</v>
      </c>
      <c r="I1164" s="1">
        <v>1432.8784029999999</v>
      </c>
      <c r="J1164">
        <v>34</v>
      </c>
      <c r="K1164" s="1">
        <v>758.61528639999995</v>
      </c>
      <c r="L1164">
        <v>59</v>
      </c>
      <c r="M1164">
        <v>4</v>
      </c>
      <c r="N1164">
        <v>7</v>
      </c>
      <c r="O1164">
        <v>452</v>
      </c>
      <c r="P1164">
        <v>0</v>
      </c>
      <c r="Q1164" s="1">
        <v>8949.7726710000006</v>
      </c>
      <c r="R1164">
        <v>0</v>
      </c>
      <c r="S1164">
        <v>0</v>
      </c>
      <c r="T1164">
        <v>0</v>
      </c>
      <c r="U1164" s="1">
        <v>11226.07828</v>
      </c>
      <c r="V1164">
        <v>1</v>
      </c>
    </row>
    <row r="1165" spans="1:22" x14ac:dyDescent="0.25">
      <c r="A1165" t="s">
        <v>1191</v>
      </c>
      <c r="B1165">
        <v>29</v>
      </c>
      <c r="C1165" t="s">
        <v>23</v>
      </c>
      <c r="D1165" t="s">
        <v>26</v>
      </c>
      <c r="E1165" s="1">
        <v>31564.712469999999</v>
      </c>
      <c r="F1165">
        <v>104</v>
      </c>
      <c r="G1165" s="1">
        <v>3040.5189409999998</v>
      </c>
      <c r="H1165">
        <v>6</v>
      </c>
      <c r="I1165" s="1">
        <v>862.50600959999997</v>
      </c>
      <c r="J1165">
        <v>23</v>
      </c>
      <c r="K1165" s="1">
        <v>803.87101959999995</v>
      </c>
      <c r="L1165">
        <v>21</v>
      </c>
      <c r="M1165">
        <v>1</v>
      </c>
      <c r="N1165">
        <v>9</v>
      </c>
      <c r="O1165">
        <v>560</v>
      </c>
      <c r="P1165">
        <v>2</v>
      </c>
      <c r="Q1165" s="1">
        <v>24530.153109999999</v>
      </c>
      <c r="R1165">
        <v>4</v>
      </c>
      <c r="S1165">
        <v>0</v>
      </c>
      <c r="T1165">
        <v>0</v>
      </c>
      <c r="U1165" s="1">
        <v>2282.406301</v>
      </c>
      <c r="V1165">
        <v>1</v>
      </c>
    </row>
    <row r="1166" spans="1:22" x14ac:dyDescent="0.25">
      <c r="A1166" t="s">
        <v>1192</v>
      </c>
      <c r="B1166">
        <v>52</v>
      </c>
      <c r="C1166" t="s">
        <v>31</v>
      </c>
      <c r="D1166" t="s">
        <v>26</v>
      </c>
      <c r="E1166" s="1">
        <v>73279.401960000003</v>
      </c>
      <c r="F1166">
        <v>137</v>
      </c>
      <c r="G1166" s="1">
        <v>2090.2600990000001</v>
      </c>
      <c r="H1166">
        <v>10</v>
      </c>
      <c r="I1166" s="1">
        <v>877.63390189999996</v>
      </c>
      <c r="J1166">
        <v>30</v>
      </c>
      <c r="K1166" s="1">
        <v>500.33555460000002</v>
      </c>
      <c r="L1166">
        <v>45</v>
      </c>
      <c r="M1166">
        <v>5</v>
      </c>
      <c r="N1166">
        <v>8</v>
      </c>
      <c r="O1166">
        <v>404</v>
      </c>
      <c r="P1166">
        <v>4</v>
      </c>
      <c r="Q1166" s="1">
        <v>10348.376910000001</v>
      </c>
      <c r="R1166">
        <v>7</v>
      </c>
      <c r="S1166">
        <v>0</v>
      </c>
      <c r="T1166">
        <v>0</v>
      </c>
      <c r="U1166" s="1">
        <v>11838.252850000001</v>
      </c>
      <c r="V1166">
        <v>1</v>
      </c>
    </row>
    <row r="1167" spans="1:22" x14ac:dyDescent="0.25">
      <c r="A1167" t="s">
        <v>1193</v>
      </c>
      <c r="B1167">
        <v>57</v>
      </c>
      <c r="C1167" t="s">
        <v>23</v>
      </c>
      <c r="D1167" t="s">
        <v>33</v>
      </c>
      <c r="E1167" s="1">
        <v>59063.769619999999</v>
      </c>
      <c r="F1167">
        <v>175</v>
      </c>
      <c r="G1167" s="1">
        <v>1195.1499269999999</v>
      </c>
      <c r="H1167">
        <v>0</v>
      </c>
      <c r="I1167" s="1">
        <v>912.60248019999995</v>
      </c>
      <c r="J1167">
        <v>2</v>
      </c>
      <c r="K1167" s="1">
        <v>907.4107295</v>
      </c>
      <c r="L1167">
        <v>52</v>
      </c>
      <c r="M1167">
        <v>7</v>
      </c>
      <c r="N1167">
        <v>3</v>
      </c>
      <c r="O1167">
        <v>666</v>
      </c>
      <c r="P1167">
        <v>4</v>
      </c>
      <c r="Q1167" s="1">
        <v>10426.022989999999</v>
      </c>
      <c r="R1167">
        <v>3</v>
      </c>
      <c r="S1167">
        <v>0</v>
      </c>
      <c r="T1167">
        <v>0</v>
      </c>
      <c r="U1167" s="1">
        <v>8450.7490990000006</v>
      </c>
      <c r="V1167">
        <v>0</v>
      </c>
    </row>
    <row r="1168" spans="1:22" x14ac:dyDescent="0.25">
      <c r="A1168" t="s">
        <v>1194</v>
      </c>
      <c r="B1168">
        <v>32</v>
      </c>
      <c r="C1168" t="s">
        <v>23</v>
      </c>
      <c r="D1168" t="s">
        <v>33</v>
      </c>
      <c r="E1168" s="1">
        <v>65040.489970000002</v>
      </c>
      <c r="F1168">
        <v>100</v>
      </c>
      <c r="G1168" s="1">
        <v>1984.50594</v>
      </c>
      <c r="H1168">
        <v>10</v>
      </c>
      <c r="I1168" s="1">
        <v>750.12890189999996</v>
      </c>
      <c r="J1168">
        <v>29</v>
      </c>
      <c r="K1168" s="1">
        <v>654.45998840000004</v>
      </c>
      <c r="L1168">
        <v>18</v>
      </c>
      <c r="M1168">
        <v>6</v>
      </c>
      <c r="N1168">
        <v>1</v>
      </c>
      <c r="O1168">
        <v>582</v>
      </c>
      <c r="P1168">
        <v>0</v>
      </c>
      <c r="Q1168" s="1">
        <v>16278.32992</v>
      </c>
      <c r="R1168">
        <v>0</v>
      </c>
      <c r="S1168">
        <v>0</v>
      </c>
      <c r="T1168">
        <v>0</v>
      </c>
      <c r="U1168" s="1">
        <v>16570.931960000002</v>
      </c>
      <c r="V1168">
        <v>0</v>
      </c>
    </row>
    <row r="1169" spans="1:22" x14ac:dyDescent="0.25">
      <c r="A1169" t="s">
        <v>1195</v>
      </c>
      <c r="B1169">
        <v>50</v>
      </c>
      <c r="C1169" t="s">
        <v>28</v>
      </c>
      <c r="D1169" t="s">
        <v>26</v>
      </c>
      <c r="E1169" s="1">
        <v>35958.812850000002</v>
      </c>
      <c r="F1169">
        <v>47</v>
      </c>
      <c r="G1169" s="1">
        <v>1837.3151270000001</v>
      </c>
      <c r="H1169">
        <v>11</v>
      </c>
      <c r="I1169" s="1">
        <v>1096.830506</v>
      </c>
      <c r="J1169">
        <v>26</v>
      </c>
      <c r="K1169" s="1">
        <v>363.0726732</v>
      </c>
      <c r="L1169">
        <v>48</v>
      </c>
      <c r="M1169">
        <v>12</v>
      </c>
      <c r="N1169">
        <v>9</v>
      </c>
      <c r="O1169">
        <v>616</v>
      </c>
      <c r="P1169">
        <v>4</v>
      </c>
      <c r="Q1169" s="1">
        <v>14087.23754</v>
      </c>
      <c r="R1169">
        <v>0</v>
      </c>
      <c r="S1169">
        <v>0</v>
      </c>
      <c r="T1169">
        <v>0</v>
      </c>
      <c r="U1169" s="1">
        <v>3904.0663760000002</v>
      </c>
      <c r="V1169">
        <v>0</v>
      </c>
    </row>
    <row r="1170" spans="1:22" x14ac:dyDescent="0.25">
      <c r="A1170" t="s">
        <v>1196</v>
      </c>
      <c r="B1170">
        <v>66</v>
      </c>
      <c r="C1170" t="s">
        <v>28</v>
      </c>
      <c r="D1170" t="s">
        <v>33</v>
      </c>
      <c r="E1170" s="1">
        <v>29934.070500000002</v>
      </c>
      <c r="F1170">
        <v>201</v>
      </c>
      <c r="G1170" s="1">
        <v>1896.2270530000001</v>
      </c>
      <c r="H1170">
        <v>11</v>
      </c>
      <c r="I1170" s="1">
        <v>882.96442839999997</v>
      </c>
      <c r="J1170">
        <v>16</v>
      </c>
      <c r="K1170" s="1">
        <v>163.33015750000001</v>
      </c>
      <c r="L1170">
        <v>79</v>
      </c>
      <c r="M1170">
        <v>5</v>
      </c>
      <c r="N1170">
        <v>3</v>
      </c>
      <c r="O1170">
        <v>782</v>
      </c>
      <c r="P1170">
        <v>4</v>
      </c>
      <c r="Q1170" s="1">
        <v>12195.75518</v>
      </c>
      <c r="R1170">
        <v>0</v>
      </c>
      <c r="S1170">
        <v>0</v>
      </c>
      <c r="T1170">
        <v>0</v>
      </c>
      <c r="U1170" s="1">
        <v>3436.4883970000001</v>
      </c>
      <c r="V1170">
        <v>0</v>
      </c>
    </row>
    <row r="1171" spans="1:22" x14ac:dyDescent="0.25">
      <c r="A1171" t="s">
        <v>1197</v>
      </c>
      <c r="B1171">
        <v>55</v>
      </c>
      <c r="C1171" t="s">
        <v>23</v>
      </c>
      <c r="D1171" t="s">
        <v>33</v>
      </c>
      <c r="E1171" s="1">
        <v>71288.841769999999</v>
      </c>
      <c r="F1171">
        <v>227</v>
      </c>
      <c r="G1171" s="1">
        <v>803.57530729999996</v>
      </c>
      <c r="H1171">
        <v>9</v>
      </c>
      <c r="I1171" s="1">
        <v>1075.8630029999999</v>
      </c>
      <c r="J1171">
        <v>5</v>
      </c>
      <c r="K1171" s="1">
        <v>768.50170219999995</v>
      </c>
      <c r="L1171">
        <v>16</v>
      </c>
      <c r="M1171">
        <v>8</v>
      </c>
      <c r="N1171">
        <v>1</v>
      </c>
      <c r="O1171">
        <v>383</v>
      </c>
      <c r="P1171">
        <v>5</v>
      </c>
      <c r="Q1171" s="1">
        <v>509.1962393</v>
      </c>
      <c r="R1171">
        <v>4</v>
      </c>
      <c r="S1171">
        <v>1</v>
      </c>
      <c r="T1171">
        <v>0</v>
      </c>
      <c r="U1171" s="1">
        <v>13258.104890000001</v>
      </c>
      <c r="V1171">
        <v>1</v>
      </c>
    </row>
    <row r="1172" spans="1:22" x14ac:dyDescent="0.25">
      <c r="A1172" t="s">
        <v>1198</v>
      </c>
      <c r="B1172">
        <v>64</v>
      </c>
      <c r="C1172" t="s">
        <v>23</v>
      </c>
      <c r="D1172" t="s">
        <v>33</v>
      </c>
      <c r="E1172" s="1">
        <v>29160.513569999999</v>
      </c>
      <c r="F1172">
        <v>37</v>
      </c>
      <c r="G1172" s="1">
        <v>1556.924487</v>
      </c>
      <c r="H1172">
        <v>10</v>
      </c>
      <c r="I1172" s="1">
        <v>1130.5749490000001</v>
      </c>
      <c r="J1172">
        <v>46</v>
      </c>
      <c r="K1172" s="1">
        <v>499.85798030000001</v>
      </c>
      <c r="L1172">
        <v>26</v>
      </c>
      <c r="M1172">
        <v>11</v>
      </c>
      <c r="N1172">
        <v>0</v>
      </c>
      <c r="O1172">
        <v>344</v>
      </c>
      <c r="P1172">
        <v>1</v>
      </c>
      <c r="Q1172" s="1">
        <v>2423.7240299999999</v>
      </c>
      <c r="R1172">
        <v>5</v>
      </c>
      <c r="S1172">
        <v>0</v>
      </c>
      <c r="T1172">
        <v>0</v>
      </c>
      <c r="U1172" s="1">
        <v>6723.6533019999997</v>
      </c>
      <c r="V1172">
        <v>1</v>
      </c>
    </row>
    <row r="1173" spans="1:22" x14ac:dyDescent="0.25">
      <c r="A1173" t="s">
        <v>1199</v>
      </c>
      <c r="B1173">
        <v>43</v>
      </c>
      <c r="C1173" t="s">
        <v>31</v>
      </c>
      <c r="D1173" t="s">
        <v>26</v>
      </c>
      <c r="E1173" s="1">
        <v>52687.494339999997</v>
      </c>
      <c r="F1173">
        <v>182</v>
      </c>
      <c r="G1173" s="1">
        <v>1741.658316</v>
      </c>
      <c r="H1173">
        <v>10</v>
      </c>
      <c r="I1173" s="1">
        <v>949.95913849999999</v>
      </c>
      <c r="J1173">
        <v>42</v>
      </c>
      <c r="K1173" s="1">
        <v>52.120977379999999</v>
      </c>
      <c r="L1173">
        <v>18</v>
      </c>
      <c r="M1173">
        <v>9</v>
      </c>
      <c r="N1173">
        <v>0</v>
      </c>
      <c r="O1173">
        <v>686</v>
      </c>
      <c r="P1173">
        <v>2</v>
      </c>
      <c r="Q1173" s="1">
        <v>4296.6441029999996</v>
      </c>
      <c r="R1173">
        <v>0</v>
      </c>
      <c r="S1173">
        <v>0</v>
      </c>
      <c r="T1173">
        <v>0</v>
      </c>
      <c r="U1173" s="1">
        <v>12079.48861</v>
      </c>
      <c r="V1173">
        <v>0</v>
      </c>
    </row>
    <row r="1174" spans="1:22" x14ac:dyDescent="0.25">
      <c r="A1174" t="s">
        <v>1200</v>
      </c>
      <c r="B1174">
        <v>34</v>
      </c>
      <c r="C1174" t="s">
        <v>28</v>
      </c>
      <c r="D1174" t="s">
        <v>24</v>
      </c>
      <c r="E1174" s="1">
        <v>68341.924969999993</v>
      </c>
      <c r="F1174">
        <v>116</v>
      </c>
      <c r="G1174" s="1">
        <v>2485.5276119999999</v>
      </c>
      <c r="H1174">
        <v>8</v>
      </c>
      <c r="I1174" s="1">
        <v>975.60071349999998</v>
      </c>
      <c r="J1174">
        <v>17</v>
      </c>
      <c r="K1174" s="1">
        <v>583.36860979999994</v>
      </c>
      <c r="L1174">
        <v>29</v>
      </c>
      <c r="M1174">
        <v>10</v>
      </c>
      <c r="N1174">
        <v>3</v>
      </c>
      <c r="O1174">
        <v>488</v>
      </c>
      <c r="P1174">
        <v>1</v>
      </c>
      <c r="Q1174" s="1">
        <v>12063.317660000001</v>
      </c>
      <c r="R1174">
        <v>2</v>
      </c>
      <c r="S1174">
        <v>0</v>
      </c>
      <c r="T1174">
        <v>0</v>
      </c>
      <c r="U1174" s="1">
        <v>13869.69284</v>
      </c>
      <c r="V1174">
        <v>1</v>
      </c>
    </row>
    <row r="1175" spans="1:22" x14ac:dyDescent="0.25">
      <c r="A1175" t="s">
        <v>1201</v>
      </c>
      <c r="B1175">
        <v>48</v>
      </c>
      <c r="C1175" t="s">
        <v>31</v>
      </c>
      <c r="D1175" t="s">
        <v>24</v>
      </c>
      <c r="E1175" s="1">
        <v>47717.564559999999</v>
      </c>
      <c r="F1175">
        <v>233</v>
      </c>
      <c r="G1175" s="1">
        <v>1582.0847859999999</v>
      </c>
      <c r="H1175">
        <v>9</v>
      </c>
      <c r="I1175" s="1">
        <v>446.3845743</v>
      </c>
      <c r="J1175">
        <v>34</v>
      </c>
      <c r="K1175" s="1">
        <v>435.4864738</v>
      </c>
      <c r="L1175">
        <v>77</v>
      </c>
      <c r="M1175">
        <v>0</v>
      </c>
      <c r="N1175">
        <v>8</v>
      </c>
      <c r="O1175">
        <v>789</v>
      </c>
      <c r="P1175">
        <v>1</v>
      </c>
      <c r="Q1175" s="1">
        <v>8890.2331209999993</v>
      </c>
      <c r="R1175">
        <v>4</v>
      </c>
      <c r="S1175">
        <v>1</v>
      </c>
      <c r="T1175">
        <v>0</v>
      </c>
      <c r="U1175" s="1">
        <v>14960.06206</v>
      </c>
      <c r="V1175">
        <v>1</v>
      </c>
    </row>
    <row r="1176" spans="1:22" x14ac:dyDescent="0.25">
      <c r="A1176" t="s">
        <v>1202</v>
      </c>
      <c r="B1176">
        <v>27</v>
      </c>
      <c r="C1176" t="s">
        <v>31</v>
      </c>
      <c r="D1176" t="s">
        <v>33</v>
      </c>
      <c r="E1176" s="1">
        <v>71061.387130000003</v>
      </c>
      <c r="F1176">
        <v>23</v>
      </c>
      <c r="G1176" s="1">
        <v>1844.954704</v>
      </c>
      <c r="H1176">
        <v>8</v>
      </c>
      <c r="I1176" s="1">
        <v>607.37624430000005</v>
      </c>
      <c r="J1176">
        <v>26</v>
      </c>
      <c r="K1176" s="1">
        <v>332.42242599999997</v>
      </c>
      <c r="L1176">
        <v>45</v>
      </c>
      <c r="M1176">
        <v>9</v>
      </c>
      <c r="N1176">
        <v>8</v>
      </c>
      <c r="O1176">
        <v>349</v>
      </c>
      <c r="P1176">
        <v>5</v>
      </c>
      <c r="Q1176" s="1">
        <v>9734.4404589999995</v>
      </c>
      <c r="R1176">
        <v>4</v>
      </c>
      <c r="S1176">
        <v>0</v>
      </c>
      <c r="T1176">
        <v>0</v>
      </c>
      <c r="U1176" s="1">
        <v>2292.8194899999999</v>
      </c>
      <c r="V1176">
        <v>1</v>
      </c>
    </row>
    <row r="1177" spans="1:22" x14ac:dyDescent="0.25">
      <c r="A1177" t="s">
        <v>1203</v>
      </c>
      <c r="B1177">
        <v>24</v>
      </c>
      <c r="C1177" t="s">
        <v>31</v>
      </c>
      <c r="D1177" t="s">
        <v>26</v>
      </c>
      <c r="E1177" s="1">
        <v>45111.950530000002</v>
      </c>
      <c r="F1177">
        <v>158</v>
      </c>
      <c r="G1177" s="1">
        <v>771.78102200000001</v>
      </c>
      <c r="H1177">
        <v>10</v>
      </c>
      <c r="I1177" s="1">
        <v>1095.184209</v>
      </c>
      <c r="J1177">
        <v>16</v>
      </c>
      <c r="K1177" s="1">
        <v>752.28056389999995</v>
      </c>
      <c r="L1177">
        <v>63</v>
      </c>
      <c r="M1177">
        <v>15</v>
      </c>
      <c r="N1177">
        <v>6</v>
      </c>
      <c r="O1177">
        <v>500</v>
      </c>
      <c r="P1177">
        <v>0</v>
      </c>
      <c r="Q1177" s="1">
        <v>10222.931280000001</v>
      </c>
      <c r="R1177">
        <v>1</v>
      </c>
      <c r="S1177">
        <v>0</v>
      </c>
      <c r="T1177">
        <v>0</v>
      </c>
      <c r="U1177" s="1">
        <v>6583.5281340000001</v>
      </c>
      <c r="V1177">
        <v>1</v>
      </c>
    </row>
    <row r="1178" spans="1:22" x14ac:dyDescent="0.25">
      <c r="A1178" t="s">
        <v>1204</v>
      </c>
      <c r="B1178">
        <v>48</v>
      </c>
      <c r="C1178" t="s">
        <v>23</v>
      </c>
      <c r="D1178" t="s">
        <v>33</v>
      </c>
      <c r="E1178" s="1">
        <v>27006.476019999998</v>
      </c>
      <c r="F1178">
        <v>98</v>
      </c>
      <c r="G1178" s="1">
        <v>1553.8255939999999</v>
      </c>
      <c r="H1178">
        <v>8</v>
      </c>
      <c r="I1178" s="1">
        <v>1298.2709139999999</v>
      </c>
      <c r="J1178">
        <v>10</v>
      </c>
      <c r="K1178" s="1">
        <v>303.07062339999999</v>
      </c>
      <c r="L1178">
        <v>31</v>
      </c>
      <c r="M1178">
        <v>18</v>
      </c>
      <c r="N1178">
        <v>4</v>
      </c>
      <c r="O1178">
        <v>474</v>
      </c>
      <c r="P1178">
        <v>5</v>
      </c>
      <c r="Q1178" s="1">
        <v>17865.477029999998</v>
      </c>
      <c r="R1178">
        <v>5</v>
      </c>
      <c r="S1178">
        <v>1</v>
      </c>
      <c r="T1178">
        <v>0</v>
      </c>
      <c r="U1178" s="1">
        <v>500</v>
      </c>
      <c r="V1178">
        <v>1</v>
      </c>
    </row>
    <row r="1179" spans="1:22" x14ac:dyDescent="0.25">
      <c r="A1179" t="s">
        <v>1205</v>
      </c>
      <c r="B1179">
        <v>66</v>
      </c>
      <c r="C1179" t="s">
        <v>31</v>
      </c>
      <c r="D1179" t="s">
        <v>26</v>
      </c>
      <c r="E1179" s="1">
        <v>56735.105739999999</v>
      </c>
      <c r="F1179">
        <v>46</v>
      </c>
      <c r="G1179" s="1">
        <v>2193.657267</v>
      </c>
      <c r="H1179">
        <v>3</v>
      </c>
      <c r="I1179" s="1">
        <v>120.8494211</v>
      </c>
      <c r="J1179">
        <v>37</v>
      </c>
      <c r="K1179" s="1">
        <v>386.65554300000002</v>
      </c>
      <c r="L1179">
        <v>52</v>
      </c>
      <c r="M1179">
        <v>9</v>
      </c>
      <c r="N1179">
        <v>5</v>
      </c>
      <c r="O1179">
        <v>441</v>
      </c>
      <c r="P1179">
        <v>0</v>
      </c>
      <c r="Q1179" s="1">
        <v>16643.995139999999</v>
      </c>
      <c r="R1179">
        <v>0</v>
      </c>
      <c r="S1179">
        <v>0</v>
      </c>
      <c r="T1179">
        <v>0</v>
      </c>
      <c r="U1179" s="1">
        <v>13808.506590000001</v>
      </c>
      <c r="V1179">
        <v>1</v>
      </c>
    </row>
    <row r="1180" spans="1:22" x14ac:dyDescent="0.25">
      <c r="A1180" t="s">
        <v>1206</v>
      </c>
      <c r="B1180">
        <v>23</v>
      </c>
      <c r="C1180" t="s">
        <v>31</v>
      </c>
      <c r="D1180" t="s">
        <v>33</v>
      </c>
      <c r="E1180" s="1">
        <v>53569.328609999997</v>
      </c>
      <c r="F1180">
        <v>82</v>
      </c>
      <c r="G1180" s="1">
        <v>952.6546184</v>
      </c>
      <c r="H1180">
        <v>1</v>
      </c>
      <c r="I1180" s="1">
        <v>601.24789850000002</v>
      </c>
      <c r="J1180">
        <v>36</v>
      </c>
      <c r="K1180" s="1">
        <v>446.06031080000002</v>
      </c>
      <c r="L1180">
        <v>22</v>
      </c>
      <c r="M1180">
        <v>14</v>
      </c>
      <c r="N1180">
        <v>0</v>
      </c>
      <c r="O1180">
        <v>574</v>
      </c>
      <c r="P1180">
        <v>0</v>
      </c>
      <c r="Q1180" s="1">
        <v>9504.7577020000008</v>
      </c>
      <c r="R1180">
        <v>4</v>
      </c>
      <c r="S1180">
        <v>0</v>
      </c>
      <c r="T1180">
        <v>0</v>
      </c>
      <c r="U1180" s="1">
        <v>7373.6825600000002</v>
      </c>
      <c r="V1180">
        <v>1</v>
      </c>
    </row>
    <row r="1181" spans="1:22" x14ac:dyDescent="0.25">
      <c r="A1181" t="s">
        <v>1207</v>
      </c>
      <c r="B1181">
        <v>31</v>
      </c>
      <c r="C1181" t="s">
        <v>23</v>
      </c>
      <c r="D1181" t="s">
        <v>26</v>
      </c>
      <c r="E1181" s="1">
        <v>98383.572390000001</v>
      </c>
      <c r="F1181">
        <v>58</v>
      </c>
      <c r="G1181" s="1">
        <v>1189.5257200000001</v>
      </c>
      <c r="H1181">
        <v>6</v>
      </c>
      <c r="I1181" s="1">
        <v>808.26721080000004</v>
      </c>
      <c r="J1181">
        <v>41</v>
      </c>
      <c r="K1181" s="1">
        <v>754.20526089999998</v>
      </c>
      <c r="L1181">
        <v>35</v>
      </c>
      <c r="M1181">
        <v>13</v>
      </c>
      <c r="N1181">
        <v>2</v>
      </c>
      <c r="O1181">
        <v>489</v>
      </c>
      <c r="P1181">
        <v>1</v>
      </c>
      <c r="Q1181" s="1">
        <v>10173.33008</v>
      </c>
      <c r="R1181">
        <v>6</v>
      </c>
      <c r="S1181">
        <v>0</v>
      </c>
      <c r="T1181">
        <v>0</v>
      </c>
      <c r="U1181" s="1">
        <v>500</v>
      </c>
      <c r="V1181">
        <v>1</v>
      </c>
    </row>
    <row r="1182" spans="1:22" x14ac:dyDescent="0.25">
      <c r="A1182" t="s">
        <v>1208</v>
      </c>
      <c r="B1182">
        <v>64</v>
      </c>
      <c r="C1182" t="s">
        <v>28</v>
      </c>
      <c r="D1182" t="s">
        <v>26</v>
      </c>
      <c r="E1182" s="1">
        <v>32988.040410000001</v>
      </c>
      <c r="F1182">
        <v>140</v>
      </c>
      <c r="G1182" s="1">
        <v>728.86666749999995</v>
      </c>
      <c r="H1182">
        <v>3</v>
      </c>
      <c r="I1182" s="1">
        <v>492.25393830000002</v>
      </c>
      <c r="J1182">
        <v>33</v>
      </c>
      <c r="K1182" s="1">
        <v>206.3787676</v>
      </c>
      <c r="L1182">
        <v>9</v>
      </c>
      <c r="M1182">
        <v>2</v>
      </c>
      <c r="N1182">
        <v>0</v>
      </c>
      <c r="O1182">
        <v>433</v>
      </c>
      <c r="P1182">
        <v>3</v>
      </c>
      <c r="Q1182" s="1">
        <v>6821.0298000000003</v>
      </c>
      <c r="R1182">
        <v>5</v>
      </c>
      <c r="S1182">
        <v>0</v>
      </c>
      <c r="T1182">
        <v>0</v>
      </c>
      <c r="U1182" s="1">
        <v>13257.116679999999</v>
      </c>
      <c r="V1182">
        <v>1</v>
      </c>
    </row>
    <row r="1183" spans="1:22" x14ac:dyDescent="0.25">
      <c r="A1183" t="s">
        <v>1209</v>
      </c>
      <c r="B1183">
        <v>21</v>
      </c>
      <c r="C1183" t="s">
        <v>28</v>
      </c>
      <c r="D1183" t="s">
        <v>24</v>
      </c>
      <c r="E1183" s="1">
        <v>45466.752099999998</v>
      </c>
      <c r="F1183">
        <v>153</v>
      </c>
      <c r="G1183" s="1">
        <v>415.6668434</v>
      </c>
      <c r="H1183">
        <v>4</v>
      </c>
      <c r="I1183" s="1">
        <v>512.11812450000002</v>
      </c>
      <c r="J1183">
        <v>46</v>
      </c>
      <c r="K1183" s="1">
        <v>341.82025779999998</v>
      </c>
      <c r="L1183">
        <v>58</v>
      </c>
      <c r="M1183">
        <v>3</v>
      </c>
      <c r="N1183">
        <v>9</v>
      </c>
      <c r="O1183">
        <v>844</v>
      </c>
      <c r="P1183">
        <v>1</v>
      </c>
      <c r="Q1183" s="1">
        <v>9982.0822659999994</v>
      </c>
      <c r="R1183">
        <v>3</v>
      </c>
      <c r="S1183">
        <v>0</v>
      </c>
      <c r="T1183">
        <v>0</v>
      </c>
      <c r="U1183" s="1">
        <v>12057.915559999999</v>
      </c>
      <c r="V1183">
        <v>0</v>
      </c>
    </row>
    <row r="1184" spans="1:22" x14ac:dyDescent="0.25">
      <c r="A1184" t="s">
        <v>1210</v>
      </c>
      <c r="B1184">
        <v>46</v>
      </c>
      <c r="C1184" t="s">
        <v>31</v>
      </c>
      <c r="D1184" t="s">
        <v>33</v>
      </c>
      <c r="E1184" s="1">
        <v>36844.418839999998</v>
      </c>
      <c r="F1184">
        <v>178</v>
      </c>
      <c r="G1184" s="1">
        <v>811.4021414</v>
      </c>
      <c r="H1184">
        <v>0</v>
      </c>
      <c r="I1184" s="1">
        <v>966.22195580000005</v>
      </c>
      <c r="J1184">
        <v>31</v>
      </c>
      <c r="K1184" s="1">
        <v>606.29615769999998</v>
      </c>
      <c r="L1184">
        <v>28</v>
      </c>
      <c r="M1184">
        <v>7</v>
      </c>
      <c r="N1184">
        <v>4</v>
      </c>
      <c r="O1184">
        <v>396</v>
      </c>
      <c r="P1184">
        <v>5</v>
      </c>
      <c r="Q1184" s="1">
        <v>19796.067790000001</v>
      </c>
      <c r="R1184">
        <v>3</v>
      </c>
      <c r="S1184">
        <v>0</v>
      </c>
      <c r="T1184">
        <v>0</v>
      </c>
      <c r="U1184" s="1">
        <v>3527.4535510000001</v>
      </c>
      <c r="V1184">
        <v>1</v>
      </c>
    </row>
    <row r="1185" spans="1:22" x14ac:dyDescent="0.25">
      <c r="A1185" t="s">
        <v>1211</v>
      </c>
      <c r="B1185">
        <v>50</v>
      </c>
      <c r="C1185" t="s">
        <v>23</v>
      </c>
      <c r="D1185" t="s">
        <v>24</v>
      </c>
      <c r="E1185" s="1">
        <v>47435.277529999999</v>
      </c>
      <c r="F1185">
        <v>182</v>
      </c>
      <c r="G1185" s="1">
        <v>1949.857704</v>
      </c>
      <c r="H1185">
        <v>10</v>
      </c>
      <c r="I1185" s="1">
        <v>1353.481589</v>
      </c>
      <c r="J1185">
        <v>42</v>
      </c>
      <c r="K1185" s="1">
        <v>624.00837560000002</v>
      </c>
      <c r="L1185">
        <v>10</v>
      </c>
      <c r="M1185">
        <v>0</v>
      </c>
      <c r="N1185">
        <v>3</v>
      </c>
      <c r="O1185">
        <v>340</v>
      </c>
      <c r="P1185">
        <v>1</v>
      </c>
      <c r="Q1185" s="1">
        <v>17513.958330000001</v>
      </c>
      <c r="R1185">
        <v>5</v>
      </c>
      <c r="S1185">
        <v>0</v>
      </c>
      <c r="T1185">
        <v>0</v>
      </c>
      <c r="U1185" s="1">
        <v>7141.9214009999996</v>
      </c>
      <c r="V1185">
        <v>1</v>
      </c>
    </row>
    <row r="1186" spans="1:22" x14ac:dyDescent="0.25">
      <c r="A1186" t="s">
        <v>1212</v>
      </c>
      <c r="B1186">
        <v>55</v>
      </c>
      <c r="C1186" t="s">
        <v>28</v>
      </c>
      <c r="D1186" t="s">
        <v>24</v>
      </c>
      <c r="E1186" s="1">
        <v>46709.556219999999</v>
      </c>
      <c r="F1186">
        <v>145</v>
      </c>
      <c r="G1186" s="1">
        <v>1303.1123239999999</v>
      </c>
      <c r="H1186">
        <v>11</v>
      </c>
      <c r="I1186" s="1">
        <v>88.861755290000005</v>
      </c>
      <c r="J1186">
        <v>45</v>
      </c>
      <c r="K1186" s="1">
        <v>218.46941519999999</v>
      </c>
      <c r="L1186">
        <v>37</v>
      </c>
      <c r="M1186">
        <v>19</v>
      </c>
      <c r="N1186">
        <v>2</v>
      </c>
      <c r="O1186">
        <v>628</v>
      </c>
      <c r="P1186">
        <v>5</v>
      </c>
      <c r="Q1186" s="1">
        <v>14298.95844</v>
      </c>
      <c r="R1186">
        <v>7</v>
      </c>
      <c r="S1186">
        <v>0</v>
      </c>
      <c r="T1186">
        <v>0</v>
      </c>
      <c r="U1186" s="1">
        <v>10835.33712</v>
      </c>
      <c r="V1186">
        <v>1</v>
      </c>
    </row>
    <row r="1187" spans="1:22" x14ac:dyDescent="0.25">
      <c r="A1187" t="s">
        <v>1213</v>
      </c>
      <c r="B1187">
        <v>55</v>
      </c>
      <c r="C1187" t="s">
        <v>31</v>
      </c>
      <c r="D1187" t="s">
        <v>26</v>
      </c>
      <c r="E1187" s="1">
        <v>34298.603199999998</v>
      </c>
      <c r="F1187">
        <v>57</v>
      </c>
      <c r="G1187" s="1">
        <v>814.05638769999996</v>
      </c>
      <c r="H1187">
        <v>9</v>
      </c>
      <c r="I1187" s="1">
        <v>740.33334790000004</v>
      </c>
      <c r="J1187">
        <v>45</v>
      </c>
      <c r="K1187" s="1">
        <v>401.50796020000001</v>
      </c>
      <c r="L1187">
        <v>78</v>
      </c>
      <c r="M1187">
        <v>14</v>
      </c>
      <c r="N1187">
        <v>5</v>
      </c>
      <c r="O1187">
        <v>800</v>
      </c>
      <c r="P1187">
        <v>1</v>
      </c>
      <c r="Q1187" s="1">
        <v>5563.0418229999996</v>
      </c>
      <c r="R1187">
        <v>4</v>
      </c>
      <c r="S1187">
        <v>0</v>
      </c>
      <c r="T1187">
        <v>0</v>
      </c>
      <c r="U1187" s="1">
        <v>12882.18167</v>
      </c>
      <c r="V1187">
        <v>1</v>
      </c>
    </row>
    <row r="1188" spans="1:22" x14ac:dyDescent="0.25">
      <c r="A1188" t="s">
        <v>1214</v>
      </c>
      <c r="B1188">
        <v>45</v>
      </c>
      <c r="C1188" t="s">
        <v>31</v>
      </c>
      <c r="D1188" t="s">
        <v>33</v>
      </c>
      <c r="E1188" s="1">
        <v>58428.276969999999</v>
      </c>
      <c r="F1188">
        <v>45</v>
      </c>
      <c r="G1188" s="1">
        <v>3243.2734740000001</v>
      </c>
      <c r="H1188">
        <v>5</v>
      </c>
      <c r="I1188" s="1">
        <v>962.14811959999997</v>
      </c>
      <c r="J1188">
        <v>34</v>
      </c>
      <c r="K1188" s="1">
        <v>470.66989760000001</v>
      </c>
      <c r="L1188">
        <v>31</v>
      </c>
      <c r="M1188">
        <v>6</v>
      </c>
      <c r="N1188">
        <v>5</v>
      </c>
      <c r="O1188">
        <v>840</v>
      </c>
      <c r="P1188">
        <v>4</v>
      </c>
      <c r="Q1188" s="1">
        <v>11682.45009</v>
      </c>
      <c r="R1188">
        <v>4</v>
      </c>
      <c r="S1188">
        <v>0</v>
      </c>
      <c r="T1188">
        <v>0</v>
      </c>
      <c r="U1188" s="1">
        <v>5222.3199199999999</v>
      </c>
      <c r="V1188">
        <v>1</v>
      </c>
    </row>
    <row r="1189" spans="1:22" x14ac:dyDescent="0.25">
      <c r="A1189" t="s">
        <v>1215</v>
      </c>
      <c r="B1189">
        <v>62</v>
      </c>
      <c r="C1189" t="s">
        <v>23</v>
      </c>
      <c r="D1189" t="s">
        <v>26</v>
      </c>
      <c r="E1189" s="1">
        <v>46145.410300000003</v>
      </c>
      <c r="F1189">
        <v>52</v>
      </c>
      <c r="G1189" s="1">
        <v>938.57908280000004</v>
      </c>
      <c r="H1189">
        <v>11</v>
      </c>
      <c r="I1189" s="1">
        <v>1073.0748900000001</v>
      </c>
      <c r="J1189">
        <v>27</v>
      </c>
      <c r="K1189" s="1">
        <v>571.99338250000005</v>
      </c>
      <c r="L1189">
        <v>51</v>
      </c>
      <c r="M1189">
        <v>11</v>
      </c>
      <c r="N1189">
        <v>8</v>
      </c>
      <c r="O1189">
        <v>672</v>
      </c>
      <c r="P1189">
        <v>5</v>
      </c>
      <c r="Q1189" s="1">
        <v>9691.9809029999997</v>
      </c>
      <c r="R1189">
        <v>3</v>
      </c>
      <c r="S1189">
        <v>0</v>
      </c>
      <c r="T1189">
        <v>0</v>
      </c>
      <c r="U1189" s="1">
        <v>12536.52513</v>
      </c>
      <c r="V1189">
        <v>0</v>
      </c>
    </row>
    <row r="1190" spans="1:22" x14ac:dyDescent="0.25">
      <c r="A1190" t="s">
        <v>1216</v>
      </c>
      <c r="B1190">
        <v>46</v>
      </c>
      <c r="C1190" t="s">
        <v>31</v>
      </c>
      <c r="D1190" t="s">
        <v>26</v>
      </c>
      <c r="E1190" s="1">
        <v>74218.693419999996</v>
      </c>
      <c r="F1190">
        <v>8</v>
      </c>
      <c r="G1190" s="1">
        <v>1999.6596010000001</v>
      </c>
      <c r="H1190">
        <v>6</v>
      </c>
      <c r="I1190" s="1">
        <v>911.69457009999996</v>
      </c>
      <c r="J1190">
        <v>21</v>
      </c>
      <c r="K1190" s="1">
        <v>447.56568650000003</v>
      </c>
      <c r="L1190">
        <v>0</v>
      </c>
      <c r="M1190">
        <v>2</v>
      </c>
      <c r="N1190">
        <v>3</v>
      </c>
      <c r="O1190">
        <v>810</v>
      </c>
      <c r="P1190">
        <v>4</v>
      </c>
      <c r="Q1190" s="1">
        <v>11077.367969999999</v>
      </c>
      <c r="R1190">
        <v>6</v>
      </c>
      <c r="S1190">
        <v>1</v>
      </c>
      <c r="T1190">
        <v>0</v>
      </c>
      <c r="U1190" s="1">
        <v>6935.0292950000003</v>
      </c>
      <c r="V1190">
        <v>1</v>
      </c>
    </row>
    <row r="1191" spans="1:22" x14ac:dyDescent="0.25">
      <c r="A1191" t="s">
        <v>1217</v>
      </c>
      <c r="B1191">
        <v>24</v>
      </c>
      <c r="C1191" t="s">
        <v>28</v>
      </c>
      <c r="D1191" t="s">
        <v>26</v>
      </c>
      <c r="E1191" s="1">
        <v>38325.97178</v>
      </c>
      <c r="F1191">
        <v>163</v>
      </c>
      <c r="G1191" s="1">
        <v>1766.377974</v>
      </c>
      <c r="H1191">
        <v>2</v>
      </c>
      <c r="I1191" s="1">
        <v>1416.490892</v>
      </c>
      <c r="J1191">
        <v>15</v>
      </c>
      <c r="K1191" s="1">
        <v>884.69127949999995</v>
      </c>
      <c r="L1191">
        <v>13</v>
      </c>
      <c r="M1191">
        <v>4</v>
      </c>
      <c r="N1191">
        <v>8</v>
      </c>
      <c r="O1191">
        <v>394</v>
      </c>
      <c r="P1191">
        <v>0</v>
      </c>
      <c r="Q1191" s="1">
        <v>16741.766889999999</v>
      </c>
      <c r="R1191">
        <v>3</v>
      </c>
      <c r="S1191">
        <v>0</v>
      </c>
      <c r="T1191">
        <v>0</v>
      </c>
      <c r="U1191" s="1">
        <v>9836.3127220000006</v>
      </c>
      <c r="V1191">
        <v>1</v>
      </c>
    </row>
    <row r="1192" spans="1:22" x14ac:dyDescent="0.25">
      <c r="A1192" t="s">
        <v>1218</v>
      </c>
      <c r="B1192">
        <v>39</v>
      </c>
      <c r="C1192" t="s">
        <v>23</v>
      </c>
      <c r="D1192" t="s">
        <v>33</v>
      </c>
      <c r="E1192" s="1">
        <v>83504.715280000004</v>
      </c>
      <c r="F1192">
        <v>64</v>
      </c>
      <c r="G1192" s="1">
        <v>1698.5436440000001</v>
      </c>
      <c r="H1192">
        <v>9</v>
      </c>
      <c r="I1192" s="1">
        <v>810.11730769999997</v>
      </c>
      <c r="J1192">
        <v>45</v>
      </c>
      <c r="K1192" s="1">
        <v>475.3636965</v>
      </c>
      <c r="L1192">
        <v>2</v>
      </c>
      <c r="M1192">
        <v>7</v>
      </c>
      <c r="N1192">
        <v>3</v>
      </c>
      <c r="O1192">
        <v>781</v>
      </c>
      <c r="P1192">
        <v>1</v>
      </c>
      <c r="Q1192" s="1">
        <v>18466.277389999999</v>
      </c>
      <c r="R1192">
        <v>2</v>
      </c>
      <c r="S1192">
        <v>1</v>
      </c>
      <c r="T1192">
        <v>0</v>
      </c>
      <c r="U1192" s="1">
        <v>9416.0226980000007</v>
      </c>
      <c r="V1192">
        <v>1</v>
      </c>
    </row>
    <row r="1193" spans="1:22" x14ac:dyDescent="0.25">
      <c r="A1193" t="s">
        <v>1219</v>
      </c>
      <c r="B1193">
        <v>30</v>
      </c>
      <c r="C1193" t="s">
        <v>28</v>
      </c>
      <c r="D1193" t="s">
        <v>33</v>
      </c>
      <c r="E1193" s="1">
        <v>54965.732109999997</v>
      </c>
      <c r="F1193">
        <v>57</v>
      </c>
      <c r="G1193" s="1">
        <v>35.2982455</v>
      </c>
      <c r="H1193">
        <v>1</v>
      </c>
      <c r="I1193" s="1">
        <v>1259.1974769999999</v>
      </c>
      <c r="J1193">
        <v>41</v>
      </c>
      <c r="K1193" s="1">
        <v>877.29369380000003</v>
      </c>
      <c r="L1193">
        <v>29</v>
      </c>
      <c r="M1193">
        <v>10</v>
      </c>
      <c r="N1193">
        <v>7</v>
      </c>
      <c r="O1193">
        <v>310</v>
      </c>
      <c r="P1193">
        <v>1</v>
      </c>
      <c r="Q1193" s="1">
        <v>26679.00131</v>
      </c>
      <c r="R1193">
        <v>3</v>
      </c>
      <c r="S1193">
        <v>1</v>
      </c>
      <c r="T1193">
        <v>0</v>
      </c>
      <c r="U1193" s="1">
        <v>500</v>
      </c>
      <c r="V1193">
        <v>1</v>
      </c>
    </row>
    <row r="1194" spans="1:22" x14ac:dyDescent="0.25">
      <c r="A1194" t="s">
        <v>1220</v>
      </c>
      <c r="B1194">
        <v>29</v>
      </c>
      <c r="C1194" t="s">
        <v>28</v>
      </c>
      <c r="D1194" t="s">
        <v>26</v>
      </c>
      <c r="E1194" s="1">
        <v>72884.001910000006</v>
      </c>
      <c r="F1194">
        <v>169</v>
      </c>
      <c r="G1194" s="1">
        <v>2516.1216490000002</v>
      </c>
      <c r="H1194">
        <v>11</v>
      </c>
      <c r="I1194" s="1">
        <v>573.77131540000005</v>
      </c>
      <c r="J1194">
        <v>39</v>
      </c>
      <c r="K1194" s="1">
        <v>383.76510350000001</v>
      </c>
      <c r="L1194">
        <v>30</v>
      </c>
      <c r="M1194">
        <v>18</v>
      </c>
      <c r="N1194">
        <v>7</v>
      </c>
      <c r="O1194">
        <v>853</v>
      </c>
      <c r="P1194">
        <v>0</v>
      </c>
      <c r="Q1194" s="1">
        <v>6613.1004039999998</v>
      </c>
      <c r="R1194">
        <v>6</v>
      </c>
      <c r="S1194">
        <v>0</v>
      </c>
      <c r="T1194">
        <v>0</v>
      </c>
      <c r="U1194" s="1">
        <v>4792.1866920000002</v>
      </c>
      <c r="V1194">
        <v>1</v>
      </c>
    </row>
    <row r="1195" spans="1:22" x14ac:dyDescent="0.25">
      <c r="A1195" t="s">
        <v>1221</v>
      </c>
      <c r="B1195">
        <v>59</v>
      </c>
      <c r="C1195" t="s">
        <v>28</v>
      </c>
      <c r="D1195" t="s">
        <v>33</v>
      </c>
      <c r="E1195" s="1">
        <v>52078.162380000002</v>
      </c>
      <c r="F1195">
        <v>142</v>
      </c>
      <c r="G1195" s="1">
        <v>1755.583907</v>
      </c>
      <c r="H1195">
        <v>11</v>
      </c>
      <c r="I1195" s="1">
        <v>820.29403130000003</v>
      </c>
      <c r="J1195">
        <v>11</v>
      </c>
      <c r="K1195" s="1">
        <v>99.800509640000001</v>
      </c>
      <c r="L1195">
        <v>0</v>
      </c>
      <c r="M1195">
        <v>11</v>
      </c>
      <c r="N1195">
        <v>1</v>
      </c>
      <c r="O1195">
        <v>766</v>
      </c>
      <c r="P1195">
        <v>2</v>
      </c>
      <c r="Q1195" s="1">
        <v>19381.59822</v>
      </c>
      <c r="R1195">
        <v>6</v>
      </c>
      <c r="S1195">
        <v>0</v>
      </c>
      <c r="T1195">
        <v>0</v>
      </c>
      <c r="U1195" s="1">
        <v>2527.5505149999999</v>
      </c>
      <c r="V1195">
        <v>1</v>
      </c>
    </row>
    <row r="1196" spans="1:22" x14ac:dyDescent="0.25">
      <c r="A1196" t="s">
        <v>1222</v>
      </c>
      <c r="B1196">
        <v>57</v>
      </c>
      <c r="C1196" t="s">
        <v>31</v>
      </c>
      <c r="D1196" t="s">
        <v>26</v>
      </c>
      <c r="E1196" s="1">
        <v>35948.220800000003</v>
      </c>
      <c r="F1196">
        <v>118</v>
      </c>
      <c r="G1196" s="1">
        <v>2235.171863</v>
      </c>
      <c r="H1196">
        <v>9</v>
      </c>
      <c r="I1196" s="1">
        <v>375.54972350000003</v>
      </c>
      <c r="J1196">
        <v>4</v>
      </c>
      <c r="K1196" s="1">
        <v>1127.722704</v>
      </c>
      <c r="L1196">
        <v>45</v>
      </c>
      <c r="M1196">
        <v>19</v>
      </c>
      <c r="N1196">
        <v>9</v>
      </c>
      <c r="O1196">
        <v>770</v>
      </c>
      <c r="P1196">
        <v>3</v>
      </c>
      <c r="Q1196" s="1">
        <v>11180.02671</v>
      </c>
      <c r="R1196">
        <v>2</v>
      </c>
      <c r="S1196">
        <v>0</v>
      </c>
      <c r="T1196">
        <v>0</v>
      </c>
      <c r="U1196" s="1">
        <v>4347.1417410000004</v>
      </c>
      <c r="V1196">
        <v>0</v>
      </c>
    </row>
    <row r="1197" spans="1:22" x14ac:dyDescent="0.25">
      <c r="A1197" t="s">
        <v>1223</v>
      </c>
      <c r="B1197">
        <v>25</v>
      </c>
      <c r="C1197" t="s">
        <v>31</v>
      </c>
      <c r="D1197" t="s">
        <v>33</v>
      </c>
      <c r="E1197" s="1">
        <v>45256.623440000003</v>
      </c>
      <c r="F1197">
        <v>230</v>
      </c>
      <c r="G1197" s="1">
        <v>2410.9427430000001</v>
      </c>
      <c r="H1197">
        <v>6</v>
      </c>
      <c r="I1197" s="1">
        <v>1115.3025540000001</v>
      </c>
      <c r="J1197">
        <v>25</v>
      </c>
      <c r="K1197" s="1">
        <v>478.28890380000001</v>
      </c>
      <c r="L1197">
        <v>13</v>
      </c>
      <c r="M1197">
        <v>6</v>
      </c>
      <c r="N1197">
        <v>7</v>
      </c>
      <c r="O1197">
        <v>730</v>
      </c>
      <c r="P1197">
        <v>5</v>
      </c>
      <c r="Q1197" s="1">
        <v>7716.4540770000003</v>
      </c>
      <c r="R1197">
        <v>4</v>
      </c>
      <c r="S1197">
        <v>0</v>
      </c>
      <c r="T1197">
        <v>0</v>
      </c>
      <c r="U1197" s="1">
        <v>9405.4481369999994</v>
      </c>
      <c r="V1197">
        <v>1</v>
      </c>
    </row>
    <row r="1198" spans="1:22" x14ac:dyDescent="0.25">
      <c r="A1198" t="s">
        <v>1224</v>
      </c>
      <c r="B1198">
        <v>27</v>
      </c>
      <c r="C1198" t="s">
        <v>28</v>
      </c>
      <c r="D1198" t="s">
        <v>33</v>
      </c>
      <c r="E1198" s="1">
        <v>25038.172200000001</v>
      </c>
      <c r="F1198">
        <v>33</v>
      </c>
      <c r="G1198" s="1">
        <v>2870.936181</v>
      </c>
      <c r="H1198">
        <v>0</v>
      </c>
      <c r="I1198" s="1">
        <v>757.8449981</v>
      </c>
      <c r="J1198">
        <v>25</v>
      </c>
      <c r="K1198" s="1">
        <v>592.40641979999998</v>
      </c>
      <c r="L1198">
        <v>35</v>
      </c>
      <c r="M1198">
        <v>13</v>
      </c>
      <c r="N1198">
        <v>1</v>
      </c>
      <c r="O1198">
        <v>813</v>
      </c>
      <c r="P1198">
        <v>3</v>
      </c>
      <c r="Q1198" s="1">
        <v>25039.689439999998</v>
      </c>
      <c r="R1198">
        <v>7</v>
      </c>
      <c r="S1198">
        <v>0</v>
      </c>
      <c r="T1198">
        <v>0</v>
      </c>
      <c r="U1198" s="1">
        <v>4495.998689</v>
      </c>
      <c r="V1198">
        <v>1</v>
      </c>
    </row>
    <row r="1199" spans="1:22" x14ac:dyDescent="0.25">
      <c r="A1199" t="s">
        <v>1225</v>
      </c>
      <c r="B1199">
        <v>42</v>
      </c>
      <c r="C1199" t="s">
        <v>28</v>
      </c>
      <c r="D1199" t="s">
        <v>24</v>
      </c>
      <c r="E1199" s="1">
        <v>47992.394910000003</v>
      </c>
      <c r="F1199">
        <v>76</v>
      </c>
      <c r="G1199" s="1">
        <v>701.31895870000005</v>
      </c>
      <c r="H1199">
        <v>1</v>
      </c>
      <c r="I1199" s="1">
        <v>925.23737189999997</v>
      </c>
      <c r="J1199">
        <v>12</v>
      </c>
      <c r="K1199" s="1">
        <v>137.4613909</v>
      </c>
      <c r="L1199">
        <v>45</v>
      </c>
      <c r="M1199">
        <v>1</v>
      </c>
      <c r="N1199">
        <v>7</v>
      </c>
      <c r="O1199">
        <v>342</v>
      </c>
      <c r="P1199">
        <v>2</v>
      </c>
      <c r="Q1199" s="1">
        <v>22568.142960000001</v>
      </c>
      <c r="R1199">
        <v>0</v>
      </c>
      <c r="S1199">
        <v>0</v>
      </c>
      <c r="T1199">
        <v>0</v>
      </c>
      <c r="U1199" s="1">
        <v>9478.079538</v>
      </c>
      <c r="V1199">
        <v>1</v>
      </c>
    </row>
    <row r="1200" spans="1:22" x14ac:dyDescent="0.25">
      <c r="A1200" t="s">
        <v>1226</v>
      </c>
      <c r="B1200">
        <v>66</v>
      </c>
      <c r="C1200" t="s">
        <v>23</v>
      </c>
      <c r="D1200" t="s">
        <v>26</v>
      </c>
      <c r="E1200" s="1">
        <v>53097.671770000001</v>
      </c>
      <c r="F1200">
        <v>183</v>
      </c>
      <c r="G1200" s="1">
        <v>924.98530870000002</v>
      </c>
      <c r="H1200">
        <v>2</v>
      </c>
      <c r="I1200" s="1">
        <v>690.32097910000005</v>
      </c>
      <c r="J1200">
        <v>23</v>
      </c>
      <c r="K1200" s="1">
        <v>565.48422840000001</v>
      </c>
      <c r="L1200">
        <v>54</v>
      </c>
      <c r="M1200">
        <v>11</v>
      </c>
      <c r="N1200">
        <v>5</v>
      </c>
      <c r="O1200">
        <v>303</v>
      </c>
      <c r="P1200">
        <v>0</v>
      </c>
      <c r="Q1200" s="1">
        <v>10313.77203</v>
      </c>
      <c r="R1200">
        <v>5</v>
      </c>
      <c r="S1200">
        <v>0</v>
      </c>
      <c r="T1200">
        <v>0</v>
      </c>
      <c r="U1200" s="1">
        <v>3014.4900849999999</v>
      </c>
      <c r="V1200">
        <v>1</v>
      </c>
    </row>
    <row r="1201" spans="1:22" x14ac:dyDescent="0.25">
      <c r="A1201" t="s">
        <v>1227</v>
      </c>
      <c r="B1201">
        <v>45</v>
      </c>
      <c r="C1201" t="s">
        <v>23</v>
      </c>
      <c r="D1201" t="s">
        <v>24</v>
      </c>
      <c r="E1201" s="1">
        <v>50823.010320000001</v>
      </c>
      <c r="F1201">
        <v>36</v>
      </c>
      <c r="G1201" s="1">
        <v>1034.3819759999999</v>
      </c>
      <c r="H1201">
        <v>3</v>
      </c>
      <c r="I1201" s="1">
        <v>1005.2499759999999</v>
      </c>
      <c r="J1201">
        <v>43</v>
      </c>
      <c r="K1201" s="1">
        <v>705.39217380000002</v>
      </c>
      <c r="L1201">
        <v>35</v>
      </c>
      <c r="M1201">
        <v>8</v>
      </c>
      <c r="N1201">
        <v>2</v>
      </c>
      <c r="O1201">
        <v>636</v>
      </c>
      <c r="P1201">
        <v>2</v>
      </c>
      <c r="Q1201" s="1">
        <v>7665.2253469999996</v>
      </c>
      <c r="R1201">
        <v>5</v>
      </c>
      <c r="S1201">
        <v>0</v>
      </c>
      <c r="T1201">
        <v>0</v>
      </c>
      <c r="U1201" s="1">
        <v>6522.0950400000002</v>
      </c>
      <c r="V1201">
        <v>1</v>
      </c>
    </row>
    <row r="1202" spans="1:22" x14ac:dyDescent="0.25">
      <c r="A1202" t="s">
        <v>1228</v>
      </c>
      <c r="B1202">
        <v>65</v>
      </c>
      <c r="C1202" t="s">
        <v>31</v>
      </c>
      <c r="D1202" t="s">
        <v>24</v>
      </c>
      <c r="E1202" s="1">
        <v>73942.830050000004</v>
      </c>
      <c r="F1202">
        <v>171</v>
      </c>
      <c r="G1202" s="1">
        <v>806.97103279999999</v>
      </c>
      <c r="H1202">
        <v>4</v>
      </c>
      <c r="I1202" s="1">
        <v>939.10189079999998</v>
      </c>
      <c r="J1202">
        <v>2</v>
      </c>
      <c r="K1202" s="1">
        <v>213.59467960000001</v>
      </c>
      <c r="L1202">
        <v>42</v>
      </c>
      <c r="M1202">
        <v>11</v>
      </c>
      <c r="N1202">
        <v>6</v>
      </c>
      <c r="O1202">
        <v>674</v>
      </c>
      <c r="P1202">
        <v>3</v>
      </c>
      <c r="Q1202" s="1">
        <v>1442.286889</v>
      </c>
      <c r="R1202">
        <v>5</v>
      </c>
      <c r="S1202">
        <v>0</v>
      </c>
      <c r="T1202">
        <v>0</v>
      </c>
      <c r="U1202" s="1">
        <v>14669.56705</v>
      </c>
      <c r="V1202">
        <v>1</v>
      </c>
    </row>
    <row r="1203" spans="1:22" x14ac:dyDescent="0.25">
      <c r="A1203" t="s">
        <v>1229</v>
      </c>
      <c r="B1203">
        <v>62</v>
      </c>
      <c r="C1203" t="s">
        <v>31</v>
      </c>
      <c r="D1203" t="s">
        <v>26</v>
      </c>
      <c r="E1203" s="1">
        <v>47315.591039999999</v>
      </c>
      <c r="F1203">
        <v>12</v>
      </c>
      <c r="G1203" s="1">
        <v>2557.3428269999999</v>
      </c>
      <c r="H1203">
        <v>3</v>
      </c>
      <c r="I1203" s="1">
        <v>451.87199950000002</v>
      </c>
      <c r="J1203">
        <v>31</v>
      </c>
      <c r="K1203" s="1">
        <v>464.35013140000001</v>
      </c>
      <c r="L1203">
        <v>42</v>
      </c>
      <c r="M1203">
        <v>5</v>
      </c>
      <c r="N1203">
        <v>5</v>
      </c>
      <c r="O1203">
        <v>394</v>
      </c>
      <c r="P1203">
        <v>2</v>
      </c>
      <c r="Q1203" s="1">
        <v>19526.982039999999</v>
      </c>
      <c r="R1203">
        <v>0</v>
      </c>
      <c r="S1203">
        <v>0</v>
      </c>
      <c r="T1203">
        <v>0</v>
      </c>
      <c r="U1203" s="1">
        <v>4325.3430600000002</v>
      </c>
      <c r="V1203">
        <v>1</v>
      </c>
    </row>
    <row r="1204" spans="1:22" x14ac:dyDescent="0.25">
      <c r="A1204" t="s">
        <v>1230</v>
      </c>
      <c r="B1204">
        <v>31</v>
      </c>
      <c r="C1204" t="s">
        <v>23</v>
      </c>
      <c r="D1204" t="s">
        <v>26</v>
      </c>
      <c r="E1204" s="1">
        <v>15908.115330000001</v>
      </c>
      <c r="F1204">
        <v>54</v>
      </c>
      <c r="G1204" s="1">
        <v>697.44122809999999</v>
      </c>
      <c r="H1204">
        <v>9</v>
      </c>
      <c r="I1204" s="1">
        <v>472.13139860000001</v>
      </c>
      <c r="J1204">
        <v>22</v>
      </c>
      <c r="K1204" s="1">
        <v>484.86471440000003</v>
      </c>
      <c r="L1204">
        <v>14</v>
      </c>
      <c r="M1204">
        <v>5</v>
      </c>
      <c r="N1204">
        <v>2</v>
      </c>
      <c r="O1204">
        <v>746</v>
      </c>
      <c r="P1204">
        <v>1</v>
      </c>
      <c r="Q1204" s="1">
        <v>0</v>
      </c>
      <c r="R1204">
        <v>1</v>
      </c>
      <c r="S1204">
        <v>0</v>
      </c>
      <c r="T1204">
        <v>0</v>
      </c>
      <c r="U1204" s="1">
        <v>11490.128839999999</v>
      </c>
      <c r="V1204">
        <v>0</v>
      </c>
    </row>
    <row r="1205" spans="1:22" x14ac:dyDescent="0.25">
      <c r="A1205" t="s">
        <v>1231</v>
      </c>
      <c r="B1205">
        <v>45</v>
      </c>
      <c r="C1205" t="s">
        <v>28</v>
      </c>
      <c r="D1205" t="s">
        <v>33</v>
      </c>
      <c r="E1205" s="1">
        <v>113793.17019999999</v>
      </c>
      <c r="F1205">
        <v>205</v>
      </c>
      <c r="G1205" s="1">
        <v>1196.597475</v>
      </c>
      <c r="H1205">
        <v>2</v>
      </c>
      <c r="I1205" s="1">
        <v>790.28094439999995</v>
      </c>
      <c r="J1205">
        <v>48</v>
      </c>
      <c r="K1205" s="1">
        <v>179.7337234</v>
      </c>
      <c r="L1205">
        <v>37</v>
      </c>
      <c r="M1205">
        <v>18</v>
      </c>
      <c r="N1205">
        <v>4</v>
      </c>
      <c r="O1205">
        <v>870</v>
      </c>
      <c r="P1205">
        <v>4</v>
      </c>
      <c r="Q1205" s="1">
        <v>11126.927079999999</v>
      </c>
      <c r="R1205">
        <v>5</v>
      </c>
      <c r="S1205">
        <v>0</v>
      </c>
      <c r="T1205">
        <v>0</v>
      </c>
      <c r="U1205" s="1">
        <v>1405.878631</v>
      </c>
      <c r="V1205">
        <v>1</v>
      </c>
    </row>
    <row r="1206" spans="1:22" x14ac:dyDescent="0.25">
      <c r="A1206" t="s">
        <v>1232</v>
      </c>
      <c r="B1206">
        <v>32</v>
      </c>
      <c r="C1206" t="s">
        <v>31</v>
      </c>
      <c r="D1206" t="s">
        <v>26</v>
      </c>
      <c r="E1206" s="1">
        <v>37569.046249999999</v>
      </c>
      <c r="F1206">
        <v>187</v>
      </c>
      <c r="G1206" s="1">
        <v>194.80243530000001</v>
      </c>
      <c r="H1206">
        <v>0</v>
      </c>
      <c r="I1206" s="1">
        <v>1030.8508850000001</v>
      </c>
      <c r="J1206">
        <v>36</v>
      </c>
      <c r="K1206" s="1">
        <v>906.14694559999998</v>
      </c>
      <c r="L1206">
        <v>43</v>
      </c>
      <c r="M1206">
        <v>19</v>
      </c>
      <c r="N1206">
        <v>3</v>
      </c>
      <c r="O1206">
        <v>329</v>
      </c>
      <c r="P1206">
        <v>1</v>
      </c>
      <c r="Q1206" s="1">
        <v>6639.0914819999998</v>
      </c>
      <c r="R1206">
        <v>2</v>
      </c>
      <c r="S1206">
        <v>0</v>
      </c>
      <c r="T1206">
        <v>0</v>
      </c>
      <c r="U1206" s="1">
        <v>11750.551240000001</v>
      </c>
      <c r="V1206">
        <v>1</v>
      </c>
    </row>
    <row r="1207" spans="1:22" x14ac:dyDescent="0.25">
      <c r="A1207" t="s">
        <v>1233</v>
      </c>
      <c r="B1207">
        <v>59</v>
      </c>
      <c r="C1207" t="s">
        <v>28</v>
      </c>
      <c r="D1207" t="s">
        <v>24</v>
      </c>
      <c r="E1207" s="1">
        <v>67437.411959999998</v>
      </c>
      <c r="F1207">
        <v>80</v>
      </c>
      <c r="G1207" s="1">
        <v>2085.628823</v>
      </c>
      <c r="H1207">
        <v>6</v>
      </c>
      <c r="I1207" s="1">
        <v>1452.0134439999999</v>
      </c>
      <c r="J1207">
        <v>37</v>
      </c>
      <c r="K1207" s="1">
        <v>0</v>
      </c>
      <c r="L1207">
        <v>54</v>
      </c>
      <c r="M1207">
        <v>5</v>
      </c>
      <c r="N1207">
        <v>5</v>
      </c>
      <c r="O1207">
        <v>387</v>
      </c>
      <c r="P1207">
        <v>3</v>
      </c>
      <c r="Q1207" s="1">
        <v>20363.026160000001</v>
      </c>
      <c r="R1207">
        <v>3</v>
      </c>
      <c r="S1207">
        <v>0</v>
      </c>
      <c r="T1207">
        <v>0</v>
      </c>
      <c r="U1207" s="1">
        <v>4029.6718390000001</v>
      </c>
      <c r="V1207">
        <v>1</v>
      </c>
    </row>
    <row r="1208" spans="1:22" x14ac:dyDescent="0.25">
      <c r="A1208" t="s">
        <v>1234</v>
      </c>
      <c r="B1208">
        <v>37</v>
      </c>
      <c r="C1208" t="s">
        <v>23</v>
      </c>
      <c r="D1208" t="s">
        <v>24</v>
      </c>
      <c r="E1208" s="1">
        <v>22923.55992</v>
      </c>
      <c r="F1208">
        <v>5</v>
      </c>
      <c r="G1208" s="1">
        <v>1397.8900639999999</v>
      </c>
      <c r="H1208">
        <v>11</v>
      </c>
      <c r="I1208" s="1">
        <v>906.04679980000003</v>
      </c>
      <c r="J1208">
        <v>44</v>
      </c>
      <c r="K1208" s="1">
        <v>0</v>
      </c>
      <c r="L1208">
        <v>54</v>
      </c>
      <c r="M1208">
        <v>16</v>
      </c>
      <c r="N1208">
        <v>0</v>
      </c>
      <c r="O1208">
        <v>519</v>
      </c>
      <c r="P1208">
        <v>5</v>
      </c>
      <c r="Q1208" s="1">
        <v>23068.55661</v>
      </c>
      <c r="R1208">
        <v>2</v>
      </c>
      <c r="S1208">
        <v>0</v>
      </c>
      <c r="T1208">
        <v>0</v>
      </c>
      <c r="U1208" s="1">
        <v>4792.2126099999996</v>
      </c>
      <c r="V1208">
        <v>1</v>
      </c>
    </row>
    <row r="1209" spans="1:22" x14ac:dyDescent="0.25">
      <c r="A1209" t="s">
        <v>1235</v>
      </c>
      <c r="B1209">
        <v>44</v>
      </c>
      <c r="C1209" t="s">
        <v>31</v>
      </c>
      <c r="D1209" t="s">
        <v>26</v>
      </c>
      <c r="E1209" s="1">
        <v>54413.81912</v>
      </c>
      <c r="F1209">
        <v>187</v>
      </c>
      <c r="G1209" s="1">
        <v>2206.6487280000001</v>
      </c>
      <c r="H1209">
        <v>9</v>
      </c>
      <c r="I1209" s="1">
        <v>1152.6359910000001</v>
      </c>
      <c r="J1209">
        <v>37</v>
      </c>
      <c r="K1209" s="1">
        <v>526.5787722</v>
      </c>
      <c r="L1209">
        <v>77</v>
      </c>
      <c r="M1209">
        <v>16</v>
      </c>
      <c r="N1209">
        <v>0</v>
      </c>
      <c r="O1209">
        <v>427</v>
      </c>
      <c r="P1209">
        <v>5</v>
      </c>
      <c r="Q1209" s="1">
        <v>1776.323359</v>
      </c>
      <c r="R1209">
        <v>7</v>
      </c>
      <c r="S1209">
        <v>0</v>
      </c>
      <c r="T1209">
        <v>0</v>
      </c>
      <c r="U1209" s="1">
        <v>12687.43519</v>
      </c>
      <c r="V1209">
        <v>1</v>
      </c>
    </row>
    <row r="1210" spans="1:22" x14ac:dyDescent="0.25">
      <c r="A1210" t="s">
        <v>1236</v>
      </c>
      <c r="B1210">
        <v>52</v>
      </c>
      <c r="C1210" t="s">
        <v>31</v>
      </c>
      <c r="D1210" t="s">
        <v>24</v>
      </c>
      <c r="E1210" s="1">
        <v>35698.175450000002</v>
      </c>
      <c r="F1210">
        <v>163</v>
      </c>
      <c r="G1210" s="1">
        <v>2060.8010140000001</v>
      </c>
      <c r="H1210">
        <v>5</v>
      </c>
      <c r="I1210" s="1">
        <v>235.50217280000001</v>
      </c>
      <c r="J1210">
        <v>12</v>
      </c>
      <c r="K1210" s="1">
        <v>251.2766105</v>
      </c>
      <c r="L1210">
        <v>57</v>
      </c>
      <c r="M1210">
        <v>16</v>
      </c>
      <c r="N1210">
        <v>7</v>
      </c>
      <c r="O1210">
        <v>470</v>
      </c>
      <c r="P1210">
        <v>5</v>
      </c>
      <c r="Q1210" s="1">
        <v>12489.400809999999</v>
      </c>
      <c r="R1210">
        <v>1</v>
      </c>
      <c r="S1210">
        <v>0</v>
      </c>
      <c r="T1210">
        <v>0</v>
      </c>
      <c r="U1210" s="1">
        <v>500</v>
      </c>
      <c r="V1210">
        <v>1</v>
      </c>
    </row>
    <row r="1211" spans="1:22" x14ac:dyDescent="0.25">
      <c r="A1211" t="s">
        <v>1237</v>
      </c>
      <c r="B1211">
        <v>66</v>
      </c>
      <c r="C1211" t="s">
        <v>23</v>
      </c>
      <c r="D1211" t="s">
        <v>33</v>
      </c>
      <c r="E1211" s="1">
        <v>10000</v>
      </c>
      <c r="F1211">
        <v>137</v>
      </c>
      <c r="G1211" s="1">
        <v>186.84667010000001</v>
      </c>
      <c r="H1211">
        <v>1</v>
      </c>
      <c r="I1211" s="1">
        <v>1504.534547</v>
      </c>
      <c r="J1211">
        <v>14</v>
      </c>
      <c r="K1211" s="1">
        <v>669.27639950000003</v>
      </c>
      <c r="L1211">
        <v>56</v>
      </c>
      <c r="M1211">
        <v>9</v>
      </c>
      <c r="N1211">
        <v>7</v>
      </c>
      <c r="O1211">
        <v>524</v>
      </c>
      <c r="P1211">
        <v>4</v>
      </c>
      <c r="Q1211" s="1">
        <v>13619.324699999999</v>
      </c>
      <c r="R1211">
        <v>6</v>
      </c>
      <c r="S1211">
        <v>0</v>
      </c>
      <c r="T1211">
        <v>0</v>
      </c>
      <c r="U1211" s="1">
        <v>7173.8222690000002</v>
      </c>
      <c r="V1211">
        <v>1</v>
      </c>
    </row>
    <row r="1212" spans="1:22" x14ac:dyDescent="0.25">
      <c r="A1212" t="s">
        <v>1238</v>
      </c>
      <c r="B1212">
        <v>59</v>
      </c>
      <c r="C1212" t="s">
        <v>31</v>
      </c>
      <c r="D1212" t="s">
        <v>24</v>
      </c>
      <c r="E1212" s="1">
        <v>44909.42009</v>
      </c>
      <c r="F1212">
        <v>6</v>
      </c>
      <c r="G1212" s="1">
        <v>1647.940229</v>
      </c>
      <c r="H1212">
        <v>1</v>
      </c>
      <c r="I1212" s="1">
        <v>1011.990174</v>
      </c>
      <c r="J1212">
        <v>1</v>
      </c>
      <c r="K1212" s="1">
        <v>413.59061209999999</v>
      </c>
      <c r="L1212">
        <v>55</v>
      </c>
      <c r="M1212">
        <v>10</v>
      </c>
      <c r="N1212">
        <v>8</v>
      </c>
      <c r="O1212">
        <v>573</v>
      </c>
      <c r="P1212">
        <v>4</v>
      </c>
      <c r="Q1212" s="1">
        <v>10271.43873</v>
      </c>
      <c r="R1212">
        <v>1</v>
      </c>
      <c r="S1212">
        <v>1</v>
      </c>
      <c r="T1212">
        <v>0</v>
      </c>
      <c r="U1212" s="1">
        <v>12228.204729999999</v>
      </c>
      <c r="V1212">
        <v>1</v>
      </c>
    </row>
    <row r="1213" spans="1:22" x14ac:dyDescent="0.25">
      <c r="A1213" t="s">
        <v>1239</v>
      </c>
      <c r="B1213">
        <v>62</v>
      </c>
      <c r="C1213" t="s">
        <v>23</v>
      </c>
      <c r="D1213" t="s">
        <v>33</v>
      </c>
      <c r="E1213" s="1">
        <v>49098.823550000001</v>
      </c>
      <c r="F1213">
        <v>169</v>
      </c>
      <c r="G1213" s="1">
        <v>627.42673239999999</v>
      </c>
      <c r="H1213">
        <v>2</v>
      </c>
      <c r="I1213" s="1">
        <v>782.63842109999996</v>
      </c>
      <c r="J1213">
        <v>10</v>
      </c>
      <c r="K1213" s="1">
        <v>599.62085100000002</v>
      </c>
      <c r="L1213">
        <v>1</v>
      </c>
      <c r="M1213">
        <v>7</v>
      </c>
      <c r="N1213">
        <v>7</v>
      </c>
      <c r="O1213">
        <v>707</v>
      </c>
      <c r="P1213">
        <v>2</v>
      </c>
      <c r="Q1213" s="1">
        <v>8152.6842809999998</v>
      </c>
      <c r="R1213">
        <v>2</v>
      </c>
      <c r="S1213">
        <v>0</v>
      </c>
      <c r="T1213">
        <v>0</v>
      </c>
      <c r="U1213" s="1">
        <v>500</v>
      </c>
      <c r="V1213">
        <v>0</v>
      </c>
    </row>
    <row r="1214" spans="1:22" x14ac:dyDescent="0.25">
      <c r="A1214" t="s">
        <v>1240</v>
      </c>
      <c r="B1214">
        <v>31</v>
      </c>
      <c r="C1214" t="s">
        <v>31</v>
      </c>
      <c r="D1214" t="s">
        <v>24</v>
      </c>
      <c r="E1214" s="1">
        <v>46060.053370000001</v>
      </c>
      <c r="F1214">
        <v>50</v>
      </c>
      <c r="G1214" s="1">
        <v>1612.902681</v>
      </c>
      <c r="H1214">
        <v>7</v>
      </c>
      <c r="I1214" s="1">
        <v>742.35638340000003</v>
      </c>
      <c r="J1214">
        <v>15</v>
      </c>
      <c r="K1214" s="1">
        <v>158.23913210000001</v>
      </c>
      <c r="L1214">
        <v>33</v>
      </c>
      <c r="M1214">
        <v>13</v>
      </c>
      <c r="N1214">
        <v>1</v>
      </c>
      <c r="O1214">
        <v>457</v>
      </c>
      <c r="P1214">
        <v>1</v>
      </c>
      <c r="Q1214" s="1">
        <v>21386.915830000002</v>
      </c>
      <c r="R1214">
        <v>3</v>
      </c>
      <c r="S1214">
        <v>0</v>
      </c>
      <c r="T1214">
        <v>0</v>
      </c>
      <c r="U1214" s="1">
        <v>7293.9357289999998</v>
      </c>
      <c r="V1214">
        <v>1</v>
      </c>
    </row>
    <row r="1215" spans="1:22" x14ac:dyDescent="0.25">
      <c r="A1215" t="s">
        <v>1241</v>
      </c>
      <c r="B1215">
        <v>63</v>
      </c>
      <c r="C1215" t="s">
        <v>23</v>
      </c>
      <c r="D1215" t="s">
        <v>33</v>
      </c>
      <c r="E1215" s="1">
        <v>54376.040269999998</v>
      </c>
      <c r="F1215">
        <v>76</v>
      </c>
      <c r="G1215" s="1">
        <v>1031.136475</v>
      </c>
      <c r="H1215">
        <v>7</v>
      </c>
      <c r="I1215" s="1">
        <v>412.4800707</v>
      </c>
      <c r="J1215">
        <v>17</v>
      </c>
      <c r="K1215" s="1">
        <v>400.61972709999998</v>
      </c>
      <c r="L1215">
        <v>48</v>
      </c>
      <c r="M1215">
        <v>18</v>
      </c>
      <c r="N1215">
        <v>4</v>
      </c>
      <c r="O1215">
        <v>706</v>
      </c>
      <c r="P1215">
        <v>5</v>
      </c>
      <c r="Q1215" s="1">
        <v>8862.1358710000004</v>
      </c>
      <c r="R1215">
        <v>4</v>
      </c>
      <c r="S1215">
        <v>0</v>
      </c>
      <c r="T1215">
        <v>0</v>
      </c>
      <c r="U1215" s="1">
        <v>2482.700347</v>
      </c>
      <c r="V1215">
        <v>1</v>
      </c>
    </row>
    <row r="1216" spans="1:22" x14ac:dyDescent="0.25">
      <c r="A1216" t="s">
        <v>1242</v>
      </c>
      <c r="B1216">
        <v>55</v>
      </c>
      <c r="C1216" t="s">
        <v>31</v>
      </c>
      <c r="D1216" t="s">
        <v>33</v>
      </c>
      <c r="E1216" s="1">
        <v>45148.854440000003</v>
      </c>
      <c r="F1216">
        <v>81</v>
      </c>
      <c r="G1216" s="1">
        <v>2966.886927</v>
      </c>
      <c r="H1216">
        <v>9</v>
      </c>
      <c r="I1216" s="1">
        <v>512.54962149999994</v>
      </c>
      <c r="J1216">
        <v>33</v>
      </c>
      <c r="K1216" s="1">
        <v>389.36952630000002</v>
      </c>
      <c r="L1216">
        <v>63</v>
      </c>
      <c r="M1216">
        <v>17</v>
      </c>
      <c r="N1216">
        <v>7</v>
      </c>
      <c r="O1216">
        <v>329</v>
      </c>
      <c r="P1216">
        <v>2</v>
      </c>
      <c r="Q1216" s="1">
        <v>23895.423289999999</v>
      </c>
      <c r="R1216">
        <v>4</v>
      </c>
      <c r="S1216">
        <v>0</v>
      </c>
      <c r="T1216">
        <v>0</v>
      </c>
      <c r="U1216" s="1">
        <v>4874.8079879999996</v>
      </c>
      <c r="V1216">
        <v>1</v>
      </c>
    </row>
    <row r="1217" spans="1:22" x14ac:dyDescent="0.25">
      <c r="A1217" t="s">
        <v>1243</v>
      </c>
      <c r="B1217">
        <v>67</v>
      </c>
      <c r="C1217" t="s">
        <v>28</v>
      </c>
      <c r="D1217" t="s">
        <v>26</v>
      </c>
      <c r="E1217" s="1">
        <v>51244.696689999997</v>
      </c>
      <c r="F1217">
        <v>146</v>
      </c>
      <c r="G1217" s="1">
        <v>3630.7419020000002</v>
      </c>
      <c r="H1217">
        <v>9</v>
      </c>
      <c r="I1217" s="1">
        <v>1468.6524710000001</v>
      </c>
      <c r="J1217">
        <v>9</v>
      </c>
      <c r="K1217" s="1">
        <v>1086.0092079999999</v>
      </c>
      <c r="L1217">
        <v>7</v>
      </c>
      <c r="M1217">
        <v>14</v>
      </c>
      <c r="N1217">
        <v>8</v>
      </c>
      <c r="O1217">
        <v>495</v>
      </c>
      <c r="P1217">
        <v>3</v>
      </c>
      <c r="Q1217" s="1">
        <v>8028.1518660000002</v>
      </c>
      <c r="R1217">
        <v>4</v>
      </c>
      <c r="S1217">
        <v>0</v>
      </c>
      <c r="T1217">
        <v>0</v>
      </c>
      <c r="U1217" s="1">
        <v>8458.5991689999992</v>
      </c>
      <c r="V1217">
        <v>1</v>
      </c>
    </row>
    <row r="1218" spans="1:22" x14ac:dyDescent="0.25">
      <c r="A1218" t="s">
        <v>1244</v>
      </c>
      <c r="B1218">
        <v>23</v>
      </c>
      <c r="C1218" t="s">
        <v>28</v>
      </c>
      <c r="D1218" t="s">
        <v>33</v>
      </c>
      <c r="E1218" s="1">
        <v>53062.016029999999</v>
      </c>
      <c r="F1218">
        <v>168</v>
      </c>
      <c r="G1218" s="1">
        <v>1304.1752429999999</v>
      </c>
      <c r="H1218">
        <v>9</v>
      </c>
      <c r="I1218" s="1">
        <v>453.84844659999999</v>
      </c>
      <c r="J1218">
        <v>12</v>
      </c>
      <c r="K1218" s="1">
        <v>386.7628952</v>
      </c>
      <c r="L1218">
        <v>68</v>
      </c>
      <c r="M1218">
        <v>17</v>
      </c>
      <c r="N1218">
        <v>5</v>
      </c>
      <c r="O1218">
        <v>468</v>
      </c>
      <c r="P1218">
        <v>4</v>
      </c>
      <c r="Q1218" s="1">
        <v>16631.65814</v>
      </c>
      <c r="R1218">
        <v>5</v>
      </c>
      <c r="S1218">
        <v>0</v>
      </c>
      <c r="T1218">
        <v>0</v>
      </c>
      <c r="U1218" s="1">
        <v>10182.020710000001</v>
      </c>
      <c r="V1218">
        <v>1</v>
      </c>
    </row>
    <row r="1219" spans="1:22" x14ac:dyDescent="0.25">
      <c r="A1219" t="s">
        <v>1245</v>
      </c>
      <c r="B1219">
        <v>24</v>
      </c>
      <c r="C1219" t="s">
        <v>28</v>
      </c>
      <c r="D1219" t="s">
        <v>26</v>
      </c>
      <c r="E1219" s="1">
        <v>49366.794399999999</v>
      </c>
      <c r="F1219">
        <v>6</v>
      </c>
      <c r="G1219" s="1">
        <v>1579.1668749999999</v>
      </c>
      <c r="H1219">
        <v>11</v>
      </c>
      <c r="I1219" s="1">
        <v>447.1062847</v>
      </c>
      <c r="J1219">
        <v>31</v>
      </c>
      <c r="K1219" s="1">
        <v>0</v>
      </c>
      <c r="L1219">
        <v>57</v>
      </c>
      <c r="M1219">
        <v>19</v>
      </c>
      <c r="N1219">
        <v>3</v>
      </c>
      <c r="O1219">
        <v>643</v>
      </c>
      <c r="P1219">
        <v>2</v>
      </c>
      <c r="Q1219" s="1">
        <v>17011.873530000001</v>
      </c>
      <c r="R1219">
        <v>1</v>
      </c>
      <c r="S1219">
        <v>0</v>
      </c>
      <c r="T1219">
        <v>0</v>
      </c>
      <c r="U1219" s="1">
        <v>10123.2678</v>
      </c>
      <c r="V1219">
        <v>0</v>
      </c>
    </row>
    <row r="1220" spans="1:22" x14ac:dyDescent="0.25">
      <c r="A1220" t="s">
        <v>1246</v>
      </c>
      <c r="B1220">
        <v>56</v>
      </c>
      <c r="C1220" t="s">
        <v>31</v>
      </c>
      <c r="D1220" t="s">
        <v>24</v>
      </c>
      <c r="E1220" s="1">
        <v>46926.035020000003</v>
      </c>
      <c r="F1220">
        <v>6</v>
      </c>
      <c r="G1220" s="1">
        <v>10</v>
      </c>
      <c r="H1220">
        <v>9</v>
      </c>
      <c r="I1220" s="1">
        <v>554.22282989999997</v>
      </c>
      <c r="J1220">
        <v>7</v>
      </c>
      <c r="K1220" s="1">
        <v>775.27999469999997</v>
      </c>
      <c r="L1220">
        <v>42</v>
      </c>
      <c r="M1220">
        <v>16</v>
      </c>
      <c r="N1220">
        <v>8</v>
      </c>
      <c r="O1220">
        <v>878</v>
      </c>
      <c r="P1220">
        <v>4</v>
      </c>
      <c r="Q1220" s="1">
        <v>8022.5377490000001</v>
      </c>
      <c r="R1220">
        <v>5</v>
      </c>
      <c r="S1220">
        <v>0</v>
      </c>
      <c r="T1220">
        <v>0</v>
      </c>
      <c r="U1220" s="1">
        <v>13373.877280000001</v>
      </c>
      <c r="V1220">
        <v>1</v>
      </c>
    </row>
    <row r="1221" spans="1:22" x14ac:dyDescent="0.25">
      <c r="A1221" t="s">
        <v>1247</v>
      </c>
      <c r="B1221">
        <v>27</v>
      </c>
      <c r="C1221" t="s">
        <v>31</v>
      </c>
      <c r="D1221" t="s">
        <v>24</v>
      </c>
      <c r="E1221" s="1">
        <v>33914.236810000002</v>
      </c>
      <c r="F1221">
        <v>122</v>
      </c>
      <c r="G1221" s="1">
        <v>184.56697109999999</v>
      </c>
      <c r="H1221">
        <v>10</v>
      </c>
      <c r="I1221" s="1">
        <v>380.63673649999998</v>
      </c>
      <c r="J1221">
        <v>6</v>
      </c>
      <c r="K1221" s="1">
        <v>438.95542769999997</v>
      </c>
      <c r="L1221">
        <v>61</v>
      </c>
      <c r="M1221">
        <v>4</v>
      </c>
      <c r="N1221">
        <v>3</v>
      </c>
      <c r="O1221">
        <v>698</v>
      </c>
      <c r="P1221">
        <v>1</v>
      </c>
      <c r="Q1221" s="1">
        <v>1330.485739</v>
      </c>
      <c r="R1221">
        <v>2</v>
      </c>
      <c r="S1221">
        <v>0</v>
      </c>
      <c r="T1221">
        <v>0</v>
      </c>
      <c r="U1221" s="1">
        <v>6924.1647169999997</v>
      </c>
      <c r="V1221">
        <v>0</v>
      </c>
    </row>
    <row r="1222" spans="1:22" x14ac:dyDescent="0.25">
      <c r="A1222" t="s">
        <v>1248</v>
      </c>
      <c r="B1222">
        <v>61</v>
      </c>
      <c r="C1222" t="s">
        <v>28</v>
      </c>
      <c r="D1222" t="s">
        <v>24</v>
      </c>
      <c r="E1222" s="1">
        <v>60700.02087</v>
      </c>
      <c r="F1222">
        <v>121</v>
      </c>
      <c r="G1222" s="1">
        <v>1808.9610399999999</v>
      </c>
      <c r="H1222">
        <v>11</v>
      </c>
      <c r="I1222" s="1">
        <v>805.35730120000005</v>
      </c>
      <c r="J1222">
        <v>47</v>
      </c>
      <c r="K1222" s="1">
        <v>567.36578250000002</v>
      </c>
      <c r="L1222">
        <v>51</v>
      </c>
      <c r="M1222">
        <v>3</v>
      </c>
      <c r="N1222">
        <v>5</v>
      </c>
      <c r="O1222">
        <v>483</v>
      </c>
      <c r="P1222">
        <v>5</v>
      </c>
      <c r="Q1222" s="1">
        <v>6844.5623880000003</v>
      </c>
      <c r="R1222">
        <v>1</v>
      </c>
      <c r="S1222">
        <v>0</v>
      </c>
      <c r="T1222">
        <v>0</v>
      </c>
      <c r="U1222" s="1">
        <v>5237.6065529999996</v>
      </c>
      <c r="V1222">
        <v>1</v>
      </c>
    </row>
    <row r="1223" spans="1:22" x14ac:dyDescent="0.25">
      <c r="A1223" t="s">
        <v>1249</v>
      </c>
      <c r="B1223">
        <v>68</v>
      </c>
      <c r="C1223" t="s">
        <v>28</v>
      </c>
      <c r="D1223" t="s">
        <v>33</v>
      </c>
      <c r="E1223" s="1">
        <v>44906.047749999998</v>
      </c>
      <c r="F1223">
        <v>230</v>
      </c>
      <c r="G1223" s="1">
        <v>1474.10733</v>
      </c>
      <c r="H1223">
        <v>7</v>
      </c>
      <c r="I1223" s="1">
        <v>1181.1186789999999</v>
      </c>
      <c r="J1223">
        <v>16</v>
      </c>
      <c r="K1223" s="1">
        <v>413.66580729999998</v>
      </c>
      <c r="L1223">
        <v>32</v>
      </c>
      <c r="M1223">
        <v>10</v>
      </c>
      <c r="N1223">
        <v>4</v>
      </c>
      <c r="O1223">
        <v>811</v>
      </c>
      <c r="P1223">
        <v>3</v>
      </c>
      <c r="Q1223" s="1">
        <v>4923.551375</v>
      </c>
      <c r="R1223">
        <v>3</v>
      </c>
      <c r="S1223">
        <v>0</v>
      </c>
      <c r="T1223">
        <v>0</v>
      </c>
      <c r="U1223" s="1">
        <v>9822.295521</v>
      </c>
      <c r="V1223">
        <v>0</v>
      </c>
    </row>
    <row r="1224" spans="1:22" x14ac:dyDescent="0.25">
      <c r="A1224" t="s">
        <v>1250</v>
      </c>
      <c r="B1224">
        <v>47</v>
      </c>
      <c r="C1224" t="s">
        <v>23</v>
      </c>
      <c r="D1224" t="s">
        <v>24</v>
      </c>
      <c r="E1224" s="1">
        <v>43451.136939999997</v>
      </c>
      <c r="F1224">
        <v>157</v>
      </c>
      <c r="G1224" s="1">
        <v>1837.031217</v>
      </c>
      <c r="H1224">
        <v>6</v>
      </c>
      <c r="I1224" s="1">
        <v>586.32768580000004</v>
      </c>
      <c r="J1224">
        <v>40</v>
      </c>
      <c r="K1224" s="1">
        <v>180.93886209999999</v>
      </c>
      <c r="L1224">
        <v>19</v>
      </c>
      <c r="M1224">
        <v>15</v>
      </c>
      <c r="N1224">
        <v>0</v>
      </c>
      <c r="O1224">
        <v>501</v>
      </c>
      <c r="P1224">
        <v>1</v>
      </c>
      <c r="Q1224" s="1">
        <v>16943.61825</v>
      </c>
      <c r="R1224">
        <v>5</v>
      </c>
      <c r="S1224">
        <v>0</v>
      </c>
      <c r="T1224">
        <v>0</v>
      </c>
      <c r="U1224" s="1">
        <v>12925.9244</v>
      </c>
      <c r="V1224">
        <v>1</v>
      </c>
    </row>
    <row r="1225" spans="1:22" x14ac:dyDescent="0.25">
      <c r="A1225" t="s">
        <v>1251</v>
      </c>
      <c r="B1225">
        <v>50</v>
      </c>
      <c r="C1225" t="s">
        <v>23</v>
      </c>
      <c r="D1225" t="s">
        <v>24</v>
      </c>
      <c r="E1225" s="1">
        <v>59221.297590000002</v>
      </c>
      <c r="F1225">
        <v>216</v>
      </c>
      <c r="G1225" s="1">
        <v>861.57868800000006</v>
      </c>
      <c r="H1225">
        <v>1</v>
      </c>
      <c r="I1225" s="1">
        <v>319.33650210000002</v>
      </c>
      <c r="J1225">
        <v>26</v>
      </c>
      <c r="K1225" s="1">
        <v>826.7389048</v>
      </c>
      <c r="L1225">
        <v>79</v>
      </c>
      <c r="M1225">
        <v>6</v>
      </c>
      <c r="N1225">
        <v>3</v>
      </c>
      <c r="O1225">
        <v>517</v>
      </c>
      <c r="P1225">
        <v>2</v>
      </c>
      <c r="Q1225" s="1">
        <v>9724.8990549999999</v>
      </c>
      <c r="R1225">
        <v>0</v>
      </c>
      <c r="S1225">
        <v>0</v>
      </c>
      <c r="T1225">
        <v>0</v>
      </c>
      <c r="U1225" s="1">
        <v>4824.2744540000003</v>
      </c>
      <c r="V1225">
        <v>1</v>
      </c>
    </row>
    <row r="1226" spans="1:22" x14ac:dyDescent="0.25">
      <c r="A1226" t="s">
        <v>1252</v>
      </c>
      <c r="B1226">
        <v>28</v>
      </c>
      <c r="C1226" t="s">
        <v>23</v>
      </c>
      <c r="D1226" t="s">
        <v>26</v>
      </c>
      <c r="E1226" s="1">
        <v>53815.244489999997</v>
      </c>
      <c r="F1226">
        <v>216</v>
      </c>
      <c r="G1226" s="1">
        <v>1742.1311820000001</v>
      </c>
      <c r="H1226">
        <v>0</v>
      </c>
      <c r="I1226" s="1">
        <v>902.15145959999995</v>
      </c>
      <c r="J1226">
        <v>7</v>
      </c>
      <c r="K1226" s="1">
        <v>255.5122217</v>
      </c>
      <c r="L1226">
        <v>58</v>
      </c>
      <c r="M1226">
        <v>15</v>
      </c>
      <c r="N1226">
        <v>9</v>
      </c>
      <c r="O1226">
        <v>375</v>
      </c>
      <c r="P1226">
        <v>2</v>
      </c>
      <c r="Q1226" s="1">
        <v>20244.16591</v>
      </c>
      <c r="R1226">
        <v>1</v>
      </c>
      <c r="S1226">
        <v>0</v>
      </c>
      <c r="T1226">
        <v>0</v>
      </c>
      <c r="U1226" s="1">
        <v>9233.519499</v>
      </c>
      <c r="V1226">
        <v>1</v>
      </c>
    </row>
    <row r="1227" spans="1:22" x14ac:dyDescent="0.25">
      <c r="A1227" t="s">
        <v>1253</v>
      </c>
      <c r="B1227">
        <v>48</v>
      </c>
      <c r="C1227" t="s">
        <v>28</v>
      </c>
      <c r="D1227" t="s">
        <v>26</v>
      </c>
      <c r="E1227" s="1">
        <v>37432.034220000001</v>
      </c>
      <c r="F1227">
        <v>19</v>
      </c>
      <c r="G1227" s="1">
        <v>10</v>
      </c>
      <c r="H1227">
        <v>5</v>
      </c>
      <c r="I1227" s="1">
        <v>780.47898180000004</v>
      </c>
      <c r="J1227">
        <v>28</v>
      </c>
      <c r="K1227" s="1">
        <v>129.4136283</v>
      </c>
      <c r="L1227">
        <v>59</v>
      </c>
      <c r="M1227">
        <v>5</v>
      </c>
      <c r="N1227">
        <v>2</v>
      </c>
      <c r="O1227">
        <v>620</v>
      </c>
      <c r="P1227">
        <v>0</v>
      </c>
      <c r="Q1227" s="1">
        <v>15436.94644</v>
      </c>
      <c r="R1227">
        <v>3</v>
      </c>
      <c r="S1227">
        <v>0</v>
      </c>
      <c r="T1227">
        <v>0</v>
      </c>
      <c r="U1227" s="1">
        <v>9995.3817940000008</v>
      </c>
      <c r="V1227">
        <v>0</v>
      </c>
    </row>
    <row r="1228" spans="1:22" x14ac:dyDescent="0.25">
      <c r="A1228" t="s">
        <v>1254</v>
      </c>
      <c r="B1228">
        <v>33</v>
      </c>
      <c r="C1228" t="s">
        <v>28</v>
      </c>
      <c r="D1228" t="s">
        <v>24</v>
      </c>
      <c r="E1228" s="1">
        <v>72511.85557</v>
      </c>
      <c r="F1228">
        <v>239</v>
      </c>
      <c r="G1228" s="1">
        <v>1012.625128</v>
      </c>
      <c r="H1228">
        <v>10</v>
      </c>
      <c r="I1228" s="1">
        <v>1150.953593</v>
      </c>
      <c r="J1228">
        <v>36</v>
      </c>
      <c r="K1228" s="1">
        <v>617.58045319999997</v>
      </c>
      <c r="L1228">
        <v>62</v>
      </c>
      <c r="M1228">
        <v>19</v>
      </c>
      <c r="N1228">
        <v>7</v>
      </c>
      <c r="O1228">
        <v>301</v>
      </c>
      <c r="P1228">
        <v>1</v>
      </c>
      <c r="Q1228" s="1">
        <v>10845.085489999999</v>
      </c>
      <c r="R1228">
        <v>6</v>
      </c>
      <c r="S1228">
        <v>1</v>
      </c>
      <c r="T1228">
        <v>0</v>
      </c>
      <c r="U1228" s="1">
        <v>8137.9183039999998</v>
      </c>
      <c r="V1228">
        <v>1</v>
      </c>
    </row>
    <row r="1229" spans="1:22" x14ac:dyDescent="0.25">
      <c r="A1229" t="s">
        <v>1255</v>
      </c>
      <c r="B1229">
        <v>59</v>
      </c>
      <c r="C1229" t="s">
        <v>28</v>
      </c>
      <c r="D1229" t="s">
        <v>24</v>
      </c>
      <c r="E1229" s="1">
        <v>28593.968270000001</v>
      </c>
      <c r="F1229">
        <v>228</v>
      </c>
      <c r="G1229" s="1">
        <v>1873.248775</v>
      </c>
      <c r="H1229">
        <v>7</v>
      </c>
      <c r="I1229" s="1">
        <v>640.92209519999994</v>
      </c>
      <c r="J1229">
        <v>26</v>
      </c>
      <c r="K1229" s="1">
        <v>538.92811840000002</v>
      </c>
      <c r="L1229">
        <v>55</v>
      </c>
      <c r="M1229">
        <v>9</v>
      </c>
      <c r="N1229">
        <v>6</v>
      </c>
      <c r="O1229">
        <v>822</v>
      </c>
      <c r="P1229">
        <v>3</v>
      </c>
      <c r="Q1229" s="1">
        <v>12502.73797</v>
      </c>
      <c r="R1229">
        <v>3</v>
      </c>
      <c r="S1229">
        <v>0</v>
      </c>
      <c r="T1229">
        <v>0</v>
      </c>
      <c r="U1229" s="1">
        <v>9608.8795169999994</v>
      </c>
      <c r="V1229">
        <v>0</v>
      </c>
    </row>
    <row r="1230" spans="1:22" x14ac:dyDescent="0.25">
      <c r="A1230" t="s">
        <v>1256</v>
      </c>
      <c r="B1230">
        <v>60</v>
      </c>
      <c r="C1230" t="s">
        <v>23</v>
      </c>
      <c r="D1230" t="s">
        <v>33</v>
      </c>
      <c r="E1230" s="1">
        <v>31433.458210000001</v>
      </c>
      <c r="F1230">
        <v>98</v>
      </c>
      <c r="G1230" s="1">
        <v>2857.254093</v>
      </c>
      <c r="H1230">
        <v>0</v>
      </c>
      <c r="I1230" s="1">
        <v>708.94512710000004</v>
      </c>
      <c r="J1230">
        <v>36</v>
      </c>
      <c r="K1230" s="1">
        <v>767.34425810000005</v>
      </c>
      <c r="L1230">
        <v>36</v>
      </c>
      <c r="M1230">
        <v>10</v>
      </c>
      <c r="N1230">
        <v>9</v>
      </c>
      <c r="O1230">
        <v>887</v>
      </c>
      <c r="P1230">
        <v>5</v>
      </c>
      <c r="Q1230" s="1">
        <v>4037.2573259999999</v>
      </c>
      <c r="R1230">
        <v>3</v>
      </c>
      <c r="S1230">
        <v>0</v>
      </c>
      <c r="T1230">
        <v>0</v>
      </c>
      <c r="U1230" s="1">
        <v>11121.47237</v>
      </c>
      <c r="V1230">
        <v>0</v>
      </c>
    </row>
    <row r="1231" spans="1:22" x14ac:dyDescent="0.25">
      <c r="A1231" t="s">
        <v>1257</v>
      </c>
      <c r="B1231">
        <v>41</v>
      </c>
      <c r="C1231" t="s">
        <v>31</v>
      </c>
      <c r="D1231" t="s">
        <v>33</v>
      </c>
      <c r="E1231" s="1">
        <v>62030.371420000003</v>
      </c>
      <c r="F1231">
        <v>72</v>
      </c>
      <c r="G1231" s="1">
        <v>1406.418995</v>
      </c>
      <c r="H1231">
        <v>2</v>
      </c>
      <c r="I1231" s="1">
        <v>747.66437240000005</v>
      </c>
      <c r="J1231">
        <v>23</v>
      </c>
      <c r="K1231" s="1">
        <v>570.11597759999995</v>
      </c>
      <c r="L1231">
        <v>59</v>
      </c>
      <c r="M1231">
        <v>14</v>
      </c>
      <c r="N1231">
        <v>0</v>
      </c>
      <c r="O1231">
        <v>391</v>
      </c>
      <c r="P1231">
        <v>4</v>
      </c>
      <c r="Q1231" s="1">
        <v>10833.93771</v>
      </c>
      <c r="R1231">
        <v>0</v>
      </c>
      <c r="S1231">
        <v>0</v>
      </c>
      <c r="T1231">
        <v>0</v>
      </c>
      <c r="U1231" s="1">
        <v>9093.6943699999993</v>
      </c>
      <c r="V1231">
        <v>1</v>
      </c>
    </row>
    <row r="1232" spans="1:22" x14ac:dyDescent="0.25">
      <c r="A1232" t="s">
        <v>1258</v>
      </c>
      <c r="B1232">
        <v>30</v>
      </c>
      <c r="C1232" t="s">
        <v>28</v>
      </c>
      <c r="D1232" t="s">
        <v>24</v>
      </c>
      <c r="E1232" s="1">
        <v>81520.440749999994</v>
      </c>
      <c r="F1232">
        <v>184</v>
      </c>
      <c r="G1232" s="1">
        <v>1971.8622929999999</v>
      </c>
      <c r="H1232">
        <v>0</v>
      </c>
      <c r="I1232" s="1">
        <v>831.15143869999997</v>
      </c>
      <c r="J1232">
        <v>44</v>
      </c>
      <c r="K1232" s="1">
        <v>481.2091092</v>
      </c>
      <c r="L1232">
        <v>50</v>
      </c>
      <c r="M1232">
        <v>11</v>
      </c>
      <c r="N1232">
        <v>7</v>
      </c>
      <c r="O1232">
        <v>469</v>
      </c>
      <c r="P1232">
        <v>0</v>
      </c>
      <c r="Q1232" s="1">
        <v>12861.171780000001</v>
      </c>
      <c r="R1232">
        <v>4</v>
      </c>
      <c r="S1232">
        <v>0</v>
      </c>
      <c r="T1232">
        <v>0</v>
      </c>
      <c r="U1232" s="1">
        <v>7915.8791860000001</v>
      </c>
      <c r="V1232">
        <v>1</v>
      </c>
    </row>
    <row r="1233" spans="1:22" x14ac:dyDescent="0.25">
      <c r="A1233" t="s">
        <v>1259</v>
      </c>
      <c r="B1233">
        <v>42</v>
      </c>
      <c r="C1233" t="s">
        <v>31</v>
      </c>
      <c r="D1233" t="s">
        <v>26</v>
      </c>
      <c r="E1233" s="1">
        <v>39606.760540000003</v>
      </c>
      <c r="F1233">
        <v>99</v>
      </c>
      <c r="G1233" s="1">
        <v>964.50720990000002</v>
      </c>
      <c r="H1233">
        <v>9</v>
      </c>
      <c r="I1233" s="1">
        <v>662.60341289999997</v>
      </c>
      <c r="J1233">
        <v>15</v>
      </c>
      <c r="K1233" s="1">
        <v>726.9126804</v>
      </c>
      <c r="L1233">
        <v>28</v>
      </c>
      <c r="M1233">
        <v>15</v>
      </c>
      <c r="N1233">
        <v>6</v>
      </c>
      <c r="O1233">
        <v>604</v>
      </c>
      <c r="P1233">
        <v>3</v>
      </c>
      <c r="Q1233" s="1">
        <v>9694.1093349999992</v>
      </c>
      <c r="R1233">
        <v>7</v>
      </c>
      <c r="S1233">
        <v>0</v>
      </c>
      <c r="T1233">
        <v>0</v>
      </c>
      <c r="U1233" s="1">
        <v>7434.7876900000001</v>
      </c>
      <c r="V1233">
        <v>1</v>
      </c>
    </row>
    <row r="1234" spans="1:22" x14ac:dyDescent="0.25">
      <c r="A1234" t="s">
        <v>1260</v>
      </c>
      <c r="B1234">
        <v>20</v>
      </c>
      <c r="C1234" t="s">
        <v>31</v>
      </c>
      <c r="D1234" t="s">
        <v>24</v>
      </c>
      <c r="E1234" s="1">
        <v>57430.78471</v>
      </c>
      <c r="F1234">
        <v>10</v>
      </c>
      <c r="G1234" s="1">
        <v>1854.869154</v>
      </c>
      <c r="H1234">
        <v>8</v>
      </c>
      <c r="I1234" s="1">
        <v>605.87456220000001</v>
      </c>
      <c r="J1234">
        <v>25</v>
      </c>
      <c r="K1234" s="1">
        <v>88.040453900000003</v>
      </c>
      <c r="L1234">
        <v>8</v>
      </c>
      <c r="M1234">
        <v>17</v>
      </c>
      <c r="N1234">
        <v>1</v>
      </c>
      <c r="O1234">
        <v>894</v>
      </c>
      <c r="P1234">
        <v>5</v>
      </c>
      <c r="Q1234" s="1">
        <v>8623.3368300000002</v>
      </c>
      <c r="R1234">
        <v>2</v>
      </c>
      <c r="S1234">
        <v>0</v>
      </c>
      <c r="T1234">
        <v>0</v>
      </c>
      <c r="U1234" s="1">
        <v>12605.753269999999</v>
      </c>
      <c r="V1234">
        <v>0</v>
      </c>
    </row>
    <row r="1235" spans="1:22" x14ac:dyDescent="0.25">
      <c r="A1235" t="s">
        <v>1261</v>
      </c>
      <c r="B1235">
        <v>65</v>
      </c>
      <c r="C1235" t="s">
        <v>31</v>
      </c>
      <c r="D1235" t="s">
        <v>33</v>
      </c>
      <c r="E1235" s="1">
        <v>28537.45595</v>
      </c>
      <c r="F1235">
        <v>116</v>
      </c>
      <c r="G1235" s="1">
        <v>1104.870823</v>
      </c>
      <c r="H1235">
        <v>6</v>
      </c>
      <c r="I1235" s="1">
        <v>152.3678103</v>
      </c>
      <c r="J1235">
        <v>30</v>
      </c>
      <c r="K1235" s="1">
        <v>454.57631079999999</v>
      </c>
      <c r="L1235">
        <v>39</v>
      </c>
      <c r="M1235">
        <v>6</v>
      </c>
      <c r="N1235">
        <v>9</v>
      </c>
      <c r="O1235">
        <v>381</v>
      </c>
      <c r="P1235">
        <v>1</v>
      </c>
      <c r="Q1235" s="1">
        <v>18033.067370000001</v>
      </c>
      <c r="R1235">
        <v>1</v>
      </c>
      <c r="S1235">
        <v>0</v>
      </c>
      <c r="T1235">
        <v>0</v>
      </c>
      <c r="U1235" s="1">
        <v>9632.8320249999997</v>
      </c>
      <c r="V1235">
        <v>1</v>
      </c>
    </row>
    <row r="1236" spans="1:22" x14ac:dyDescent="0.25">
      <c r="A1236" t="s">
        <v>1262</v>
      </c>
      <c r="B1236">
        <v>56</v>
      </c>
      <c r="C1236" t="s">
        <v>23</v>
      </c>
      <c r="D1236" t="s">
        <v>26</v>
      </c>
      <c r="E1236" s="1">
        <v>33278.264309999999</v>
      </c>
      <c r="F1236">
        <v>183</v>
      </c>
      <c r="G1236" s="1">
        <v>3063.760839</v>
      </c>
      <c r="H1236">
        <v>7</v>
      </c>
      <c r="I1236" s="1">
        <v>602.11447680000003</v>
      </c>
      <c r="J1236">
        <v>26</v>
      </c>
      <c r="K1236" s="1">
        <v>263.36670220000002</v>
      </c>
      <c r="L1236">
        <v>67</v>
      </c>
      <c r="M1236">
        <v>13</v>
      </c>
      <c r="N1236">
        <v>3</v>
      </c>
      <c r="O1236">
        <v>592</v>
      </c>
      <c r="P1236">
        <v>4</v>
      </c>
      <c r="Q1236" s="1">
        <v>6340.5146789999999</v>
      </c>
      <c r="R1236">
        <v>0</v>
      </c>
      <c r="S1236">
        <v>1</v>
      </c>
      <c r="T1236">
        <v>0</v>
      </c>
      <c r="U1236" s="1">
        <v>13080.16172</v>
      </c>
      <c r="V1236">
        <v>1</v>
      </c>
    </row>
    <row r="1237" spans="1:22" x14ac:dyDescent="0.25">
      <c r="A1237" t="s">
        <v>1263</v>
      </c>
      <c r="B1237">
        <v>40</v>
      </c>
      <c r="C1237" t="s">
        <v>31</v>
      </c>
      <c r="D1237" t="s">
        <v>26</v>
      </c>
      <c r="E1237" s="1">
        <v>70379.567450000002</v>
      </c>
      <c r="F1237">
        <v>230</v>
      </c>
      <c r="G1237" s="1">
        <v>1236.905473</v>
      </c>
      <c r="H1237">
        <v>8</v>
      </c>
      <c r="I1237" s="1">
        <v>1050.3281440000001</v>
      </c>
      <c r="J1237">
        <v>25</v>
      </c>
      <c r="K1237" s="1">
        <v>563.26450550000004</v>
      </c>
      <c r="L1237">
        <v>42</v>
      </c>
      <c r="M1237">
        <v>8</v>
      </c>
      <c r="N1237">
        <v>1</v>
      </c>
      <c r="O1237">
        <v>647</v>
      </c>
      <c r="P1237">
        <v>3</v>
      </c>
      <c r="Q1237" s="1">
        <v>15508.71651</v>
      </c>
      <c r="R1237">
        <v>3</v>
      </c>
      <c r="S1237">
        <v>0</v>
      </c>
      <c r="T1237">
        <v>0</v>
      </c>
      <c r="U1237" s="1">
        <v>8521.6509370000003</v>
      </c>
      <c r="V1237">
        <v>0</v>
      </c>
    </row>
    <row r="1238" spans="1:22" x14ac:dyDescent="0.25">
      <c r="A1238" t="s">
        <v>1264</v>
      </c>
      <c r="B1238">
        <v>45</v>
      </c>
      <c r="C1238" t="s">
        <v>28</v>
      </c>
      <c r="D1238" t="s">
        <v>33</v>
      </c>
      <c r="E1238" s="1">
        <v>56583.734550000001</v>
      </c>
      <c r="F1238">
        <v>7</v>
      </c>
      <c r="G1238" s="1">
        <v>1364.1211000000001</v>
      </c>
      <c r="H1238">
        <v>2</v>
      </c>
      <c r="I1238" s="1">
        <v>1097.585932</v>
      </c>
      <c r="J1238">
        <v>42</v>
      </c>
      <c r="K1238" s="1">
        <v>703.92530309999995</v>
      </c>
      <c r="L1238">
        <v>75</v>
      </c>
      <c r="M1238">
        <v>5</v>
      </c>
      <c r="N1238">
        <v>8</v>
      </c>
      <c r="O1238">
        <v>522</v>
      </c>
      <c r="P1238">
        <v>0</v>
      </c>
      <c r="Q1238" s="1">
        <v>18600.905279999999</v>
      </c>
      <c r="R1238">
        <v>0</v>
      </c>
      <c r="S1238">
        <v>0</v>
      </c>
      <c r="T1238">
        <v>0</v>
      </c>
      <c r="U1238" s="1">
        <v>10912.661330000001</v>
      </c>
      <c r="V1238">
        <v>1</v>
      </c>
    </row>
    <row r="1239" spans="1:22" x14ac:dyDescent="0.25">
      <c r="A1239" t="s">
        <v>1265</v>
      </c>
      <c r="B1239">
        <v>65</v>
      </c>
      <c r="C1239" t="s">
        <v>23</v>
      </c>
      <c r="D1239" t="s">
        <v>24</v>
      </c>
      <c r="E1239" s="1">
        <v>70938.135590000005</v>
      </c>
      <c r="F1239">
        <v>199</v>
      </c>
      <c r="G1239" s="1">
        <v>2119.3238059999999</v>
      </c>
      <c r="H1239">
        <v>9</v>
      </c>
      <c r="I1239" s="1">
        <v>635.11044170000002</v>
      </c>
      <c r="J1239">
        <v>14</v>
      </c>
      <c r="K1239" s="1">
        <v>569.72061289999999</v>
      </c>
      <c r="L1239">
        <v>22</v>
      </c>
      <c r="M1239">
        <v>10</v>
      </c>
      <c r="N1239">
        <v>7</v>
      </c>
      <c r="O1239">
        <v>337</v>
      </c>
      <c r="P1239">
        <v>5</v>
      </c>
      <c r="Q1239" s="1">
        <v>14968.52188</v>
      </c>
      <c r="R1239">
        <v>1</v>
      </c>
      <c r="S1239">
        <v>0</v>
      </c>
      <c r="T1239">
        <v>0</v>
      </c>
      <c r="U1239" s="1">
        <v>10481.45428</v>
      </c>
      <c r="V1239">
        <v>1</v>
      </c>
    </row>
    <row r="1240" spans="1:22" x14ac:dyDescent="0.25">
      <c r="A1240" t="s">
        <v>1266</v>
      </c>
      <c r="B1240">
        <v>55</v>
      </c>
      <c r="C1240" t="s">
        <v>28</v>
      </c>
      <c r="D1240" t="s">
        <v>24</v>
      </c>
      <c r="E1240" s="1">
        <v>69553.557579999993</v>
      </c>
      <c r="F1240">
        <v>49</v>
      </c>
      <c r="G1240" s="1">
        <v>1901.956396</v>
      </c>
      <c r="H1240">
        <v>10</v>
      </c>
      <c r="I1240" s="1">
        <v>1254.820099</v>
      </c>
      <c r="J1240">
        <v>48</v>
      </c>
      <c r="K1240" s="1">
        <v>677.19416120000005</v>
      </c>
      <c r="L1240">
        <v>7</v>
      </c>
      <c r="M1240">
        <v>12</v>
      </c>
      <c r="N1240">
        <v>0</v>
      </c>
      <c r="O1240">
        <v>741</v>
      </c>
      <c r="P1240">
        <v>5</v>
      </c>
      <c r="Q1240" s="1">
        <v>4774.5932229999999</v>
      </c>
      <c r="R1240">
        <v>2</v>
      </c>
      <c r="S1240">
        <v>1</v>
      </c>
      <c r="T1240">
        <v>0</v>
      </c>
      <c r="U1240" s="1">
        <v>5383.7055460000001</v>
      </c>
      <c r="V1240">
        <v>1</v>
      </c>
    </row>
    <row r="1241" spans="1:22" x14ac:dyDescent="0.25">
      <c r="A1241" t="s">
        <v>1267</v>
      </c>
      <c r="B1241">
        <v>42</v>
      </c>
      <c r="C1241" t="s">
        <v>28</v>
      </c>
      <c r="D1241" t="s">
        <v>24</v>
      </c>
      <c r="E1241" s="1">
        <v>12388.105519999999</v>
      </c>
      <c r="F1241">
        <v>204</v>
      </c>
      <c r="G1241" s="1">
        <v>1207.6527060000001</v>
      </c>
      <c r="H1241">
        <v>1</v>
      </c>
      <c r="I1241" s="1">
        <v>789.95357490000004</v>
      </c>
      <c r="J1241">
        <v>14</v>
      </c>
      <c r="K1241" s="1">
        <v>809.74062530000003</v>
      </c>
      <c r="L1241">
        <v>73</v>
      </c>
      <c r="M1241">
        <v>17</v>
      </c>
      <c r="N1241">
        <v>0</v>
      </c>
      <c r="O1241">
        <v>432</v>
      </c>
      <c r="P1241">
        <v>4</v>
      </c>
      <c r="Q1241" s="1">
        <v>12684.573829999999</v>
      </c>
      <c r="R1241">
        <v>1</v>
      </c>
      <c r="S1241">
        <v>0</v>
      </c>
      <c r="T1241">
        <v>0</v>
      </c>
      <c r="U1241" s="1">
        <v>500</v>
      </c>
      <c r="V1241">
        <v>1</v>
      </c>
    </row>
    <row r="1242" spans="1:22" x14ac:dyDescent="0.25">
      <c r="A1242" t="s">
        <v>1268</v>
      </c>
      <c r="B1242">
        <v>20</v>
      </c>
      <c r="C1242" t="s">
        <v>23</v>
      </c>
      <c r="D1242" t="s">
        <v>33</v>
      </c>
      <c r="E1242" s="1">
        <v>28472.82188</v>
      </c>
      <c r="F1242">
        <v>42</v>
      </c>
      <c r="G1242" s="1">
        <v>1827.8602659999999</v>
      </c>
      <c r="H1242">
        <v>5</v>
      </c>
      <c r="I1242" s="1">
        <v>331.75376990000001</v>
      </c>
      <c r="J1242">
        <v>22</v>
      </c>
      <c r="K1242" s="1">
        <v>625.85645109999996</v>
      </c>
      <c r="L1242">
        <v>63</v>
      </c>
      <c r="M1242">
        <v>11</v>
      </c>
      <c r="N1242">
        <v>7</v>
      </c>
      <c r="O1242">
        <v>872</v>
      </c>
      <c r="P1242">
        <v>1</v>
      </c>
      <c r="Q1242" s="1">
        <v>17360.78052</v>
      </c>
      <c r="R1242">
        <v>6</v>
      </c>
      <c r="S1242">
        <v>0</v>
      </c>
      <c r="T1242">
        <v>0</v>
      </c>
      <c r="U1242" s="1">
        <v>612.10705259999997</v>
      </c>
      <c r="V1242">
        <v>1</v>
      </c>
    </row>
    <row r="1243" spans="1:22" x14ac:dyDescent="0.25">
      <c r="A1243" t="s">
        <v>1269</v>
      </c>
      <c r="B1243">
        <v>59</v>
      </c>
      <c r="C1243" t="s">
        <v>28</v>
      </c>
      <c r="D1243" t="s">
        <v>26</v>
      </c>
      <c r="E1243" s="1">
        <v>54940.564429999999</v>
      </c>
      <c r="F1243">
        <v>124</v>
      </c>
      <c r="G1243" s="1">
        <v>656.17746099999999</v>
      </c>
      <c r="H1243">
        <v>4</v>
      </c>
      <c r="I1243" s="1">
        <v>221.66558019999999</v>
      </c>
      <c r="J1243">
        <v>24</v>
      </c>
      <c r="K1243" s="1">
        <v>685.32426099999998</v>
      </c>
      <c r="L1243">
        <v>22</v>
      </c>
      <c r="M1243">
        <v>5</v>
      </c>
      <c r="N1243">
        <v>4</v>
      </c>
      <c r="O1243">
        <v>894</v>
      </c>
      <c r="P1243">
        <v>4</v>
      </c>
      <c r="Q1243" s="1">
        <v>10267.490019999999</v>
      </c>
      <c r="R1243">
        <v>5</v>
      </c>
      <c r="S1243">
        <v>0</v>
      </c>
      <c r="T1243">
        <v>0</v>
      </c>
      <c r="U1243" s="1">
        <v>11772.25959</v>
      </c>
      <c r="V1243">
        <v>1</v>
      </c>
    </row>
    <row r="1244" spans="1:22" x14ac:dyDescent="0.25">
      <c r="A1244" t="s">
        <v>1270</v>
      </c>
      <c r="B1244">
        <v>34</v>
      </c>
      <c r="C1244" t="s">
        <v>28</v>
      </c>
      <c r="D1244" t="s">
        <v>33</v>
      </c>
      <c r="E1244" s="1">
        <v>19452.38034</v>
      </c>
      <c r="F1244">
        <v>137</v>
      </c>
      <c r="G1244" s="1">
        <v>1681.0580299999999</v>
      </c>
      <c r="H1244">
        <v>3</v>
      </c>
      <c r="I1244" s="1">
        <v>1226.390273</v>
      </c>
      <c r="J1244">
        <v>43</v>
      </c>
      <c r="K1244" s="1">
        <v>968.64910929999996</v>
      </c>
      <c r="L1244">
        <v>55</v>
      </c>
      <c r="M1244">
        <v>8</v>
      </c>
      <c r="N1244">
        <v>0</v>
      </c>
      <c r="O1244">
        <v>504</v>
      </c>
      <c r="P1244">
        <v>1</v>
      </c>
      <c r="Q1244" s="1">
        <v>6878.8581569999997</v>
      </c>
      <c r="R1244">
        <v>0</v>
      </c>
      <c r="S1244">
        <v>0</v>
      </c>
      <c r="T1244">
        <v>1</v>
      </c>
      <c r="U1244" s="1">
        <v>10505.923049999999</v>
      </c>
      <c r="V1244">
        <v>1</v>
      </c>
    </row>
    <row r="1245" spans="1:22" x14ac:dyDescent="0.25">
      <c r="A1245" t="s">
        <v>1271</v>
      </c>
      <c r="B1245">
        <v>40</v>
      </c>
      <c r="C1245" t="s">
        <v>23</v>
      </c>
      <c r="D1245" t="s">
        <v>24</v>
      </c>
      <c r="E1245" s="1">
        <v>31022.50923</v>
      </c>
      <c r="F1245">
        <v>142</v>
      </c>
      <c r="G1245" s="1">
        <v>1939.4200209999999</v>
      </c>
      <c r="H1245">
        <v>5</v>
      </c>
      <c r="I1245" s="1">
        <v>669.44869619999997</v>
      </c>
      <c r="J1245">
        <v>3</v>
      </c>
      <c r="K1245" s="1">
        <v>1159.9330640000001</v>
      </c>
      <c r="L1245">
        <v>13</v>
      </c>
      <c r="M1245">
        <v>17</v>
      </c>
      <c r="N1245">
        <v>3</v>
      </c>
      <c r="O1245">
        <v>327</v>
      </c>
      <c r="P1245">
        <v>2</v>
      </c>
      <c r="Q1245" s="1">
        <v>6669.0641150000001</v>
      </c>
      <c r="R1245">
        <v>5</v>
      </c>
      <c r="S1245">
        <v>0</v>
      </c>
      <c r="T1245">
        <v>0</v>
      </c>
      <c r="U1245" s="1">
        <v>8014.664675</v>
      </c>
      <c r="V1245">
        <v>1</v>
      </c>
    </row>
    <row r="1246" spans="1:22" x14ac:dyDescent="0.25">
      <c r="A1246" t="s">
        <v>1272</v>
      </c>
      <c r="B1246">
        <v>66</v>
      </c>
      <c r="C1246" t="s">
        <v>28</v>
      </c>
      <c r="D1246" t="s">
        <v>33</v>
      </c>
      <c r="E1246" s="1">
        <v>75685.413279999993</v>
      </c>
      <c r="F1246">
        <v>96</v>
      </c>
      <c r="G1246" s="1">
        <v>1161.8614829999999</v>
      </c>
      <c r="H1246">
        <v>5</v>
      </c>
      <c r="I1246" s="1">
        <v>375.0774169</v>
      </c>
      <c r="J1246">
        <v>35</v>
      </c>
      <c r="K1246" s="1">
        <v>460.78036830000002</v>
      </c>
      <c r="L1246">
        <v>79</v>
      </c>
      <c r="M1246">
        <v>14</v>
      </c>
      <c r="N1246">
        <v>1</v>
      </c>
      <c r="O1246">
        <v>484</v>
      </c>
      <c r="P1246">
        <v>2</v>
      </c>
      <c r="Q1246" s="1">
        <v>13931.35692</v>
      </c>
      <c r="R1246">
        <v>3</v>
      </c>
      <c r="S1246">
        <v>0</v>
      </c>
      <c r="T1246">
        <v>0</v>
      </c>
      <c r="U1246" s="1">
        <v>9112.4637139999995</v>
      </c>
      <c r="V1246">
        <v>1</v>
      </c>
    </row>
    <row r="1247" spans="1:22" x14ac:dyDescent="0.25">
      <c r="A1247" t="s">
        <v>1273</v>
      </c>
      <c r="B1247">
        <v>28</v>
      </c>
      <c r="C1247" t="s">
        <v>31</v>
      </c>
      <c r="D1247" t="s">
        <v>26</v>
      </c>
      <c r="E1247" s="1">
        <v>40251.81422</v>
      </c>
      <c r="F1247">
        <v>155</v>
      </c>
      <c r="G1247" s="1">
        <v>1204.063281</v>
      </c>
      <c r="H1247">
        <v>11</v>
      </c>
      <c r="I1247" s="1">
        <v>20</v>
      </c>
      <c r="J1247">
        <v>15</v>
      </c>
      <c r="K1247" s="1">
        <v>264.98997220000001</v>
      </c>
      <c r="L1247">
        <v>16</v>
      </c>
      <c r="M1247">
        <v>8</v>
      </c>
      <c r="N1247">
        <v>8</v>
      </c>
      <c r="O1247">
        <v>429</v>
      </c>
      <c r="P1247">
        <v>1</v>
      </c>
      <c r="Q1247" s="1">
        <v>10005.304099999999</v>
      </c>
      <c r="R1247">
        <v>5</v>
      </c>
      <c r="S1247">
        <v>0</v>
      </c>
      <c r="T1247">
        <v>0</v>
      </c>
      <c r="U1247" s="1">
        <v>5006.6432839999998</v>
      </c>
      <c r="V1247">
        <v>1</v>
      </c>
    </row>
    <row r="1248" spans="1:22" x14ac:dyDescent="0.25">
      <c r="A1248" t="s">
        <v>1274</v>
      </c>
      <c r="B1248">
        <v>28</v>
      </c>
      <c r="C1248" t="s">
        <v>28</v>
      </c>
      <c r="D1248" t="s">
        <v>33</v>
      </c>
      <c r="E1248" s="1">
        <v>62785.37442</v>
      </c>
      <c r="F1248">
        <v>30</v>
      </c>
      <c r="G1248" s="1">
        <v>996.39040739999996</v>
      </c>
      <c r="H1248">
        <v>2</v>
      </c>
      <c r="I1248" s="1">
        <v>661.49936119999995</v>
      </c>
      <c r="J1248">
        <v>46</v>
      </c>
      <c r="K1248" s="1">
        <v>0</v>
      </c>
      <c r="L1248">
        <v>19</v>
      </c>
      <c r="M1248">
        <v>9</v>
      </c>
      <c r="N1248">
        <v>9</v>
      </c>
      <c r="O1248">
        <v>369</v>
      </c>
      <c r="P1248">
        <v>3</v>
      </c>
      <c r="Q1248" s="1">
        <v>8291.6631620000007</v>
      </c>
      <c r="R1248">
        <v>7</v>
      </c>
      <c r="S1248">
        <v>0</v>
      </c>
      <c r="T1248">
        <v>0</v>
      </c>
      <c r="U1248" s="1">
        <v>4732.7135660000004</v>
      </c>
      <c r="V1248">
        <v>1</v>
      </c>
    </row>
    <row r="1249" spans="1:22" x14ac:dyDescent="0.25">
      <c r="A1249" t="s">
        <v>1275</v>
      </c>
      <c r="B1249">
        <v>29</v>
      </c>
      <c r="C1249" t="s">
        <v>31</v>
      </c>
      <c r="D1249" t="s">
        <v>24</v>
      </c>
      <c r="E1249" s="1">
        <v>49492.971140000001</v>
      </c>
      <c r="F1249">
        <v>173</v>
      </c>
      <c r="G1249" s="1">
        <v>351.296874</v>
      </c>
      <c r="H1249">
        <v>1</v>
      </c>
      <c r="I1249" s="1">
        <v>941.66280059999997</v>
      </c>
      <c r="J1249">
        <v>39</v>
      </c>
      <c r="K1249" s="1">
        <v>981.19095230000005</v>
      </c>
      <c r="L1249">
        <v>11</v>
      </c>
      <c r="M1249">
        <v>1</v>
      </c>
      <c r="N1249">
        <v>5</v>
      </c>
      <c r="O1249">
        <v>848</v>
      </c>
      <c r="P1249">
        <v>0</v>
      </c>
      <c r="Q1249" s="1">
        <v>0</v>
      </c>
      <c r="R1249">
        <v>3</v>
      </c>
      <c r="S1249">
        <v>0</v>
      </c>
      <c r="T1249">
        <v>0</v>
      </c>
      <c r="U1249" s="1">
        <v>6719.2462640000003</v>
      </c>
      <c r="V1249">
        <v>0</v>
      </c>
    </row>
    <row r="1250" spans="1:22" x14ac:dyDescent="0.25">
      <c r="A1250" t="s">
        <v>1276</v>
      </c>
      <c r="B1250">
        <v>45</v>
      </c>
      <c r="C1250" t="s">
        <v>28</v>
      </c>
      <c r="D1250" t="s">
        <v>26</v>
      </c>
      <c r="E1250" s="1">
        <v>37761.147420000001</v>
      </c>
      <c r="F1250">
        <v>79</v>
      </c>
      <c r="G1250" s="1">
        <v>1832.1677810000001</v>
      </c>
      <c r="H1250">
        <v>8</v>
      </c>
      <c r="I1250" s="1">
        <v>555.80809959999999</v>
      </c>
      <c r="J1250">
        <v>20</v>
      </c>
      <c r="K1250" s="1">
        <v>357.92599510000002</v>
      </c>
      <c r="L1250">
        <v>72</v>
      </c>
      <c r="M1250">
        <v>13</v>
      </c>
      <c r="N1250">
        <v>8</v>
      </c>
      <c r="O1250">
        <v>516</v>
      </c>
      <c r="P1250">
        <v>2</v>
      </c>
      <c r="Q1250" s="1">
        <v>22819.72164</v>
      </c>
      <c r="R1250">
        <v>4</v>
      </c>
      <c r="S1250">
        <v>0</v>
      </c>
      <c r="T1250">
        <v>0</v>
      </c>
      <c r="U1250" s="1">
        <v>11615.72272</v>
      </c>
      <c r="V1250">
        <v>1</v>
      </c>
    </row>
    <row r="1251" spans="1:22" x14ac:dyDescent="0.25">
      <c r="A1251" t="s">
        <v>1277</v>
      </c>
      <c r="B1251">
        <v>60</v>
      </c>
      <c r="C1251" t="s">
        <v>23</v>
      </c>
      <c r="D1251" t="s">
        <v>33</v>
      </c>
      <c r="E1251" s="1">
        <v>20044.233090000002</v>
      </c>
      <c r="F1251">
        <v>177</v>
      </c>
      <c r="G1251" s="1">
        <v>1119.84204</v>
      </c>
      <c r="H1251">
        <v>7</v>
      </c>
      <c r="I1251" s="1">
        <v>431.364194</v>
      </c>
      <c r="J1251">
        <v>39</v>
      </c>
      <c r="K1251" s="1">
        <v>615.66373329999999</v>
      </c>
      <c r="L1251">
        <v>71</v>
      </c>
      <c r="M1251">
        <v>10</v>
      </c>
      <c r="N1251">
        <v>0</v>
      </c>
      <c r="O1251">
        <v>548</v>
      </c>
      <c r="P1251">
        <v>3</v>
      </c>
      <c r="Q1251" s="1">
        <v>10114.258519999999</v>
      </c>
      <c r="R1251">
        <v>7</v>
      </c>
      <c r="S1251">
        <v>0</v>
      </c>
      <c r="T1251">
        <v>1</v>
      </c>
      <c r="U1251" s="1">
        <v>12678.244420000001</v>
      </c>
      <c r="V1251">
        <v>1</v>
      </c>
    </row>
    <row r="1252" spans="1:22" x14ac:dyDescent="0.25">
      <c r="A1252" t="s">
        <v>1278</v>
      </c>
      <c r="B1252">
        <v>54</v>
      </c>
      <c r="C1252" t="s">
        <v>23</v>
      </c>
      <c r="D1252" t="s">
        <v>33</v>
      </c>
      <c r="E1252" s="1">
        <v>54199.437919999997</v>
      </c>
      <c r="F1252">
        <v>51</v>
      </c>
      <c r="G1252" s="1">
        <v>1945.1505749999999</v>
      </c>
      <c r="H1252">
        <v>3</v>
      </c>
      <c r="I1252" s="1">
        <v>607.718481</v>
      </c>
      <c r="J1252">
        <v>42</v>
      </c>
      <c r="K1252" s="1">
        <v>665.01159810000001</v>
      </c>
      <c r="L1252">
        <v>40</v>
      </c>
      <c r="M1252">
        <v>12</v>
      </c>
      <c r="N1252">
        <v>0</v>
      </c>
      <c r="O1252">
        <v>771</v>
      </c>
      <c r="P1252">
        <v>4</v>
      </c>
      <c r="Q1252" s="1">
        <v>16884.44371</v>
      </c>
      <c r="R1252">
        <v>4</v>
      </c>
      <c r="S1252">
        <v>0</v>
      </c>
      <c r="T1252">
        <v>0</v>
      </c>
      <c r="U1252" s="1">
        <v>9473.9964629999995</v>
      </c>
      <c r="V1252">
        <v>1</v>
      </c>
    </row>
    <row r="1253" spans="1:22" x14ac:dyDescent="0.25">
      <c r="A1253" t="s">
        <v>1279</v>
      </c>
      <c r="B1253">
        <v>44</v>
      </c>
      <c r="C1253" t="s">
        <v>28</v>
      </c>
      <c r="D1253" t="s">
        <v>26</v>
      </c>
      <c r="E1253" s="1">
        <v>76182.899699999994</v>
      </c>
      <c r="F1253">
        <v>88</v>
      </c>
      <c r="G1253" s="1">
        <v>1354.063895</v>
      </c>
      <c r="H1253">
        <v>5</v>
      </c>
      <c r="I1253" s="1">
        <v>1235.117207</v>
      </c>
      <c r="J1253">
        <v>16</v>
      </c>
      <c r="K1253" s="1">
        <v>701.36217580000005</v>
      </c>
      <c r="L1253">
        <v>31</v>
      </c>
      <c r="M1253">
        <v>1</v>
      </c>
      <c r="N1253">
        <v>3</v>
      </c>
      <c r="O1253">
        <v>637</v>
      </c>
      <c r="P1253">
        <v>2</v>
      </c>
      <c r="Q1253" s="1">
        <v>20030.32807</v>
      </c>
      <c r="R1253">
        <v>2</v>
      </c>
      <c r="S1253">
        <v>0</v>
      </c>
      <c r="T1253">
        <v>0</v>
      </c>
      <c r="U1253" s="1">
        <v>8444.7134870000009</v>
      </c>
      <c r="V1253">
        <v>0</v>
      </c>
    </row>
    <row r="1254" spans="1:22" x14ac:dyDescent="0.25">
      <c r="A1254" t="s">
        <v>1280</v>
      </c>
      <c r="B1254">
        <v>45</v>
      </c>
      <c r="C1254" t="s">
        <v>23</v>
      </c>
      <c r="D1254" t="s">
        <v>26</v>
      </c>
      <c r="E1254" s="1">
        <v>38272.505360000003</v>
      </c>
      <c r="F1254">
        <v>56</v>
      </c>
      <c r="G1254" s="1">
        <v>1991.8365659999999</v>
      </c>
      <c r="H1254">
        <v>2</v>
      </c>
      <c r="I1254" s="1">
        <v>312.45643380000001</v>
      </c>
      <c r="J1254">
        <v>2</v>
      </c>
      <c r="K1254" s="1">
        <v>437.28319649999997</v>
      </c>
      <c r="L1254">
        <v>36</v>
      </c>
      <c r="M1254">
        <v>6</v>
      </c>
      <c r="N1254">
        <v>1</v>
      </c>
      <c r="O1254">
        <v>684</v>
      </c>
      <c r="P1254">
        <v>5</v>
      </c>
      <c r="Q1254" s="1">
        <v>32433.86275</v>
      </c>
      <c r="R1254">
        <v>2</v>
      </c>
      <c r="S1254">
        <v>0</v>
      </c>
      <c r="T1254">
        <v>0</v>
      </c>
      <c r="U1254" s="1">
        <v>7757.8659749999997</v>
      </c>
      <c r="V1254">
        <v>0</v>
      </c>
    </row>
    <row r="1255" spans="1:22" x14ac:dyDescent="0.25">
      <c r="A1255" t="s">
        <v>1281</v>
      </c>
      <c r="B1255">
        <v>30</v>
      </c>
      <c r="C1255" t="s">
        <v>28</v>
      </c>
      <c r="D1255" t="s">
        <v>24</v>
      </c>
      <c r="E1255" s="1">
        <v>51234.770380000002</v>
      </c>
      <c r="F1255">
        <v>20</v>
      </c>
      <c r="G1255" s="1">
        <v>129.13493980000001</v>
      </c>
      <c r="H1255">
        <v>10</v>
      </c>
      <c r="I1255" s="1">
        <v>575.40463939999995</v>
      </c>
      <c r="J1255">
        <v>6</v>
      </c>
      <c r="K1255" s="1">
        <v>698.65102290000004</v>
      </c>
      <c r="L1255">
        <v>17</v>
      </c>
      <c r="M1255">
        <v>14</v>
      </c>
      <c r="N1255">
        <v>0</v>
      </c>
      <c r="O1255">
        <v>302</v>
      </c>
      <c r="P1255">
        <v>5</v>
      </c>
      <c r="Q1255" s="1">
        <v>16091.333339999999</v>
      </c>
      <c r="R1255">
        <v>5</v>
      </c>
      <c r="S1255">
        <v>0</v>
      </c>
      <c r="T1255">
        <v>0</v>
      </c>
      <c r="U1255" s="1">
        <v>6234.7875389999999</v>
      </c>
      <c r="V1255">
        <v>1</v>
      </c>
    </row>
    <row r="1256" spans="1:22" x14ac:dyDescent="0.25">
      <c r="A1256" t="s">
        <v>1282</v>
      </c>
      <c r="B1256">
        <v>57</v>
      </c>
      <c r="C1256" t="s">
        <v>23</v>
      </c>
      <c r="D1256" t="s">
        <v>26</v>
      </c>
      <c r="E1256" s="1">
        <v>22643.80154</v>
      </c>
      <c r="F1256">
        <v>29</v>
      </c>
      <c r="G1256" s="1">
        <v>583.16854179999996</v>
      </c>
      <c r="H1256">
        <v>7</v>
      </c>
      <c r="I1256" s="1">
        <v>1223.7652089999999</v>
      </c>
      <c r="J1256">
        <v>11</v>
      </c>
      <c r="K1256" s="1">
        <v>635.53138379999996</v>
      </c>
      <c r="L1256">
        <v>28</v>
      </c>
      <c r="M1256">
        <v>6</v>
      </c>
      <c r="N1256">
        <v>5</v>
      </c>
      <c r="O1256">
        <v>882</v>
      </c>
      <c r="P1256">
        <v>3</v>
      </c>
      <c r="Q1256" s="1">
        <v>14010.950269999999</v>
      </c>
      <c r="R1256">
        <v>5</v>
      </c>
      <c r="S1256">
        <v>0</v>
      </c>
      <c r="T1256">
        <v>0</v>
      </c>
      <c r="U1256" s="1">
        <v>500</v>
      </c>
      <c r="V1256">
        <v>1</v>
      </c>
    </row>
    <row r="1257" spans="1:22" x14ac:dyDescent="0.25">
      <c r="A1257" t="s">
        <v>1283</v>
      </c>
      <c r="B1257">
        <v>21</v>
      </c>
      <c r="C1257" t="s">
        <v>31</v>
      </c>
      <c r="D1257" t="s">
        <v>24</v>
      </c>
      <c r="E1257" s="1">
        <v>37900.846559999998</v>
      </c>
      <c r="F1257">
        <v>74</v>
      </c>
      <c r="G1257" s="1">
        <v>826.4772835</v>
      </c>
      <c r="H1257">
        <v>2</v>
      </c>
      <c r="I1257" s="1">
        <v>972.96170129999996</v>
      </c>
      <c r="J1257">
        <v>0</v>
      </c>
      <c r="K1257" s="1">
        <v>330.49622399999998</v>
      </c>
      <c r="L1257">
        <v>6</v>
      </c>
      <c r="M1257">
        <v>11</v>
      </c>
      <c r="N1257">
        <v>7</v>
      </c>
      <c r="O1257">
        <v>396</v>
      </c>
      <c r="P1257">
        <v>0</v>
      </c>
      <c r="Q1257" s="1">
        <v>2701.3274369999999</v>
      </c>
      <c r="R1257">
        <v>4</v>
      </c>
      <c r="S1257">
        <v>0</v>
      </c>
      <c r="T1257">
        <v>0</v>
      </c>
      <c r="U1257" s="1">
        <v>11920.104090000001</v>
      </c>
      <c r="V1257">
        <v>1</v>
      </c>
    </row>
    <row r="1258" spans="1:22" x14ac:dyDescent="0.25">
      <c r="A1258" t="s">
        <v>1284</v>
      </c>
      <c r="B1258">
        <v>26</v>
      </c>
      <c r="C1258" t="s">
        <v>28</v>
      </c>
      <c r="D1258" t="s">
        <v>33</v>
      </c>
      <c r="E1258" s="1">
        <v>56135.869870000002</v>
      </c>
      <c r="F1258">
        <v>136</v>
      </c>
      <c r="G1258" s="1">
        <v>2457.6432949999999</v>
      </c>
      <c r="H1258">
        <v>1</v>
      </c>
      <c r="I1258" s="1">
        <v>862.69473479999999</v>
      </c>
      <c r="J1258">
        <v>42</v>
      </c>
      <c r="K1258" s="1">
        <v>906.60415009999997</v>
      </c>
      <c r="L1258">
        <v>39</v>
      </c>
      <c r="M1258">
        <v>6</v>
      </c>
      <c r="N1258">
        <v>0</v>
      </c>
      <c r="O1258">
        <v>896</v>
      </c>
      <c r="P1258">
        <v>5</v>
      </c>
      <c r="Q1258" s="1">
        <v>0</v>
      </c>
      <c r="R1258">
        <v>4</v>
      </c>
      <c r="S1258">
        <v>1</v>
      </c>
      <c r="T1258">
        <v>0</v>
      </c>
      <c r="U1258" s="1">
        <v>11124.6297</v>
      </c>
      <c r="V1258">
        <v>1</v>
      </c>
    </row>
    <row r="1259" spans="1:22" x14ac:dyDescent="0.25">
      <c r="A1259" t="s">
        <v>1285</v>
      </c>
      <c r="B1259">
        <v>37</v>
      </c>
      <c r="C1259" t="s">
        <v>31</v>
      </c>
      <c r="D1259" t="s">
        <v>24</v>
      </c>
      <c r="E1259" s="1">
        <v>63386.884769999997</v>
      </c>
      <c r="F1259">
        <v>205</v>
      </c>
      <c r="G1259" s="1">
        <v>1822.4919110000001</v>
      </c>
      <c r="H1259">
        <v>6</v>
      </c>
      <c r="I1259" s="1">
        <v>573.04385260000004</v>
      </c>
      <c r="J1259">
        <v>36</v>
      </c>
      <c r="K1259" s="1">
        <v>669.21245220000003</v>
      </c>
      <c r="L1259">
        <v>5</v>
      </c>
      <c r="M1259">
        <v>4</v>
      </c>
      <c r="N1259">
        <v>9</v>
      </c>
      <c r="O1259">
        <v>806</v>
      </c>
      <c r="P1259">
        <v>4</v>
      </c>
      <c r="Q1259" s="1">
        <v>0</v>
      </c>
      <c r="R1259">
        <v>1</v>
      </c>
      <c r="S1259">
        <v>0</v>
      </c>
      <c r="T1259">
        <v>0</v>
      </c>
      <c r="U1259" s="1">
        <v>9326.6845119999998</v>
      </c>
      <c r="V1259">
        <v>0</v>
      </c>
    </row>
    <row r="1260" spans="1:22" x14ac:dyDescent="0.25">
      <c r="A1260" t="s">
        <v>1286</v>
      </c>
      <c r="B1260">
        <v>46</v>
      </c>
      <c r="C1260" t="s">
        <v>31</v>
      </c>
      <c r="D1260" t="s">
        <v>33</v>
      </c>
      <c r="E1260" s="1">
        <v>60007.077499999999</v>
      </c>
      <c r="F1260">
        <v>223</v>
      </c>
      <c r="G1260" s="1">
        <v>1289.1908969999999</v>
      </c>
      <c r="H1260">
        <v>2</v>
      </c>
      <c r="I1260" s="1">
        <v>810.67668509999999</v>
      </c>
      <c r="J1260">
        <v>5</v>
      </c>
      <c r="K1260" s="1">
        <v>179.053777</v>
      </c>
      <c r="L1260">
        <v>19</v>
      </c>
      <c r="M1260">
        <v>14</v>
      </c>
      <c r="N1260">
        <v>9</v>
      </c>
      <c r="O1260">
        <v>739</v>
      </c>
      <c r="P1260">
        <v>2</v>
      </c>
      <c r="Q1260" s="1">
        <v>10984.00128</v>
      </c>
      <c r="R1260">
        <v>1</v>
      </c>
      <c r="S1260">
        <v>0</v>
      </c>
      <c r="T1260">
        <v>0</v>
      </c>
      <c r="U1260" s="1">
        <v>10793.437550000001</v>
      </c>
      <c r="V1260">
        <v>0</v>
      </c>
    </row>
    <row r="1261" spans="1:22" x14ac:dyDescent="0.25">
      <c r="A1261" t="s">
        <v>1287</v>
      </c>
      <c r="B1261">
        <v>53</v>
      </c>
      <c r="C1261" t="s">
        <v>28</v>
      </c>
      <c r="D1261" t="s">
        <v>26</v>
      </c>
      <c r="E1261" s="1">
        <v>13432.07641</v>
      </c>
      <c r="F1261">
        <v>124</v>
      </c>
      <c r="G1261" s="1">
        <v>1117.924413</v>
      </c>
      <c r="H1261">
        <v>8</v>
      </c>
      <c r="I1261" s="1">
        <v>611.75982599999998</v>
      </c>
      <c r="J1261">
        <v>45</v>
      </c>
      <c r="K1261" s="1">
        <v>407.10265759999999</v>
      </c>
      <c r="L1261">
        <v>54</v>
      </c>
      <c r="M1261">
        <v>6</v>
      </c>
      <c r="N1261">
        <v>5</v>
      </c>
      <c r="O1261">
        <v>545</v>
      </c>
      <c r="P1261">
        <v>5</v>
      </c>
      <c r="Q1261" s="1">
        <v>6011.9096390000004</v>
      </c>
      <c r="R1261">
        <v>5</v>
      </c>
      <c r="S1261">
        <v>0</v>
      </c>
      <c r="T1261">
        <v>0</v>
      </c>
      <c r="U1261" s="1">
        <v>15931.69706</v>
      </c>
      <c r="V1261">
        <v>1</v>
      </c>
    </row>
    <row r="1262" spans="1:22" x14ac:dyDescent="0.25">
      <c r="A1262" t="s">
        <v>1288</v>
      </c>
      <c r="B1262">
        <v>46</v>
      </c>
      <c r="C1262" t="s">
        <v>31</v>
      </c>
      <c r="D1262" t="s">
        <v>33</v>
      </c>
      <c r="E1262" s="1">
        <v>41775.172899999998</v>
      </c>
      <c r="F1262">
        <v>107</v>
      </c>
      <c r="G1262" s="1">
        <v>1976.8814689999999</v>
      </c>
      <c r="H1262">
        <v>2</v>
      </c>
      <c r="I1262" s="1">
        <v>499.21485410000003</v>
      </c>
      <c r="J1262">
        <v>48</v>
      </c>
      <c r="K1262" s="1">
        <v>401.49123959999997</v>
      </c>
      <c r="L1262">
        <v>55</v>
      </c>
      <c r="M1262">
        <v>1</v>
      </c>
      <c r="N1262">
        <v>0</v>
      </c>
      <c r="O1262">
        <v>652</v>
      </c>
      <c r="P1262">
        <v>2</v>
      </c>
      <c r="Q1262" s="1">
        <v>9086.4334309999995</v>
      </c>
      <c r="R1262">
        <v>3</v>
      </c>
      <c r="S1262">
        <v>0</v>
      </c>
      <c r="T1262">
        <v>0</v>
      </c>
      <c r="U1262" s="1">
        <v>5698.5082860000002</v>
      </c>
      <c r="V1262">
        <v>0</v>
      </c>
    </row>
    <row r="1263" spans="1:22" x14ac:dyDescent="0.25">
      <c r="A1263" t="s">
        <v>1289</v>
      </c>
      <c r="B1263">
        <v>36</v>
      </c>
      <c r="C1263" t="s">
        <v>28</v>
      </c>
      <c r="D1263" t="s">
        <v>26</v>
      </c>
      <c r="E1263" s="1">
        <v>32588.940009999998</v>
      </c>
      <c r="F1263">
        <v>71</v>
      </c>
      <c r="G1263" s="1">
        <v>1028.687905</v>
      </c>
      <c r="H1263">
        <v>7</v>
      </c>
      <c r="I1263" s="1">
        <v>421.97988359999999</v>
      </c>
      <c r="J1263">
        <v>22</v>
      </c>
      <c r="K1263" s="1">
        <v>357.47924849999998</v>
      </c>
      <c r="L1263">
        <v>72</v>
      </c>
      <c r="M1263">
        <v>1</v>
      </c>
      <c r="N1263">
        <v>7</v>
      </c>
      <c r="O1263">
        <v>568</v>
      </c>
      <c r="P1263">
        <v>0</v>
      </c>
      <c r="Q1263" s="1">
        <v>20624.192729999999</v>
      </c>
      <c r="R1263">
        <v>6</v>
      </c>
      <c r="S1263">
        <v>0</v>
      </c>
      <c r="T1263">
        <v>0</v>
      </c>
      <c r="U1263" s="1">
        <v>9402.2322339999992</v>
      </c>
      <c r="V1263">
        <v>1</v>
      </c>
    </row>
    <row r="1264" spans="1:22" x14ac:dyDescent="0.25">
      <c r="A1264" t="s">
        <v>1290</v>
      </c>
      <c r="B1264">
        <v>62</v>
      </c>
      <c r="C1264" t="s">
        <v>31</v>
      </c>
      <c r="D1264" t="s">
        <v>33</v>
      </c>
      <c r="E1264" s="1">
        <v>44437.491040000001</v>
      </c>
      <c r="F1264">
        <v>73</v>
      </c>
      <c r="G1264" s="1">
        <v>2088.480732</v>
      </c>
      <c r="H1264">
        <v>1</v>
      </c>
      <c r="I1264" s="1">
        <v>1074.4334590000001</v>
      </c>
      <c r="J1264">
        <v>24</v>
      </c>
      <c r="K1264" s="1">
        <v>652.81856649999997</v>
      </c>
      <c r="L1264">
        <v>52</v>
      </c>
      <c r="M1264">
        <v>18</v>
      </c>
      <c r="N1264">
        <v>5</v>
      </c>
      <c r="O1264">
        <v>480</v>
      </c>
      <c r="P1264">
        <v>1</v>
      </c>
      <c r="Q1264" s="1">
        <v>15100.55392</v>
      </c>
      <c r="R1264">
        <v>5</v>
      </c>
      <c r="S1264">
        <v>0</v>
      </c>
      <c r="T1264">
        <v>0</v>
      </c>
      <c r="U1264" s="1">
        <v>2415.2357160000001</v>
      </c>
      <c r="V1264">
        <v>1</v>
      </c>
    </row>
    <row r="1265" spans="1:22" x14ac:dyDescent="0.25">
      <c r="A1265" t="s">
        <v>1291</v>
      </c>
      <c r="B1265">
        <v>63</v>
      </c>
      <c r="C1265" t="s">
        <v>28</v>
      </c>
      <c r="D1265" t="s">
        <v>33</v>
      </c>
      <c r="E1265" s="1">
        <v>47998.55416</v>
      </c>
      <c r="F1265">
        <v>152</v>
      </c>
      <c r="G1265" s="1">
        <v>1328.5186309999999</v>
      </c>
      <c r="H1265">
        <v>8</v>
      </c>
      <c r="I1265" s="1">
        <v>778.85785369999996</v>
      </c>
      <c r="J1265">
        <v>24</v>
      </c>
      <c r="K1265" s="1">
        <v>822.7860369</v>
      </c>
      <c r="L1265">
        <v>72</v>
      </c>
      <c r="M1265">
        <v>8</v>
      </c>
      <c r="N1265">
        <v>0</v>
      </c>
      <c r="O1265">
        <v>776</v>
      </c>
      <c r="P1265">
        <v>5</v>
      </c>
      <c r="Q1265" s="1">
        <v>11917.09065</v>
      </c>
      <c r="R1265">
        <v>3</v>
      </c>
      <c r="S1265">
        <v>0</v>
      </c>
      <c r="T1265">
        <v>0</v>
      </c>
      <c r="U1265" s="1">
        <v>15826.84319</v>
      </c>
      <c r="V1265">
        <v>0</v>
      </c>
    </row>
    <row r="1266" spans="1:22" x14ac:dyDescent="0.25">
      <c r="A1266" t="s">
        <v>1292</v>
      </c>
      <c r="B1266">
        <v>43</v>
      </c>
      <c r="C1266" t="s">
        <v>28</v>
      </c>
      <c r="D1266" t="s">
        <v>33</v>
      </c>
      <c r="E1266" s="1">
        <v>69194.334040000002</v>
      </c>
      <c r="F1266">
        <v>189</v>
      </c>
      <c r="G1266" s="1">
        <v>2534.4193030000001</v>
      </c>
      <c r="H1266">
        <v>0</v>
      </c>
      <c r="I1266" s="1">
        <v>910.07981029999996</v>
      </c>
      <c r="J1266">
        <v>2</v>
      </c>
      <c r="K1266" s="1">
        <v>226.43321710000001</v>
      </c>
      <c r="L1266">
        <v>71</v>
      </c>
      <c r="M1266">
        <v>1</v>
      </c>
      <c r="N1266">
        <v>8</v>
      </c>
      <c r="O1266">
        <v>702</v>
      </c>
      <c r="P1266">
        <v>2</v>
      </c>
      <c r="Q1266" s="1">
        <v>13173.63207</v>
      </c>
      <c r="R1266">
        <v>4</v>
      </c>
      <c r="S1266">
        <v>0</v>
      </c>
      <c r="T1266">
        <v>0</v>
      </c>
      <c r="U1266" s="1">
        <v>8355.2888070000008</v>
      </c>
      <c r="V1266">
        <v>1</v>
      </c>
    </row>
    <row r="1267" spans="1:22" x14ac:dyDescent="0.25">
      <c r="A1267" t="s">
        <v>1293</v>
      </c>
      <c r="B1267">
        <v>44</v>
      </c>
      <c r="C1267" t="s">
        <v>23</v>
      </c>
      <c r="D1267" t="s">
        <v>33</v>
      </c>
      <c r="E1267" s="1">
        <v>55314.266660000001</v>
      </c>
      <c r="F1267">
        <v>177</v>
      </c>
      <c r="G1267" s="1">
        <v>744.29540970000005</v>
      </c>
      <c r="H1267">
        <v>11</v>
      </c>
      <c r="I1267" s="1">
        <v>853.08561499999996</v>
      </c>
      <c r="J1267">
        <v>3</v>
      </c>
      <c r="K1267" s="1">
        <v>410.71786379999998</v>
      </c>
      <c r="L1267">
        <v>32</v>
      </c>
      <c r="M1267">
        <v>13</v>
      </c>
      <c r="N1267">
        <v>0</v>
      </c>
      <c r="O1267">
        <v>480</v>
      </c>
      <c r="P1267">
        <v>1</v>
      </c>
      <c r="Q1267" s="1">
        <v>7820.1255300000003</v>
      </c>
      <c r="R1267">
        <v>1</v>
      </c>
      <c r="S1267">
        <v>0</v>
      </c>
      <c r="T1267">
        <v>0</v>
      </c>
      <c r="U1267" s="1">
        <v>500</v>
      </c>
      <c r="V1267">
        <v>1</v>
      </c>
    </row>
    <row r="1268" spans="1:22" x14ac:dyDescent="0.25">
      <c r="A1268" t="s">
        <v>1294</v>
      </c>
      <c r="B1268">
        <v>26</v>
      </c>
      <c r="C1268" t="s">
        <v>28</v>
      </c>
      <c r="D1268" t="s">
        <v>24</v>
      </c>
      <c r="E1268" s="1">
        <v>75520.975510000004</v>
      </c>
      <c r="F1268">
        <v>119</v>
      </c>
      <c r="G1268" s="1">
        <v>1397.620496</v>
      </c>
      <c r="H1268">
        <v>2</v>
      </c>
      <c r="I1268" s="1">
        <v>954.3215897</v>
      </c>
      <c r="J1268">
        <v>29</v>
      </c>
      <c r="K1268" s="1">
        <v>786.56033560000003</v>
      </c>
      <c r="L1268">
        <v>21</v>
      </c>
      <c r="M1268">
        <v>14</v>
      </c>
      <c r="N1268">
        <v>8</v>
      </c>
      <c r="O1268">
        <v>356</v>
      </c>
      <c r="P1268">
        <v>0</v>
      </c>
      <c r="Q1268" s="1">
        <v>9127.2067050000005</v>
      </c>
      <c r="R1268">
        <v>4</v>
      </c>
      <c r="S1268">
        <v>0</v>
      </c>
      <c r="T1268">
        <v>0</v>
      </c>
      <c r="U1268" s="1">
        <v>6324.6420340000004</v>
      </c>
      <c r="V1268">
        <v>1</v>
      </c>
    </row>
    <row r="1269" spans="1:22" x14ac:dyDescent="0.25">
      <c r="A1269" t="s">
        <v>1295</v>
      </c>
      <c r="B1269">
        <v>25</v>
      </c>
      <c r="C1269" t="s">
        <v>28</v>
      </c>
      <c r="D1269" t="s">
        <v>33</v>
      </c>
      <c r="E1269" s="1">
        <v>37408.814339999997</v>
      </c>
      <c r="F1269">
        <v>198</v>
      </c>
      <c r="G1269" s="1">
        <v>764.84872310000003</v>
      </c>
      <c r="H1269">
        <v>10</v>
      </c>
      <c r="I1269" s="1">
        <v>710.84842349999997</v>
      </c>
      <c r="J1269">
        <v>32</v>
      </c>
      <c r="K1269" s="1">
        <v>289.99335489999999</v>
      </c>
      <c r="L1269">
        <v>49</v>
      </c>
      <c r="M1269">
        <v>11</v>
      </c>
      <c r="N1269">
        <v>2</v>
      </c>
      <c r="O1269">
        <v>721</v>
      </c>
      <c r="P1269">
        <v>5</v>
      </c>
      <c r="Q1269" s="1">
        <v>3702.059064</v>
      </c>
      <c r="R1269">
        <v>4</v>
      </c>
      <c r="S1269">
        <v>0</v>
      </c>
      <c r="T1269">
        <v>0</v>
      </c>
      <c r="U1269" s="1">
        <v>13839.39171</v>
      </c>
      <c r="V1269">
        <v>1</v>
      </c>
    </row>
    <row r="1270" spans="1:22" x14ac:dyDescent="0.25">
      <c r="A1270" t="s">
        <v>1296</v>
      </c>
      <c r="B1270">
        <v>43</v>
      </c>
      <c r="C1270" t="s">
        <v>31</v>
      </c>
      <c r="D1270" t="s">
        <v>24</v>
      </c>
      <c r="E1270" s="1">
        <v>24492.62196</v>
      </c>
      <c r="F1270">
        <v>34</v>
      </c>
      <c r="G1270" s="1">
        <v>2802.5617350000002</v>
      </c>
      <c r="H1270">
        <v>1</v>
      </c>
      <c r="I1270" s="1">
        <v>631.41989209999997</v>
      </c>
      <c r="J1270">
        <v>28</v>
      </c>
      <c r="K1270" s="1">
        <v>321.57595179999998</v>
      </c>
      <c r="L1270">
        <v>26</v>
      </c>
      <c r="M1270">
        <v>18</v>
      </c>
      <c r="N1270">
        <v>7</v>
      </c>
      <c r="O1270">
        <v>345</v>
      </c>
      <c r="P1270">
        <v>0</v>
      </c>
      <c r="Q1270" s="1">
        <v>16664.26093</v>
      </c>
      <c r="R1270">
        <v>2</v>
      </c>
      <c r="S1270">
        <v>0</v>
      </c>
      <c r="T1270">
        <v>0</v>
      </c>
      <c r="U1270" s="1">
        <v>11268.540940000001</v>
      </c>
      <c r="V1270">
        <v>1</v>
      </c>
    </row>
    <row r="1271" spans="1:22" x14ac:dyDescent="0.25">
      <c r="A1271" t="s">
        <v>1297</v>
      </c>
      <c r="B1271">
        <v>52</v>
      </c>
      <c r="C1271" t="s">
        <v>28</v>
      </c>
      <c r="D1271" t="s">
        <v>26</v>
      </c>
      <c r="E1271" s="1">
        <v>76194.367530000003</v>
      </c>
      <c r="F1271">
        <v>213</v>
      </c>
      <c r="G1271" s="1">
        <v>1516.6863149999999</v>
      </c>
      <c r="H1271">
        <v>11</v>
      </c>
      <c r="I1271" s="1">
        <v>514.65188469999998</v>
      </c>
      <c r="J1271">
        <v>3</v>
      </c>
      <c r="K1271" s="1">
        <v>0</v>
      </c>
      <c r="L1271">
        <v>47</v>
      </c>
      <c r="M1271">
        <v>14</v>
      </c>
      <c r="N1271">
        <v>7</v>
      </c>
      <c r="O1271">
        <v>385</v>
      </c>
      <c r="P1271">
        <v>5</v>
      </c>
      <c r="Q1271" s="1">
        <v>22624.12444</v>
      </c>
      <c r="R1271">
        <v>4</v>
      </c>
      <c r="S1271">
        <v>0</v>
      </c>
      <c r="T1271">
        <v>0</v>
      </c>
      <c r="U1271" s="1">
        <v>15443.771909999999</v>
      </c>
      <c r="V1271">
        <v>1</v>
      </c>
    </row>
    <row r="1272" spans="1:22" x14ac:dyDescent="0.25">
      <c r="A1272" t="s">
        <v>1298</v>
      </c>
      <c r="B1272">
        <v>68</v>
      </c>
      <c r="C1272" t="s">
        <v>23</v>
      </c>
      <c r="D1272" t="s">
        <v>26</v>
      </c>
      <c r="E1272" s="1">
        <v>57802.194280000003</v>
      </c>
      <c r="F1272">
        <v>111</v>
      </c>
      <c r="G1272" s="1">
        <v>694.12205830000005</v>
      </c>
      <c r="H1272">
        <v>6</v>
      </c>
      <c r="I1272" s="1">
        <v>305.11080329999999</v>
      </c>
      <c r="J1272">
        <v>13</v>
      </c>
      <c r="K1272" s="1">
        <v>692.18739840000001</v>
      </c>
      <c r="L1272">
        <v>65</v>
      </c>
      <c r="M1272">
        <v>5</v>
      </c>
      <c r="N1272">
        <v>6</v>
      </c>
      <c r="O1272">
        <v>687</v>
      </c>
      <c r="P1272">
        <v>3</v>
      </c>
      <c r="Q1272" s="1">
        <v>20169.41663</v>
      </c>
      <c r="R1272">
        <v>3</v>
      </c>
      <c r="S1272">
        <v>0</v>
      </c>
      <c r="T1272">
        <v>0</v>
      </c>
      <c r="U1272" s="1">
        <v>7505.5345559999996</v>
      </c>
      <c r="V1272">
        <v>0</v>
      </c>
    </row>
    <row r="1273" spans="1:22" x14ac:dyDescent="0.25">
      <c r="A1273" t="s">
        <v>1299</v>
      </c>
      <c r="B1273">
        <v>48</v>
      </c>
      <c r="C1273" t="s">
        <v>31</v>
      </c>
      <c r="D1273" t="s">
        <v>24</v>
      </c>
      <c r="E1273" s="1">
        <v>36621.108189999999</v>
      </c>
      <c r="F1273">
        <v>99</v>
      </c>
      <c r="G1273" s="1">
        <v>778.31505970000001</v>
      </c>
      <c r="H1273">
        <v>4</v>
      </c>
      <c r="I1273" s="1">
        <v>407.2883903</v>
      </c>
      <c r="J1273">
        <v>20</v>
      </c>
      <c r="K1273" s="1">
        <v>550.562318</v>
      </c>
      <c r="L1273">
        <v>12</v>
      </c>
      <c r="M1273">
        <v>9</v>
      </c>
      <c r="N1273">
        <v>1</v>
      </c>
      <c r="O1273">
        <v>893</v>
      </c>
      <c r="P1273">
        <v>2</v>
      </c>
      <c r="Q1273" s="1">
        <v>12148.926380000001</v>
      </c>
      <c r="R1273">
        <v>2</v>
      </c>
      <c r="S1273">
        <v>0</v>
      </c>
      <c r="T1273">
        <v>0</v>
      </c>
      <c r="U1273" s="1">
        <v>11730.641820000001</v>
      </c>
      <c r="V1273">
        <v>0</v>
      </c>
    </row>
    <row r="1274" spans="1:22" x14ac:dyDescent="0.25">
      <c r="A1274" t="s">
        <v>1300</v>
      </c>
      <c r="B1274">
        <v>62</v>
      </c>
      <c r="C1274" t="s">
        <v>31</v>
      </c>
      <c r="D1274" t="s">
        <v>26</v>
      </c>
      <c r="E1274" s="1">
        <v>57880.811809999999</v>
      </c>
      <c r="F1274">
        <v>3</v>
      </c>
      <c r="G1274" s="1">
        <v>1911.2399350000001</v>
      </c>
      <c r="H1274">
        <v>7</v>
      </c>
      <c r="I1274" s="1">
        <v>672.10379760000001</v>
      </c>
      <c r="J1274">
        <v>6</v>
      </c>
      <c r="K1274" s="1">
        <v>416.4698017</v>
      </c>
      <c r="L1274">
        <v>1</v>
      </c>
      <c r="M1274">
        <v>9</v>
      </c>
      <c r="N1274">
        <v>2</v>
      </c>
      <c r="O1274">
        <v>477</v>
      </c>
      <c r="P1274">
        <v>4</v>
      </c>
      <c r="Q1274" s="1">
        <v>17740.675289999999</v>
      </c>
      <c r="R1274">
        <v>1</v>
      </c>
      <c r="S1274">
        <v>0</v>
      </c>
      <c r="T1274">
        <v>0</v>
      </c>
      <c r="U1274" s="1">
        <v>9682.2892190000002</v>
      </c>
      <c r="V1274">
        <v>1</v>
      </c>
    </row>
    <row r="1275" spans="1:22" x14ac:dyDescent="0.25">
      <c r="A1275" t="s">
        <v>1301</v>
      </c>
      <c r="B1275">
        <v>41</v>
      </c>
      <c r="C1275" t="s">
        <v>23</v>
      </c>
      <c r="D1275" t="s">
        <v>26</v>
      </c>
      <c r="E1275" s="1">
        <v>65034.672209999997</v>
      </c>
      <c r="F1275">
        <v>184</v>
      </c>
      <c r="G1275" s="1">
        <v>45.19494426</v>
      </c>
      <c r="H1275">
        <v>1</v>
      </c>
      <c r="I1275" s="1">
        <v>238.93618040000001</v>
      </c>
      <c r="J1275">
        <v>20</v>
      </c>
      <c r="K1275" s="1">
        <v>98.608102959999997</v>
      </c>
      <c r="L1275">
        <v>45</v>
      </c>
      <c r="M1275">
        <v>2</v>
      </c>
      <c r="N1275">
        <v>4</v>
      </c>
      <c r="O1275">
        <v>392</v>
      </c>
      <c r="P1275">
        <v>5</v>
      </c>
      <c r="Q1275" s="1">
        <v>15265.08462</v>
      </c>
      <c r="R1275">
        <v>3</v>
      </c>
      <c r="S1275">
        <v>0</v>
      </c>
      <c r="T1275">
        <v>0</v>
      </c>
      <c r="U1275" s="1">
        <v>9573.7854169999991</v>
      </c>
      <c r="V1275">
        <v>1</v>
      </c>
    </row>
    <row r="1276" spans="1:22" x14ac:dyDescent="0.25">
      <c r="A1276" t="s">
        <v>1302</v>
      </c>
      <c r="B1276">
        <v>45</v>
      </c>
      <c r="C1276" t="s">
        <v>31</v>
      </c>
      <c r="D1276" t="s">
        <v>33</v>
      </c>
      <c r="E1276" s="1">
        <v>52145.434630000003</v>
      </c>
      <c r="F1276">
        <v>176</v>
      </c>
      <c r="G1276" s="1">
        <v>1357.423689</v>
      </c>
      <c r="H1276">
        <v>7</v>
      </c>
      <c r="I1276" s="1">
        <v>316.19993360000001</v>
      </c>
      <c r="J1276">
        <v>6</v>
      </c>
      <c r="K1276" s="1">
        <v>414.30923289999998</v>
      </c>
      <c r="L1276">
        <v>70</v>
      </c>
      <c r="M1276">
        <v>8</v>
      </c>
      <c r="N1276">
        <v>4</v>
      </c>
      <c r="O1276">
        <v>461</v>
      </c>
      <c r="P1276">
        <v>4</v>
      </c>
      <c r="Q1276" s="1">
        <v>13036.60836</v>
      </c>
      <c r="R1276">
        <v>0</v>
      </c>
      <c r="S1276">
        <v>1</v>
      </c>
      <c r="T1276">
        <v>0</v>
      </c>
      <c r="U1276" s="1">
        <v>3606.1143480000001</v>
      </c>
      <c r="V1276">
        <v>1</v>
      </c>
    </row>
    <row r="1277" spans="1:22" x14ac:dyDescent="0.25">
      <c r="A1277" t="s">
        <v>1303</v>
      </c>
      <c r="B1277">
        <v>47</v>
      </c>
      <c r="C1277" t="s">
        <v>31</v>
      </c>
      <c r="D1277" t="s">
        <v>33</v>
      </c>
      <c r="E1277" s="1">
        <v>36877.344299999997</v>
      </c>
      <c r="F1277">
        <v>171</v>
      </c>
      <c r="G1277" s="1">
        <v>818.05676019999999</v>
      </c>
      <c r="H1277">
        <v>6</v>
      </c>
      <c r="I1277" s="1">
        <v>1164.7489619999999</v>
      </c>
      <c r="J1277">
        <v>0</v>
      </c>
      <c r="K1277" s="1">
        <v>19.30697284</v>
      </c>
      <c r="L1277">
        <v>10</v>
      </c>
      <c r="M1277">
        <v>4</v>
      </c>
      <c r="N1277">
        <v>1</v>
      </c>
      <c r="O1277">
        <v>525</v>
      </c>
      <c r="P1277">
        <v>5</v>
      </c>
      <c r="Q1277" s="1">
        <v>14112.29364</v>
      </c>
      <c r="R1277">
        <v>1</v>
      </c>
      <c r="S1277">
        <v>0</v>
      </c>
      <c r="T1277">
        <v>0</v>
      </c>
      <c r="U1277" s="1">
        <v>500</v>
      </c>
      <c r="V1277">
        <v>1</v>
      </c>
    </row>
    <row r="1278" spans="1:22" x14ac:dyDescent="0.25">
      <c r="A1278" t="s">
        <v>1304</v>
      </c>
      <c r="B1278">
        <v>69</v>
      </c>
      <c r="C1278" t="s">
        <v>31</v>
      </c>
      <c r="D1278" t="s">
        <v>33</v>
      </c>
      <c r="E1278" s="1">
        <v>42057.269509999998</v>
      </c>
      <c r="F1278">
        <v>110</v>
      </c>
      <c r="G1278" s="1">
        <v>1372.2843519999999</v>
      </c>
      <c r="H1278">
        <v>11</v>
      </c>
      <c r="I1278" s="1">
        <v>878.46281969999995</v>
      </c>
      <c r="J1278">
        <v>33</v>
      </c>
      <c r="K1278" s="1">
        <v>456.16179440000002</v>
      </c>
      <c r="L1278">
        <v>25</v>
      </c>
      <c r="M1278">
        <v>6</v>
      </c>
      <c r="N1278">
        <v>0</v>
      </c>
      <c r="O1278">
        <v>492</v>
      </c>
      <c r="P1278">
        <v>0</v>
      </c>
      <c r="Q1278" s="1">
        <v>4090.422724</v>
      </c>
      <c r="R1278">
        <v>5</v>
      </c>
      <c r="S1278">
        <v>0</v>
      </c>
      <c r="T1278">
        <v>0</v>
      </c>
      <c r="U1278" s="1">
        <v>7748.2365840000002</v>
      </c>
      <c r="V1278">
        <v>1</v>
      </c>
    </row>
    <row r="1279" spans="1:22" x14ac:dyDescent="0.25">
      <c r="A1279" t="s">
        <v>1305</v>
      </c>
      <c r="B1279">
        <v>40</v>
      </c>
      <c r="C1279" t="s">
        <v>31</v>
      </c>
      <c r="D1279" t="s">
        <v>24</v>
      </c>
      <c r="E1279" s="1">
        <v>55231.186959999999</v>
      </c>
      <c r="F1279">
        <v>116</v>
      </c>
      <c r="G1279" s="1">
        <v>1580.996879</v>
      </c>
      <c r="H1279">
        <v>10</v>
      </c>
      <c r="I1279" s="1">
        <v>641.85714510000003</v>
      </c>
      <c r="J1279">
        <v>22</v>
      </c>
      <c r="K1279" s="1">
        <v>980.18331799999999</v>
      </c>
      <c r="L1279">
        <v>62</v>
      </c>
      <c r="M1279">
        <v>18</v>
      </c>
      <c r="N1279">
        <v>4</v>
      </c>
      <c r="O1279">
        <v>445</v>
      </c>
      <c r="P1279">
        <v>4</v>
      </c>
      <c r="Q1279" s="1">
        <v>9119.3743549999999</v>
      </c>
      <c r="R1279">
        <v>0</v>
      </c>
      <c r="S1279">
        <v>0</v>
      </c>
      <c r="T1279">
        <v>0</v>
      </c>
      <c r="U1279" s="1">
        <v>500</v>
      </c>
      <c r="V1279">
        <v>1</v>
      </c>
    </row>
    <row r="1280" spans="1:22" x14ac:dyDescent="0.25">
      <c r="A1280" t="s">
        <v>1306</v>
      </c>
      <c r="B1280">
        <v>68</v>
      </c>
      <c r="C1280" t="s">
        <v>23</v>
      </c>
      <c r="D1280" t="s">
        <v>24</v>
      </c>
      <c r="E1280" s="1">
        <v>53579.983200000002</v>
      </c>
      <c r="F1280">
        <v>43</v>
      </c>
      <c r="G1280" s="1">
        <v>1421.241387</v>
      </c>
      <c r="H1280">
        <v>4</v>
      </c>
      <c r="I1280" s="1">
        <v>1595.0510609999999</v>
      </c>
      <c r="J1280">
        <v>2</v>
      </c>
      <c r="K1280" s="1">
        <v>549.05084999999997</v>
      </c>
      <c r="L1280">
        <v>48</v>
      </c>
      <c r="M1280">
        <v>9</v>
      </c>
      <c r="N1280">
        <v>4</v>
      </c>
      <c r="O1280">
        <v>553</v>
      </c>
      <c r="P1280">
        <v>4</v>
      </c>
      <c r="Q1280" s="1">
        <v>7906.5927490000004</v>
      </c>
      <c r="R1280">
        <v>3</v>
      </c>
      <c r="S1280">
        <v>0</v>
      </c>
      <c r="T1280">
        <v>0</v>
      </c>
      <c r="U1280" s="1">
        <v>10699.09087</v>
      </c>
      <c r="V1280">
        <v>1</v>
      </c>
    </row>
    <row r="1281" spans="1:22" x14ac:dyDescent="0.25">
      <c r="A1281" t="s">
        <v>1307</v>
      </c>
      <c r="B1281">
        <v>26</v>
      </c>
      <c r="C1281" t="s">
        <v>23</v>
      </c>
      <c r="D1281" t="s">
        <v>26</v>
      </c>
      <c r="E1281" s="1">
        <v>71820.681039999996</v>
      </c>
      <c r="F1281">
        <v>10</v>
      </c>
      <c r="G1281" s="1">
        <v>1287.078882</v>
      </c>
      <c r="H1281">
        <v>1</v>
      </c>
      <c r="I1281" s="1">
        <v>223.11259849999999</v>
      </c>
      <c r="J1281">
        <v>17</v>
      </c>
      <c r="K1281" s="1">
        <v>808.10885689999998</v>
      </c>
      <c r="L1281">
        <v>62</v>
      </c>
      <c r="M1281">
        <v>10</v>
      </c>
      <c r="N1281">
        <v>2</v>
      </c>
      <c r="O1281">
        <v>821</v>
      </c>
      <c r="P1281">
        <v>5</v>
      </c>
      <c r="Q1281" s="1">
        <v>2928.3392939999999</v>
      </c>
      <c r="R1281">
        <v>7</v>
      </c>
      <c r="S1281">
        <v>0</v>
      </c>
      <c r="T1281">
        <v>0</v>
      </c>
      <c r="U1281" s="1">
        <v>6110.941992</v>
      </c>
      <c r="V1281">
        <v>1</v>
      </c>
    </row>
    <row r="1282" spans="1:22" x14ac:dyDescent="0.25">
      <c r="A1282" t="s">
        <v>1308</v>
      </c>
      <c r="B1282">
        <v>36</v>
      </c>
      <c r="C1282" t="s">
        <v>31</v>
      </c>
      <c r="D1282" t="s">
        <v>33</v>
      </c>
      <c r="E1282" s="1">
        <v>45033.616179999997</v>
      </c>
      <c r="F1282">
        <v>162</v>
      </c>
      <c r="G1282" s="1">
        <v>1632.466068</v>
      </c>
      <c r="H1282">
        <v>9</v>
      </c>
      <c r="I1282" s="1">
        <v>1141.463947</v>
      </c>
      <c r="J1282">
        <v>42</v>
      </c>
      <c r="K1282" s="1">
        <v>826.34492850000004</v>
      </c>
      <c r="L1282">
        <v>20</v>
      </c>
      <c r="M1282">
        <v>5</v>
      </c>
      <c r="N1282">
        <v>7</v>
      </c>
      <c r="O1282">
        <v>786</v>
      </c>
      <c r="P1282">
        <v>4</v>
      </c>
      <c r="Q1282" s="1">
        <v>15461.31121</v>
      </c>
      <c r="R1282">
        <v>1</v>
      </c>
      <c r="S1282">
        <v>0</v>
      </c>
      <c r="T1282">
        <v>0</v>
      </c>
      <c r="U1282" s="1">
        <v>4233.3202810000003</v>
      </c>
      <c r="V1282">
        <v>0</v>
      </c>
    </row>
    <row r="1283" spans="1:22" x14ac:dyDescent="0.25">
      <c r="A1283" t="s">
        <v>1309</v>
      </c>
      <c r="B1283">
        <v>39</v>
      </c>
      <c r="C1283" t="s">
        <v>31</v>
      </c>
      <c r="D1283" t="s">
        <v>24</v>
      </c>
      <c r="E1283" s="1">
        <v>32652.309229999999</v>
      </c>
      <c r="F1283">
        <v>32</v>
      </c>
      <c r="G1283" s="1">
        <v>2899.923178</v>
      </c>
      <c r="H1283">
        <v>10</v>
      </c>
      <c r="I1283" s="1">
        <v>760.98687099999995</v>
      </c>
      <c r="J1283">
        <v>11</v>
      </c>
      <c r="K1283" s="1">
        <v>367.95191260000001</v>
      </c>
      <c r="L1283">
        <v>48</v>
      </c>
      <c r="M1283">
        <v>18</v>
      </c>
      <c r="N1283">
        <v>5</v>
      </c>
      <c r="O1283">
        <v>766</v>
      </c>
      <c r="P1283">
        <v>3</v>
      </c>
      <c r="Q1283" s="1">
        <v>16214.17584</v>
      </c>
      <c r="R1283">
        <v>0</v>
      </c>
      <c r="S1283">
        <v>0</v>
      </c>
      <c r="T1283">
        <v>0</v>
      </c>
      <c r="U1283" s="1">
        <v>4113.5018959999998</v>
      </c>
      <c r="V1283">
        <v>0</v>
      </c>
    </row>
    <row r="1284" spans="1:22" x14ac:dyDescent="0.25">
      <c r="A1284" t="s">
        <v>1310</v>
      </c>
      <c r="B1284">
        <v>60</v>
      </c>
      <c r="C1284" t="s">
        <v>23</v>
      </c>
      <c r="D1284" t="s">
        <v>24</v>
      </c>
      <c r="E1284" s="1">
        <v>96386.977929999994</v>
      </c>
      <c r="F1284">
        <v>48</v>
      </c>
      <c r="G1284" s="1">
        <v>2519.1088209999998</v>
      </c>
      <c r="H1284">
        <v>6</v>
      </c>
      <c r="I1284" s="1">
        <v>1074.7664580000001</v>
      </c>
      <c r="J1284">
        <v>13</v>
      </c>
      <c r="K1284" s="1">
        <v>654.61734190000004</v>
      </c>
      <c r="L1284">
        <v>78</v>
      </c>
      <c r="M1284">
        <v>6</v>
      </c>
      <c r="N1284">
        <v>1</v>
      </c>
      <c r="O1284">
        <v>744</v>
      </c>
      <c r="P1284">
        <v>3</v>
      </c>
      <c r="Q1284" s="1">
        <v>0</v>
      </c>
      <c r="R1284">
        <v>0</v>
      </c>
      <c r="S1284">
        <v>0</v>
      </c>
      <c r="T1284">
        <v>0</v>
      </c>
      <c r="U1284" s="1">
        <v>8350.2638389999993</v>
      </c>
      <c r="V1284">
        <v>0</v>
      </c>
    </row>
    <row r="1285" spans="1:22" x14ac:dyDescent="0.25">
      <c r="A1285" t="s">
        <v>1311</v>
      </c>
      <c r="B1285">
        <v>68</v>
      </c>
      <c r="C1285" t="s">
        <v>23</v>
      </c>
      <c r="D1285" t="s">
        <v>33</v>
      </c>
      <c r="E1285" s="1">
        <v>53140.78759</v>
      </c>
      <c r="F1285">
        <v>222</v>
      </c>
      <c r="G1285" s="1">
        <v>1229.826462</v>
      </c>
      <c r="H1285">
        <v>9</v>
      </c>
      <c r="I1285" s="1">
        <v>838.13380099999995</v>
      </c>
      <c r="J1285">
        <v>40</v>
      </c>
      <c r="K1285" s="1">
        <v>0</v>
      </c>
      <c r="L1285">
        <v>79</v>
      </c>
      <c r="M1285">
        <v>15</v>
      </c>
      <c r="N1285">
        <v>1</v>
      </c>
      <c r="O1285">
        <v>705</v>
      </c>
      <c r="P1285">
        <v>5</v>
      </c>
      <c r="Q1285" s="1">
        <v>11911.581759999999</v>
      </c>
      <c r="R1285">
        <v>1</v>
      </c>
      <c r="S1285">
        <v>0</v>
      </c>
      <c r="T1285">
        <v>0</v>
      </c>
      <c r="U1285" s="1">
        <v>12309.19731</v>
      </c>
      <c r="V1285">
        <v>0</v>
      </c>
    </row>
    <row r="1286" spans="1:22" x14ac:dyDescent="0.25">
      <c r="A1286" t="s">
        <v>1312</v>
      </c>
      <c r="B1286">
        <v>39</v>
      </c>
      <c r="C1286" t="s">
        <v>23</v>
      </c>
      <c r="D1286" t="s">
        <v>24</v>
      </c>
      <c r="E1286" s="1">
        <v>65016.729639999998</v>
      </c>
      <c r="F1286">
        <v>107</v>
      </c>
      <c r="G1286" s="1">
        <v>2080.0129630000001</v>
      </c>
      <c r="H1286">
        <v>3</v>
      </c>
      <c r="I1286" s="1">
        <v>144.71422820000001</v>
      </c>
      <c r="J1286">
        <v>27</v>
      </c>
      <c r="K1286" s="1">
        <v>570.30674269999997</v>
      </c>
      <c r="L1286">
        <v>8</v>
      </c>
      <c r="M1286">
        <v>11</v>
      </c>
      <c r="N1286">
        <v>3</v>
      </c>
      <c r="O1286">
        <v>614</v>
      </c>
      <c r="P1286">
        <v>0</v>
      </c>
      <c r="Q1286" s="1">
        <v>9965.7247060000009</v>
      </c>
      <c r="R1286">
        <v>4</v>
      </c>
      <c r="S1286">
        <v>1</v>
      </c>
      <c r="T1286">
        <v>0</v>
      </c>
      <c r="U1286" s="1">
        <v>6669.4318970000004</v>
      </c>
      <c r="V1286">
        <v>1</v>
      </c>
    </row>
    <row r="1287" spans="1:22" x14ac:dyDescent="0.25">
      <c r="A1287" t="s">
        <v>1313</v>
      </c>
      <c r="B1287">
        <v>41</v>
      </c>
      <c r="C1287" t="s">
        <v>31</v>
      </c>
      <c r="D1287" t="s">
        <v>33</v>
      </c>
      <c r="E1287" s="1">
        <v>59393.270700000001</v>
      </c>
      <c r="F1287">
        <v>182</v>
      </c>
      <c r="G1287" s="1">
        <v>2040.809305</v>
      </c>
      <c r="H1287">
        <v>3</v>
      </c>
      <c r="I1287" s="1">
        <v>833.41116360000001</v>
      </c>
      <c r="J1287">
        <v>41</v>
      </c>
      <c r="K1287" s="1">
        <v>768.91344990000005</v>
      </c>
      <c r="L1287">
        <v>20</v>
      </c>
      <c r="M1287">
        <v>17</v>
      </c>
      <c r="N1287">
        <v>5</v>
      </c>
      <c r="O1287">
        <v>390</v>
      </c>
      <c r="P1287">
        <v>5</v>
      </c>
      <c r="Q1287" s="1">
        <v>8253.5105930000009</v>
      </c>
      <c r="R1287">
        <v>6</v>
      </c>
      <c r="S1287">
        <v>0</v>
      </c>
      <c r="T1287">
        <v>0</v>
      </c>
      <c r="U1287" s="1">
        <v>4594.4536850000004</v>
      </c>
      <c r="V1287">
        <v>1</v>
      </c>
    </row>
    <row r="1288" spans="1:22" x14ac:dyDescent="0.25">
      <c r="A1288" t="s">
        <v>1314</v>
      </c>
      <c r="B1288">
        <v>47</v>
      </c>
      <c r="C1288" t="s">
        <v>31</v>
      </c>
      <c r="D1288" t="s">
        <v>26</v>
      </c>
      <c r="E1288" s="1">
        <v>53358.339890000003</v>
      </c>
      <c r="F1288">
        <v>98</v>
      </c>
      <c r="G1288" s="1">
        <v>1196.744236</v>
      </c>
      <c r="H1288">
        <v>7</v>
      </c>
      <c r="I1288" s="1">
        <v>917.44454910000002</v>
      </c>
      <c r="J1288">
        <v>44</v>
      </c>
      <c r="K1288" s="1">
        <v>630.60833119999995</v>
      </c>
      <c r="L1288">
        <v>52</v>
      </c>
      <c r="M1288">
        <v>13</v>
      </c>
      <c r="N1288">
        <v>8</v>
      </c>
      <c r="O1288">
        <v>695</v>
      </c>
      <c r="P1288">
        <v>4</v>
      </c>
      <c r="Q1288" s="1">
        <v>2113.4739770000001</v>
      </c>
      <c r="R1288">
        <v>3</v>
      </c>
      <c r="S1288">
        <v>1</v>
      </c>
      <c r="T1288">
        <v>0</v>
      </c>
      <c r="U1288" s="1">
        <v>4656.2708560000001</v>
      </c>
      <c r="V1288">
        <v>1</v>
      </c>
    </row>
    <row r="1289" spans="1:22" x14ac:dyDescent="0.25">
      <c r="A1289" t="s">
        <v>1315</v>
      </c>
      <c r="B1289">
        <v>59</v>
      </c>
      <c r="C1289" t="s">
        <v>28</v>
      </c>
      <c r="D1289" t="s">
        <v>26</v>
      </c>
      <c r="E1289" s="1">
        <v>45900.612849999998</v>
      </c>
      <c r="F1289">
        <v>219</v>
      </c>
      <c r="G1289" s="1">
        <v>1474.5852600000001</v>
      </c>
      <c r="H1289">
        <v>5</v>
      </c>
      <c r="I1289" s="1">
        <v>32.805145520000004</v>
      </c>
      <c r="J1289">
        <v>23</v>
      </c>
      <c r="K1289" s="1">
        <v>410.32299239999998</v>
      </c>
      <c r="L1289">
        <v>54</v>
      </c>
      <c r="M1289">
        <v>15</v>
      </c>
      <c r="N1289">
        <v>7</v>
      </c>
      <c r="O1289">
        <v>362</v>
      </c>
      <c r="P1289">
        <v>0</v>
      </c>
      <c r="Q1289" s="1">
        <v>12364.59007</v>
      </c>
      <c r="R1289">
        <v>3</v>
      </c>
      <c r="S1289">
        <v>1</v>
      </c>
      <c r="T1289">
        <v>0</v>
      </c>
      <c r="U1289" s="1">
        <v>15290.7423</v>
      </c>
      <c r="V1289">
        <v>1</v>
      </c>
    </row>
    <row r="1290" spans="1:22" x14ac:dyDescent="0.25">
      <c r="A1290" t="s">
        <v>1316</v>
      </c>
      <c r="B1290">
        <v>68</v>
      </c>
      <c r="C1290" t="s">
        <v>23</v>
      </c>
      <c r="D1290" t="s">
        <v>26</v>
      </c>
      <c r="E1290" s="1">
        <v>10000</v>
      </c>
      <c r="F1290">
        <v>228</v>
      </c>
      <c r="G1290" s="1">
        <v>1930.0128729999999</v>
      </c>
      <c r="H1290">
        <v>8</v>
      </c>
      <c r="I1290" s="1">
        <v>1480.416903</v>
      </c>
      <c r="J1290">
        <v>23</v>
      </c>
      <c r="K1290" s="1">
        <v>813.92416060000005</v>
      </c>
      <c r="L1290">
        <v>40</v>
      </c>
      <c r="M1290">
        <v>5</v>
      </c>
      <c r="N1290">
        <v>7</v>
      </c>
      <c r="O1290">
        <v>314</v>
      </c>
      <c r="P1290">
        <v>0</v>
      </c>
      <c r="Q1290" s="1">
        <v>12112.279270000001</v>
      </c>
      <c r="R1290">
        <v>7</v>
      </c>
      <c r="S1290">
        <v>0</v>
      </c>
      <c r="T1290">
        <v>0</v>
      </c>
      <c r="U1290" s="1">
        <v>7789.7023250000002</v>
      </c>
      <c r="V1290">
        <v>1</v>
      </c>
    </row>
    <row r="1291" spans="1:22" x14ac:dyDescent="0.25">
      <c r="A1291" t="s">
        <v>1317</v>
      </c>
      <c r="B1291">
        <v>26</v>
      </c>
      <c r="C1291" t="s">
        <v>31</v>
      </c>
      <c r="D1291" t="s">
        <v>33</v>
      </c>
      <c r="E1291" s="1">
        <v>30862.017670000001</v>
      </c>
      <c r="F1291">
        <v>63</v>
      </c>
      <c r="G1291" s="1">
        <v>915.72701270000005</v>
      </c>
      <c r="H1291">
        <v>10</v>
      </c>
      <c r="I1291" s="1">
        <v>908.92265799999996</v>
      </c>
      <c r="J1291">
        <v>2</v>
      </c>
      <c r="K1291" s="1">
        <v>784.33094830000005</v>
      </c>
      <c r="L1291">
        <v>5</v>
      </c>
      <c r="M1291">
        <v>0</v>
      </c>
      <c r="N1291">
        <v>1</v>
      </c>
      <c r="O1291">
        <v>721</v>
      </c>
      <c r="P1291">
        <v>0</v>
      </c>
      <c r="Q1291" s="1">
        <v>9738.0274659999995</v>
      </c>
      <c r="R1291">
        <v>2</v>
      </c>
      <c r="S1291">
        <v>0</v>
      </c>
      <c r="T1291">
        <v>0</v>
      </c>
      <c r="U1291" s="1">
        <v>500</v>
      </c>
      <c r="V1291">
        <v>0</v>
      </c>
    </row>
    <row r="1292" spans="1:22" x14ac:dyDescent="0.25">
      <c r="A1292" t="s">
        <v>1318</v>
      </c>
      <c r="B1292">
        <v>20</v>
      </c>
      <c r="C1292" t="s">
        <v>23</v>
      </c>
      <c r="D1292" t="s">
        <v>24</v>
      </c>
      <c r="E1292" s="1">
        <v>55924.145839999997</v>
      </c>
      <c r="F1292">
        <v>227</v>
      </c>
      <c r="G1292" s="1">
        <v>1307.522849</v>
      </c>
      <c r="H1292">
        <v>1</v>
      </c>
      <c r="I1292" s="1">
        <v>1035.1957090000001</v>
      </c>
      <c r="J1292">
        <v>8</v>
      </c>
      <c r="K1292" s="1">
        <v>487.69177960000002</v>
      </c>
      <c r="L1292">
        <v>0</v>
      </c>
      <c r="M1292">
        <v>12</v>
      </c>
      <c r="N1292">
        <v>3</v>
      </c>
      <c r="O1292">
        <v>515</v>
      </c>
      <c r="P1292">
        <v>3</v>
      </c>
      <c r="Q1292" s="1">
        <v>16851.43103</v>
      </c>
      <c r="R1292">
        <v>1</v>
      </c>
      <c r="S1292">
        <v>0</v>
      </c>
      <c r="T1292">
        <v>0</v>
      </c>
      <c r="U1292" s="1">
        <v>6233.7742550000003</v>
      </c>
      <c r="V1292">
        <v>1</v>
      </c>
    </row>
    <row r="1293" spans="1:22" x14ac:dyDescent="0.25">
      <c r="A1293" t="s">
        <v>1319</v>
      </c>
      <c r="B1293">
        <v>51</v>
      </c>
      <c r="C1293" t="s">
        <v>31</v>
      </c>
      <c r="D1293" t="s">
        <v>26</v>
      </c>
      <c r="E1293" s="1">
        <v>10000</v>
      </c>
      <c r="F1293">
        <v>143</v>
      </c>
      <c r="G1293" s="1">
        <v>1341.8556060000001</v>
      </c>
      <c r="H1293">
        <v>4</v>
      </c>
      <c r="I1293" s="1">
        <v>392.0647136</v>
      </c>
      <c r="J1293">
        <v>23</v>
      </c>
      <c r="K1293" s="1">
        <v>872.69570669999996</v>
      </c>
      <c r="L1293">
        <v>63</v>
      </c>
      <c r="M1293">
        <v>5</v>
      </c>
      <c r="N1293">
        <v>5</v>
      </c>
      <c r="O1293">
        <v>433</v>
      </c>
      <c r="P1293">
        <v>3</v>
      </c>
      <c r="Q1293" s="1">
        <v>16589.16202</v>
      </c>
      <c r="R1293">
        <v>3</v>
      </c>
      <c r="S1293">
        <v>0</v>
      </c>
      <c r="T1293">
        <v>0</v>
      </c>
      <c r="U1293" s="1">
        <v>1546.4362900000001</v>
      </c>
      <c r="V1293">
        <v>1</v>
      </c>
    </row>
    <row r="1294" spans="1:22" x14ac:dyDescent="0.25">
      <c r="A1294" t="s">
        <v>1320</v>
      </c>
      <c r="B1294">
        <v>32</v>
      </c>
      <c r="C1294" t="s">
        <v>23</v>
      </c>
      <c r="D1294" t="s">
        <v>26</v>
      </c>
      <c r="E1294" s="1">
        <v>51289.131070000003</v>
      </c>
      <c r="F1294">
        <v>91</v>
      </c>
      <c r="G1294" s="1">
        <v>1284.2560309999999</v>
      </c>
      <c r="H1294">
        <v>5</v>
      </c>
      <c r="I1294" s="1">
        <v>1041.7161329999999</v>
      </c>
      <c r="J1294">
        <v>1</v>
      </c>
      <c r="K1294" s="1">
        <v>629.51532020000002</v>
      </c>
      <c r="L1294">
        <v>4</v>
      </c>
      <c r="M1294">
        <v>5</v>
      </c>
      <c r="N1294">
        <v>5</v>
      </c>
      <c r="O1294">
        <v>593</v>
      </c>
      <c r="P1294">
        <v>2</v>
      </c>
      <c r="Q1294" s="1">
        <v>821.67012190000003</v>
      </c>
      <c r="R1294">
        <v>0</v>
      </c>
      <c r="S1294">
        <v>0</v>
      </c>
      <c r="T1294">
        <v>0</v>
      </c>
      <c r="U1294" s="1">
        <v>5221.8445700000002</v>
      </c>
      <c r="V1294">
        <v>0</v>
      </c>
    </row>
    <row r="1295" spans="1:22" x14ac:dyDescent="0.25">
      <c r="A1295" t="s">
        <v>1321</v>
      </c>
      <c r="B1295">
        <v>49</v>
      </c>
      <c r="C1295" t="s">
        <v>31</v>
      </c>
      <c r="D1295" t="s">
        <v>26</v>
      </c>
      <c r="E1295" s="1">
        <v>61902.1492</v>
      </c>
      <c r="F1295">
        <v>236</v>
      </c>
      <c r="G1295" s="1">
        <v>1252.7727789999999</v>
      </c>
      <c r="H1295">
        <v>7</v>
      </c>
      <c r="I1295" s="1">
        <v>1181.3265610000001</v>
      </c>
      <c r="J1295">
        <v>39</v>
      </c>
      <c r="K1295" s="1">
        <v>97.546597550000001</v>
      </c>
      <c r="L1295">
        <v>25</v>
      </c>
      <c r="M1295">
        <v>5</v>
      </c>
      <c r="N1295">
        <v>9</v>
      </c>
      <c r="O1295">
        <v>826</v>
      </c>
      <c r="P1295">
        <v>5</v>
      </c>
      <c r="Q1295" s="1">
        <v>16576.6476</v>
      </c>
      <c r="R1295">
        <v>1</v>
      </c>
      <c r="S1295">
        <v>0</v>
      </c>
      <c r="T1295">
        <v>0</v>
      </c>
      <c r="U1295" s="1">
        <v>2701.5189</v>
      </c>
      <c r="V1295">
        <v>0</v>
      </c>
    </row>
    <row r="1296" spans="1:22" x14ac:dyDescent="0.25">
      <c r="A1296" t="s">
        <v>1322</v>
      </c>
      <c r="B1296">
        <v>42</v>
      </c>
      <c r="C1296" t="s">
        <v>28</v>
      </c>
      <c r="D1296" t="s">
        <v>24</v>
      </c>
      <c r="E1296" s="1">
        <v>64999.01511</v>
      </c>
      <c r="F1296">
        <v>170</v>
      </c>
      <c r="G1296" s="1">
        <v>1853.746897</v>
      </c>
      <c r="H1296">
        <v>3</v>
      </c>
      <c r="I1296" s="1">
        <v>888.74887980000005</v>
      </c>
      <c r="J1296">
        <v>27</v>
      </c>
      <c r="K1296" s="1">
        <v>580.05381490000002</v>
      </c>
      <c r="L1296">
        <v>0</v>
      </c>
      <c r="M1296">
        <v>11</v>
      </c>
      <c r="N1296">
        <v>5</v>
      </c>
      <c r="O1296">
        <v>627</v>
      </c>
      <c r="P1296">
        <v>4</v>
      </c>
      <c r="Q1296" s="1">
        <v>6264.846939</v>
      </c>
      <c r="R1296">
        <v>5</v>
      </c>
      <c r="S1296">
        <v>0</v>
      </c>
      <c r="T1296">
        <v>0</v>
      </c>
      <c r="U1296" s="1">
        <v>16580.859909999999</v>
      </c>
      <c r="V1296">
        <v>1</v>
      </c>
    </row>
    <row r="1297" spans="1:22" x14ac:dyDescent="0.25">
      <c r="A1297" t="s">
        <v>1323</v>
      </c>
      <c r="B1297">
        <v>38</v>
      </c>
      <c r="C1297" t="s">
        <v>28</v>
      </c>
      <c r="D1297" t="s">
        <v>24</v>
      </c>
      <c r="E1297" s="1">
        <v>60766.794450000001</v>
      </c>
      <c r="F1297">
        <v>233</v>
      </c>
      <c r="G1297" s="1">
        <v>1521.1918009999999</v>
      </c>
      <c r="H1297">
        <v>10</v>
      </c>
      <c r="I1297" s="1">
        <v>796.71995449999997</v>
      </c>
      <c r="J1297">
        <v>6</v>
      </c>
      <c r="K1297" s="1">
        <v>320.78885709999997</v>
      </c>
      <c r="L1297">
        <v>0</v>
      </c>
      <c r="M1297">
        <v>8</v>
      </c>
      <c r="N1297">
        <v>7</v>
      </c>
      <c r="O1297">
        <v>840</v>
      </c>
      <c r="P1297">
        <v>5</v>
      </c>
      <c r="Q1297" s="1">
        <v>10363.087600000001</v>
      </c>
      <c r="R1297">
        <v>7</v>
      </c>
      <c r="S1297">
        <v>0</v>
      </c>
      <c r="T1297">
        <v>0</v>
      </c>
      <c r="U1297" s="1">
        <v>9433.8044680000003</v>
      </c>
      <c r="V1297">
        <v>1</v>
      </c>
    </row>
    <row r="1298" spans="1:22" x14ac:dyDescent="0.25">
      <c r="A1298" t="s">
        <v>1324</v>
      </c>
      <c r="B1298">
        <v>51</v>
      </c>
      <c r="C1298" t="s">
        <v>23</v>
      </c>
      <c r="D1298" t="s">
        <v>33</v>
      </c>
      <c r="E1298" s="1">
        <v>67251.055129999993</v>
      </c>
      <c r="F1298">
        <v>128</v>
      </c>
      <c r="G1298" s="1">
        <v>2011.4692829999999</v>
      </c>
      <c r="H1298">
        <v>6</v>
      </c>
      <c r="I1298" s="1">
        <v>487.24415629999999</v>
      </c>
      <c r="J1298">
        <v>8</v>
      </c>
      <c r="K1298" s="1">
        <v>624.23979850000001</v>
      </c>
      <c r="L1298">
        <v>37</v>
      </c>
      <c r="M1298">
        <v>19</v>
      </c>
      <c r="N1298">
        <v>7</v>
      </c>
      <c r="O1298">
        <v>557</v>
      </c>
      <c r="P1298">
        <v>1</v>
      </c>
      <c r="Q1298" s="1">
        <v>21889.924230000001</v>
      </c>
      <c r="R1298">
        <v>0</v>
      </c>
      <c r="S1298">
        <v>0</v>
      </c>
      <c r="T1298">
        <v>0</v>
      </c>
      <c r="U1298" s="1">
        <v>12800.809590000001</v>
      </c>
      <c r="V1298">
        <v>1</v>
      </c>
    </row>
    <row r="1299" spans="1:22" x14ac:dyDescent="0.25">
      <c r="A1299" t="s">
        <v>1325</v>
      </c>
      <c r="B1299">
        <v>49</v>
      </c>
      <c r="C1299" t="s">
        <v>31</v>
      </c>
      <c r="D1299" t="s">
        <v>26</v>
      </c>
      <c r="E1299" s="1">
        <v>78901.0049</v>
      </c>
      <c r="F1299">
        <v>63</v>
      </c>
      <c r="G1299" s="1">
        <v>3516.1020880000001</v>
      </c>
      <c r="H1299">
        <v>10</v>
      </c>
      <c r="I1299" s="1">
        <v>724.32757879999997</v>
      </c>
      <c r="J1299">
        <v>44</v>
      </c>
      <c r="K1299" s="1">
        <v>0</v>
      </c>
      <c r="L1299">
        <v>40</v>
      </c>
      <c r="M1299">
        <v>6</v>
      </c>
      <c r="N1299">
        <v>6</v>
      </c>
      <c r="O1299">
        <v>741</v>
      </c>
      <c r="P1299">
        <v>3</v>
      </c>
      <c r="Q1299" s="1">
        <v>11740.579</v>
      </c>
      <c r="R1299">
        <v>1</v>
      </c>
      <c r="S1299">
        <v>0</v>
      </c>
      <c r="T1299">
        <v>0</v>
      </c>
      <c r="U1299" s="1">
        <v>16513.082490000001</v>
      </c>
      <c r="V1299">
        <v>0</v>
      </c>
    </row>
    <row r="1300" spans="1:22" x14ac:dyDescent="0.25">
      <c r="A1300" t="s">
        <v>1326</v>
      </c>
      <c r="B1300">
        <v>48</v>
      </c>
      <c r="C1300" t="s">
        <v>31</v>
      </c>
      <c r="D1300" t="s">
        <v>24</v>
      </c>
      <c r="E1300" s="1">
        <v>69730.122839999996</v>
      </c>
      <c r="F1300">
        <v>122</v>
      </c>
      <c r="G1300" s="1">
        <v>1071.977907</v>
      </c>
      <c r="H1300">
        <v>6</v>
      </c>
      <c r="I1300" s="1">
        <v>620.78967</v>
      </c>
      <c r="J1300">
        <v>38</v>
      </c>
      <c r="K1300" s="1">
        <v>898.53449450000005</v>
      </c>
      <c r="L1300">
        <v>27</v>
      </c>
      <c r="M1300">
        <v>2</v>
      </c>
      <c r="N1300">
        <v>4</v>
      </c>
      <c r="O1300">
        <v>899</v>
      </c>
      <c r="P1300">
        <v>5</v>
      </c>
      <c r="Q1300" s="1">
        <v>18165.202440000001</v>
      </c>
      <c r="R1300">
        <v>7</v>
      </c>
      <c r="S1300">
        <v>0</v>
      </c>
      <c r="T1300">
        <v>0</v>
      </c>
      <c r="U1300" s="1">
        <v>9313.3657179999991</v>
      </c>
      <c r="V1300">
        <v>1</v>
      </c>
    </row>
    <row r="1301" spans="1:22" x14ac:dyDescent="0.25">
      <c r="A1301" t="s">
        <v>1327</v>
      </c>
      <c r="B1301">
        <v>68</v>
      </c>
      <c r="C1301" t="s">
        <v>23</v>
      </c>
      <c r="D1301" t="s">
        <v>33</v>
      </c>
      <c r="E1301" s="1">
        <v>53542.965179999999</v>
      </c>
      <c r="F1301">
        <v>174</v>
      </c>
      <c r="G1301" s="1">
        <v>1674.1506429999999</v>
      </c>
      <c r="H1301">
        <v>3</v>
      </c>
      <c r="I1301" s="1">
        <v>1000.198473</v>
      </c>
      <c r="J1301">
        <v>38</v>
      </c>
      <c r="K1301" s="1">
        <v>779.19526670000005</v>
      </c>
      <c r="L1301">
        <v>4</v>
      </c>
      <c r="M1301">
        <v>14</v>
      </c>
      <c r="N1301">
        <v>5</v>
      </c>
      <c r="O1301">
        <v>461</v>
      </c>
      <c r="P1301">
        <v>5</v>
      </c>
      <c r="Q1301" s="1">
        <v>10477.57655</v>
      </c>
      <c r="R1301">
        <v>0</v>
      </c>
      <c r="S1301">
        <v>0</v>
      </c>
      <c r="T1301">
        <v>1</v>
      </c>
      <c r="U1301" s="1">
        <v>19481.020229999998</v>
      </c>
      <c r="V1301">
        <v>1</v>
      </c>
    </row>
    <row r="1302" spans="1:22" x14ac:dyDescent="0.25">
      <c r="A1302" t="s">
        <v>1328</v>
      </c>
      <c r="B1302">
        <v>64</v>
      </c>
      <c r="C1302" t="s">
        <v>31</v>
      </c>
      <c r="D1302" t="s">
        <v>26</v>
      </c>
      <c r="E1302" s="1">
        <v>47576.84261</v>
      </c>
      <c r="F1302">
        <v>192</v>
      </c>
      <c r="G1302" s="1">
        <v>1906.8648270000001</v>
      </c>
      <c r="H1302">
        <v>0</v>
      </c>
      <c r="I1302" s="1">
        <v>502.5434262</v>
      </c>
      <c r="J1302">
        <v>32</v>
      </c>
      <c r="K1302" s="1">
        <v>897.51595299999997</v>
      </c>
      <c r="L1302">
        <v>20</v>
      </c>
      <c r="M1302">
        <v>1</v>
      </c>
      <c r="N1302">
        <v>5</v>
      </c>
      <c r="O1302">
        <v>726</v>
      </c>
      <c r="P1302">
        <v>1</v>
      </c>
      <c r="Q1302" s="1">
        <v>17618.269230000002</v>
      </c>
      <c r="R1302">
        <v>0</v>
      </c>
      <c r="S1302">
        <v>0</v>
      </c>
      <c r="T1302">
        <v>0</v>
      </c>
      <c r="U1302" s="1">
        <v>1108.2470040000001</v>
      </c>
      <c r="V1302">
        <v>0</v>
      </c>
    </row>
    <row r="1303" spans="1:22" x14ac:dyDescent="0.25">
      <c r="A1303" t="s">
        <v>1329</v>
      </c>
      <c r="B1303">
        <v>48</v>
      </c>
      <c r="C1303" t="s">
        <v>23</v>
      </c>
      <c r="D1303" t="s">
        <v>24</v>
      </c>
      <c r="E1303" s="1">
        <v>52063.481740000003</v>
      </c>
      <c r="F1303">
        <v>123</v>
      </c>
      <c r="G1303" s="1">
        <v>2373.5491849999999</v>
      </c>
      <c r="H1303">
        <v>2</v>
      </c>
      <c r="I1303" s="1">
        <v>997.62775250000004</v>
      </c>
      <c r="J1303">
        <v>33</v>
      </c>
      <c r="K1303" s="1">
        <v>497.44487679999997</v>
      </c>
      <c r="L1303">
        <v>62</v>
      </c>
      <c r="M1303">
        <v>17</v>
      </c>
      <c r="N1303">
        <v>2</v>
      </c>
      <c r="O1303">
        <v>323</v>
      </c>
      <c r="P1303">
        <v>4</v>
      </c>
      <c r="Q1303" s="1">
        <v>11673.968559999999</v>
      </c>
      <c r="R1303">
        <v>1</v>
      </c>
      <c r="S1303">
        <v>0</v>
      </c>
      <c r="T1303">
        <v>0</v>
      </c>
      <c r="U1303" s="1">
        <v>14345.45414</v>
      </c>
      <c r="V1303">
        <v>1</v>
      </c>
    </row>
    <row r="1304" spans="1:22" x14ac:dyDescent="0.25">
      <c r="A1304" t="s">
        <v>1330</v>
      </c>
      <c r="B1304">
        <v>49</v>
      </c>
      <c r="C1304" t="s">
        <v>31</v>
      </c>
      <c r="D1304" t="s">
        <v>24</v>
      </c>
      <c r="E1304" s="1">
        <v>45041.03327</v>
      </c>
      <c r="F1304">
        <v>174</v>
      </c>
      <c r="G1304" s="1">
        <v>1847.5640719999999</v>
      </c>
      <c r="H1304">
        <v>1</v>
      </c>
      <c r="I1304" s="1">
        <v>506.355053</v>
      </c>
      <c r="J1304">
        <v>20</v>
      </c>
      <c r="K1304" s="1">
        <v>789.04321990000005</v>
      </c>
      <c r="L1304">
        <v>11</v>
      </c>
      <c r="M1304">
        <v>0</v>
      </c>
      <c r="N1304">
        <v>2</v>
      </c>
      <c r="O1304">
        <v>540</v>
      </c>
      <c r="P1304">
        <v>4</v>
      </c>
      <c r="Q1304" s="1">
        <v>10386.2988</v>
      </c>
      <c r="R1304">
        <v>2</v>
      </c>
      <c r="S1304">
        <v>0</v>
      </c>
      <c r="T1304">
        <v>0</v>
      </c>
      <c r="U1304" s="1">
        <v>8888.7292469999993</v>
      </c>
      <c r="V1304">
        <v>1</v>
      </c>
    </row>
    <row r="1305" spans="1:22" x14ac:dyDescent="0.25">
      <c r="A1305" t="s">
        <v>1331</v>
      </c>
      <c r="B1305">
        <v>35</v>
      </c>
      <c r="C1305" t="s">
        <v>23</v>
      </c>
      <c r="D1305" t="s">
        <v>33</v>
      </c>
      <c r="E1305" s="1">
        <v>70116.453179999997</v>
      </c>
      <c r="F1305">
        <v>50</v>
      </c>
      <c r="G1305" s="1">
        <v>625.71938490000002</v>
      </c>
      <c r="H1305">
        <v>11</v>
      </c>
      <c r="I1305" s="1">
        <v>708.17660599999999</v>
      </c>
      <c r="J1305">
        <v>28</v>
      </c>
      <c r="K1305" s="1">
        <v>552.89188200000001</v>
      </c>
      <c r="L1305">
        <v>5</v>
      </c>
      <c r="M1305">
        <v>0</v>
      </c>
      <c r="N1305">
        <v>6</v>
      </c>
      <c r="O1305">
        <v>401</v>
      </c>
      <c r="P1305">
        <v>3</v>
      </c>
      <c r="Q1305" s="1">
        <v>12736.892830000001</v>
      </c>
      <c r="R1305">
        <v>6</v>
      </c>
      <c r="S1305">
        <v>0</v>
      </c>
      <c r="T1305">
        <v>0</v>
      </c>
      <c r="U1305" s="1">
        <v>11920.04703</v>
      </c>
      <c r="V1305">
        <v>1</v>
      </c>
    </row>
    <row r="1306" spans="1:22" x14ac:dyDescent="0.25">
      <c r="A1306" t="s">
        <v>1332</v>
      </c>
      <c r="B1306">
        <v>59</v>
      </c>
      <c r="C1306" t="s">
        <v>31</v>
      </c>
      <c r="D1306" t="s">
        <v>26</v>
      </c>
      <c r="E1306" s="1">
        <v>60297.803749999999</v>
      </c>
      <c r="F1306">
        <v>204</v>
      </c>
      <c r="G1306" s="1">
        <v>970.06572600000004</v>
      </c>
      <c r="H1306">
        <v>2</v>
      </c>
      <c r="I1306" s="1">
        <v>1015.615539</v>
      </c>
      <c r="J1306">
        <v>26</v>
      </c>
      <c r="K1306" s="1">
        <v>254.07868730000001</v>
      </c>
      <c r="L1306">
        <v>28</v>
      </c>
      <c r="M1306">
        <v>10</v>
      </c>
      <c r="N1306">
        <v>5</v>
      </c>
      <c r="O1306">
        <v>580</v>
      </c>
      <c r="P1306">
        <v>1</v>
      </c>
      <c r="Q1306" s="1">
        <v>5287.2325639999999</v>
      </c>
      <c r="R1306">
        <v>7</v>
      </c>
      <c r="S1306">
        <v>0</v>
      </c>
      <c r="T1306">
        <v>0</v>
      </c>
      <c r="U1306" s="1">
        <v>7356.1008229999998</v>
      </c>
      <c r="V1306">
        <v>1</v>
      </c>
    </row>
    <row r="1307" spans="1:22" x14ac:dyDescent="0.25">
      <c r="A1307" t="s">
        <v>1333</v>
      </c>
      <c r="B1307">
        <v>38</v>
      </c>
      <c r="C1307" t="s">
        <v>23</v>
      </c>
      <c r="D1307" t="s">
        <v>26</v>
      </c>
      <c r="E1307" s="1">
        <v>43140.623820000001</v>
      </c>
      <c r="F1307">
        <v>61</v>
      </c>
      <c r="G1307" s="1">
        <v>1617.164763</v>
      </c>
      <c r="H1307">
        <v>4</v>
      </c>
      <c r="I1307" s="1">
        <v>553.67114800000002</v>
      </c>
      <c r="J1307">
        <v>16</v>
      </c>
      <c r="K1307" s="1">
        <v>297.1668234</v>
      </c>
      <c r="L1307">
        <v>60</v>
      </c>
      <c r="M1307">
        <v>2</v>
      </c>
      <c r="N1307">
        <v>4</v>
      </c>
      <c r="O1307">
        <v>724</v>
      </c>
      <c r="P1307">
        <v>5</v>
      </c>
      <c r="Q1307" s="1">
        <v>8907.1797760000009</v>
      </c>
      <c r="R1307">
        <v>7</v>
      </c>
      <c r="S1307">
        <v>0</v>
      </c>
      <c r="T1307">
        <v>0</v>
      </c>
      <c r="U1307" s="1">
        <v>10946.205239999999</v>
      </c>
      <c r="V1307">
        <v>1</v>
      </c>
    </row>
    <row r="1308" spans="1:22" x14ac:dyDescent="0.25">
      <c r="A1308" t="s">
        <v>1334</v>
      </c>
      <c r="B1308">
        <v>37</v>
      </c>
      <c r="C1308" t="s">
        <v>31</v>
      </c>
      <c r="D1308" t="s">
        <v>24</v>
      </c>
      <c r="E1308" s="1">
        <v>73833.580109999995</v>
      </c>
      <c r="F1308">
        <v>187</v>
      </c>
      <c r="G1308" s="1">
        <v>947.31298249999998</v>
      </c>
      <c r="H1308">
        <v>10</v>
      </c>
      <c r="I1308" s="1">
        <v>1027.6877710000001</v>
      </c>
      <c r="J1308">
        <v>41</v>
      </c>
      <c r="K1308" s="1">
        <v>413.70069549999999</v>
      </c>
      <c r="L1308">
        <v>34</v>
      </c>
      <c r="M1308">
        <v>9</v>
      </c>
      <c r="N1308">
        <v>5</v>
      </c>
      <c r="O1308">
        <v>844</v>
      </c>
      <c r="P1308">
        <v>0</v>
      </c>
      <c r="Q1308" s="1">
        <v>15666.20948</v>
      </c>
      <c r="R1308">
        <v>6</v>
      </c>
      <c r="S1308">
        <v>0</v>
      </c>
      <c r="T1308">
        <v>0</v>
      </c>
      <c r="U1308" s="1">
        <v>9911.6927739999992</v>
      </c>
      <c r="V1308">
        <v>1</v>
      </c>
    </row>
    <row r="1309" spans="1:22" x14ac:dyDescent="0.25">
      <c r="A1309" t="s">
        <v>1335</v>
      </c>
      <c r="B1309">
        <v>20</v>
      </c>
      <c r="C1309" t="s">
        <v>28</v>
      </c>
      <c r="D1309" t="s">
        <v>26</v>
      </c>
      <c r="E1309" s="1">
        <v>44746.180630000003</v>
      </c>
      <c r="F1309">
        <v>225</v>
      </c>
      <c r="G1309" s="1">
        <v>318.85691079999998</v>
      </c>
      <c r="H1309">
        <v>11</v>
      </c>
      <c r="I1309" s="1">
        <v>993.54795520000005</v>
      </c>
      <c r="J1309">
        <v>46</v>
      </c>
      <c r="K1309" s="1">
        <v>812.5223684</v>
      </c>
      <c r="L1309">
        <v>74</v>
      </c>
      <c r="M1309">
        <v>11</v>
      </c>
      <c r="N1309">
        <v>5</v>
      </c>
      <c r="O1309">
        <v>598</v>
      </c>
      <c r="P1309">
        <v>0</v>
      </c>
      <c r="Q1309" s="1">
        <v>17027.931209999999</v>
      </c>
      <c r="R1309">
        <v>0</v>
      </c>
      <c r="S1309">
        <v>1</v>
      </c>
      <c r="T1309">
        <v>0</v>
      </c>
      <c r="U1309" s="1">
        <v>7566.3509199999999</v>
      </c>
      <c r="V1309">
        <v>1</v>
      </c>
    </row>
    <row r="1310" spans="1:22" x14ac:dyDescent="0.25">
      <c r="A1310" t="s">
        <v>1336</v>
      </c>
      <c r="B1310">
        <v>33</v>
      </c>
      <c r="C1310" t="s">
        <v>31</v>
      </c>
      <c r="D1310" t="s">
        <v>33</v>
      </c>
      <c r="E1310" s="1">
        <v>32976.110370000002</v>
      </c>
      <c r="F1310">
        <v>238</v>
      </c>
      <c r="G1310" s="1">
        <v>854.89228500000002</v>
      </c>
      <c r="H1310">
        <v>0</v>
      </c>
      <c r="I1310" s="1">
        <v>705.16726430000006</v>
      </c>
      <c r="J1310">
        <v>47</v>
      </c>
      <c r="K1310" s="1">
        <v>804.09118530000001</v>
      </c>
      <c r="L1310">
        <v>51</v>
      </c>
      <c r="M1310">
        <v>5</v>
      </c>
      <c r="N1310">
        <v>3</v>
      </c>
      <c r="O1310">
        <v>316</v>
      </c>
      <c r="P1310">
        <v>5</v>
      </c>
      <c r="Q1310" s="1">
        <v>6530.8603400000002</v>
      </c>
      <c r="R1310">
        <v>1</v>
      </c>
      <c r="S1310">
        <v>0</v>
      </c>
      <c r="T1310">
        <v>0</v>
      </c>
      <c r="U1310" s="1">
        <v>8647.0077600000004</v>
      </c>
      <c r="V1310">
        <v>1</v>
      </c>
    </row>
    <row r="1311" spans="1:22" x14ac:dyDescent="0.25">
      <c r="A1311" t="s">
        <v>1337</v>
      </c>
      <c r="B1311">
        <v>66</v>
      </c>
      <c r="C1311" t="s">
        <v>23</v>
      </c>
      <c r="D1311" t="s">
        <v>24</v>
      </c>
      <c r="E1311" s="1">
        <v>49806.634160000001</v>
      </c>
      <c r="F1311">
        <v>13</v>
      </c>
      <c r="G1311" s="1">
        <v>859.22963979999997</v>
      </c>
      <c r="H1311">
        <v>4</v>
      </c>
      <c r="I1311" s="1">
        <v>1206.6241199999999</v>
      </c>
      <c r="J1311">
        <v>22</v>
      </c>
      <c r="K1311" s="1">
        <v>338.29509680000001</v>
      </c>
      <c r="L1311">
        <v>32</v>
      </c>
      <c r="M1311">
        <v>6</v>
      </c>
      <c r="N1311">
        <v>4</v>
      </c>
      <c r="O1311">
        <v>306</v>
      </c>
      <c r="P1311">
        <v>3</v>
      </c>
      <c r="Q1311" s="1">
        <v>22337.926090000001</v>
      </c>
      <c r="R1311">
        <v>4</v>
      </c>
      <c r="S1311">
        <v>0</v>
      </c>
      <c r="T1311">
        <v>0</v>
      </c>
      <c r="U1311" s="1">
        <v>15908.42541</v>
      </c>
      <c r="V1311">
        <v>1</v>
      </c>
    </row>
    <row r="1312" spans="1:22" x14ac:dyDescent="0.25">
      <c r="A1312" t="s">
        <v>1338</v>
      </c>
      <c r="B1312">
        <v>69</v>
      </c>
      <c r="C1312" t="s">
        <v>28</v>
      </c>
      <c r="D1312" t="s">
        <v>24</v>
      </c>
      <c r="E1312" s="1">
        <v>35165.597289999998</v>
      </c>
      <c r="F1312">
        <v>27</v>
      </c>
      <c r="G1312" s="1">
        <v>692.50358549999999</v>
      </c>
      <c r="H1312">
        <v>1</v>
      </c>
      <c r="I1312" s="1">
        <v>827.22451969999997</v>
      </c>
      <c r="J1312">
        <v>44</v>
      </c>
      <c r="K1312" s="1">
        <v>679.40481750000004</v>
      </c>
      <c r="L1312">
        <v>24</v>
      </c>
      <c r="M1312">
        <v>16</v>
      </c>
      <c r="N1312">
        <v>6</v>
      </c>
      <c r="O1312">
        <v>838</v>
      </c>
      <c r="P1312">
        <v>1</v>
      </c>
      <c r="Q1312" s="1">
        <v>22845.935460000001</v>
      </c>
      <c r="R1312">
        <v>5</v>
      </c>
      <c r="S1312">
        <v>0</v>
      </c>
      <c r="T1312">
        <v>0</v>
      </c>
      <c r="U1312" s="1">
        <v>4720.8817829999998</v>
      </c>
      <c r="V1312">
        <v>1</v>
      </c>
    </row>
    <row r="1313" spans="1:22" x14ac:dyDescent="0.25">
      <c r="A1313" t="s">
        <v>1339</v>
      </c>
      <c r="B1313">
        <v>21</v>
      </c>
      <c r="C1313" t="s">
        <v>31</v>
      </c>
      <c r="D1313" t="s">
        <v>33</v>
      </c>
      <c r="E1313" s="1">
        <v>66851.703280000002</v>
      </c>
      <c r="F1313">
        <v>191</v>
      </c>
      <c r="G1313" s="1">
        <v>3521.4016489999999</v>
      </c>
      <c r="H1313">
        <v>3</v>
      </c>
      <c r="I1313" s="1">
        <v>1185.7967839999999</v>
      </c>
      <c r="J1313">
        <v>20</v>
      </c>
      <c r="K1313" s="1">
        <v>504.06000360000002</v>
      </c>
      <c r="L1313">
        <v>13</v>
      </c>
      <c r="M1313">
        <v>16</v>
      </c>
      <c r="N1313">
        <v>0</v>
      </c>
      <c r="O1313">
        <v>847</v>
      </c>
      <c r="P1313">
        <v>3</v>
      </c>
      <c r="Q1313" s="1">
        <v>6452.5824949999997</v>
      </c>
      <c r="R1313">
        <v>4</v>
      </c>
      <c r="S1313">
        <v>0</v>
      </c>
      <c r="T1313">
        <v>0</v>
      </c>
      <c r="U1313" s="1">
        <v>14937.76809</v>
      </c>
      <c r="V1313">
        <v>1</v>
      </c>
    </row>
    <row r="1314" spans="1:22" x14ac:dyDescent="0.25">
      <c r="A1314" t="s">
        <v>1340</v>
      </c>
      <c r="B1314">
        <v>47</v>
      </c>
      <c r="C1314" t="s">
        <v>28</v>
      </c>
      <c r="D1314" t="s">
        <v>24</v>
      </c>
      <c r="E1314" s="1">
        <v>34782.220690000002</v>
      </c>
      <c r="F1314">
        <v>48</v>
      </c>
      <c r="G1314" s="1">
        <v>1752.236345</v>
      </c>
      <c r="H1314">
        <v>5</v>
      </c>
      <c r="I1314" s="1">
        <v>1427.712724</v>
      </c>
      <c r="J1314">
        <v>7</v>
      </c>
      <c r="K1314" s="1">
        <v>263.88212129999999</v>
      </c>
      <c r="L1314">
        <v>52</v>
      </c>
      <c r="M1314">
        <v>3</v>
      </c>
      <c r="N1314">
        <v>9</v>
      </c>
      <c r="O1314">
        <v>702</v>
      </c>
      <c r="P1314">
        <v>0</v>
      </c>
      <c r="Q1314" s="1">
        <v>9263.8974839999992</v>
      </c>
      <c r="R1314">
        <v>5</v>
      </c>
      <c r="S1314">
        <v>0</v>
      </c>
      <c r="T1314">
        <v>0</v>
      </c>
      <c r="U1314" s="1">
        <v>4633.6344760000002</v>
      </c>
      <c r="V1314">
        <v>1</v>
      </c>
    </row>
    <row r="1315" spans="1:22" x14ac:dyDescent="0.25">
      <c r="A1315" t="s">
        <v>1341</v>
      </c>
      <c r="B1315">
        <v>68</v>
      </c>
      <c r="C1315" t="s">
        <v>31</v>
      </c>
      <c r="D1315" t="s">
        <v>26</v>
      </c>
      <c r="E1315" s="1">
        <v>47923.346689999998</v>
      </c>
      <c r="F1315">
        <v>56</v>
      </c>
      <c r="G1315" s="1">
        <v>1592.4551120000001</v>
      </c>
      <c r="H1315">
        <v>8</v>
      </c>
      <c r="I1315" s="1">
        <v>715.54464240000004</v>
      </c>
      <c r="J1315">
        <v>8</v>
      </c>
      <c r="K1315" s="1">
        <v>204.59421209999999</v>
      </c>
      <c r="L1315">
        <v>60</v>
      </c>
      <c r="M1315">
        <v>0</v>
      </c>
      <c r="N1315">
        <v>5</v>
      </c>
      <c r="O1315">
        <v>570</v>
      </c>
      <c r="P1315">
        <v>4</v>
      </c>
      <c r="Q1315" s="1">
        <v>11817.030140000001</v>
      </c>
      <c r="R1315">
        <v>6</v>
      </c>
      <c r="S1315">
        <v>0</v>
      </c>
      <c r="T1315">
        <v>0</v>
      </c>
      <c r="U1315" s="1">
        <v>10999.915209999999</v>
      </c>
      <c r="V1315">
        <v>1</v>
      </c>
    </row>
    <row r="1316" spans="1:22" x14ac:dyDescent="0.25">
      <c r="A1316" t="s">
        <v>1342</v>
      </c>
      <c r="B1316">
        <v>69</v>
      </c>
      <c r="C1316" t="s">
        <v>28</v>
      </c>
      <c r="D1316" t="s">
        <v>26</v>
      </c>
      <c r="E1316" s="1">
        <v>66914.734859999997</v>
      </c>
      <c r="F1316">
        <v>239</v>
      </c>
      <c r="G1316" s="1">
        <v>2235.6047140000001</v>
      </c>
      <c r="H1316">
        <v>9</v>
      </c>
      <c r="I1316" s="1">
        <v>1025.734244</v>
      </c>
      <c r="J1316">
        <v>32</v>
      </c>
      <c r="K1316" s="1">
        <v>442.2292372</v>
      </c>
      <c r="L1316">
        <v>12</v>
      </c>
      <c r="M1316">
        <v>0</v>
      </c>
      <c r="N1316">
        <v>4</v>
      </c>
      <c r="O1316">
        <v>369</v>
      </c>
      <c r="P1316">
        <v>3</v>
      </c>
      <c r="Q1316" s="1">
        <v>19287.095280000001</v>
      </c>
      <c r="R1316">
        <v>6</v>
      </c>
      <c r="S1316">
        <v>0</v>
      </c>
      <c r="T1316">
        <v>0</v>
      </c>
      <c r="U1316" s="1">
        <v>7754.2594140000001</v>
      </c>
      <c r="V1316">
        <v>1</v>
      </c>
    </row>
    <row r="1317" spans="1:22" x14ac:dyDescent="0.25">
      <c r="A1317" t="s">
        <v>1343</v>
      </c>
      <c r="B1317">
        <v>49</v>
      </c>
      <c r="C1317" t="s">
        <v>23</v>
      </c>
      <c r="D1317" t="s">
        <v>24</v>
      </c>
      <c r="E1317" s="1">
        <v>37180.364750000001</v>
      </c>
      <c r="F1317">
        <v>36</v>
      </c>
      <c r="G1317" s="1">
        <v>2938.6313660000001</v>
      </c>
      <c r="H1317">
        <v>5</v>
      </c>
      <c r="I1317" s="1">
        <v>576.85122609999996</v>
      </c>
      <c r="J1317">
        <v>3</v>
      </c>
      <c r="K1317" s="1">
        <v>733.32825109999999</v>
      </c>
      <c r="L1317">
        <v>14</v>
      </c>
      <c r="M1317">
        <v>16</v>
      </c>
      <c r="N1317">
        <v>5</v>
      </c>
      <c r="O1317">
        <v>484</v>
      </c>
      <c r="P1317">
        <v>0</v>
      </c>
      <c r="Q1317" s="1">
        <v>15438.193230000001</v>
      </c>
      <c r="R1317">
        <v>6</v>
      </c>
      <c r="S1317">
        <v>1</v>
      </c>
      <c r="T1317">
        <v>0</v>
      </c>
      <c r="U1317" s="1">
        <v>10830.45299</v>
      </c>
      <c r="V1317">
        <v>1</v>
      </c>
    </row>
    <row r="1318" spans="1:22" x14ac:dyDescent="0.25">
      <c r="A1318" t="s">
        <v>1344</v>
      </c>
      <c r="B1318">
        <v>57</v>
      </c>
      <c r="C1318" t="s">
        <v>31</v>
      </c>
      <c r="D1318" t="s">
        <v>33</v>
      </c>
      <c r="E1318" s="1">
        <v>57400.583599999998</v>
      </c>
      <c r="F1318">
        <v>86</v>
      </c>
      <c r="G1318" s="1">
        <v>1809.336908</v>
      </c>
      <c r="H1318">
        <v>9</v>
      </c>
      <c r="I1318" s="1">
        <v>438.51495670000003</v>
      </c>
      <c r="J1318">
        <v>17</v>
      </c>
      <c r="K1318" s="1">
        <v>373.26228479999997</v>
      </c>
      <c r="L1318">
        <v>54</v>
      </c>
      <c r="M1318">
        <v>10</v>
      </c>
      <c r="N1318">
        <v>0</v>
      </c>
      <c r="O1318">
        <v>527</v>
      </c>
      <c r="P1318">
        <v>4</v>
      </c>
      <c r="Q1318" s="1">
        <v>10162.75302</v>
      </c>
      <c r="R1318">
        <v>2</v>
      </c>
      <c r="S1318">
        <v>0</v>
      </c>
      <c r="T1318">
        <v>1</v>
      </c>
      <c r="U1318" s="1">
        <v>9367.6341240000002</v>
      </c>
      <c r="V1318">
        <v>1</v>
      </c>
    </row>
    <row r="1319" spans="1:22" x14ac:dyDescent="0.25">
      <c r="A1319" t="s">
        <v>1345</v>
      </c>
      <c r="B1319">
        <v>23</v>
      </c>
      <c r="C1319" t="s">
        <v>31</v>
      </c>
      <c r="D1319" t="s">
        <v>33</v>
      </c>
      <c r="E1319" s="1">
        <v>32478.523550000002</v>
      </c>
      <c r="F1319">
        <v>137</v>
      </c>
      <c r="G1319" s="1">
        <v>2314.0413910000002</v>
      </c>
      <c r="H1319">
        <v>10</v>
      </c>
      <c r="I1319" s="1">
        <v>731.58911990000001</v>
      </c>
      <c r="J1319">
        <v>31</v>
      </c>
      <c r="K1319" s="1">
        <v>697.5388921</v>
      </c>
      <c r="L1319">
        <v>52</v>
      </c>
      <c r="M1319">
        <v>2</v>
      </c>
      <c r="N1319">
        <v>3</v>
      </c>
      <c r="O1319">
        <v>368</v>
      </c>
      <c r="P1319">
        <v>5</v>
      </c>
      <c r="Q1319" s="1">
        <v>4418.038184</v>
      </c>
      <c r="R1319">
        <v>1</v>
      </c>
      <c r="S1319">
        <v>0</v>
      </c>
      <c r="T1319">
        <v>0</v>
      </c>
      <c r="U1319" s="1">
        <v>10345.375389999999</v>
      </c>
      <c r="V1319">
        <v>1</v>
      </c>
    </row>
    <row r="1320" spans="1:22" x14ac:dyDescent="0.25">
      <c r="A1320" t="s">
        <v>1346</v>
      </c>
      <c r="B1320">
        <v>20</v>
      </c>
      <c r="C1320" t="s">
        <v>23</v>
      </c>
      <c r="D1320" t="s">
        <v>26</v>
      </c>
      <c r="E1320" s="1">
        <v>54398.896289999997</v>
      </c>
      <c r="F1320">
        <v>227</v>
      </c>
      <c r="G1320" s="1">
        <v>1098.3844059999999</v>
      </c>
      <c r="H1320">
        <v>11</v>
      </c>
      <c r="I1320" s="1">
        <v>323.08990210000002</v>
      </c>
      <c r="J1320">
        <v>29</v>
      </c>
      <c r="K1320" s="1">
        <v>577.53541829999995</v>
      </c>
      <c r="L1320">
        <v>71</v>
      </c>
      <c r="M1320">
        <v>9</v>
      </c>
      <c r="N1320">
        <v>7</v>
      </c>
      <c r="O1320">
        <v>864</v>
      </c>
      <c r="P1320">
        <v>3</v>
      </c>
      <c r="Q1320" s="1">
        <v>259.8222581</v>
      </c>
      <c r="R1320">
        <v>5</v>
      </c>
      <c r="S1320">
        <v>0</v>
      </c>
      <c r="T1320">
        <v>0</v>
      </c>
      <c r="U1320" s="1">
        <v>10865.433139999999</v>
      </c>
      <c r="V1320">
        <v>1</v>
      </c>
    </row>
    <row r="1321" spans="1:22" x14ac:dyDescent="0.25">
      <c r="A1321" t="s">
        <v>1347</v>
      </c>
      <c r="B1321">
        <v>27</v>
      </c>
      <c r="C1321" t="s">
        <v>28</v>
      </c>
      <c r="D1321" t="s">
        <v>33</v>
      </c>
      <c r="E1321" s="1">
        <v>60210.44328</v>
      </c>
      <c r="F1321">
        <v>64</v>
      </c>
      <c r="G1321" s="1">
        <v>774.95348999999999</v>
      </c>
      <c r="H1321">
        <v>1</v>
      </c>
      <c r="I1321" s="1">
        <v>471.83727709999999</v>
      </c>
      <c r="J1321">
        <v>24</v>
      </c>
      <c r="K1321" s="1">
        <v>90.522004080000002</v>
      </c>
      <c r="L1321">
        <v>46</v>
      </c>
      <c r="M1321">
        <v>1</v>
      </c>
      <c r="N1321">
        <v>3</v>
      </c>
      <c r="O1321">
        <v>536</v>
      </c>
      <c r="P1321">
        <v>3</v>
      </c>
      <c r="Q1321" s="1">
        <v>13714.78651</v>
      </c>
      <c r="R1321">
        <v>2</v>
      </c>
      <c r="S1321">
        <v>0</v>
      </c>
      <c r="T1321">
        <v>0</v>
      </c>
      <c r="U1321" s="1">
        <v>8867.5108349999991</v>
      </c>
      <c r="V1321">
        <v>1</v>
      </c>
    </row>
    <row r="1322" spans="1:22" x14ac:dyDescent="0.25">
      <c r="A1322" t="s">
        <v>1348</v>
      </c>
      <c r="B1322">
        <v>48</v>
      </c>
      <c r="C1322" t="s">
        <v>23</v>
      </c>
      <c r="D1322" t="s">
        <v>24</v>
      </c>
      <c r="E1322" s="1">
        <v>49241.290430000001</v>
      </c>
      <c r="F1322">
        <v>59</v>
      </c>
      <c r="G1322" s="1">
        <v>2227.3464990000002</v>
      </c>
      <c r="H1322">
        <v>7</v>
      </c>
      <c r="I1322" s="1">
        <v>1007.00141</v>
      </c>
      <c r="J1322">
        <v>32</v>
      </c>
      <c r="K1322" s="1">
        <v>1001.984685</v>
      </c>
      <c r="L1322">
        <v>44</v>
      </c>
      <c r="M1322">
        <v>15</v>
      </c>
      <c r="N1322">
        <v>9</v>
      </c>
      <c r="O1322">
        <v>496</v>
      </c>
      <c r="P1322">
        <v>0</v>
      </c>
      <c r="Q1322" s="1">
        <v>22922.463899999999</v>
      </c>
      <c r="R1322">
        <v>5</v>
      </c>
      <c r="S1322">
        <v>0</v>
      </c>
      <c r="T1322">
        <v>0</v>
      </c>
      <c r="U1322" s="1">
        <v>13624.344450000001</v>
      </c>
      <c r="V1322">
        <v>1</v>
      </c>
    </row>
    <row r="1323" spans="1:22" x14ac:dyDescent="0.25">
      <c r="A1323" t="s">
        <v>1349</v>
      </c>
      <c r="B1323">
        <v>58</v>
      </c>
      <c r="C1323" t="s">
        <v>23</v>
      </c>
      <c r="D1323" t="s">
        <v>24</v>
      </c>
      <c r="E1323" s="1">
        <v>50603.473169999997</v>
      </c>
      <c r="F1323">
        <v>229</v>
      </c>
      <c r="G1323" s="1">
        <v>2212.0231899999999</v>
      </c>
      <c r="H1323">
        <v>4</v>
      </c>
      <c r="I1323" s="1">
        <v>620.22284460000003</v>
      </c>
      <c r="J1323">
        <v>34</v>
      </c>
      <c r="K1323" s="1">
        <v>798.73379130000001</v>
      </c>
      <c r="L1323">
        <v>74</v>
      </c>
      <c r="M1323">
        <v>15</v>
      </c>
      <c r="N1323">
        <v>7</v>
      </c>
      <c r="O1323">
        <v>813</v>
      </c>
      <c r="P1323">
        <v>0</v>
      </c>
      <c r="Q1323" s="1">
        <v>12022.86967</v>
      </c>
      <c r="R1323">
        <v>0</v>
      </c>
      <c r="S1323">
        <v>0</v>
      </c>
      <c r="T1323">
        <v>0</v>
      </c>
      <c r="U1323" s="1">
        <v>10355.692129999999</v>
      </c>
      <c r="V1323">
        <v>0</v>
      </c>
    </row>
    <row r="1324" spans="1:22" x14ac:dyDescent="0.25">
      <c r="A1324" t="s">
        <v>1350</v>
      </c>
      <c r="B1324">
        <v>22</v>
      </c>
      <c r="C1324" t="s">
        <v>28</v>
      </c>
      <c r="D1324" t="s">
        <v>26</v>
      </c>
      <c r="E1324" s="1">
        <v>57991.744789999997</v>
      </c>
      <c r="F1324">
        <v>95</v>
      </c>
      <c r="G1324" s="1">
        <v>2136.963518</v>
      </c>
      <c r="H1324">
        <v>8</v>
      </c>
      <c r="I1324" s="1">
        <v>1048.67993</v>
      </c>
      <c r="J1324">
        <v>41</v>
      </c>
      <c r="K1324" s="1">
        <v>147.8753413</v>
      </c>
      <c r="L1324">
        <v>63</v>
      </c>
      <c r="M1324">
        <v>7</v>
      </c>
      <c r="N1324">
        <v>7</v>
      </c>
      <c r="O1324">
        <v>406</v>
      </c>
      <c r="P1324">
        <v>4</v>
      </c>
      <c r="Q1324" s="1">
        <v>14491.07504</v>
      </c>
      <c r="R1324">
        <v>7</v>
      </c>
      <c r="S1324">
        <v>0</v>
      </c>
      <c r="T1324">
        <v>0</v>
      </c>
      <c r="U1324" s="1">
        <v>15889.76152</v>
      </c>
      <c r="V1324">
        <v>1</v>
      </c>
    </row>
    <row r="1325" spans="1:22" x14ac:dyDescent="0.25">
      <c r="A1325" t="s">
        <v>1351</v>
      </c>
      <c r="B1325">
        <v>51</v>
      </c>
      <c r="C1325" t="s">
        <v>23</v>
      </c>
      <c r="D1325" t="s">
        <v>26</v>
      </c>
      <c r="E1325" s="1">
        <v>44950.845480000004</v>
      </c>
      <c r="F1325">
        <v>118</v>
      </c>
      <c r="G1325" s="1">
        <v>1600.4678249999999</v>
      </c>
      <c r="H1325">
        <v>9</v>
      </c>
      <c r="I1325" s="1">
        <v>904.7941783</v>
      </c>
      <c r="J1325">
        <v>33</v>
      </c>
      <c r="K1325" s="1">
        <v>599.81700590000003</v>
      </c>
      <c r="L1325">
        <v>14</v>
      </c>
      <c r="M1325">
        <v>6</v>
      </c>
      <c r="N1325">
        <v>1</v>
      </c>
      <c r="O1325">
        <v>445</v>
      </c>
      <c r="P1325">
        <v>2</v>
      </c>
      <c r="Q1325" s="1">
        <v>13265.086069999999</v>
      </c>
      <c r="R1325">
        <v>5</v>
      </c>
      <c r="S1325">
        <v>0</v>
      </c>
      <c r="T1325">
        <v>0</v>
      </c>
      <c r="U1325" s="1">
        <v>7001.4857050000001</v>
      </c>
      <c r="V1325">
        <v>1</v>
      </c>
    </row>
    <row r="1326" spans="1:22" x14ac:dyDescent="0.25">
      <c r="A1326" t="s">
        <v>1352</v>
      </c>
      <c r="B1326">
        <v>29</v>
      </c>
      <c r="C1326" t="s">
        <v>31</v>
      </c>
      <c r="D1326" t="s">
        <v>26</v>
      </c>
      <c r="E1326" s="1">
        <v>66011.965360000002</v>
      </c>
      <c r="F1326">
        <v>78</v>
      </c>
      <c r="G1326" s="1">
        <v>876.36769860000004</v>
      </c>
      <c r="H1326">
        <v>8</v>
      </c>
      <c r="I1326" s="1">
        <v>1447.903922</v>
      </c>
      <c r="J1326">
        <v>49</v>
      </c>
      <c r="K1326" s="1">
        <v>868.98325420000003</v>
      </c>
      <c r="L1326">
        <v>20</v>
      </c>
      <c r="M1326">
        <v>9</v>
      </c>
      <c r="N1326">
        <v>5</v>
      </c>
      <c r="O1326">
        <v>459</v>
      </c>
      <c r="P1326">
        <v>4</v>
      </c>
      <c r="Q1326" s="1">
        <v>2166.847953</v>
      </c>
      <c r="R1326">
        <v>5</v>
      </c>
      <c r="S1326">
        <v>1</v>
      </c>
      <c r="T1326">
        <v>0</v>
      </c>
      <c r="U1326" s="1">
        <v>4695.5408120000002</v>
      </c>
      <c r="V1326">
        <v>1</v>
      </c>
    </row>
    <row r="1327" spans="1:22" x14ac:dyDescent="0.25">
      <c r="A1327" t="s">
        <v>1353</v>
      </c>
      <c r="B1327">
        <v>29</v>
      </c>
      <c r="C1327" t="s">
        <v>31</v>
      </c>
      <c r="D1327" t="s">
        <v>33</v>
      </c>
      <c r="E1327" s="1">
        <v>74680.538849999997</v>
      </c>
      <c r="F1327">
        <v>135</v>
      </c>
      <c r="G1327" s="1">
        <v>1115.5538320000001</v>
      </c>
      <c r="H1327">
        <v>3</v>
      </c>
      <c r="I1327" s="1">
        <v>983.51805000000002</v>
      </c>
      <c r="J1327">
        <v>1</v>
      </c>
      <c r="K1327" s="1">
        <v>602.62551240000005</v>
      </c>
      <c r="L1327">
        <v>35</v>
      </c>
      <c r="M1327">
        <v>3</v>
      </c>
      <c r="N1327">
        <v>6</v>
      </c>
      <c r="O1327">
        <v>538</v>
      </c>
      <c r="P1327">
        <v>3</v>
      </c>
      <c r="Q1327" s="1">
        <v>21427.356370000001</v>
      </c>
      <c r="R1327">
        <v>4</v>
      </c>
      <c r="S1327">
        <v>0</v>
      </c>
      <c r="T1327">
        <v>0</v>
      </c>
      <c r="U1327" s="1">
        <v>10071.537770000001</v>
      </c>
      <c r="V1327">
        <v>1</v>
      </c>
    </row>
    <row r="1328" spans="1:22" x14ac:dyDescent="0.25">
      <c r="A1328" t="s">
        <v>1354</v>
      </c>
      <c r="B1328">
        <v>38</v>
      </c>
      <c r="C1328" t="s">
        <v>31</v>
      </c>
      <c r="D1328" t="s">
        <v>24</v>
      </c>
      <c r="E1328" s="1">
        <v>33335.876129999997</v>
      </c>
      <c r="F1328">
        <v>78</v>
      </c>
      <c r="G1328" s="1">
        <v>2424.057339</v>
      </c>
      <c r="H1328">
        <v>0</v>
      </c>
      <c r="I1328" s="1">
        <v>1189.9763250000001</v>
      </c>
      <c r="J1328">
        <v>12</v>
      </c>
      <c r="K1328" s="1">
        <v>396.3387285</v>
      </c>
      <c r="L1328">
        <v>69</v>
      </c>
      <c r="M1328">
        <v>8</v>
      </c>
      <c r="N1328">
        <v>6</v>
      </c>
      <c r="O1328">
        <v>668</v>
      </c>
      <c r="P1328">
        <v>3</v>
      </c>
      <c r="Q1328" s="1">
        <v>7272.1826209999999</v>
      </c>
      <c r="R1328">
        <v>2</v>
      </c>
      <c r="S1328">
        <v>0</v>
      </c>
      <c r="T1328">
        <v>0</v>
      </c>
      <c r="U1328" s="1">
        <v>1565.5854770000001</v>
      </c>
      <c r="V1328">
        <v>0</v>
      </c>
    </row>
    <row r="1329" spans="1:22" x14ac:dyDescent="0.25">
      <c r="A1329" t="s">
        <v>1355</v>
      </c>
      <c r="B1329">
        <v>65</v>
      </c>
      <c r="C1329" t="s">
        <v>23</v>
      </c>
      <c r="D1329" t="s">
        <v>24</v>
      </c>
      <c r="E1329" s="1">
        <v>81807.072339999999</v>
      </c>
      <c r="F1329">
        <v>223</v>
      </c>
      <c r="G1329" s="1">
        <v>1027.309761</v>
      </c>
      <c r="H1329">
        <v>10</v>
      </c>
      <c r="I1329" s="1">
        <v>940.65963209999995</v>
      </c>
      <c r="J1329">
        <v>40</v>
      </c>
      <c r="K1329" s="1">
        <v>469.2837103</v>
      </c>
      <c r="L1329">
        <v>24</v>
      </c>
      <c r="M1329">
        <v>4</v>
      </c>
      <c r="N1329">
        <v>0</v>
      </c>
      <c r="O1329">
        <v>425</v>
      </c>
      <c r="P1329">
        <v>3</v>
      </c>
      <c r="Q1329" s="1">
        <v>7200.6966769999999</v>
      </c>
      <c r="R1329">
        <v>0</v>
      </c>
      <c r="S1329">
        <v>0</v>
      </c>
      <c r="T1329">
        <v>0</v>
      </c>
      <c r="U1329" s="1">
        <v>12908.0828</v>
      </c>
      <c r="V1329">
        <v>1</v>
      </c>
    </row>
    <row r="1330" spans="1:22" x14ac:dyDescent="0.25">
      <c r="A1330" t="s">
        <v>1356</v>
      </c>
      <c r="B1330">
        <v>53</v>
      </c>
      <c r="C1330" t="s">
        <v>31</v>
      </c>
      <c r="D1330" t="s">
        <v>24</v>
      </c>
      <c r="E1330" s="1">
        <v>44537.220329999996</v>
      </c>
      <c r="F1330">
        <v>165</v>
      </c>
      <c r="G1330" s="1">
        <v>1649.0021400000001</v>
      </c>
      <c r="H1330">
        <v>8</v>
      </c>
      <c r="I1330" s="1">
        <v>908.98772540000004</v>
      </c>
      <c r="J1330">
        <v>22</v>
      </c>
      <c r="K1330" s="1">
        <v>437.21720470000002</v>
      </c>
      <c r="L1330">
        <v>43</v>
      </c>
      <c r="M1330">
        <v>6</v>
      </c>
      <c r="N1330">
        <v>3</v>
      </c>
      <c r="O1330">
        <v>456</v>
      </c>
      <c r="P1330">
        <v>5</v>
      </c>
      <c r="Q1330" s="1">
        <v>14798.804120000001</v>
      </c>
      <c r="R1330">
        <v>6</v>
      </c>
      <c r="S1330">
        <v>0</v>
      </c>
      <c r="T1330">
        <v>0</v>
      </c>
      <c r="U1330" s="1">
        <v>6417.0957699999999</v>
      </c>
      <c r="V1330">
        <v>1</v>
      </c>
    </row>
    <row r="1331" spans="1:22" x14ac:dyDescent="0.25">
      <c r="A1331" t="s">
        <v>1357</v>
      </c>
      <c r="B1331">
        <v>52</v>
      </c>
      <c r="C1331" t="s">
        <v>31</v>
      </c>
      <c r="D1331" t="s">
        <v>26</v>
      </c>
      <c r="E1331" s="1">
        <v>85898.209090000004</v>
      </c>
      <c r="F1331">
        <v>214</v>
      </c>
      <c r="G1331" s="1">
        <v>883.28388600000005</v>
      </c>
      <c r="H1331">
        <v>8</v>
      </c>
      <c r="I1331" s="1">
        <v>1207.656565</v>
      </c>
      <c r="J1331">
        <v>22</v>
      </c>
      <c r="K1331" s="1">
        <v>464.6180334</v>
      </c>
      <c r="L1331">
        <v>0</v>
      </c>
      <c r="M1331">
        <v>3</v>
      </c>
      <c r="N1331">
        <v>6</v>
      </c>
      <c r="O1331">
        <v>767</v>
      </c>
      <c r="P1331">
        <v>0</v>
      </c>
      <c r="Q1331" s="1">
        <v>7689.7322320000003</v>
      </c>
      <c r="R1331">
        <v>4</v>
      </c>
      <c r="S1331">
        <v>1</v>
      </c>
      <c r="T1331">
        <v>0</v>
      </c>
      <c r="U1331" s="1">
        <v>12134.269840000001</v>
      </c>
      <c r="V1331">
        <v>1</v>
      </c>
    </row>
    <row r="1332" spans="1:22" x14ac:dyDescent="0.25">
      <c r="A1332" t="s">
        <v>1358</v>
      </c>
      <c r="B1332">
        <v>42</v>
      </c>
      <c r="C1332" t="s">
        <v>31</v>
      </c>
      <c r="D1332" t="s">
        <v>24</v>
      </c>
      <c r="E1332" s="1">
        <v>44781.492449999998</v>
      </c>
      <c r="F1332">
        <v>39</v>
      </c>
      <c r="G1332" s="1">
        <v>1347.0559900000001</v>
      </c>
      <c r="H1332">
        <v>7</v>
      </c>
      <c r="I1332" s="1">
        <v>1034.079113</v>
      </c>
      <c r="J1332">
        <v>30</v>
      </c>
      <c r="K1332" s="1">
        <v>781.10015820000001</v>
      </c>
      <c r="L1332">
        <v>41</v>
      </c>
      <c r="M1332">
        <v>0</v>
      </c>
      <c r="N1332">
        <v>5</v>
      </c>
      <c r="O1332">
        <v>766</v>
      </c>
      <c r="P1332">
        <v>3</v>
      </c>
      <c r="Q1332" s="1">
        <v>4179.8003339999996</v>
      </c>
      <c r="R1332">
        <v>2</v>
      </c>
      <c r="S1332">
        <v>0</v>
      </c>
      <c r="T1332">
        <v>0</v>
      </c>
      <c r="U1332" s="1">
        <v>9641.4121890000006</v>
      </c>
      <c r="V1332">
        <v>0</v>
      </c>
    </row>
    <row r="1333" spans="1:22" x14ac:dyDescent="0.25">
      <c r="A1333" t="s">
        <v>1359</v>
      </c>
      <c r="B1333">
        <v>47</v>
      </c>
      <c r="C1333" t="s">
        <v>31</v>
      </c>
      <c r="D1333" t="s">
        <v>33</v>
      </c>
      <c r="E1333" s="1">
        <v>62732.814350000001</v>
      </c>
      <c r="F1333">
        <v>190</v>
      </c>
      <c r="G1333" s="1">
        <v>635.56578530000002</v>
      </c>
      <c r="H1333">
        <v>4</v>
      </c>
      <c r="I1333" s="1">
        <v>873.52226450000001</v>
      </c>
      <c r="J1333">
        <v>1</v>
      </c>
      <c r="K1333" s="1">
        <v>618.16321900000003</v>
      </c>
      <c r="L1333">
        <v>58</v>
      </c>
      <c r="M1333">
        <v>11</v>
      </c>
      <c r="N1333">
        <v>2</v>
      </c>
      <c r="O1333">
        <v>615</v>
      </c>
      <c r="P1333">
        <v>3</v>
      </c>
      <c r="Q1333" s="1">
        <v>17807.279040000001</v>
      </c>
      <c r="R1333">
        <v>0</v>
      </c>
      <c r="S1333">
        <v>0</v>
      </c>
      <c r="T1333">
        <v>0</v>
      </c>
      <c r="U1333" s="1">
        <v>7812.5358800000004</v>
      </c>
      <c r="V1333">
        <v>0</v>
      </c>
    </row>
    <row r="1334" spans="1:22" x14ac:dyDescent="0.25">
      <c r="A1334" t="s">
        <v>1360</v>
      </c>
      <c r="B1334">
        <v>51</v>
      </c>
      <c r="C1334" t="s">
        <v>31</v>
      </c>
      <c r="D1334" t="s">
        <v>33</v>
      </c>
      <c r="E1334" s="1">
        <v>62636.191010000002</v>
      </c>
      <c r="F1334">
        <v>195</v>
      </c>
      <c r="G1334" s="1">
        <v>1440.3186539999999</v>
      </c>
      <c r="H1334">
        <v>4</v>
      </c>
      <c r="I1334" s="1">
        <v>871.97913310000001</v>
      </c>
      <c r="J1334">
        <v>1</v>
      </c>
      <c r="K1334" s="1">
        <v>284.23561569999998</v>
      </c>
      <c r="L1334">
        <v>32</v>
      </c>
      <c r="M1334">
        <v>15</v>
      </c>
      <c r="N1334">
        <v>9</v>
      </c>
      <c r="O1334">
        <v>641</v>
      </c>
      <c r="P1334">
        <v>4</v>
      </c>
      <c r="Q1334" s="1">
        <v>12767.50891</v>
      </c>
      <c r="R1334">
        <v>7</v>
      </c>
      <c r="S1334">
        <v>1</v>
      </c>
      <c r="T1334">
        <v>0</v>
      </c>
      <c r="U1334" s="1">
        <v>9464.8113329999996</v>
      </c>
      <c r="V1334">
        <v>1</v>
      </c>
    </row>
    <row r="1335" spans="1:22" x14ac:dyDescent="0.25">
      <c r="A1335" t="s">
        <v>1361</v>
      </c>
      <c r="B1335">
        <v>69</v>
      </c>
      <c r="C1335" t="s">
        <v>31</v>
      </c>
      <c r="D1335" t="s">
        <v>24</v>
      </c>
      <c r="E1335" s="1">
        <v>43028.392310000003</v>
      </c>
      <c r="F1335">
        <v>146</v>
      </c>
      <c r="G1335" s="1">
        <v>1117.9698490000001</v>
      </c>
      <c r="H1335">
        <v>9</v>
      </c>
      <c r="I1335" s="1">
        <v>988.38025909999999</v>
      </c>
      <c r="J1335">
        <v>4</v>
      </c>
      <c r="K1335" s="1">
        <v>431.91893099999999</v>
      </c>
      <c r="L1335">
        <v>31</v>
      </c>
      <c r="M1335">
        <v>15</v>
      </c>
      <c r="N1335">
        <v>9</v>
      </c>
      <c r="O1335">
        <v>454</v>
      </c>
      <c r="P1335">
        <v>0</v>
      </c>
      <c r="Q1335" s="1">
        <v>17756.1685</v>
      </c>
      <c r="R1335">
        <v>7</v>
      </c>
      <c r="S1335">
        <v>0</v>
      </c>
      <c r="T1335">
        <v>0</v>
      </c>
      <c r="U1335" s="1">
        <v>1562.0448879999999</v>
      </c>
      <c r="V1335">
        <v>1</v>
      </c>
    </row>
    <row r="1336" spans="1:22" x14ac:dyDescent="0.25">
      <c r="A1336" t="s">
        <v>1362</v>
      </c>
      <c r="B1336">
        <v>26</v>
      </c>
      <c r="C1336" t="s">
        <v>23</v>
      </c>
      <c r="D1336" t="s">
        <v>26</v>
      </c>
      <c r="E1336" s="1">
        <v>51307.292990000002</v>
      </c>
      <c r="F1336">
        <v>32</v>
      </c>
      <c r="G1336" s="1">
        <v>134.76114720000001</v>
      </c>
      <c r="H1336">
        <v>5</v>
      </c>
      <c r="I1336" s="1">
        <v>565.01926820000006</v>
      </c>
      <c r="J1336">
        <v>13</v>
      </c>
      <c r="K1336" s="1">
        <v>400.85998289999998</v>
      </c>
      <c r="L1336">
        <v>65</v>
      </c>
      <c r="M1336">
        <v>7</v>
      </c>
      <c r="N1336">
        <v>0</v>
      </c>
      <c r="O1336">
        <v>435</v>
      </c>
      <c r="P1336">
        <v>4</v>
      </c>
      <c r="Q1336" s="1">
        <v>9792.1146160000008</v>
      </c>
      <c r="R1336">
        <v>5</v>
      </c>
      <c r="S1336">
        <v>0</v>
      </c>
      <c r="T1336">
        <v>0</v>
      </c>
      <c r="U1336" s="1">
        <v>6160.8495899999998</v>
      </c>
      <c r="V1336">
        <v>1</v>
      </c>
    </row>
    <row r="1337" spans="1:22" x14ac:dyDescent="0.25">
      <c r="A1337" t="s">
        <v>1363</v>
      </c>
      <c r="B1337">
        <v>48</v>
      </c>
      <c r="C1337" t="s">
        <v>31</v>
      </c>
      <c r="D1337" t="s">
        <v>24</v>
      </c>
      <c r="E1337" s="1">
        <v>75918.210009999995</v>
      </c>
      <c r="F1337">
        <v>203</v>
      </c>
      <c r="G1337" s="1">
        <v>2023.863337</v>
      </c>
      <c r="H1337">
        <v>0</v>
      </c>
      <c r="I1337" s="1">
        <v>550.17018689999998</v>
      </c>
      <c r="J1337">
        <v>22</v>
      </c>
      <c r="K1337" s="1">
        <v>572.32992820000004</v>
      </c>
      <c r="L1337">
        <v>24</v>
      </c>
      <c r="M1337">
        <v>12</v>
      </c>
      <c r="N1337">
        <v>4</v>
      </c>
      <c r="O1337">
        <v>755</v>
      </c>
      <c r="P1337">
        <v>2</v>
      </c>
      <c r="Q1337" s="1">
        <v>9271.5539669999998</v>
      </c>
      <c r="R1337">
        <v>3</v>
      </c>
      <c r="S1337">
        <v>0</v>
      </c>
      <c r="T1337">
        <v>0</v>
      </c>
      <c r="U1337" s="1">
        <v>11612.867389999999</v>
      </c>
      <c r="V1337">
        <v>0</v>
      </c>
    </row>
    <row r="1338" spans="1:22" x14ac:dyDescent="0.25">
      <c r="A1338" t="s">
        <v>1364</v>
      </c>
      <c r="B1338">
        <v>27</v>
      </c>
      <c r="C1338" t="s">
        <v>31</v>
      </c>
      <c r="D1338" t="s">
        <v>33</v>
      </c>
      <c r="E1338" s="1">
        <v>44200.715900000003</v>
      </c>
      <c r="F1338">
        <v>44</v>
      </c>
      <c r="G1338" s="1">
        <v>1987.451834</v>
      </c>
      <c r="H1338">
        <v>8</v>
      </c>
      <c r="I1338" s="1">
        <v>1298.8920760000001</v>
      </c>
      <c r="J1338">
        <v>34</v>
      </c>
      <c r="K1338" s="1">
        <v>220.76245109999999</v>
      </c>
      <c r="L1338">
        <v>39</v>
      </c>
      <c r="M1338">
        <v>8</v>
      </c>
      <c r="N1338">
        <v>7</v>
      </c>
      <c r="O1338">
        <v>331</v>
      </c>
      <c r="P1338">
        <v>4</v>
      </c>
      <c r="Q1338" s="1">
        <v>13515.76786</v>
      </c>
      <c r="R1338">
        <v>4</v>
      </c>
      <c r="S1338">
        <v>0</v>
      </c>
      <c r="T1338">
        <v>0</v>
      </c>
      <c r="U1338" s="1">
        <v>2023.146935</v>
      </c>
      <c r="V1338">
        <v>1</v>
      </c>
    </row>
    <row r="1339" spans="1:22" x14ac:dyDescent="0.25">
      <c r="A1339" t="s">
        <v>1365</v>
      </c>
      <c r="B1339">
        <v>20</v>
      </c>
      <c r="C1339" t="s">
        <v>28</v>
      </c>
      <c r="D1339" t="s">
        <v>33</v>
      </c>
      <c r="E1339" s="1">
        <v>42484.170810000003</v>
      </c>
      <c r="F1339">
        <v>63</v>
      </c>
      <c r="G1339" s="1">
        <v>1544.9047250000001</v>
      </c>
      <c r="H1339">
        <v>4</v>
      </c>
      <c r="I1339" s="1">
        <v>1452.5447819999999</v>
      </c>
      <c r="J1339">
        <v>45</v>
      </c>
      <c r="K1339" s="1">
        <v>123.2953313</v>
      </c>
      <c r="L1339">
        <v>57</v>
      </c>
      <c r="M1339">
        <v>9</v>
      </c>
      <c r="N1339">
        <v>2</v>
      </c>
      <c r="O1339">
        <v>314</v>
      </c>
      <c r="P1339">
        <v>4</v>
      </c>
      <c r="Q1339" s="1">
        <v>14109.06263</v>
      </c>
      <c r="R1339">
        <v>7</v>
      </c>
      <c r="S1339">
        <v>0</v>
      </c>
      <c r="T1339">
        <v>0</v>
      </c>
      <c r="U1339" s="1">
        <v>10652.41239</v>
      </c>
      <c r="V1339">
        <v>1</v>
      </c>
    </row>
    <row r="1340" spans="1:22" x14ac:dyDescent="0.25">
      <c r="A1340" t="s">
        <v>1366</v>
      </c>
      <c r="B1340">
        <v>22</v>
      </c>
      <c r="C1340" t="s">
        <v>23</v>
      </c>
      <c r="D1340" t="s">
        <v>33</v>
      </c>
      <c r="E1340" s="1">
        <v>29237.590380000001</v>
      </c>
      <c r="F1340">
        <v>204</v>
      </c>
      <c r="G1340" s="1">
        <v>600.66926369999999</v>
      </c>
      <c r="H1340">
        <v>6</v>
      </c>
      <c r="I1340" s="1">
        <v>474.89113959999997</v>
      </c>
      <c r="J1340">
        <v>0</v>
      </c>
      <c r="K1340" s="1">
        <v>268.02620259999998</v>
      </c>
      <c r="L1340">
        <v>74</v>
      </c>
      <c r="M1340">
        <v>7</v>
      </c>
      <c r="N1340">
        <v>4</v>
      </c>
      <c r="O1340">
        <v>427</v>
      </c>
      <c r="P1340">
        <v>2</v>
      </c>
      <c r="Q1340" s="1">
        <v>8147.3337899999997</v>
      </c>
      <c r="R1340">
        <v>0</v>
      </c>
      <c r="S1340">
        <v>0</v>
      </c>
      <c r="T1340">
        <v>0</v>
      </c>
      <c r="U1340" s="1">
        <v>11888.373310000001</v>
      </c>
      <c r="V1340">
        <v>1</v>
      </c>
    </row>
    <row r="1341" spans="1:22" x14ac:dyDescent="0.25">
      <c r="A1341" t="s">
        <v>1367</v>
      </c>
      <c r="B1341">
        <v>43</v>
      </c>
      <c r="C1341" t="s">
        <v>23</v>
      </c>
      <c r="D1341" t="s">
        <v>24</v>
      </c>
      <c r="E1341" s="1">
        <v>78215.939960000003</v>
      </c>
      <c r="F1341">
        <v>207</v>
      </c>
      <c r="G1341" s="1">
        <v>611.72965710000005</v>
      </c>
      <c r="H1341">
        <v>10</v>
      </c>
      <c r="I1341" s="1">
        <v>565.85194860000001</v>
      </c>
      <c r="J1341">
        <v>40</v>
      </c>
      <c r="K1341" s="1">
        <v>109.93885400000001</v>
      </c>
      <c r="L1341">
        <v>63</v>
      </c>
      <c r="M1341">
        <v>0</v>
      </c>
      <c r="N1341">
        <v>8</v>
      </c>
      <c r="O1341">
        <v>678</v>
      </c>
      <c r="P1341">
        <v>4</v>
      </c>
      <c r="Q1341" s="1">
        <v>7430.9249</v>
      </c>
      <c r="R1341">
        <v>6</v>
      </c>
      <c r="S1341">
        <v>1</v>
      </c>
      <c r="T1341">
        <v>0</v>
      </c>
      <c r="U1341" s="1">
        <v>5097.0249569999996</v>
      </c>
      <c r="V1341">
        <v>1</v>
      </c>
    </row>
    <row r="1342" spans="1:22" x14ac:dyDescent="0.25">
      <c r="A1342" t="s">
        <v>1368</v>
      </c>
      <c r="B1342">
        <v>42</v>
      </c>
      <c r="C1342" t="s">
        <v>23</v>
      </c>
      <c r="D1342" t="s">
        <v>33</v>
      </c>
      <c r="E1342" s="1">
        <v>41346.021890000004</v>
      </c>
      <c r="F1342">
        <v>50</v>
      </c>
      <c r="G1342" s="1">
        <v>3364.4594350000002</v>
      </c>
      <c r="H1342">
        <v>7</v>
      </c>
      <c r="I1342" s="1">
        <v>1199.882987</v>
      </c>
      <c r="J1342">
        <v>47</v>
      </c>
      <c r="K1342" s="1">
        <v>118.14384370000001</v>
      </c>
      <c r="L1342">
        <v>18</v>
      </c>
      <c r="M1342">
        <v>2</v>
      </c>
      <c r="N1342">
        <v>7</v>
      </c>
      <c r="O1342">
        <v>723</v>
      </c>
      <c r="P1342">
        <v>3</v>
      </c>
      <c r="Q1342" s="1">
        <v>17440.761979999999</v>
      </c>
      <c r="R1342">
        <v>7</v>
      </c>
      <c r="S1342">
        <v>0</v>
      </c>
      <c r="T1342">
        <v>0</v>
      </c>
      <c r="U1342" s="1">
        <v>13982.24732</v>
      </c>
      <c r="V1342">
        <v>1</v>
      </c>
    </row>
    <row r="1343" spans="1:22" x14ac:dyDescent="0.25">
      <c r="A1343" t="s">
        <v>1369</v>
      </c>
      <c r="B1343">
        <v>27</v>
      </c>
      <c r="C1343" t="s">
        <v>23</v>
      </c>
      <c r="D1343" t="s">
        <v>26</v>
      </c>
      <c r="E1343" s="1">
        <v>71599.643920000002</v>
      </c>
      <c r="F1343">
        <v>192</v>
      </c>
      <c r="G1343" s="1">
        <v>10</v>
      </c>
      <c r="H1343">
        <v>4</v>
      </c>
      <c r="I1343" s="1">
        <v>986.7319976</v>
      </c>
      <c r="J1343">
        <v>48</v>
      </c>
      <c r="K1343" s="1">
        <v>806.10310440000001</v>
      </c>
      <c r="L1343">
        <v>27</v>
      </c>
      <c r="M1343">
        <v>4</v>
      </c>
      <c r="N1343">
        <v>8</v>
      </c>
      <c r="O1343">
        <v>395</v>
      </c>
      <c r="P1343">
        <v>3</v>
      </c>
      <c r="Q1343" s="1">
        <v>14003.18938</v>
      </c>
      <c r="R1343">
        <v>3</v>
      </c>
      <c r="S1343">
        <v>0</v>
      </c>
      <c r="T1343">
        <v>0</v>
      </c>
      <c r="U1343" s="1">
        <v>11654.615250000001</v>
      </c>
      <c r="V1343">
        <v>1</v>
      </c>
    </row>
    <row r="1344" spans="1:22" x14ac:dyDescent="0.25">
      <c r="A1344" t="s">
        <v>1370</v>
      </c>
      <c r="B1344">
        <v>66</v>
      </c>
      <c r="C1344" t="s">
        <v>31</v>
      </c>
      <c r="D1344" t="s">
        <v>24</v>
      </c>
      <c r="E1344" s="1">
        <v>39175.613290000001</v>
      </c>
      <c r="F1344">
        <v>86</v>
      </c>
      <c r="G1344" s="1">
        <v>627.49840200000006</v>
      </c>
      <c r="H1344">
        <v>2</v>
      </c>
      <c r="I1344" s="1">
        <v>1036.7498370000001</v>
      </c>
      <c r="J1344">
        <v>39</v>
      </c>
      <c r="K1344" s="1">
        <v>467.84923049999998</v>
      </c>
      <c r="L1344">
        <v>73</v>
      </c>
      <c r="M1344">
        <v>6</v>
      </c>
      <c r="N1344">
        <v>4</v>
      </c>
      <c r="O1344">
        <v>612</v>
      </c>
      <c r="P1344">
        <v>1</v>
      </c>
      <c r="Q1344" s="1">
        <v>13648.591039999999</v>
      </c>
      <c r="R1344">
        <v>2</v>
      </c>
      <c r="S1344">
        <v>0</v>
      </c>
      <c r="T1344">
        <v>0</v>
      </c>
      <c r="U1344" s="1">
        <v>14213.009050000001</v>
      </c>
      <c r="V1344">
        <v>0</v>
      </c>
    </row>
    <row r="1345" spans="1:22" x14ac:dyDescent="0.25">
      <c r="A1345" t="s">
        <v>1371</v>
      </c>
      <c r="B1345">
        <v>56</v>
      </c>
      <c r="C1345" t="s">
        <v>31</v>
      </c>
      <c r="D1345" t="s">
        <v>24</v>
      </c>
      <c r="E1345" s="1">
        <v>71034.523069999996</v>
      </c>
      <c r="F1345">
        <v>95</v>
      </c>
      <c r="G1345" s="1">
        <v>3219.6718059999998</v>
      </c>
      <c r="H1345">
        <v>5</v>
      </c>
      <c r="I1345" s="1">
        <v>1113.8104530000001</v>
      </c>
      <c r="J1345">
        <v>14</v>
      </c>
      <c r="K1345" s="1">
        <v>592.97212490000004</v>
      </c>
      <c r="L1345">
        <v>79</v>
      </c>
      <c r="M1345">
        <v>15</v>
      </c>
      <c r="N1345">
        <v>2</v>
      </c>
      <c r="O1345">
        <v>417</v>
      </c>
      <c r="P1345">
        <v>0</v>
      </c>
      <c r="Q1345" s="1">
        <v>149.83024950000001</v>
      </c>
      <c r="R1345">
        <v>3</v>
      </c>
      <c r="S1345">
        <v>0</v>
      </c>
      <c r="T1345">
        <v>0</v>
      </c>
      <c r="U1345" s="1">
        <v>9654.1935420000009</v>
      </c>
      <c r="V1345">
        <v>1</v>
      </c>
    </row>
    <row r="1346" spans="1:22" x14ac:dyDescent="0.25">
      <c r="A1346" t="s">
        <v>1372</v>
      </c>
      <c r="B1346">
        <v>22</v>
      </c>
      <c r="C1346" t="s">
        <v>28</v>
      </c>
      <c r="D1346" t="s">
        <v>33</v>
      </c>
      <c r="E1346" s="1">
        <v>64519.576099999998</v>
      </c>
      <c r="F1346">
        <v>194</v>
      </c>
      <c r="G1346" s="1">
        <v>3470.0969110000001</v>
      </c>
      <c r="H1346">
        <v>6</v>
      </c>
      <c r="I1346" s="1">
        <v>715.74374339999997</v>
      </c>
      <c r="J1346">
        <v>29</v>
      </c>
      <c r="K1346" s="1">
        <v>515.19962290000001</v>
      </c>
      <c r="L1346">
        <v>41</v>
      </c>
      <c r="M1346">
        <v>7</v>
      </c>
      <c r="N1346">
        <v>8</v>
      </c>
      <c r="O1346">
        <v>821</v>
      </c>
      <c r="P1346">
        <v>3</v>
      </c>
      <c r="Q1346" s="1">
        <v>13548.03579</v>
      </c>
      <c r="R1346">
        <v>5</v>
      </c>
      <c r="S1346">
        <v>0</v>
      </c>
      <c r="T1346">
        <v>0</v>
      </c>
      <c r="U1346" s="1">
        <v>6145.8188890000001</v>
      </c>
      <c r="V1346">
        <v>1</v>
      </c>
    </row>
    <row r="1347" spans="1:22" x14ac:dyDescent="0.25">
      <c r="A1347" t="s">
        <v>1373</v>
      </c>
      <c r="B1347">
        <v>52</v>
      </c>
      <c r="C1347" t="s">
        <v>28</v>
      </c>
      <c r="D1347" t="s">
        <v>33</v>
      </c>
      <c r="E1347" s="1">
        <v>45888.225420000002</v>
      </c>
      <c r="F1347">
        <v>187</v>
      </c>
      <c r="G1347" s="1">
        <v>2859.3096970000001</v>
      </c>
      <c r="H1347">
        <v>3</v>
      </c>
      <c r="I1347" s="1">
        <v>915.48947369999996</v>
      </c>
      <c r="J1347">
        <v>20</v>
      </c>
      <c r="K1347" s="1">
        <v>529.20078279999996</v>
      </c>
      <c r="L1347">
        <v>49</v>
      </c>
      <c r="M1347">
        <v>0</v>
      </c>
      <c r="N1347">
        <v>3</v>
      </c>
      <c r="O1347">
        <v>416</v>
      </c>
      <c r="P1347">
        <v>5</v>
      </c>
      <c r="Q1347" s="1">
        <v>14232.99143</v>
      </c>
      <c r="R1347">
        <v>4</v>
      </c>
      <c r="S1347">
        <v>0</v>
      </c>
      <c r="T1347">
        <v>0</v>
      </c>
      <c r="U1347" s="1">
        <v>13263.46811</v>
      </c>
      <c r="V1347">
        <v>1</v>
      </c>
    </row>
    <row r="1348" spans="1:22" x14ac:dyDescent="0.25">
      <c r="A1348" t="s">
        <v>1374</v>
      </c>
      <c r="B1348">
        <v>47</v>
      </c>
      <c r="C1348" t="s">
        <v>23</v>
      </c>
      <c r="D1348" t="s">
        <v>26</v>
      </c>
      <c r="E1348" s="1">
        <v>36783.032520000001</v>
      </c>
      <c r="F1348">
        <v>70</v>
      </c>
      <c r="G1348" s="1">
        <v>1925.478638</v>
      </c>
      <c r="H1348">
        <v>8</v>
      </c>
      <c r="I1348" s="1">
        <v>888.26725269999997</v>
      </c>
      <c r="J1348">
        <v>7</v>
      </c>
      <c r="K1348" s="1">
        <v>574.63108150000005</v>
      </c>
      <c r="L1348">
        <v>75</v>
      </c>
      <c r="M1348">
        <v>2</v>
      </c>
      <c r="N1348">
        <v>0</v>
      </c>
      <c r="O1348">
        <v>647</v>
      </c>
      <c r="P1348">
        <v>0</v>
      </c>
      <c r="Q1348" s="1">
        <v>10079.89091</v>
      </c>
      <c r="R1348">
        <v>1</v>
      </c>
      <c r="S1348">
        <v>1</v>
      </c>
      <c r="T1348">
        <v>0</v>
      </c>
      <c r="U1348" s="1">
        <v>8054.818338</v>
      </c>
      <c r="V1348">
        <v>1</v>
      </c>
    </row>
    <row r="1349" spans="1:22" x14ac:dyDescent="0.25">
      <c r="A1349" t="s">
        <v>1375</v>
      </c>
      <c r="B1349">
        <v>66</v>
      </c>
      <c r="C1349" t="s">
        <v>28</v>
      </c>
      <c r="D1349" t="s">
        <v>24</v>
      </c>
      <c r="E1349" s="1">
        <v>38245.449639999999</v>
      </c>
      <c r="F1349">
        <v>48</v>
      </c>
      <c r="G1349" s="1">
        <v>990.86725639999997</v>
      </c>
      <c r="H1349">
        <v>10</v>
      </c>
      <c r="I1349" s="1">
        <v>499.52793989999998</v>
      </c>
      <c r="J1349">
        <v>6</v>
      </c>
      <c r="K1349" s="1">
        <v>646.90490009999996</v>
      </c>
      <c r="L1349">
        <v>47</v>
      </c>
      <c r="M1349">
        <v>5</v>
      </c>
      <c r="N1349">
        <v>1</v>
      </c>
      <c r="O1349">
        <v>479</v>
      </c>
      <c r="P1349">
        <v>4</v>
      </c>
      <c r="Q1349" s="1">
        <v>15387.34698</v>
      </c>
      <c r="R1349">
        <v>2</v>
      </c>
      <c r="S1349">
        <v>0</v>
      </c>
      <c r="T1349">
        <v>0</v>
      </c>
      <c r="U1349" s="1">
        <v>12227.331700000001</v>
      </c>
      <c r="V1349">
        <v>1</v>
      </c>
    </row>
    <row r="1350" spans="1:22" x14ac:dyDescent="0.25">
      <c r="A1350" t="s">
        <v>1376</v>
      </c>
      <c r="B1350">
        <v>27</v>
      </c>
      <c r="C1350" t="s">
        <v>28</v>
      </c>
      <c r="D1350" t="s">
        <v>33</v>
      </c>
      <c r="E1350" s="1">
        <v>38015.602339999998</v>
      </c>
      <c r="F1350">
        <v>115</v>
      </c>
      <c r="G1350" s="1">
        <v>153.88646879999999</v>
      </c>
      <c r="H1350">
        <v>3</v>
      </c>
      <c r="I1350" s="1">
        <v>910.28183009999998</v>
      </c>
      <c r="J1350">
        <v>40</v>
      </c>
      <c r="K1350" s="1">
        <v>592.31829019999998</v>
      </c>
      <c r="L1350">
        <v>56</v>
      </c>
      <c r="M1350">
        <v>11</v>
      </c>
      <c r="N1350">
        <v>7</v>
      </c>
      <c r="O1350">
        <v>523</v>
      </c>
      <c r="P1350">
        <v>1</v>
      </c>
      <c r="Q1350" s="1">
        <v>7843.1348939999998</v>
      </c>
      <c r="R1350">
        <v>3</v>
      </c>
      <c r="S1350">
        <v>0</v>
      </c>
      <c r="T1350">
        <v>0</v>
      </c>
      <c r="U1350" s="1">
        <v>5970.9748449999997</v>
      </c>
      <c r="V1350">
        <v>1</v>
      </c>
    </row>
    <row r="1351" spans="1:22" x14ac:dyDescent="0.25">
      <c r="A1351" t="s">
        <v>1377</v>
      </c>
      <c r="B1351">
        <v>53</v>
      </c>
      <c r="C1351" t="s">
        <v>23</v>
      </c>
      <c r="D1351" t="s">
        <v>26</v>
      </c>
      <c r="E1351" s="1">
        <v>69173.29724</v>
      </c>
      <c r="F1351">
        <v>30</v>
      </c>
      <c r="G1351" s="1">
        <v>1824.9199619999999</v>
      </c>
      <c r="H1351">
        <v>10</v>
      </c>
      <c r="I1351" s="1">
        <v>1233.198744</v>
      </c>
      <c r="J1351">
        <v>33</v>
      </c>
      <c r="K1351" s="1">
        <v>1197.094756</v>
      </c>
      <c r="L1351">
        <v>8</v>
      </c>
      <c r="M1351">
        <v>14</v>
      </c>
      <c r="N1351">
        <v>1</v>
      </c>
      <c r="O1351">
        <v>523</v>
      </c>
      <c r="P1351">
        <v>5</v>
      </c>
      <c r="Q1351" s="1">
        <v>14056.25231</v>
      </c>
      <c r="R1351">
        <v>0</v>
      </c>
      <c r="S1351">
        <v>0</v>
      </c>
      <c r="T1351">
        <v>0</v>
      </c>
      <c r="U1351" s="1">
        <v>5550.7272890000004</v>
      </c>
      <c r="V1351">
        <v>1</v>
      </c>
    </row>
    <row r="1352" spans="1:22" x14ac:dyDescent="0.25">
      <c r="A1352" t="s">
        <v>1378</v>
      </c>
      <c r="B1352">
        <v>54</v>
      </c>
      <c r="C1352" t="s">
        <v>23</v>
      </c>
      <c r="D1352" t="s">
        <v>33</v>
      </c>
      <c r="E1352" s="1">
        <v>52884.146560000001</v>
      </c>
      <c r="F1352">
        <v>231</v>
      </c>
      <c r="G1352" s="1">
        <v>889.55909640000004</v>
      </c>
      <c r="H1352">
        <v>9</v>
      </c>
      <c r="I1352" s="1">
        <v>683.05336639999996</v>
      </c>
      <c r="J1352">
        <v>41</v>
      </c>
      <c r="K1352" s="1">
        <v>243.68147289999999</v>
      </c>
      <c r="L1352">
        <v>29</v>
      </c>
      <c r="M1352">
        <v>16</v>
      </c>
      <c r="N1352">
        <v>5</v>
      </c>
      <c r="O1352">
        <v>547</v>
      </c>
      <c r="P1352">
        <v>3</v>
      </c>
      <c r="Q1352" s="1">
        <v>2849.2276280000001</v>
      </c>
      <c r="R1352">
        <v>1</v>
      </c>
      <c r="S1352">
        <v>0</v>
      </c>
      <c r="T1352">
        <v>0</v>
      </c>
      <c r="U1352" s="1">
        <v>4659.2515910000002</v>
      </c>
      <c r="V1352">
        <v>1</v>
      </c>
    </row>
    <row r="1353" spans="1:22" x14ac:dyDescent="0.25">
      <c r="A1353" t="s">
        <v>1379</v>
      </c>
      <c r="B1353">
        <v>51</v>
      </c>
      <c r="C1353" t="s">
        <v>28</v>
      </c>
      <c r="D1353" t="s">
        <v>24</v>
      </c>
      <c r="E1353" s="1">
        <v>29927.79621</v>
      </c>
      <c r="F1353">
        <v>79</v>
      </c>
      <c r="G1353" s="1">
        <v>2661.2977959999998</v>
      </c>
      <c r="H1353">
        <v>1</v>
      </c>
      <c r="I1353" s="1">
        <v>853.39923710000005</v>
      </c>
      <c r="J1353">
        <v>36</v>
      </c>
      <c r="K1353" s="1">
        <v>235.00000549999999</v>
      </c>
      <c r="L1353">
        <v>17</v>
      </c>
      <c r="M1353">
        <v>17</v>
      </c>
      <c r="N1353">
        <v>4</v>
      </c>
      <c r="O1353">
        <v>553</v>
      </c>
      <c r="P1353">
        <v>5</v>
      </c>
      <c r="Q1353" s="1">
        <v>17426.174599999998</v>
      </c>
      <c r="R1353">
        <v>1</v>
      </c>
      <c r="S1353">
        <v>0</v>
      </c>
      <c r="T1353">
        <v>0</v>
      </c>
      <c r="U1353" s="1">
        <v>14368.456700000001</v>
      </c>
      <c r="V1353">
        <v>1</v>
      </c>
    </row>
    <row r="1354" spans="1:22" x14ac:dyDescent="0.25">
      <c r="A1354" t="s">
        <v>1380</v>
      </c>
      <c r="B1354">
        <v>43</v>
      </c>
      <c r="C1354" t="s">
        <v>31</v>
      </c>
      <c r="D1354" t="s">
        <v>33</v>
      </c>
      <c r="E1354" s="1">
        <v>45461.598599999998</v>
      </c>
      <c r="F1354">
        <v>123</v>
      </c>
      <c r="G1354" s="1">
        <v>17.204194099999999</v>
      </c>
      <c r="H1354">
        <v>8</v>
      </c>
      <c r="I1354" s="1">
        <v>872.34812060000002</v>
      </c>
      <c r="J1354">
        <v>47</v>
      </c>
      <c r="K1354" s="1">
        <v>363.22927299999998</v>
      </c>
      <c r="L1354">
        <v>44</v>
      </c>
      <c r="M1354">
        <v>16</v>
      </c>
      <c r="N1354">
        <v>8</v>
      </c>
      <c r="O1354">
        <v>618</v>
      </c>
      <c r="P1354">
        <v>4</v>
      </c>
      <c r="Q1354" s="1">
        <v>7367.1138510000001</v>
      </c>
      <c r="R1354">
        <v>2</v>
      </c>
      <c r="S1354">
        <v>0</v>
      </c>
      <c r="T1354">
        <v>0</v>
      </c>
      <c r="U1354" s="1">
        <v>10939.984039999999</v>
      </c>
      <c r="V1354">
        <v>0</v>
      </c>
    </row>
    <row r="1355" spans="1:22" x14ac:dyDescent="0.25">
      <c r="A1355" t="s">
        <v>1381</v>
      </c>
      <c r="B1355">
        <v>33</v>
      </c>
      <c r="C1355" t="s">
        <v>28</v>
      </c>
      <c r="D1355" t="s">
        <v>24</v>
      </c>
      <c r="E1355" s="1">
        <v>47641.638169999998</v>
      </c>
      <c r="F1355">
        <v>5</v>
      </c>
      <c r="G1355" s="1">
        <v>1660.3402619999999</v>
      </c>
      <c r="H1355">
        <v>3</v>
      </c>
      <c r="I1355" s="1">
        <v>700.36740729999997</v>
      </c>
      <c r="J1355">
        <v>31</v>
      </c>
      <c r="K1355" s="1">
        <v>169.25028739999999</v>
      </c>
      <c r="L1355">
        <v>77</v>
      </c>
      <c r="M1355">
        <v>11</v>
      </c>
      <c r="N1355">
        <v>7</v>
      </c>
      <c r="O1355">
        <v>852</v>
      </c>
      <c r="P1355">
        <v>1</v>
      </c>
      <c r="Q1355" s="1">
        <v>14606.44815</v>
      </c>
      <c r="R1355">
        <v>3</v>
      </c>
      <c r="S1355">
        <v>0</v>
      </c>
      <c r="T1355">
        <v>0</v>
      </c>
      <c r="U1355" s="1">
        <v>1333.871292</v>
      </c>
      <c r="V1355">
        <v>0</v>
      </c>
    </row>
    <row r="1356" spans="1:22" x14ac:dyDescent="0.25">
      <c r="A1356" t="s">
        <v>1382</v>
      </c>
      <c r="B1356">
        <v>51</v>
      </c>
      <c r="C1356" t="s">
        <v>28</v>
      </c>
      <c r="D1356" t="s">
        <v>33</v>
      </c>
      <c r="E1356" s="1">
        <v>11498.199909999999</v>
      </c>
      <c r="F1356">
        <v>39</v>
      </c>
      <c r="G1356" s="1">
        <v>2242.9955810000001</v>
      </c>
      <c r="H1356">
        <v>3</v>
      </c>
      <c r="I1356" s="1">
        <v>1036.9154329999999</v>
      </c>
      <c r="J1356">
        <v>32</v>
      </c>
      <c r="K1356" s="1">
        <v>427.94738840000002</v>
      </c>
      <c r="L1356">
        <v>65</v>
      </c>
      <c r="M1356">
        <v>15</v>
      </c>
      <c r="N1356">
        <v>0</v>
      </c>
      <c r="O1356">
        <v>851</v>
      </c>
      <c r="P1356">
        <v>5</v>
      </c>
      <c r="Q1356" s="1">
        <v>19459.733619999999</v>
      </c>
      <c r="R1356">
        <v>4</v>
      </c>
      <c r="S1356">
        <v>0</v>
      </c>
      <c r="T1356">
        <v>0</v>
      </c>
      <c r="U1356" s="1">
        <v>6605.3435939999999</v>
      </c>
      <c r="V1356">
        <v>1</v>
      </c>
    </row>
    <row r="1357" spans="1:22" x14ac:dyDescent="0.25">
      <c r="A1357" t="s">
        <v>1383</v>
      </c>
      <c r="B1357">
        <v>65</v>
      </c>
      <c r="C1357" t="s">
        <v>31</v>
      </c>
      <c r="D1357" t="s">
        <v>24</v>
      </c>
      <c r="E1357" s="1">
        <v>46462.767540000001</v>
      </c>
      <c r="F1357">
        <v>178</v>
      </c>
      <c r="G1357" s="1">
        <v>2310.1289029999998</v>
      </c>
      <c r="H1357">
        <v>9</v>
      </c>
      <c r="I1357" s="1">
        <v>561.97702909999998</v>
      </c>
      <c r="J1357">
        <v>5</v>
      </c>
      <c r="K1357" s="1">
        <v>260.86494390000001</v>
      </c>
      <c r="L1357">
        <v>10</v>
      </c>
      <c r="M1357">
        <v>11</v>
      </c>
      <c r="N1357">
        <v>2</v>
      </c>
      <c r="O1357">
        <v>324</v>
      </c>
      <c r="P1357">
        <v>4</v>
      </c>
      <c r="Q1357" s="1">
        <v>17923.603599999999</v>
      </c>
      <c r="R1357">
        <v>3</v>
      </c>
      <c r="S1357">
        <v>0</v>
      </c>
      <c r="T1357">
        <v>0</v>
      </c>
      <c r="U1357" s="1">
        <v>9007.4119449999998</v>
      </c>
      <c r="V1357">
        <v>1</v>
      </c>
    </row>
    <row r="1358" spans="1:22" x14ac:dyDescent="0.25">
      <c r="A1358" t="s">
        <v>1384</v>
      </c>
      <c r="B1358">
        <v>62</v>
      </c>
      <c r="C1358" t="s">
        <v>31</v>
      </c>
      <c r="D1358" t="s">
        <v>26</v>
      </c>
      <c r="E1358" s="1">
        <v>63017.473570000002</v>
      </c>
      <c r="F1358">
        <v>149</v>
      </c>
      <c r="G1358" s="1">
        <v>2166.9036740000001</v>
      </c>
      <c r="H1358">
        <v>0</v>
      </c>
      <c r="I1358" s="1">
        <v>1266.4259320000001</v>
      </c>
      <c r="J1358">
        <v>41</v>
      </c>
      <c r="K1358" s="1">
        <v>520.36480180000001</v>
      </c>
      <c r="L1358">
        <v>71</v>
      </c>
      <c r="M1358">
        <v>3</v>
      </c>
      <c r="N1358">
        <v>4</v>
      </c>
      <c r="O1358">
        <v>437</v>
      </c>
      <c r="P1358">
        <v>0</v>
      </c>
      <c r="Q1358" s="1">
        <v>14583.030510000001</v>
      </c>
      <c r="R1358">
        <v>3</v>
      </c>
      <c r="S1358">
        <v>0</v>
      </c>
      <c r="T1358">
        <v>0</v>
      </c>
      <c r="U1358" s="1">
        <v>14814.85125</v>
      </c>
      <c r="V1358">
        <v>1</v>
      </c>
    </row>
    <row r="1359" spans="1:22" x14ac:dyDescent="0.25">
      <c r="A1359" t="s">
        <v>1385</v>
      </c>
      <c r="B1359">
        <v>35</v>
      </c>
      <c r="C1359" t="s">
        <v>23</v>
      </c>
      <c r="D1359" t="s">
        <v>24</v>
      </c>
      <c r="E1359" s="1">
        <v>47522.698120000001</v>
      </c>
      <c r="F1359">
        <v>94</v>
      </c>
      <c r="G1359" s="1">
        <v>1772.3690059999999</v>
      </c>
      <c r="H1359">
        <v>1</v>
      </c>
      <c r="I1359" s="1">
        <v>1019.171947</v>
      </c>
      <c r="J1359">
        <v>9</v>
      </c>
      <c r="K1359" s="1">
        <v>518.35475789999998</v>
      </c>
      <c r="L1359">
        <v>66</v>
      </c>
      <c r="M1359">
        <v>8</v>
      </c>
      <c r="N1359">
        <v>7</v>
      </c>
      <c r="O1359">
        <v>308</v>
      </c>
      <c r="P1359">
        <v>4</v>
      </c>
      <c r="Q1359" s="1">
        <v>16931.37946</v>
      </c>
      <c r="R1359">
        <v>2</v>
      </c>
      <c r="S1359">
        <v>0</v>
      </c>
      <c r="T1359">
        <v>0</v>
      </c>
      <c r="U1359" s="1">
        <v>6722.8869549999999</v>
      </c>
      <c r="V1359">
        <v>1</v>
      </c>
    </row>
    <row r="1360" spans="1:22" x14ac:dyDescent="0.25">
      <c r="A1360" t="s">
        <v>1386</v>
      </c>
      <c r="B1360">
        <v>23</v>
      </c>
      <c r="C1360" t="s">
        <v>23</v>
      </c>
      <c r="D1360" t="s">
        <v>26</v>
      </c>
      <c r="E1360" s="1">
        <v>54579.323819999998</v>
      </c>
      <c r="F1360">
        <v>85</v>
      </c>
      <c r="G1360" s="1">
        <v>1602.176299</v>
      </c>
      <c r="H1360">
        <v>11</v>
      </c>
      <c r="I1360" s="1">
        <v>472.13098980000001</v>
      </c>
      <c r="J1360">
        <v>25</v>
      </c>
      <c r="K1360" s="1">
        <v>173.7586924</v>
      </c>
      <c r="L1360">
        <v>14</v>
      </c>
      <c r="M1360">
        <v>14</v>
      </c>
      <c r="N1360">
        <v>6</v>
      </c>
      <c r="O1360">
        <v>868</v>
      </c>
      <c r="P1360">
        <v>4</v>
      </c>
      <c r="Q1360" s="1">
        <v>20965.783200000002</v>
      </c>
      <c r="R1360">
        <v>2</v>
      </c>
      <c r="S1360">
        <v>0</v>
      </c>
      <c r="T1360">
        <v>0</v>
      </c>
      <c r="U1360" s="1">
        <v>12763.084220000001</v>
      </c>
      <c r="V1360">
        <v>0</v>
      </c>
    </row>
    <row r="1361" spans="1:22" x14ac:dyDescent="0.25">
      <c r="A1361" t="s">
        <v>1387</v>
      </c>
      <c r="B1361">
        <v>56</v>
      </c>
      <c r="C1361" t="s">
        <v>28</v>
      </c>
      <c r="D1361" t="s">
        <v>24</v>
      </c>
      <c r="E1361" s="1">
        <v>58721.236349999999</v>
      </c>
      <c r="F1361">
        <v>19</v>
      </c>
      <c r="G1361" s="1">
        <v>2226.380204</v>
      </c>
      <c r="H1361">
        <v>2</v>
      </c>
      <c r="I1361" s="1">
        <v>1394.30339</v>
      </c>
      <c r="J1361">
        <v>44</v>
      </c>
      <c r="K1361" s="1">
        <v>691.60791730000005</v>
      </c>
      <c r="L1361">
        <v>39</v>
      </c>
      <c r="M1361">
        <v>4</v>
      </c>
      <c r="N1361">
        <v>1</v>
      </c>
      <c r="O1361">
        <v>601</v>
      </c>
      <c r="P1361">
        <v>4</v>
      </c>
      <c r="Q1361" s="1">
        <v>12721.412039999999</v>
      </c>
      <c r="R1361">
        <v>0</v>
      </c>
      <c r="S1361">
        <v>0</v>
      </c>
      <c r="T1361">
        <v>0</v>
      </c>
      <c r="U1361" s="1">
        <v>15635.40193</v>
      </c>
      <c r="V1361">
        <v>0</v>
      </c>
    </row>
    <row r="1362" spans="1:22" x14ac:dyDescent="0.25">
      <c r="A1362" t="s">
        <v>1388</v>
      </c>
      <c r="B1362">
        <v>40</v>
      </c>
      <c r="C1362" t="s">
        <v>31</v>
      </c>
      <c r="D1362" t="s">
        <v>26</v>
      </c>
      <c r="E1362" s="1">
        <v>43833.159670000001</v>
      </c>
      <c r="F1362">
        <v>212</v>
      </c>
      <c r="G1362" s="1">
        <v>1772.490931</v>
      </c>
      <c r="H1362">
        <v>6</v>
      </c>
      <c r="I1362" s="1">
        <v>858.83551139999997</v>
      </c>
      <c r="J1362">
        <v>25</v>
      </c>
      <c r="K1362" s="1">
        <v>299.45979749999998</v>
      </c>
      <c r="L1362">
        <v>12</v>
      </c>
      <c r="M1362">
        <v>10</v>
      </c>
      <c r="N1362">
        <v>6</v>
      </c>
      <c r="O1362">
        <v>470</v>
      </c>
      <c r="P1362">
        <v>1</v>
      </c>
      <c r="Q1362" s="1">
        <v>17821.587090000001</v>
      </c>
      <c r="R1362">
        <v>4</v>
      </c>
      <c r="S1362">
        <v>0</v>
      </c>
      <c r="T1362">
        <v>0</v>
      </c>
      <c r="U1362" s="1">
        <v>2424.102942</v>
      </c>
      <c r="V1362">
        <v>1</v>
      </c>
    </row>
    <row r="1363" spans="1:22" x14ac:dyDescent="0.25">
      <c r="A1363" t="s">
        <v>1389</v>
      </c>
      <c r="B1363">
        <v>33</v>
      </c>
      <c r="C1363" t="s">
        <v>23</v>
      </c>
      <c r="D1363" t="s">
        <v>33</v>
      </c>
      <c r="E1363" s="1">
        <v>63153.583899999998</v>
      </c>
      <c r="F1363">
        <v>212</v>
      </c>
      <c r="G1363" s="1">
        <v>1798.2659249999999</v>
      </c>
      <c r="H1363">
        <v>11</v>
      </c>
      <c r="I1363" s="1">
        <v>546.96836900000005</v>
      </c>
      <c r="J1363">
        <v>18</v>
      </c>
      <c r="K1363" s="1">
        <v>265.52388330000002</v>
      </c>
      <c r="L1363">
        <v>79</v>
      </c>
      <c r="M1363">
        <v>17</v>
      </c>
      <c r="N1363">
        <v>4</v>
      </c>
      <c r="O1363">
        <v>811</v>
      </c>
      <c r="P1363">
        <v>5</v>
      </c>
      <c r="Q1363" s="1">
        <v>4928.5744809999997</v>
      </c>
      <c r="R1363">
        <v>6</v>
      </c>
      <c r="S1363">
        <v>0</v>
      </c>
      <c r="T1363">
        <v>0</v>
      </c>
      <c r="U1363" s="1">
        <v>8291.1152320000001</v>
      </c>
      <c r="V1363">
        <v>1</v>
      </c>
    </row>
    <row r="1364" spans="1:22" x14ac:dyDescent="0.25">
      <c r="A1364" t="s">
        <v>1390</v>
      </c>
      <c r="B1364">
        <v>50</v>
      </c>
      <c r="C1364" t="s">
        <v>28</v>
      </c>
      <c r="D1364" t="s">
        <v>24</v>
      </c>
      <c r="E1364" s="1">
        <v>76234.717359999995</v>
      </c>
      <c r="F1364">
        <v>123</v>
      </c>
      <c r="G1364" s="1">
        <v>1527.501184</v>
      </c>
      <c r="H1364">
        <v>8</v>
      </c>
      <c r="I1364" s="1">
        <v>1186.5940840000001</v>
      </c>
      <c r="J1364">
        <v>34</v>
      </c>
      <c r="K1364" s="1">
        <v>609.83726230000002</v>
      </c>
      <c r="L1364">
        <v>32</v>
      </c>
      <c r="M1364">
        <v>0</v>
      </c>
      <c r="N1364">
        <v>5</v>
      </c>
      <c r="O1364">
        <v>668</v>
      </c>
      <c r="P1364">
        <v>4</v>
      </c>
      <c r="Q1364" s="1">
        <v>7673.5200670000004</v>
      </c>
      <c r="R1364">
        <v>2</v>
      </c>
      <c r="S1364">
        <v>0</v>
      </c>
      <c r="T1364">
        <v>0</v>
      </c>
      <c r="U1364" s="1">
        <v>5088.9286140000004</v>
      </c>
      <c r="V1364">
        <v>0</v>
      </c>
    </row>
    <row r="1365" spans="1:22" x14ac:dyDescent="0.25">
      <c r="A1365" t="s">
        <v>1391</v>
      </c>
      <c r="B1365">
        <v>67</v>
      </c>
      <c r="C1365" t="s">
        <v>31</v>
      </c>
      <c r="D1365" t="s">
        <v>33</v>
      </c>
      <c r="E1365" s="1">
        <v>22570.544529999999</v>
      </c>
      <c r="F1365">
        <v>89</v>
      </c>
      <c r="G1365" s="1">
        <v>1191.9167749999999</v>
      </c>
      <c r="H1365">
        <v>11</v>
      </c>
      <c r="I1365" s="1">
        <v>973.13503179999998</v>
      </c>
      <c r="J1365">
        <v>44</v>
      </c>
      <c r="K1365" s="1">
        <v>500.00904300000002</v>
      </c>
      <c r="L1365">
        <v>1</v>
      </c>
      <c r="M1365">
        <v>15</v>
      </c>
      <c r="N1365">
        <v>7</v>
      </c>
      <c r="O1365">
        <v>810</v>
      </c>
      <c r="P1365">
        <v>1</v>
      </c>
      <c r="Q1365" s="1">
        <v>21039.880519999999</v>
      </c>
      <c r="R1365">
        <v>0</v>
      </c>
      <c r="S1365">
        <v>0</v>
      </c>
      <c r="T1365">
        <v>0</v>
      </c>
      <c r="U1365" s="1">
        <v>14565.62283</v>
      </c>
      <c r="V1365">
        <v>0</v>
      </c>
    </row>
    <row r="1366" spans="1:22" x14ac:dyDescent="0.25">
      <c r="A1366" t="s">
        <v>1392</v>
      </c>
      <c r="B1366">
        <v>37</v>
      </c>
      <c r="C1366" t="s">
        <v>28</v>
      </c>
      <c r="D1366" t="s">
        <v>26</v>
      </c>
      <c r="E1366" s="1">
        <v>43792.704460000001</v>
      </c>
      <c r="F1366">
        <v>42</v>
      </c>
      <c r="G1366" s="1">
        <v>420.04889370000001</v>
      </c>
      <c r="H1366">
        <v>4</v>
      </c>
      <c r="I1366" s="1">
        <v>179.81410349999999</v>
      </c>
      <c r="J1366">
        <v>3</v>
      </c>
      <c r="K1366" s="1">
        <v>500.32519450000001</v>
      </c>
      <c r="L1366">
        <v>33</v>
      </c>
      <c r="M1366">
        <v>17</v>
      </c>
      <c r="N1366">
        <v>4</v>
      </c>
      <c r="O1366">
        <v>674</v>
      </c>
      <c r="P1366">
        <v>1</v>
      </c>
      <c r="Q1366" s="1">
        <v>10511.52973</v>
      </c>
      <c r="R1366">
        <v>5</v>
      </c>
      <c r="S1366">
        <v>0</v>
      </c>
      <c r="T1366">
        <v>0</v>
      </c>
      <c r="U1366" s="1">
        <v>10581.22647</v>
      </c>
      <c r="V1366">
        <v>1</v>
      </c>
    </row>
    <row r="1367" spans="1:22" x14ac:dyDescent="0.25">
      <c r="A1367" t="s">
        <v>1393</v>
      </c>
      <c r="B1367">
        <v>26</v>
      </c>
      <c r="C1367" t="s">
        <v>23</v>
      </c>
      <c r="D1367" t="s">
        <v>24</v>
      </c>
      <c r="E1367" s="1">
        <v>91933.114700000006</v>
      </c>
      <c r="F1367">
        <v>180</v>
      </c>
      <c r="G1367" s="1">
        <v>558.06602610000004</v>
      </c>
      <c r="H1367">
        <v>3</v>
      </c>
      <c r="I1367" s="1">
        <v>616.01888899999994</v>
      </c>
      <c r="J1367">
        <v>24</v>
      </c>
      <c r="K1367" s="1">
        <v>251.82103129999999</v>
      </c>
      <c r="L1367">
        <v>15</v>
      </c>
      <c r="M1367">
        <v>12</v>
      </c>
      <c r="N1367">
        <v>8</v>
      </c>
      <c r="O1367">
        <v>503</v>
      </c>
      <c r="P1367">
        <v>2</v>
      </c>
      <c r="Q1367" s="1">
        <v>8852.9673729999995</v>
      </c>
      <c r="R1367">
        <v>1</v>
      </c>
      <c r="S1367">
        <v>0</v>
      </c>
      <c r="T1367">
        <v>0</v>
      </c>
      <c r="U1367" s="1">
        <v>6043.0183790000001</v>
      </c>
      <c r="V1367">
        <v>1</v>
      </c>
    </row>
    <row r="1368" spans="1:22" x14ac:dyDescent="0.25">
      <c r="A1368" t="s">
        <v>1394</v>
      </c>
      <c r="B1368">
        <v>29</v>
      </c>
      <c r="C1368" t="s">
        <v>23</v>
      </c>
      <c r="D1368" t="s">
        <v>24</v>
      </c>
      <c r="E1368" s="1">
        <v>53070.176899999999</v>
      </c>
      <c r="F1368">
        <v>75</v>
      </c>
      <c r="G1368" s="1">
        <v>1193.437412</v>
      </c>
      <c r="H1368">
        <v>1</v>
      </c>
      <c r="I1368" s="1">
        <v>897.68406800000002</v>
      </c>
      <c r="J1368">
        <v>7</v>
      </c>
      <c r="K1368" s="1">
        <v>221.73447229999999</v>
      </c>
      <c r="L1368">
        <v>13</v>
      </c>
      <c r="M1368">
        <v>19</v>
      </c>
      <c r="N1368">
        <v>0</v>
      </c>
      <c r="O1368">
        <v>356</v>
      </c>
      <c r="P1368">
        <v>4</v>
      </c>
      <c r="Q1368" s="1">
        <v>10286.24598</v>
      </c>
      <c r="R1368">
        <v>7</v>
      </c>
      <c r="S1368">
        <v>0</v>
      </c>
      <c r="T1368">
        <v>0</v>
      </c>
      <c r="U1368" s="1">
        <v>3618.9517300000002</v>
      </c>
      <c r="V1368">
        <v>1</v>
      </c>
    </row>
    <row r="1369" spans="1:22" x14ac:dyDescent="0.25">
      <c r="A1369" t="s">
        <v>1395</v>
      </c>
      <c r="B1369">
        <v>26</v>
      </c>
      <c r="C1369" t="s">
        <v>31</v>
      </c>
      <c r="D1369" t="s">
        <v>33</v>
      </c>
      <c r="E1369" s="1">
        <v>49372.66489</v>
      </c>
      <c r="F1369">
        <v>31</v>
      </c>
      <c r="G1369" s="1">
        <v>1403.5976559999999</v>
      </c>
      <c r="H1369">
        <v>11</v>
      </c>
      <c r="I1369" s="1">
        <v>44.151662829999999</v>
      </c>
      <c r="J1369">
        <v>11</v>
      </c>
      <c r="K1369" s="1">
        <v>699.38862510000001</v>
      </c>
      <c r="L1369">
        <v>45</v>
      </c>
      <c r="M1369">
        <v>15</v>
      </c>
      <c r="N1369">
        <v>4</v>
      </c>
      <c r="O1369">
        <v>324</v>
      </c>
      <c r="P1369">
        <v>3</v>
      </c>
      <c r="Q1369" s="1">
        <v>7728.1644459999998</v>
      </c>
      <c r="R1369">
        <v>0</v>
      </c>
      <c r="S1369">
        <v>0</v>
      </c>
      <c r="T1369">
        <v>0</v>
      </c>
      <c r="U1369" s="1">
        <v>5196.7695219999996</v>
      </c>
      <c r="V1369">
        <v>1</v>
      </c>
    </row>
    <row r="1370" spans="1:22" x14ac:dyDescent="0.25">
      <c r="A1370" t="s">
        <v>1396</v>
      </c>
      <c r="B1370">
        <v>52</v>
      </c>
      <c r="C1370" t="s">
        <v>28</v>
      </c>
      <c r="D1370" t="s">
        <v>24</v>
      </c>
      <c r="E1370" s="1">
        <v>45355.236259999998</v>
      </c>
      <c r="F1370">
        <v>181</v>
      </c>
      <c r="G1370" s="1">
        <v>725.84847939999997</v>
      </c>
      <c r="H1370">
        <v>6</v>
      </c>
      <c r="I1370" s="1">
        <v>829.77452989999995</v>
      </c>
      <c r="J1370">
        <v>23</v>
      </c>
      <c r="K1370" s="1">
        <v>481.56323830000002</v>
      </c>
      <c r="L1370">
        <v>49</v>
      </c>
      <c r="M1370">
        <v>15</v>
      </c>
      <c r="N1370">
        <v>0</v>
      </c>
      <c r="O1370">
        <v>690</v>
      </c>
      <c r="P1370">
        <v>1</v>
      </c>
      <c r="Q1370" s="1">
        <v>10977.354880000001</v>
      </c>
      <c r="R1370">
        <v>4</v>
      </c>
      <c r="S1370">
        <v>0</v>
      </c>
      <c r="T1370">
        <v>0</v>
      </c>
      <c r="U1370" s="1">
        <v>3749.2125430000001</v>
      </c>
      <c r="V1370">
        <v>1</v>
      </c>
    </row>
    <row r="1371" spans="1:22" x14ac:dyDescent="0.25">
      <c r="A1371" t="s">
        <v>1397</v>
      </c>
      <c r="B1371">
        <v>42</v>
      </c>
      <c r="C1371" t="s">
        <v>31</v>
      </c>
      <c r="D1371" t="s">
        <v>24</v>
      </c>
      <c r="E1371" s="1">
        <v>72939.832599999994</v>
      </c>
      <c r="F1371">
        <v>44</v>
      </c>
      <c r="G1371" s="1">
        <v>666.07818450000002</v>
      </c>
      <c r="H1371">
        <v>5</v>
      </c>
      <c r="I1371" s="1">
        <v>855.29278039999997</v>
      </c>
      <c r="J1371">
        <v>23</v>
      </c>
      <c r="K1371" s="1">
        <v>557.2858013</v>
      </c>
      <c r="L1371">
        <v>4</v>
      </c>
      <c r="M1371">
        <v>2</v>
      </c>
      <c r="N1371">
        <v>0</v>
      </c>
      <c r="O1371">
        <v>354</v>
      </c>
      <c r="P1371">
        <v>4</v>
      </c>
      <c r="Q1371" s="1">
        <v>5706.2247159999997</v>
      </c>
      <c r="R1371">
        <v>7</v>
      </c>
      <c r="S1371">
        <v>0</v>
      </c>
      <c r="T1371">
        <v>0</v>
      </c>
      <c r="U1371" s="1">
        <v>5495.0398260000002</v>
      </c>
      <c r="V1371">
        <v>1</v>
      </c>
    </row>
    <row r="1372" spans="1:22" x14ac:dyDescent="0.25">
      <c r="A1372" t="s">
        <v>1398</v>
      </c>
      <c r="B1372">
        <v>40</v>
      </c>
      <c r="C1372" t="s">
        <v>23</v>
      </c>
      <c r="D1372" t="s">
        <v>33</v>
      </c>
      <c r="E1372" s="1">
        <v>33098.122470000002</v>
      </c>
      <c r="F1372">
        <v>31</v>
      </c>
      <c r="G1372" s="1">
        <v>1208.313382</v>
      </c>
      <c r="H1372">
        <v>11</v>
      </c>
      <c r="I1372" s="1">
        <v>385.77784120000001</v>
      </c>
      <c r="J1372">
        <v>16</v>
      </c>
      <c r="K1372" s="1">
        <v>538.14837990000001</v>
      </c>
      <c r="L1372">
        <v>42</v>
      </c>
      <c r="M1372">
        <v>17</v>
      </c>
      <c r="N1372">
        <v>0</v>
      </c>
      <c r="O1372">
        <v>446</v>
      </c>
      <c r="P1372">
        <v>3</v>
      </c>
      <c r="Q1372" s="1">
        <v>8590.7825009999997</v>
      </c>
      <c r="R1372">
        <v>0</v>
      </c>
      <c r="S1372">
        <v>0</v>
      </c>
      <c r="T1372">
        <v>0</v>
      </c>
      <c r="U1372" s="1">
        <v>5203.7524800000001</v>
      </c>
      <c r="V1372">
        <v>1</v>
      </c>
    </row>
    <row r="1373" spans="1:22" x14ac:dyDescent="0.25">
      <c r="A1373" t="s">
        <v>1399</v>
      </c>
      <c r="B1373">
        <v>38</v>
      </c>
      <c r="C1373" t="s">
        <v>23</v>
      </c>
      <c r="D1373" t="s">
        <v>24</v>
      </c>
      <c r="E1373" s="1">
        <v>66671.141480000006</v>
      </c>
      <c r="F1373">
        <v>68</v>
      </c>
      <c r="G1373" s="1">
        <v>2221.6465969999999</v>
      </c>
      <c r="H1373">
        <v>11</v>
      </c>
      <c r="I1373" s="1">
        <v>894.72571019999998</v>
      </c>
      <c r="J1373">
        <v>24</v>
      </c>
      <c r="K1373" s="1">
        <v>669.41701220000004</v>
      </c>
      <c r="L1373">
        <v>17</v>
      </c>
      <c r="M1373">
        <v>10</v>
      </c>
      <c r="N1373">
        <v>4</v>
      </c>
      <c r="O1373">
        <v>843</v>
      </c>
      <c r="P1373">
        <v>0</v>
      </c>
      <c r="Q1373" s="1">
        <v>12471.638870000001</v>
      </c>
      <c r="R1373">
        <v>5</v>
      </c>
      <c r="S1373">
        <v>0</v>
      </c>
      <c r="T1373">
        <v>0</v>
      </c>
      <c r="U1373" s="1">
        <v>10438.664510000001</v>
      </c>
      <c r="V1373">
        <v>1</v>
      </c>
    </row>
    <row r="1374" spans="1:22" x14ac:dyDescent="0.25">
      <c r="A1374" t="s">
        <v>1400</v>
      </c>
      <c r="B1374">
        <v>67</v>
      </c>
      <c r="C1374" t="s">
        <v>28</v>
      </c>
      <c r="D1374" t="s">
        <v>33</v>
      </c>
      <c r="E1374" s="1">
        <v>45018.481449999999</v>
      </c>
      <c r="F1374">
        <v>126</v>
      </c>
      <c r="G1374" s="1">
        <v>10</v>
      </c>
      <c r="H1374">
        <v>6</v>
      </c>
      <c r="I1374" s="1">
        <v>802.6123437</v>
      </c>
      <c r="J1374">
        <v>32</v>
      </c>
      <c r="K1374" s="1">
        <v>485.63564969999999</v>
      </c>
      <c r="L1374">
        <v>47</v>
      </c>
      <c r="M1374">
        <v>12</v>
      </c>
      <c r="N1374">
        <v>8</v>
      </c>
      <c r="O1374">
        <v>386</v>
      </c>
      <c r="P1374">
        <v>3</v>
      </c>
      <c r="Q1374" s="1">
        <v>21434.602749999998</v>
      </c>
      <c r="R1374">
        <v>0</v>
      </c>
      <c r="S1374">
        <v>0</v>
      </c>
      <c r="T1374">
        <v>0</v>
      </c>
      <c r="U1374" s="1">
        <v>4443.6915230000004</v>
      </c>
      <c r="V1374">
        <v>1</v>
      </c>
    </row>
    <row r="1375" spans="1:22" x14ac:dyDescent="0.25">
      <c r="A1375" t="s">
        <v>1401</v>
      </c>
      <c r="B1375">
        <v>38</v>
      </c>
      <c r="C1375" t="s">
        <v>28</v>
      </c>
      <c r="D1375" t="s">
        <v>33</v>
      </c>
      <c r="E1375" s="1">
        <v>36502.827389999999</v>
      </c>
      <c r="F1375">
        <v>147</v>
      </c>
      <c r="G1375" s="1">
        <v>749.33663679999995</v>
      </c>
      <c r="H1375">
        <v>7</v>
      </c>
      <c r="I1375" s="1">
        <v>383.04706290000001</v>
      </c>
      <c r="J1375">
        <v>26</v>
      </c>
      <c r="K1375" s="1">
        <v>442.01488990000001</v>
      </c>
      <c r="L1375">
        <v>63</v>
      </c>
      <c r="M1375">
        <v>1</v>
      </c>
      <c r="N1375">
        <v>1</v>
      </c>
      <c r="O1375">
        <v>371</v>
      </c>
      <c r="P1375">
        <v>1</v>
      </c>
      <c r="Q1375" s="1">
        <v>11732.197759999999</v>
      </c>
      <c r="R1375">
        <v>2</v>
      </c>
      <c r="S1375">
        <v>0</v>
      </c>
      <c r="T1375">
        <v>0</v>
      </c>
      <c r="U1375" s="1">
        <v>10283.08088</v>
      </c>
      <c r="V1375">
        <v>1</v>
      </c>
    </row>
    <row r="1376" spans="1:22" x14ac:dyDescent="0.25">
      <c r="A1376" t="s">
        <v>1402</v>
      </c>
      <c r="B1376">
        <v>55</v>
      </c>
      <c r="C1376" t="s">
        <v>28</v>
      </c>
      <c r="D1376" t="s">
        <v>33</v>
      </c>
      <c r="E1376" s="1">
        <v>45840.152289999998</v>
      </c>
      <c r="F1376">
        <v>122</v>
      </c>
      <c r="G1376" s="1">
        <v>1629.276255</v>
      </c>
      <c r="H1376">
        <v>8</v>
      </c>
      <c r="I1376" s="1">
        <v>1121.8461910000001</v>
      </c>
      <c r="J1376">
        <v>1</v>
      </c>
      <c r="K1376" s="1">
        <v>679.28384430000006</v>
      </c>
      <c r="L1376">
        <v>25</v>
      </c>
      <c r="M1376">
        <v>2</v>
      </c>
      <c r="N1376">
        <v>5</v>
      </c>
      <c r="O1376">
        <v>833</v>
      </c>
      <c r="P1376">
        <v>1</v>
      </c>
      <c r="Q1376" s="1">
        <v>1647.931466</v>
      </c>
      <c r="R1376">
        <v>4</v>
      </c>
      <c r="S1376">
        <v>0</v>
      </c>
      <c r="T1376">
        <v>0</v>
      </c>
      <c r="U1376" s="1">
        <v>4957.0413559999997</v>
      </c>
      <c r="V1376">
        <v>1</v>
      </c>
    </row>
    <row r="1377" spans="1:22" x14ac:dyDescent="0.25">
      <c r="A1377" t="s">
        <v>1403</v>
      </c>
      <c r="B1377">
        <v>48</v>
      </c>
      <c r="C1377" t="s">
        <v>31</v>
      </c>
      <c r="D1377" t="s">
        <v>33</v>
      </c>
      <c r="E1377" s="1">
        <v>49165.151250000003</v>
      </c>
      <c r="F1377">
        <v>111</v>
      </c>
      <c r="G1377" s="1">
        <v>2529.3534800000002</v>
      </c>
      <c r="H1377">
        <v>9</v>
      </c>
      <c r="I1377" s="1">
        <v>1093.248828</v>
      </c>
      <c r="J1377">
        <v>8</v>
      </c>
      <c r="K1377" s="1">
        <v>1058.6668830000001</v>
      </c>
      <c r="L1377">
        <v>73</v>
      </c>
      <c r="M1377">
        <v>0</v>
      </c>
      <c r="N1377">
        <v>4</v>
      </c>
      <c r="O1377">
        <v>435</v>
      </c>
      <c r="P1377">
        <v>1</v>
      </c>
      <c r="Q1377" s="1">
        <v>18036.385979999999</v>
      </c>
      <c r="R1377">
        <v>0</v>
      </c>
      <c r="S1377">
        <v>0</v>
      </c>
      <c r="T1377">
        <v>0</v>
      </c>
      <c r="U1377" s="1">
        <v>2711.470296</v>
      </c>
      <c r="V1377">
        <v>1</v>
      </c>
    </row>
    <row r="1378" spans="1:22" x14ac:dyDescent="0.25">
      <c r="A1378" t="s">
        <v>1404</v>
      </c>
      <c r="B1378">
        <v>37</v>
      </c>
      <c r="C1378" t="s">
        <v>28</v>
      </c>
      <c r="D1378" t="s">
        <v>33</v>
      </c>
      <c r="E1378" s="1">
        <v>41040.614739999997</v>
      </c>
      <c r="F1378">
        <v>161</v>
      </c>
      <c r="G1378" s="1">
        <v>3228.6648230000001</v>
      </c>
      <c r="H1378">
        <v>4</v>
      </c>
      <c r="I1378" s="1">
        <v>698.59201959999996</v>
      </c>
      <c r="J1378">
        <v>32</v>
      </c>
      <c r="K1378" s="1">
        <v>189.48506839999999</v>
      </c>
      <c r="L1378">
        <v>69</v>
      </c>
      <c r="M1378">
        <v>0</v>
      </c>
      <c r="N1378">
        <v>6</v>
      </c>
      <c r="O1378">
        <v>345</v>
      </c>
      <c r="P1378">
        <v>5</v>
      </c>
      <c r="Q1378" s="1">
        <v>16834.748930000002</v>
      </c>
      <c r="R1378">
        <v>7</v>
      </c>
      <c r="S1378">
        <v>0</v>
      </c>
      <c r="T1378">
        <v>0</v>
      </c>
      <c r="U1378" s="1">
        <v>6882.5162399999999</v>
      </c>
      <c r="V1378">
        <v>1</v>
      </c>
    </row>
    <row r="1379" spans="1:22" x14ac:dyDescent="0.25">
      <c r="A1379" t="s">
        <v>1405</v>
      </c>
      <c r="B1379">
        <v>21</v>
      </c>
      <c r="C1379" t="s">
        <v>28</v>
      </c>
      <c r="D1379" t="s">
        <v>26</v>
      </c>
      <c r="E1379" s="1">
        <v>70029.905320000005</v>
      </c>
      <c r="F1379">
        <v>94</v>
      </c>
      <c r="G1379" s="1">
        <v>1226.2541140000001</v>
      </c>
      <c r="H1379">
        <v>10</v>
      </c>
      <c r="I1379" s="1">
        <v>730.49653679999994</v>
      </c>
      <c r="J1379">
        <v>18</v>
      </c>
      <c r="K1379" s="1">
        <v>362.83999619999997</v>
      </c>
      <c r="L1379">
        <v>13</v>
      </c>
      <c r="M1379">
        <v>14</v>
      </c>
      <c r="N1379">
        <v>6</v>
      </c>
      <c r="O1379">
        <v>816</v>
      </c>
      <c r="P1379">
        <v>2</v>
      </c>
      <c r="Q1379" s="1">
        <v>7235.1114109999999</v>
      </c>
      <c r="R1379">
        <v>6</v>
      </c>
      <c r="S1379">
        <v>0</v>
      </c>
      <c r="T1379">
        <v>0</v>
      </c>
      <c r="U1379" s="1">
        <v>5176.0574310000002</v>
      </c>
      <c r="V1379">
        <v>1</v>
      </c>
    </row>
    <row r="1380" spans="1:22" x14ac:dyDescent="0.25">
      <c r="A1380" t="s">
        <v>1406</v>
      </c>
      <c r="B1380">
        <v>20</v>
      </c>
      <c r="C1380" t="s">
        <v>23</v>
      </c>
      <c r="D1380" t="s">
        <v>26</v>
      </c>
      <c r="E1380" s="1">
        <v>36642.486290000001</v>
      </c>
      <c r="F1380">
        <v>237</v>
      </c>
      <c r="G1380" s="1">
        <v>1214.583149</v>
      </c>
      <c r="H1380">
        <v>4</v>
      </c>
      <c r="I1380" s="1">
        <v>1054.192378</v>
      </c>
      <c r="J1380">
        <v>48</v>
      </c>
      <c r="K1380" s="1">
        <v>573.24254889999997</v>
      </c>
      <c r="L1380">
        <v>65</v>
      </c>
      <c r="M1380">
        <v>2</v>
      </c>
      <c r="N1380">
        <v>2</v>
      </c>
      <c r="O1380">
        <v>311</v>
      </c>
      <c r="P1380">
        <v>3</v>
      </c>
      <c r="Q1380" s="1">
        <v>16736.117989999999</v>
      </c>
      <c r="R1380">
        <v>3</v>
      </c>
      <c r="S1380">
        <v>0</v>
      </c>
      <c r="T1380">
        <v>0</v>
      </c>
      <c r="U1380" s="1">
        <v>2820.2857949999998</v>
      </c>
      <c r="V1380">
        <v>1</v>
      </c>
    </row>
    <row r="1381" spans="1:22" x14ac:dyDescent="0.25">
      <c r="A1381" t="s">
        <v>1407</v>
      </c>
      <c r="B1381">
        <v>66</v>
      </c>
      <c r="C1381" t="s">
        <v>23</v>
      </c>
      <c r="D1381" t="s">
        <v>33</v>
      </c>
      <c r="E1381" s="1">
        <v>52521.347260000002</v>
      </c>
      <c r="F1381">
        <v>114</v>
      </c>
      <c r="G1381" s="1">
        <v>1389.8430330000001</v>
      </c>
      <c r="H1381">
        <v>3</v>
      </c>
      <c r="I1381" s="1">
        <v>729.76789989999997</v>
      </c>
      <c r="J1381">
        <v>4</v>
      </c>
      <c r="K1381" s="1">
        <v>0</v>
      </c>
      <c r="L1381">
        <v>60</v>
      </c>
      <c r="M1381">
        <v>3</v>
      </c>
      <c r="N1381">
        <v>5</v>
      </c>
      <c r="O1381">
        <v>326</v>
      </c>
      <c r="P1381">
        <v>5</v>
      </c>
      <c r="Q1381" s="1">
        <v>11210.87196</v>
      </c>
      <c r="R1381">
        <v>0</v>
      </c>
      <c r="S1381">
        <v>0</v>
      </c>
      <c r="T1381">
        <v>0</v>
      </c>
      <c r="U1381" s="1">
        <v>5240.667864</v>
      </c>
      <c r="V1381">
        <v>1</v>
      </c>
    </row>
    <row r="1382" spans="1:22" x14ac:dyDescent="0.25">
      <c r="A1382" t="s">
        <v>1408</v>
      </c>
      <c r="B1382">
        <v>24</v>
      </c>
      <c r="C1382" t="s">
        <v>28</v>
      </c>
      <c r="D1382" t="s">
        <v>26</v>
      </c>
      <c r="E1382" s="1">
        <v>59673.786639999998</v>
      </c>
      <c r="F1382">
        <v>54</v>
      </c>
      <c r="G1382" s="1">
        <v>1681.688396</v>
      </c>
      <c r="H1382">
        <v>10</v>
      </c>
      <c r="I1382" s="1">
        <v>124.1821298</v>
      </c>
      <c r="J1382">
        <v>46</v>
      </c>
      <c r="K1382" s="1">
        <v>777.59278470000004</v>
      </c>
      <c r="L1382">
        <v>72</v>
      </c>
      <c r="M1382">
        <v>11</v>
      </c>
      <c r="N1382">
        <v>2</v>
      </c>
      <c r="O1382">
        <v>383</v>
      </c>
      <c r="P1382">
        <v>4</v>
      </c>
      <c r="Q1382" s="1">
        <v>20665.450140000001</v>
      </c>
      <c r="R1382">
        <v>6</v>
      </c>
      <c r="S1382">
        <v>0</v>
      </c>
      <c r="T1382">
        <v>0</v>
      </c>
      <c r="U1382" s="1">
        <v>15122.91186</v>
      </c>
      <c r="V1382">
        <v>1</v>
      </c>
    </row>
    <row r="1383" spans="1:22" x14ac:dyDescent="0.25">
      <c r="A1383" t="s">
        <v>1409</v>
      </c>
      <c r="B1383">
        <v>39</v>
      </c>
      <c r="C1383" t="s">
        <v>28</v>
      </c>
      <c r="D1383" t="s">
        <v>26</v>
      </c>
      <c r="E1383" s="1">
        <v>52335.014880000002</v>
      </c>
      <c r="F1383">
        <v>169</v>
      </c>
      <c r="G1383" s="1">
        <v>1464.079896</v>
      </c>
      <c r="H1383">
        <v>2</v>
      </c>
      <c r="I1383" s="1">
        <v>970.42779510000003</v>
      </c>
      <c r="J1383">
        <v>19</v>
      </c>
      <c r="K1383" s="1">
        <v>698.73278630000004</v>
      </c>
      <c r="L1383">
        <v>76</v>
      </c>
      <c r="M1383">
        <v>11</v>
      </c>
      <c r="N1383">
        <v>1</v>
      </c>
      <c r="O1383">
        <v>847</v>
      </c>
      <c r="P1383">
        <v>4</v>
      </c>
      <c r="Q1383" s="1">
        <v>26326.570960000001</v>
      </c>
      <c r="R1383">
        <v>1</v>
      </c>
      <c r="S1383">
        <v>0</v>
      </c>
      <c r="T1383">
        <v>0</v>
      </c>
      <c r="U1383" s="1">
        <v>6150.790121</v>
      </c>
      <c r="V1383">
        <v>0</v>
      </c>
    </row>
    <row r="1384" spans="1:22" x14ac:dyDescent="0.25">
      <c r="A1384" t="s">
        <v>1410</v>
      </c>
      <c r="B1384">
        <v>30</v>
      </c>
      <c r="C1384" t="s">
        <v>23</v>
      </c>
      <c r="D1384" t="s">
        <v>24</v>
      </c>
      <c r="E1384" s="1">
        <v>63900.138800000001</v>
      </c>
      <c r="F1384">
        <v>62</v>
      </c>
      <c r="G1384" s="1">
        <v>1593.2442289999999</v>
      </c>
      <c r="H1384">
        <v>6</v>
      </c>
      <c r="I1384" s="1">
        <v>515.35923769999999</v>
      </c>
      <c r="J1384">
        <v>23</v>
      </c>
      <c r="K1384" s="1">
        <v>507.51309529999997</v>
      </c>
      <c r="L1384">
        <v>20</v>
      </c>
      <c r="M1384">
        <v>13</v>
      </c>
      <c r="N1384">
        <v>4</v>
      </c>
      <c r="O1384">
        <v>351</v>
      </c>
      <c r="P1384">
        <v>1</v>
      </c>
      <c r="Q1384" s="1">
        <v>14390.27159</v>
      </c>
      <c r="R1384">
        <v>1</v>
      </c>
      <c r="S1384">
        <v>0</v>
      </c>
      <c r="T1384">
        <v>0</v>
      </c>
      <c r="U1384" s="1">
        <v>9312.9952460000004</v>
      </c>
      <c r="V1384">
        <v>1</v>
      </c>
    </row>
    <row r="1385" spans="1:22" x14ac:dyDescent="0.25">
      <c r="A1385" t="s">
        <v>1411</v>
      </c>
      <c r="B1385">
        <v>61</v>
      </c>
      <c r="C1385" t="s">
        <v>28</v>
      </c>
      <c r="D1385" t="s">
        <v>33</v>
      </c>
      <c r="E1385" s="1">
        <v>42195.847410000002</v>
      </c>
      <c r="F1385">
        <v>96</v>
      </c>
      <c r="G1385" s="1">
        <v>430.91446139999999</v>
      </c>
      <c r="H1385">
        <v>4</v>
      </c>
      <c r="I1385" s="1">
        <v>663.55493100000001</v>
      </c>
      <c r="J1385">
        <v>30</v>
      </c>
      <c r="K1385" s="1">
        <v>616.59266520000006</v>
      </c>
      <c r="L1385">
        <v>54</v>
      </c>
      <c r="M1385">
        <v>10</v>
      </c>
      <c r="N1385">
        <v>3</v>
      </c>
      <c r="O1385">
        <v>373</v>
      </c>
      <c r="P1385">
        <v>3</v>
      </c>
      <c r="Q1385" s="1">
        <v>16606.939999999999</v>
      </c>
      <c r="R1385">
        <v>0</v>
      </c>
      <c r="S1385">
        <v>0</v>
      </c>
      <c r="T1385">
        <v>0</v>
      </c>
      <c r="U1385" s="1">
        <v>4935.2786210000004</v>
      </c>
      <c r="V1385">
        <v>1</v>
      </c>
    </row>
    <row r="1386" spans="1:22" x14ac:dyDescent="0.25">
      <c r="A1386" t="s">
        <v>1412</v>
      </c>
      <c r="B1386">
        <v>21</v>
      </c>
      <c r="C1386" t="s">
        <v>31</v>
      </c>
      <c r="D1386" t="s">
        <v>26</v>
      </c>
      <c r="E1386" s="1">
        <v>61207.286719999996</v>
      </c>
      <c r="F1386">
        <v>229</v>
      </c>
      <c r="G1386" s="1">
        <v>170.4066388</v>
      </c>
      <c r="H1386">
        <v>6</v>
      </c>
      <c r="I1386" s="1">
        <v>1310.2546990000001</v>
      </c>
      <c r="J1386">
        <v>43</v>
      </c>
      <c r="K1386" s="1">
        <v>876.71408129999998</v>
      </c>
      <c r="L1386">
        <v>1</v>
      </c>
      <c r="M1386">
        <v>5</v>
      </c>
      <c r="N1386">
        <v>3</v>
      </c>
      <c r="O1386">
        <v>789</v>
      </c>
      <c r="P1386">
        <v>5</v>
      </c>
      <c r="Q1386" s="1">
        <v>21617.59937</v>
      </c>
      <c r="R1386">
        <v>5</v>
      </c>
      <c r="S1386">
        <v>0</v>
      </c>
      <c r="T1386">
        <v>0</v>
      </c>
      <c r="U1386" s="1">
        <v>11522.896360000001</v>
      </c>
      <c r="V1386">
        <v>1</v>
      </c>
    </row>
    <row r="1387" spans="1:22" x14ac:dyDescent="0.25">
      <c r="A1387" t="s">
        <v>1413</v>
      </c>
      <c r="B1387">
        <v>22</v>
      </c>
      <c r="C1387" t="s">
        <v>31</v>
      </c>
      <c r="D1387" t="s">
        <v>24</v>
      </c>
      <c r="E1387" s="1">
        <v>61740.107600000003</v>
      </c>
      <c r="F1387">
        <v>181</v>
      </c>
      <c r="G1387" s="1">
        <v>2072.2481600000001</v>
      </c>
      <c r="H1387">
        <v>1</v>
      </c>
      <c r="I1387" s="1">
        <v>753.10753409999995</v>
      </c>
      <c r="J1387">
        <v>3</v>
      </c>
      <c r="K1387" s="1">
        <v>572.29817130000004</v>
      </c>
      <c r="L1387">
        <v>2</v>
      </c>
      <c r="M1387">
        <v>13</v>
      </c>
      <c r="N1387">
        <v>3</v>
      </c>
      <c r="O1387">
        <v>754</v>
      </c>
      <c r="P1387">
        <v>0</v>
      </c>
      <c r="Q1387" s="1">
        <v>17768.54952</v>
      </c>
      <c r="R1387">
        <v>0</v>
      </c>
      <c r="S1387">
        <v>0</v>
      </c>
      <c r="T1387">
        <v>0</v>
      </c>
      <c r="U1387" s="1">
        <v>2083.075515</v>
      </c>
      <c r="V1387">
        <v>0</v>
      </c>
    </row>
    <row r="1388" spans="1:22" x14ac:dyDescent="0.25">
      <c r="A1388" t="s">
        <v>1414</v>
      </c>
      <c r="B1388">
        <v>42</v>
      </c>
      <c r="C1388" t="s">
        <v>31</v>
      </c>
      <c r="D1388" t="s">
        <v>24</v>
      </c>
      <c r="E1388" s="1">
        <v>67426.161389999994</v>
      </c>
      <c r="F1388">
        <v>214</v>
      </c>
      <c r="G1388" s="1">
        <v>1345.7747999999999</v>
      </c>
      <c r="H1388">
        <v>8</v>
      </c>
      <c r="I1388" s="1">
        <v>800.60722759999999</v>
      </c>
      <c r="J1388">
        <v>31</v>
      </c>
      <c r="K1388" s="1">
        <v>183.71461629999999</v>
      </c>
      <c r="L1388">
        <v>12</v>
      </c>
      <c r="M1388">
        <v>1</v>
      </c>
      <c r="N1388">
        <v>7</v>
      </c>
      <c r="O1388">
        <v>547</v>
      </c>
      <c r="P1388">
        <v>3</v>
      </c>
      <c r="Q1388" s="1">
        <v>14729.250379999999</v>
      </c>
      <c r="R1388">
        <v>3</v>
      </c>
      <c r="S1388">
        <v>1</v>
      </c>
      <c r="T1388">
        <v>0</v>
      </c>
      <c r="U1388" s="1">
        <v>13164.612709999999</v>
      </c>
      <c r="V1388">
        <v>1</v>
      </c>
    </row>
    <row r="1389" spans="1:22" x14ac:dyDescent="0.25">
      <c r="A1389" t="s">
        <v>1415</v>
      </c>
      <c r="B1389">
        <v>31</v>
      </c>
      <c r="C1389" t="s">
        <v>28</v>
      </c>
      <c r="D1389" t="s">
        <v>33</v>
      </c>
      <c r="E1389" s="1">
        <v>16058.156929999999</v>
      </c>
      <c r="F1389">
        <v>146</v>
      </c>
      <c r="G1389" s="1">
        <v>2166.808219</v>
      </c>
      <c r="H1389">
        <v>8</v>
      </c>
      <c r="I1389" s="1">
        <v>978.3835464</v>
      </c>
      <c r="J1389">
        <v>46</v>
      </c>
      <c r="K1389" s="1">
        <v>740.10799659999998</v>
      </c>
      <c r="L1389">
        <v>20</v>
      </c>
      <c r="M1389">
        <v>2</v>
      </c>
      <c r="N1389">
        <v>0</v>
      </c>
      <c r="O1389">
        <v>311</v>
      </c>
      <c r="P1389">
        <v>4</v>
      </c>
      <c r="Q1389" s="1">
        <v>11344.5499</v>
      </c>
      <c r="R1389">
        <v>0</v>
      </c>
      <c r="S1389">
        <v>0</v>
      </c>
      <c r="T1389">
        <v>0</v>
      </c>
      <c r="U1389" s="1">
        <v>12117.735259999999</v>
      </c>
      <c r="V1389">
        <v>1</v>
      </c>
    </row>
    <row r="1390" spans="1:22" x14ac:dyDescent="0.25">
      <c r="A1390" t="s">
        <v>1416</v>
      </c>
      <c r="B1390">
        <v>39</v>
      </c>
      <c r="C1390" t="s">
        <v>23</v>
      </c>
      <c r="D1390" t="s">
        <v>33</v>
      </c>
      <c r="E1390" s="1">
        <v>59162.830499999996</v>
      </c>
      <c r="F1390">
        <v>100</v>
      </c>
      <c r="G1390" s="1">
        <v>1679.0207820000001</v>
      </c>
      <c r="H1390">
        <v>8</v>
      </c>
      <c r="I1390" s="1">
        <v>976.86688040000001</v>
      </c>
      <c r="J1390">
        <v>34</v>
      </c>
      <c r="K1390" s="1">
        <v>731.61627699999997</v>
      </c>
      <c r="L1390">
        <v>32</v>
      </c>
      <c r="M1390">
        <v>17</v>
      </c>
      <c r="N1390">
        <v>2</v>
      </c>
      <c r="O1390">
        <v>866</v>
      </c>
      <c r="P1390">
        <v>1</v>
      </c>
      <c r="Q1390" s="1">
        <v>5194.5185789999996</v>
      </c>
      <c r="R1390">
        <v>2</v>
      </c>
      <c r="S1390">
        <v>0</v>
      </c>
      <c r="T1390">
        <v>0</v>
      </c>
      <c r="U1390" s="1">
        <v>7470.2510229999998</v>
      </c>
      <c r="V1390">
        <v>0</v>
      </c>
    </row>
    <row r="1391" spans="1:22" x14ac:dyDescent="0.25">
      <c r="A1391" t="s">
        <v>1417</v>
      </c>
      <c r="B1391">
        <v>24</v>
      </c>
      <c r="C1391" t="s">
        <v>28</v>
      </c>
      <c r="D1391" t="s">
        <v>24</v>
      </c>
      <c r="E1391" s="1">
        <v>66222.855850000007</v>
      </c>
      <c r="F1391">
        <v>16</v>
      </c>
      <c r="G1391" s="1">
        <v>353.56382309999998</v>
      </c>
      <c r="H1391">
        <v>4</v>
      </c>
      <c r="I1391" s="1">
        <v>478.28078140000002</v>
      </c>
      <c r="J1391">
        <v>13</v>
      </c>
      <c r="K1391" s="1">
        <v>552.06059200000004</v>
      </c>
      <c r="L1391">
        <v>19</v>
      </c>
      <c r="M1391">
        <v>7</v>
      </c>
      <c r="N1391">
        <v>8</v>
      </c>
      <c r="O1391">
        <v>635</v>
      </c>
      <c r="P1391">
        <v>3</v>
      </c>
      <c r="Q1391" s="1">
        <v>10336.96444</v>
      </c>
      <c r="R1391">
        <v>6</v>
      </c>
      <c r="S1391">
        <v>1</v>
      </c>
      <c r="T1391">
        <v>0</v>
      </c>
      <c r="U1391" s="1">
        <v>15262.500749999999</v>
      </c>
      <c r="V1391">
        <v>1</v>
      </c>
    </row>
    <row r="1392" spans="1:22" x14ac:dyDescent="0.25">
      <c r="A1392" t="s">
        <v>1418</v>
      </c>
      <c r="B1392">
        <v>56</v>
      </c>
      <c r="C1392" t="s">
        <v>28</v>
      </c>
      <c r="D1392" t="s">
        <v>33</v>
      </c>
      <c r="E1392" s="1">
        <v>42593.744650000001</v>
      </c>
      <c r="F1392">
        <v>220</v>
      </c>
      <c r="G1392" s="1">
        <v>2742.57845</v>
      </c>
      <c r="H1392">
        <v>9</v>
      </c>
      <c r="I1392" s="1">
        <v>778.89551959999994</v>
      </c>
      <c r="J1392">
        <v>35</v>
      </c>
      <c r="K1392" s="1">
        <v>1153.76459</v>
      </c>
      <c r="L1392">
        <v>17</v>
      </c>
      <c r="M1392">
        <v>1</v>
      </c>
      <c r="N1392">
        <v>2</v>
      </c>
      <c r="O1392">
        <v>553</v>
      </c>
      <c r="P1392">
        <v>2</v>
      </c>
      <c r="Q1392" s="1">
        <v>10584.06875</v>
      </c>
      <c r="R1392">
        <v>4</v>
      </c>
      <c r="S1392">
        <v>0</v>
      </c>
      <c r="T1392">
        <v>0</v>
      </c>
      <c r="U1392" s="1">
        <v>11607.82249</v>
      </c>
      <c r="V1392">
        <v>1</v>
      </c>
    </row>
    <row r="1393" spans="1:22" x14ac:dyDescent="0.25">
      <c r="A1393" t="s">
        <v>1419</v>
      </c>
      <c r="B1393">
        <v>57</v>
      </c>
      <c r="C1393" t="s">
        <v>23</v>
      </c>
      <c r="D1393" t="s">
        <v>33</v>
      </c>
      <c r="E1393" s="1">
        <v>40139.214359999998</v>
      </c>
      <c r="F1393">
        <v>214</v>
      </c>
      <c r="G1393" s="1">
        <v>1525.0860070000001</v>
      </c>
      <c r="H1393">
        <v>11</v>
      </c>
      <c r="I1393" s="1">
        <v>812.65338480000003</v>
      </c>
      <c r="J1393">
        <v>5</v>
      </c>
      <c r="K1393" s="1">
        <v>473.784829</v>
      </c>
      <c r="L1393">
        <v>37</v>
      </c>
      <c r="M1393">
        <v>19</v>
      </c>
      <c r="N1393">
        <v>0</v>
      </c>
      <c r="O1393">
        <v>403</v>
      </c>
      <c r="P1393">
        <v>1</v>
      </c>
      <c r="Q1393" s="1">
        <v>12129.196449999999</v>
      </c>
      <c r="R1393">
        <v>5</v>
      </c>
      <c r="S1393">
        <v>0</v>
      </c>
      <c r="T1393">
        <v>0</v>
      </c>
      <c r="U1393" s="1">
        <v>18574.513350000001</v>
      </c>
      <c r="V1393">
        <v>1</v>
      </c>
    </row>
    <row r="1394" spans="1:22" x14ac:dyDescent="0.25">
      <c r="A1394" t="s">
        <v>1420</v>
      </c>
      <c r="B1394">
        <v>49</v>
      </c>
      <c r="C1394" t="s">
        <v>23</v>
      </c>
      <c r="D1394" t="s">
        <v>24</v>
      </c>
      <c r="E1394" s="1">
        <v>37375.203110000002</v>
      </c>
      <c r="F1394">
        <v>172</v>
      </c>
      <c r="G1394" s="1">
        <v>902.20184640000002</v>
      </c>
      <c r="H1394">
        <v>8</v>
      </c>
      <c r="I1394" s="1">
        <v>895.20941379999999</v>
      </c>
      <c r="J1394">
        <v>16</v>
      </c>
      <c r="K1394" s="1">
        <v>51.44719722</v>
      </c>
      <c r="L1394">
        <v>24</v>
      </c>
      <c r="M1394">
        <v>15</v>
      </c>
      <c r="N1394">
        <v>4</v>
      </c>
      <c r="O1394">
        <v>614</v>
      </c>
      <c r="P1394">
        <v>2</v>
      </c>
      <c r="Q1394" s="1">
        <v>1003.058272</v>
      </c>
      <c r="R1394">
        <v>3</v>
      </c>
      <c r="S1394">
        <v>0</v>
      </c>
      <c r="T1394">
        <v>0</v>
      </c>
      <c r="U1394" s="1">
        <v>11482.79161</v>
      </c>
      <c r="V1394">
        <v>0</v>
      </c>
    </row>
    <row r="1395" spans="1:22" x14ac:dyDescent="0.25">
      <c r="A1395" t="s">
        <v>1421</v>
      </c>
      <c r="B1395">
        <v>28</v>
      </c>
      <c r="C1395" t="s">
        <v>23</v>
      </c>
      <c r="D1395" t="s">
        <v>24</v>
      </c>
      <c r="E1395" s="1">
        <v>31423.89819</v>
      </c>
      <c r="F1395">
        <v>53</v>
      </c>
      <c r="G1395" s="1">
        <v>1072.6393459999999</v>
      </c>
      <c r="H1395">
        <v>0</v>
      </c>
      <c r="I1395" s="1">
        <v>901.22767929999998</v>
      </c>
      <c r="J1395">
        <v>17</v>
      </c>
      <c r="K1395" s="1">
        <v>564.85964320000005</v>
      </c>
      <c r="L1395">
        <v>37</v>
      </c>
      <c r="M1395">
        <v>13</v>
      </c>
      <c r="N1395">
        <v>3</v>
      </c>
      <c r="O1395">
        <v>367</v>
      </c>
      <c r="P1395">
        <v>5</v>
      </c>
      <c r="Q1395" s="1">
        <v>9838.0444559999996</v>
      </c>
      <c r="R1395">
        <v>0</v>
      </c>
      <c r="S1395">
        <v>0</v>
      </c>
      <c r="T1395">
        <v>1</v>
      </c>
      <c r="U1395" s="1">
        <v>3075.249726</v>
      </c>
      <c r="V1395">
        <v>1</v>
      </c>
    </row>
    <row r="1396" spans="1:22" x14ac:dyDescent="0.25">
      <c r="A1396" t="s">
        <v>1422</v>
      </c>
      <c r="B1396">
        <v>53</v>
      </c>
      <c r="C1396" t="s">
        <v>31</v>
      </c>
      <c r="D1396" t="s">
        <v>33</v>
      </c>
      <c r="E1396" s="1">
        <v>61983.680970000001</v>
      </c>
      <c r="F1396">
        <v>26</v>
      </c>
      <c r="G1396" s="1">
        <v>530.92193989999998</v>
      </c>
      <c r="H1396">
        <v>1</v>
      </c>
      <c r="I1396" s="1">
        <v>1705.6044300000001</v>
      </c>
      <c r="J1396">
        <v>7</v>
      </c>
      <c r="K1396" s="1">
        <v>536.69561590000001</v>
      </c>
      <c r="L1396">
        <v>14</v>
      </c>
      <c r="M1396">
        <v>18</v>
      </c>
      <c r="N1396">
        <v>9</v>
      </c>
      <c r="O1396">
        <v>800</v>
      </c>
      <c r="P1396">
        <v>1</v>
      </c>
      <c r="Q1396" s="1">
        <v>10445.960290000001</v>
      </c>
      <c r="R1396">
        <v>5</v>
      </c>
      <c r="S1396">
        <v>0</v>
      </c>
      <c r="T1396">
        <v>0</v>
      </c>
      <c r="U1396" s="1">
        <v>5114.9631820000004</v>
      </c>
      <c r="V1396">
        <v>1</v>
      </c>
    </row>
    <row r="1397" spans="1:22" x14ac:dyDescent="0.25">
      <c r="A1397" t="s">
        <v>1423</v>
      </c>
      <c r="B1397">
        <v>63</v>
      </c>
      <c r="C1397" t="s">
        <v>28</v>
      </c>
      <c r="D1397" t="s">
        <v>26</v>
      </c>
      <c r="E1397" s="1">
        <v>91074.252500000002</v>
      </c>
      <c r="F1397">
        <v>109</v>
      </c>
      <c r="G1397" s="1">
        <v>1766.1673599999999</v>
      </c>
      <c r="H1397">
        <v>9</v>
      </c>
      <c r="I1397" s="1">
        <v>388.44908029999999</v>
      </c>
      <c r="J1397">
        <v>11</v>
      </c>
      <c r="K1397" s="1">
        <v>1056.682783</v>
      </c>
      <c r="L1397">
        <v>28</v>
      </c>
      <c r="M1397">
        <v>19</v>
      </c>
      <c r="N1397">
        <v>7</v>
      </c>
      <c r="O1397">
        <v>471</v>
      </c>
      <c r="P1397">
        <v>4</v>
      </c>
      <c r="Q1397" s="1">
        <v>3643.3607999999999</v>
      </c>
      <c r="R1397">
        <v>2</v>
      </c>
      <c r="S1397">
        <v>0</v>
      </c>
      <c r="T1397">
        <v>0</v>
      </c>
      <c r="U1397" s="1">
        <v>12137.83791</v>
      </c>
      <c r="V1397">
        <v>1</v>
      </c>
    </row>
    <row r="1398" spans="1:22" x14ac:dyDescent="0.25">
      <c r="A1398" t="s">
        <v>1424</v>
      </c>
      <c r="B1398">
        <v>54</v>
      </c>
      <c r="C1398" t="s">
        <v>23</v>
      </c>
      <c r="D1398" t="s">
        <v>33</v>
      </c>
      <c r="E1398" s="1">
        <v>39991.639600000002</v>
      </c>
      <c r="F1398">
        <v>212</v>
      </c>
      <c r="G1398" s="1">
        <v>1411.0519449999999</v>
      </c>
      <c r="H1398">
        <v>4</v>
      </c>
      <c r="I1398" s="1">
        <v>1143.0320670000001</v>
      </c>
      <c r="J1398">
        <v>16</v>
      </c>
      <c r="K1398" s="1">
        <v>589.18520799999999</v>
      </c>
      <c r="L1398">
        <v>63</v>
      </c>
      <c r="M1398">
        <v>3</v>
      </c>
      <c r="N1398">
        <v>8</v>
      </c>
      <c r="O1398">
        <v>442</v>
      </c>
      <c r="P1398">
        <v>0</v>
      </c>
      <c r="Q1398" s="1">
        <v>14436.82683</v>
      </c>
      <c r="R1398">
        <v>7</v>
      </c>
      <c r="S1398">
        <v>1</v>
      </c>
      <c r="T1398">
        <v>0</v>
      </c>
      <c r="U1398" s="1">
        <v>1300.0203710000001</v>
      </c>
      <c r="V1398">
        <v>1</v>
      </c>
    </row>
    <row r="1399" spans="1:22" x14ac:dyDescent="0.25">
      <c r="A1399" t="s">
        <v>1425</v>
      </c>
      <c r="B1399">
        <v>41</v>
      </c>
      <c r="C1399" t="s">
        <v>28</v>
      </c>
      <c r="D1399" t="s">
        <v>26</v>
      </c>
      <c r="E1399" s="1">
        <v>41602.127970000001</v>
      </c>
      <c r="F1399">
        <v>173</v>
      </c>
      <c r="G1399" s="1">
        <v>3114.8952420000001</v>
      </c>
      <c r="H1399">
        <v>4</v>
      </c>
      <c r="I1399" s="1">
        <v>1214.1815320000001</v>
      </c>
      <c r="J1399">
        <v>30</v>
      </c>
      <c r="K1399" s="1">
        <v>439.67056359999998</v>
      </c>
      <c r="L1399">
        <v>31</v>
      </c>
      <c r="M1399">
        <v>5</v>
      </c>
      <c r="N1399">
        <v>9</v>
      </c>
      <c r="O1399">
        <v>496</v>
      </c>
      <c r="P1399">
        <v>3</v>
      </c>
      <c r="Q1399" s="1">
        <v>17559.871149999999</v>
      </c>
      <c r="R1399">
        <v>5</v>
      </c>
      <c r="S1399">
        <v>0</v>
      </c>
      <c r="T1399">
        <v>0</v>
      </c>
      <c r="U1399" s="1">
        <v>7713.2974389999999</v>
      </c>
      <c r="V1399">
        <v>1</v>
      </c>
    </row>
    <row r="1400" spans="1:22" x14ac:dyDescent="0.25">
      <c r="A1400" t="s">
        <v>1426</v>
      </c>
      <c r="B1400">
        <v>63</v>
      </c>
      <c r="C1400" t="s">
        <v>31</v>
      </c>
      <c r="D1400" t="s">
        <v>24</v>
      </c>
      <c r="E1400" s="1">
        <v>50277.13766</v>
      </c>
      <c r="F1400">
        <v>75</v>
      </c>
      <c r="G1400" s="1">
        <v>1915.950364</v>
      </c>
      <c r="H1400">
        <v>5</v>
      </c>
      <c r="I1400" s="1">
        <v>972.4743909</v>
      </c>
      <c r="J1400">
        <v>0</v>
      </c>
      <c r="K1400" s="1">
        <v>186.17923709999999</v>
      </c>
      <c r="L1400">
        <v>71</v>
      </c>
      <c r="M1400">
        <v>11</v>
      </c>
      <c r="N1400">
        <v>4</v>
      </c>
      <c r="O1400">
        <v>472</v>
      </c>
      <c r="P1400">
        <v>5</v>
      </c>
      <c r="Q1400" s="1">
        <v>11975.309450000001</v>
      </c>
      <c r="R1400">
        <v>0</v>
      </c>
      <c r="S1400">
        <v>1</v>
      </c>
      <c r="T1400">
        <v>0</v>
      </c>
      <c r="U1400" s="1">
        <v>500</v>
      </c>
      <c r="V1400">
        <v>1</v>
      </c>
    </row>
    <row r="1401" spans="1:22" x14ac:dyDescent="0.25">
      <c r="A1401" t="s">
        <v>1427</v>
      </c>
      <c r="B1401">
        <v>43</v>
      </c>
      <c r="C1401" t="s">
        <v>31</v>
      </c>
      <c r="D1401" t="s">
        <v>26</v>
      </c>
      <c r="E1401" s="1">
        <v>21164.449779999999</v>
      </c>
      <c r="F1401">
        <v>149</v>
      </c>
      <c r="G1401" s="1">
        <v>3066.4299299999998</v>
      </c>
      <c r="H1401">
        <v>7</v>
      </c>
      <c r="I1401" s="1">
        <v>572.38961180000001</v>
      </c>
      <c r="J1401">
        <v>10</v>
      </c>
      <c r="K1401" s="1">
        <v>951.95564899999999</v>
      </c>
      <c r="L1401">
        <v>42</v>
      </c>
      <c r="M1401">
        <v>9</v>
      </c>
      <c r="N1401">
        <v>0</v>
      </c>
      <c r="O1401">
        <v>821</v>
      </c>
      <c r="P1401">
        <v>3</v>
      </c>
      <c r="Q1401" s="1">
        <v>4549.5445769999997</v>
      </c>
      <c r="R1401">
        <v>3</v>
      </c>
      <c r="S1401">
        <v>0</v>
      </c>
      <c r="T1401">
        <v>0</v>
      </c>
      <c r="U1401" s="1">
        <v>12231.54139</v>
      </c>
      <c r="V1401">
        <v>0</v>
      </c>
    </row>
    <row r="1402" spans="1:22" x14ac:dyDescent="0.25">
      <c r="A1402" t="s">
        <v>1428</v>
      </c>
      <c r="B1402">
        <v>36</v>
      </c>
      <c r="C1402" t="s">
        <v>23</v>
      </c>
      <c r="D1402" t="s">
        <v>24</v>
      </c>
      <c r="E1402" s="1">
        <v>37480.129979999998</v>
      </c>
      <c r="F1402">
        <v>86</v>
      </c>
      <c r="G1402" s="1">
        <v>730.99316610000005</v>
      </c>
      <c r="H1402">
        <v>11</v>
      </c>
      <c r="I1402" s="1">
        <v>1382.6338109999999</v>
      </c>
      <c r="J1402">
        <v>41</v>
      </c>
      <c r="K1402" s="1">
        <v>0</v>
      </c>
      <c r="L1402">
        <v>12</v>
      </c>
      <c r="M1402">
        <v>8</v>
      </c>
      <c r="N1402">
        <v>3</v>
      </c>
      <c r="O1402">
        <v>489</v>
      </c>
      <c r="P1402">
        <v>1</v>
      </c>
      <c r="Q1402" s="1">
        <v>11380.47525</v>
      </c>
      <c r="R1402">
        <v>3</v>
      </c>
      <c r="S1402">
        <v>0</v>
      </c>
      <c r="T1402">
        <v>0</v>
      </c>
      <c r="U1402" s="1">
        <v>7504.2606740000001</v>
      </c>
      <c r="V1402">
        <v>1</v>
      </c>
    </row>
    <row r="1403" spans="1:22" x14ac:dyDescent="0.25">
      <c r="A1403" t="s">
        <v>1429</v>
      </c>
      <c r="B1403">
        <v>29</v>
      </c>
      <c r="C1403" t="s">
        <v>23</v>
      </c>
      <c r="D1403" t="s">
        <v>33</v>
      </c>
      <c r="E1403" s="1">
        <v>48974.617760000001</v>
      </c>
      <c r="F1403">
        <v>63</v>
      </c>
      <c r="G1403" s="1">
        <v>1235.353836</v>
      </c>
      <c r="H1403">
        <v>0</v>
      </c>
      <c r="I1403" s="1">
        <v>32.805997339999998</v>
      </c>
      <c r="J1403">
        <v>15</v>
      </c>
      <c r="K1403" s="1">
        <v>617.32569030000002</v>
      </c>
      <c r="L1403">
        <v>77</v>
      </c>
      <c r="M1403">
        <v>2</v>
      </c>
      <c r="N1403">
        <v>2</v>
      </c>
      <c r="O1403">
        <v>311</v>
      </c>
      <c r="P1403">
        <v>5</v>
      </c>
      <c r="Q1403" s="1">
        <v>16400.331709999999</v>
      </c>
      <c r="R1403">
        <v>1</v>
      </c>
      <c r="S1403">
        <v>0</v>
      </c>
      <c r="T1403">
        <v>1</v>
      </c>
      <c r="U1403" s="1">
        <v>6066.089328</v>
      </c>
      <c r="V1403">
        <v>1</v>
      </c>
    </row>
    <row r="1404" spans="1:22" x14ac:dyDescent="0.25">
      <c r="A1404" t="s">
        <v>1430</v>
      </c>
      <c r="B1404">
        <v>49</v>
      </c>
      <c r="C1404" t="s">
        <v>28</v>
      </c>
      <c r="D1404" t="s">
        <v>33</v>
      </c>
      <c r="E1404" s="1">
        <v>33909.29019</v>
      </c>
      <c r="F1404">
        <v>108</v>
      </c>
      <c r="G1404" s="1">
        <v>2212.0907200000001</v>
      </c>
      <c r="H1404">
        <v>9</v>
      </c>
      <c r="I1404" s="1">
        <v>560.85665600000004</v>
      </c>
      <c r="J1404">
        <v>36</v>
      </c>
      <c r="K1404" s="1">
        <v>0</v>
      </c>
      <c r="L1404">
        <v>24</v>
      </c>
      <c r="M1404">
        <v>0</v>
      </c>
      <c r="N1404">
        <v>5</v>
      </c>
      <c r="O1404">
        <v>328</v>
      </c>
      <c r="P1404">
        <v>0</v>
      </c>
      <c r="Q1404" s="1">
        <v>16191.20441</v>
      </c>
      <c r="R1404">
        <v>1</v>
      </c>
      <c r="S1404">
        <v>0</v>
      </c>
      <c r="T1404">
        <v>0</v>
      </c>
      <c r="U1404" s="1">
        <v>7639.1385929999997</v>
      </c>
      <c r="V1404">
        <v>1</v>
      </c>
    </row>
    <row r="1405" spans="1:22" x14ac:dyDescent="0.25">
      <c r="A1405" t="s">
        <v>1431</v>
      </c>
      <c r="B1405">
        <v>65</v>
      </c>
      <c r="C1405" t="s">
        <v>23</v>
      </c>
      <c r="D1405" t="s">
        <v>24</v>
      </c>
      <c r="E1405" s="1">
        <v>71553.944780000005</v>
      </c>
      <c r="F1405">
        <v>96</v>
      </c>
      <c r="G1405" s="1">
        <v>1971.1275760000001</v>
      </c>
      <c r="H1405">
        <v>11</v>
      </c>
      <c r="I1405" s="1">
        <v>1210.088769</v>
      </c>
      <c r="J1405">
        <v>48</v>
      </c>
      <c r="K1405" s="1">
        <v>427.05529059999998</v>
      </c>
      <c r="L1405">
        <v>48</v>
      </c>
      <c r="M1405">
        <v>13</v>
      </c>
      <c r="N1405">
        <v>1</v>
      </c>
      <c r="O1405">
        <v>854</v>
      </c>
      <c r="P1405">
        <v>0</v>
      </c>
      <c r="Q1405" s="1">
        <v>11720.30221</v>
      </c>
      <c r="R1405">
        <v>0</v>
      </c>
      <c r="S1405">
        <v>0</v>
      </c>
      <c r="T1405">
        <v>0</v>
      </c>
      <c r="U1405" s="1">
        <v>4804.0766800000001</v>
      </c>
      <c r="V1405">
        <v>0</v>
      </c>
    </row>
    <row r="1406" spans="1:22" x14ac:dyDescent="0.25">
      <c r="A1406" t="s">
        <v>1432</v>
      </c>
      <c r="B1406">
        <v>42</v>
      </c>
      <c r="C1406" t="s">
        <v>28</v>
      </c>
      <c r="D1406" t="s">
        <v>24</v>
      </c>
      <c r="E1406" s="1">
        <v>26711.28743</v>
      </c>
      <c r="F1406">
        <v>65</v>
      </c>
      <c r="G1406" s="1">
        <v>1487.497314</v>
      </c>
      <c r="H1406">
        <v>8</v>
      </c>
      <c r="I1406" s="1">
        <v>670.46093880000001</v>
      </c>
      <c r="J1406">
        <v>27</v>
      </c>
      <c r="K1406" s="1">
        <v>411.14205020000003</v>
      </c>
      <c r="L1406">
        <v>7</v>
      </c>
      <c r="M1406">
        <v>7</v>
      </c>
      <c r="N1406">
        <v>4</v>
      </c>
      <c r="O1406">
        <v>387</v>
      </c>
      <c r="P1406">
        <v>5</v>
      </c>
      <c r="Q1406" s="1">
        <v>14459.19148</v>
      </c>
      <c r="R1406">
        <v>6</v>
      </c>
      <c r="S1406">
        <v>0</v>
      </c>
      <c r="T1406">
        <v>0</v>
      </c>
      <c r="U1406" s="1">
        <v>3068.8096070000001</v>
      </c>
      <c r="V1406">
        <v>1</v>
      </c>
    </row>
    <row r="1407" spans="1:22" x14ac:dyDescent="0.25">
      <c r="A1407" t="s">
        <v>1433</v>
      </c>
      <c r="B1407">
        <v>51</v>
      </c>
      <c r="C1407" t="s">
        <v>23</v>
      </c>
      <c r="D1407" t="s">
        <v>24</v>
      </c>
      <c r="E1407" s="1">
        <v>66218.095839999994</v>
      </c>
      <c r="F1407">
        <v>156</v>
      </c>
      <c r="G1407" s="1">
        <v>638.81700290000003</v>
      </c>
      <c r="H1407">
        <v>3</v>
      </c>
      <c r="I1407" s="1">
        <v>1358.7625840000001</v>
      </c>
      <c r="J1407">
        <v>8</v>
      </c>
      <c r="K1407" s="1">
        <v>328.3606542</v>
      </c>
      <c r="L1407">
        <v>27</v>
      </c>
      <c r="M1407">
        <v>17</v>
      </c>
      <c r="N1407">
        <v>7</v>
      </c>
      <c r="O1407">
        <v>772</v>
      </c>
      <c r="P1407">
        <v>4</v>
      </c>
      <c r="Q1407" s="1">
        <v>8189.5347529999999</v>
      </c>
      <c r="R1407">
        <v>7</v>
      </c>
      <c r="S1407">
        <v>0</v>
      </c>
      <c r="T1407">
        <v>0</v>
      </c>
      <c r="U1407" s="1">
        <v>8208.5496419999999</v>
      </c>
      <c r="V1407">
        <v>1</v>
      </c>
    </row>
    <row r="1408" spans="1:22" x14ac:dyDescent="0.25">
      <c r="A1408" t="s">
        <v>1434</v>
      </c>
      <c r="B1408">
        <v>36</v>
      </c>
      <c r="C1408" t="s">
        <v>28</v>
      </c>
      <c r="D1408" t="s">
        <v>33</v>
      </c>
      <c r="E1408" s="1">
        <v>76433.040890000004</v>
      </c>
      <c r="F1408">
        <v>97</v>
      </c>
      <c r="G1408" s="1">
        <v>10</v>
      </c>
      <c r="H1408">
        <v>7</v>
      </c>
      <c r="I1408" s="1">
        <v>270.86833940000002</v>
      </c>
      <c r="J1408">
        <v>7</v>
      </c>
      <c r="K1408" s="1">
        <v>407.47968500000002</v>
      </c>
      <c r="L1408">
        <v>10</v>
      </c>
      <c r="M1408">
        <v>11</v>
      </c>
      <c r="N1408">
        <v>4</v>
      </c>
      <c r="O1408">
        <v>410</v>
      </c>
      <c r="P1408">
        <v>2</v>
      </c>
      <c r="Q1408" s="1">
        <v>16470.35871</v>
      </c>
      <c r="R1408">
        <v>4</v>
      </c>
      <c r="S1408">
        <v>0</v>
      </c>
      <c r="T1408">
        <v>0</v>
      </c>
      <c r="U1408" s="1">
        <v>6139.4925759999996</v>
      </c>
      <c r="V1408">
        <v>1</v>
      </c>
    </row>
    <row r="1409" spans="1:22" x14ac:dyDescent="0.25">
      <c r="A1409" t="s">
        <v>1435</v>
      </c>
      <c r="B1409">
        <v>69</v>
      </c>
      <c r="C1409" t="s">
        <v>28</v>
      </c>
      <c r="D1409" t="s">
        <v>33</v>
      </c>
      <c r="E1409" s="1">
        <v>56871.045409999999</v>
      </c>
      <c r="F1409">
        <v>37</v>
      </c>
      <c r="G1409" s="1">
        <v>1324.054637</v>
      </c>
      <c r="H1409">
        <v>11</v>
      </c>
      <c r="I1409" s="1">
        <v>410.76433709999998</v>
      </c>
      <c r="J1409">
        <v>24</v>
      </c>
      <c r="K1409" s="1">
        <v>535.0501491</v>
      </c>
      <c r="L1409">
        <v>54</v>
      </c>
      <c r="M1409">
        <v>11</v>
      </c>
      <c r="N1409">
        <v>4</v>
      </c>
      <c r="O1409">
        <v>720</v>
      </c>
      <c r="P1409">
        <v>3</v>
      </c>
      <c r="Q1409" s="1">
        <v>9546.2119380000004</v>
      </c>
      <c r="R1409">
        <v>2</v>
      </c>
      <c r="S1409">
        <v>0</v>
      </c>
      <c r="T1409">
        <v>0</v>
      </c>
      <c r="U1409" s="1">
        <v>3545.671464</v>
      </c>
      <c r="V1409">
        <v>0</v>
      </c>
    </row>
    <row r="1410" spans="1:22" x14ac:dyDescent="0.25">
      <c r="A1410" t="s">
        <v>1436</v>
      </c>
      <c r="B1410">
        <v>36</v>
      </c>
      <c r="C1410" t="s">
        <v>28</v>
      </c>
      <c r="D1410" t="s">
        <v>26</v>
      </c>
      <c r="E1410" s="1">
        <v>47525.889969999997</v>
      </c>
      <c r="F1410">
        <v>69</v>
      </c>
      <c r="G1410" s="1">
        <v>1358.2180310000001</v>
      </c>
      <c r="H1410">
        <v>11</v>
      </c>
      <c r="I1410" s="1">
        <v>613.92664049999996</v>
      </c>
      <c r="J1410">
        <v>9</v>
      </c>
      <c r="K1410" s="1">
        <v>384.76534720000001</v>
      </c>
      <c r="L1410">
        <v>9</v>
      </c>
      <c r="M1410">
        <v>9</v>
      </c>
      <c r="N1410">
        <v>7</v>
      </c>
      <c r="O1410">
        <v>368</v>
      </c>
      <c r="P1410">
        <v>1</v>
      </c>
      <c r="Q1410" s="1">
        <v>7414.1361980000001</v>
      </c>
      <c r="R1410">
        <v>1</v>
      </c>
      <c r="S1410">
        <v>1</v>
      </c>
      <c r="T1410">
        <v>0</v>
      </c>
      <c r="U1410" s="1">
        <v>16564.780050000001</v>
      </c>
      <c r="V1410">
        <v>1</v>
      </c>
    </row>
    <row r="1411" spans="1:22" x14ac:dyDescent="0.25">
      <c r="A1411" t="s">
        <v>1437</v>
      </c>
      <c r="B1411">
        <v>33</v>
      </c>
      <c r="C1411" t="s">
        <v>28</v>
      </c>
      <c r="D1411" t="s">
        <v>24</v>
      </c>
      <c r="E1411" s="1">
        <v>54433.072630000002</v>
      </c>
      <c r="F1411">
        <v>58</v>
      </c>
      <c r="G1411" s="1">
        <v>1602.4382390000001</v>
      </c>
      <c r="H1411">
        <v>4</v>
      </c>
      <c r="I1411" s="1">
        <v>946.08974709999995</v>
      </c>
      <c r="J1411">
        <v>39</v>
      </c>
      <c r="K1411" s="1">
        <v>470.47570860000002</v>
      </c>
      <c r="L1411">
        <v>58</v>
      </c>
      <c r="M1411">
        <v>3</v>
      </c>
      <c r="N1411">
        <v>4</v>
      </c>
      <c r="O1411">
        <v>418</v>
      </c>
      <c r="P1411">
        <v>0</v>
      </c>
      <c r="Q1411" s="1">
        <v>17711.598740000001</v>
      </c>
      <c r="R1411">
        <v>6</v>
      </c>
      <c r="S1411">
        <v>0</v>
      </c>
      <c r="T1411">
        <v>0</v>
      </c>
      <c r="U1411" s="1">
        <v>7563.5932940000002</v>
      </c>
      <c r="V1411">
        <v>1</v>
      </c>
    </row>
    <row r="1412" spans="1:22" x14ac:dyDescent="0.25">
      <c r="A1412" t="s">
        <v>1438</v>
      </c>
      <c r="B1412">
        <v>28</v>
      </c>
      <c r="C1412" t="s">
        <v>31</v>
      </c>
      <c r="D1412" t="s">
        <v>26</v>
      </c>
      <c r="E1412" s="1">
        <v>42069.856390000001</v>
      </c>
      <c r="F1412">
        <v>42</v>
      </c>
      <c r="G1412" s="1">
        <v>343.5089873</v>
      </c>
      <c r="H1412">
        <v>0</v>
      </c>
      <c r="I1412" s="1">
        <v>722.2929474</v>
      </c>
      <c r="J1412">
        <v>2</v>
      </c>
      <c r="K1412" s="1">
        <v>326.31905929999999</v>
      </c>
      <c r="L1412">
        <v>64</v>
      </c>
      <c r="M1412">
        <v>19</v>
      </c>
      <c r="N1412">
        <v>3</v>
      </c>
      <c r="O1412">
        <v>723</v>
      </c>
      <c r="P1412">
        <v>3</v>
      </c>
      <c r="Q1412" s="1">
        <v>12800.27447</v>
      </c>
      <c r="R1412">
        <v>1</v>
      </c>
      <c r="S1412">
        <v>0</v>
      </c>
      <c r="T1412">
        <v>0</v>
      </c>
      <c r="U1412" s="1">
        <v>6080.34897</v>
      </c>
      <c r="V1412">
        <v>0</v>
      </c>
    </row>
    <row r="1413" spans="1:22" x14ac:dyDescent="0.25">
      <c r="A1413" t="s">
        <v>1439</v>
      </c>
      <c r="B1413">
        <v>59</v>
      </c>
      <c r="C1413" t="s">
        <v>28</v>
      </c>
      <c r="D1413" t="s">
        <v>33</v>
      </c>
      <c r="E1413" s="1">
        <v>13350.772430000001</v>
      </c>
      <c r="F1413">
        <v>159</v>
      </c>
      <c r="G1413" s="1">
        <v>796.57136089999995</v>
      </c>
      <c r="H1413">
        <v>8</v>
      </c>
      <c r="I1413" s="1">
        <v>628.36026159999994</v>
      </c>
      <c r="J1413">
        <v>22</v>
      </c>
      <c r="K1413" s="1">
        <v>439.46528269999999</v>
      </c>
      <c r="L1413">
        <v>4</v>
      </c>
      <c r="M1413">
        <v>4</v>
      </c>
      <c r="N1413">
        <v>9</v>
      </c>
      <c r="O1413">
        <v>546</v>
      </c>
      <c r="P1413">
        <v>3</v>
      </c>
      <c r="Q1413" s="1">
        <v>12493.54902</v>
      </c>
      <c r="R1413">
        <v>6</v>
      </c>
      <c r="S1413">
        <v>0</v>
      </c>
      <c r="T1413">
        <v>0</v>
      </c>
      <c r="U1413" s="1">
        <v>7825.2053169999999</v>
      </c>
      <c r="V1413">
        <v>1</v>
      </c>
    </row>
    <row r="1414" spans="1:22" x14ac:dyDescent="0.25">
      <c r="A1414" t="s">
        <v>1440</v>
      </c>
      <c r="B1414">
        <v>21</v>
      </c>
      <c r="C1414" t="s">
        <v>23</v>
      </c>
      <c r="D1414" t="s">
        <v>26</v>
      </c>
      <c r="E1414" s="1">
        <v>32373.458009999998</v>
      </c>
      <c r="F1414">
        <v>136</v>
      </c>
      <c r="G1414" s="1">
        <v>1813.484843</v>
      </c>
      <c r="H1414">
        <v>7</v>
      </c>
      <c r="I1414" s="1">
        <v>1297.138751</v>
      </c>
      <c r="J1414">
        <v>22</v>
      </c>
      <c r="K1414" s="1">
        <v>743.2135859</v>
      </c>
      <c r="L1414">
        <v>79</v>
      </c>
      <c r="M1414">
        <v>7</v>
      </c>
      <c r="N1414">
        <v>8</v>
      </c>
      <c r="O1414">
        <v>321</v>
      </c>
      <c r="P1414">
        <v>3</v>
      </c>
      <c r="Q1414" s="1">
        <v>15202.316919999999</v>
      </c>
      <c r="R1414">
        <v>4</v>
      </c>
      <c r="S1414">
        <v>0</v>
      </c>
      <c r="T1414">
        <v>0</v>
      </c>
      <c r="U1414" s="1">
        <v>7579.8273140000001</v>
      </c>
      <c r="V1414">
        <v>1</v>
      </c>
    </row>
    <row r="1415" spans="1:22" x14ac:dyDescent="0.25">
      <c r="A1415" t="s">
        <v>1441</v>
      </c>
      <c r="B1415">
        <v>64</v>
      </c>
      <c r="C1415" t="s">
        <v>31</v>
      </c>
      <c r="D1415" t="s">
        <v>26</v>
      </c>
      <c r="E1415" s="1">
        <v>49798.77592</v>
      </c>
      <c r="F1415">
        <v>182</v>
      </c>
      <c r="G1415" s="1">
        <v>1968.031964</v>
      </c>
      <c r="H1415">
        <v>4</v>
      </c>
      <c r="I1415" s="1">
        <v>1329.705741</v>
      </c>
      <c r="J1415">
        <v>43</v>
      </c>
      <c r="K1415" s="1">
        <v>384.64026469999999</v>
      </c>
      <c r="L1415">
        <v>19</v>
      </c>
      <c r="M1415">
        <v>18</v>
      </c>
      <c r="N1415">
        <v>1</v>
      </c>
      <c r="O1415">
        <v>698</v>
      </c>
      <c r="P1415">
        <v>5</v>
      </c>
      <c r="Q1415" s="1">
        <v>11594.247649999999</v>
      </c>
      <c r="R1415">
        <v>5</v>
      </c>
      <c r="S1415">
        <v>0</v>
      </c>
      <c r="T1415">
        <v>0</v>
      </c>
      <c r="U1415" s="1">
        <v>7061.8402269999997</v>
      </c>
      <c r="V1415">
        <v>1</v>
      </c>
    </row>
    <row r="1416" spans="1:22" x14ac:dyDescent="0.25">
      <c r="A1416" t="s">
        <v>1442</v>
      </c>
      <c r="B1416">
        <v>44</v>
      </c>
      <c r="C1416" t="s">
        <v>31</v>
      </c>
      <c r="D1416" t="s">
        <v>33</v>
      </c>
      <c r="E1416" s="1">
        <v>33067.63607</v>
      </c>
      <c r="F1416">
        <v>131</v>
      </c>
      <c r="G1416" s="1">
        <v>1660.7679599999999</v>
      </c>
      <c r="H1416">
        <v>10</v>
      </c>
      <c r="I1416" s="1">
        <v>654.967082</v>
      </c>
      <c r="J1416">
        <v>3</v>
      </c>
      <c r="K1416" s="1">
        <v>890.35394259999998</v>
      </c>
      <c r="L1416">
        <v>4</v>
      </c>
      <c r="M1416">
        <v>5</v>
      </c>
      <c r="N1416">
        <v>0</v>
      </c>
      <c r="O1416">
        <v>797</v>
      </c>
      <c r="P1416">
        <v>0</v>
      </c>
      <c r="Q1416" s="1">
        <v>6408.6927390000001</v>
      </c>
      <c r="R1416">
        <v>3</v>
      </c>
      <c r="S1416">
        <v>0</v>
      </c>
      <c r="T1416">
        <v>0</v>
      </c>
      <c r="U1416" s="1">
        <v>1594.87221</v>
      </c>
      <c r="V1416">
        <v>0</v>
      </c>
    </row>
    <row r="1417" spans="1:22" x14ac:dyDescent="0.25">
      <c r="A1417" t="s">
        <v>1443</v>
      </c>
      <c r="B1417">
        <v>58</v>
      </c>
      <c r="C1417" t="s">
        <v>28</v>
      </c>
      <c r="D1417" t="s">
        <v>33</v>
      </c>
      <c r="E1417" s="1">
        <v>42563.788059999999</v>
      </c>
      <c r="F1417">
        <v>182</v>
      </c>
      <c r="G1417" s="1">
        <v>1222.7561009999999</v>
      </c>
      <c r="H1417">
        <v>3</v>
      </c>
      <c r="I1417" s="1">
        <v>201.5812674</v>
      </c>
      <c r="J1417">
        <v>49</v>
      </c>
      <c r="K1417" s="1">
        <v>742.84634019999999</v>
      </c>
      <c r="L1417">
        <v>66</v>
      </c>
      <c r="M1417">
        <v>15</v>
      </c>
      <c r="N1417">
        <v>3</v>
      </c>
      <c r="O1417">
        <v>625</v>
      </c>
      <c r="P1417">
        <v>4</v>
      </c>
      <c r="Q1417" s="1">
        <v>10651.76354</v>
      </c>
      <c r="R1417">
        <v>0</v>
      </c>
      <c r="S1417">
        <v>0</v>
      </c>
      <c r="T1417">
        <v>0</v>
      </c>
      <c r="U1417" s="1">
        <v>13967.080540000001</v>
      </c>
      <c r="V1417">
        <v>0</v>
      </c>
    </row>
    <row r="1418" spans="1:22" x14ac:dyDescent="0.25">
      <c r="A1418" t="s">
        <v>1444</v>
      </c>
      <c r="B1418">
        <v>28</v>
      </c>
      <c r="C1418" t="s">
        <v>31</v>
      </c>
      <c r="D1418" t="s">
        <v>24</v>
      </c>
      <c r="E1418" s="1">
        <v>58625.224869999998</v>
      </c>
      <c r="F1418">
        <v>26</v>
      </c>
      <c r="G1418" s="1">
        <v>550.34847950000005</v>
      </c>
      <c r="H1418">
        <v>7</v>
      </c>
      <c r="I1418" s="1">
        <v>44.880659780000002</v>
      </c>
      <c r="J1418">
        <v>22</v>
      </c>
      <c r="K1418" s="1">
        <v>705.33178410000005</v>
      </c>
      <c r="L1418">
        <v>29</v>
      </c>
      <c r="M1418">
        <v>8</v>
      </c>
      <c r="N1418">
        <v>9</v>
      </c>
      <c r="O1418">
        <v>491</v>
      </c>
      <c r="P1418">
        <v>3</v>
      </c>
      <c r="Q1418" s="1">
        <v>3062.94056</v>
      </c>
      <c r="R1418">
        <v>0</v>
      </c>
      <c r="S1418">
        <v>0</v>
      </c>
      <c r="T1418">
        <v>0</v>
      </c>
      <c r="U1418" s="1">
        <v>4307.932922</v>
      </c>
      <c r="V1418">
        <v>1</v>
      </c>
    </row>
    <row r="1419" spans="1:22" x14ac:dyDescent="0.25">
      <c r="A1419" t="s">
        <v>1445</v>
      </c>
      <c r="B1419">
        <v>41</v>
      </c>
      <c r="C1419" t="s">
        <v>28</v>
      </c>
      <c r="D1419" t="s">
        <v>26</v>
      </c>
      <c r="E1419" s="1">
        <v>52610.435100000002</v>
      </c>
      <c r="F1419">
        <v>104</v>
      </c>
      <c r="G1419" s="1">
        <v>2263.1131949999999</v>
      </c>
      <c r="H1419">
        <v>8</v>
      </c>
      <c r="I1419" s="1">
        <v>883.75154020000002</v>
      </c>
      <c r="J1419">
        <v>8</v>
      </c>
      <c r="K1419" s="1">
        <v>501.84735039999998</v>
      </c>
      <c r="L1419">
        <v>33</v>
      </c>
      <c r="M1419">
        <v>10</v>
      </c>
      <c r="N1419">
        <v>2</v>
      </c>
      <c r="O1419">
        <v>651</v>
      </c>
      <c r="P1419">
        <v>0</v>
      </c>
      <c r="Q1419" s="1">
        <v>19034.838950000001</v>
      </c>
      <c r="R1419">
        <v>2</v>
      </c>
      <c r="S1419">
        <v>0</v>
      </c>
      <c r="T1419">
        <v>0</v>
      </c>
      <c r="U1419" s="1">
        <v>15133.47615</v>
      </c>
      <c r="V1419">
        <v>0</v>
      </c>
    </row>
    <row r="1420" spans="1:22" x14ac:dyDescent="0.25">
      <c r="A1420" t="s">
        <v>1446</v>
      </c>
      <c r="B1420">
        <v>62</v>
      </c>
      <c r="C1420" t="s">
        <v>23</v>
      </c>
      <c r="D1420" t="s">
        <v>33</v>
      </c>
      <c r="E1420" s="1">
        <v>69052.545899999997</v>
      </c>
      <c r="F1420">
        <v>164</v>
      </c>
      <c r="G1420" s="1">
        <v>2081.5798650000002</v>
      </c>
      <c r="H1420">
        <v>6</v>
      </c>
      <c r="I1420" s="1">
        <v>1029.584468</v>
      </c>
      <c r="J1420">
        <v>3</v>
      </c>
      <c r="K1420" s="1">
        <v>262.24473740000002</v>
      </c>
      <c r="L1420">
        <v>0</v>
      </c>
      <c r="M1420">
        <v>2</v>
      </c>
      <c r="N1420">
        <v>8</v>
      </c>
      <c r="O1420">
        <v>703</v>
      </c>
      <c r="P1420">
        <v>0</v>
      </c>
      <c r="Q1420" s="1">
        <v>5345.2087940000001</v>
      </c>
      <c r="R1420">
        <v>4</v>
      </c>
      <c r="S1420">
        <v>0</v>
      </c>
      <c r="T1420">
        <v>0</v>
      </c>
      <c r="U1420" s="1">
        <v>2717.387095</v>
      </c>
      <c r="V1420">
        <v>1</v>
      </c>
    </row>
    <row r="1421" spans="1:22" x14ac:dyDescent="0.25">
      <c r="A1421" t="s">
        <v>1447</v>
      </c>
      <c r="B1421">
        <v>65</v>
      </c>
      <c r="C1421" t="s">
        <v>28</v>
      </c>
      <c r="D1421" t="s">
        <v>33</v>
      </c>
      <c r="E1421" s="1">
        <v>55295.015679999997</v>
      </c>
      <c r="F1421">
        <v>117</v>
      </c>
      <c r="G1421" s="1">
        <v>1040.6855430000001</v>
      </c>
      <c r="H1421">
        <v>3</v>
      </c>
      <c r="I1421" s="1">
        <v>822.04922499999998</v>
      </c>
      <c r="J1421">
        <v>33</v>
      </c>
      <c r="K1421" s="1">
        <v>524.7296857</v>
      </c>
      <c r="L1421">
        <v>26</v>
      </c>
      <c r="M1421">
        <v>13</v>
      </c>
      <c r="N1421">
        <v>2</v>
      </c>
      <c r="O1421">
        <v>726</v>
      </c>
      <c r="P1421">
        <v>1</v>
      </c>
      <c r="Q1421" s="1">
        <v>23661.54854</v>
      </c>
      <c r="R1421">
        <v>6</v>
      </c>
      <c r="S1421">
        <v>0</v>
      </c>
      <c r="T1421">
        <v>0</v>
      </c>
      <c r="U1421" s="1">
        <v>12145.860360000001</v>
      </c>
      <c r="V1421">
        <v>1</v>
      </c>
    </row>
    <row r="1422" spans="1:22" x14ac:dyDescent="0.25">
      <c r="A1422" t="s">
        <v>1448</v>
      </c>
      <c r="B1422">
        <v>23</v>
      </c>
      <c r="C1422" t="s">
        <v>31</v>
      </c>
      <c r="D1422" t="s">
        <v>26</v>
      </c>
      <c r="E1422" s="1">
        <v>56353.4735</v>
      </c>
      <c r="F1422">
        <v>137</v>
      </c>
      <c r="G1422" s="1">
        <v>2166.5743819999998</v>
      </c>
      <c r="H1422">
        <v>6</v>
      </c>
      <c r="I1422" s="1">
        <v>775.1821625</v>
      </c>
      <c r="J1422">
        <v>38</v>
      </c>
      <c r="K1422" s="1">
        <v>939.71652099999994</v>
      </c>
      <c r="L1422">
        <v>62</v>
      </c>
      <c r="M1422">
        <v>4</v>
      </c>
      <c r="N1422">
        <v>2</v>
      </c>
      <c r="O1422">
        <v>622</v>
      </c>
      <c r="P1422">
        <v>4</v>
      </c>
      <c r="Q1422" s="1">
        <v>7265.7753339999999</v>
      </c>
      <c r="R1422">
        <v>6</v>
      </c>
      <c r="S1422">
        <v>0</v>
      </c>
      <c r="T1422">
        <v>0</v>
      </c>
      <c r="U1422" s="1">
        <v>12667.71701</v>
      </c>
      <c r="V1422">
        <v>1</v>
      </c>
    </row>
    <row r="1423" spans="1:22" x14ac:dyDescent="0.25">
      <c r="A1423" t="s">
        <v>1449</v>
      </c>
      <c r="B1423">
        <v>45</v>
      </c>
      <c r="C1423" t="s">
        <v>23</v>
      </c>
      <c r="D1423" t="s">
        <v>33</v>
      </c>
      <c r="E1423" s="1">
        <v>37178.792860000001</v>
      </c>
      <c r="F1423">
        <v>77</v>
      </c>
      <c r="G1423" s="1">
        <v>1444.7375030000001</v>
      </c>
      <c r="H1423">
        <v>5</v>
      </c>
      <c r="I1423" s="1">
        <v>518.41008490000002</v>
      </c>
      <c r="J1423">
        <v>17</v>
      </c>
      <c r="K1423" s="1">
        <v>293.71907629999998</v>
      </c>
      <c r="L1423">
        <v>33</v>
      </c>
      <c r="M1423">
        <v>5</v>
      </c>
      <c r="N1423">
        <v>9</v>
      </c>
      <c r="O1423">
        <v>893</v>
      </c>
      <c r="P1423">
        <v>4</v>
      </c>
      <c r="Q1423" s="1">
        <v>15698.152760000001</v>
      </c>
      <c r="R1423">
        <v>5</v>
      </c>
      <c r="S1423">
        <v>0</v>
      </c>
      <c r="T1423">
        <v>0</v>
      </c>
      <c r="U1423" s="1">
        <v>8341.8559160000004</v>
      </c>
      <c r="V1423">
        <v>1</v>
      </c>
    </row>
    <row r="1424" spans="1:22" x14ac:dyDescent="0.25">
      <c r="A1424" t="s">
        <v>1450</v>
      </c>
      <c r="B1424">
        <v>48</v>
      </c>
      <c r="C1424" t="s">
        <v>28</v>
      </c>
      <c r="D1424" t="s">
        <v>24</v>
      </c>
      <c r="E1424" s="1">
        <v>26040.090219999998</v>
      </c>
      <c r="F1424">
        <v>13</v>
      </c>
      <c r="G1424" s="1">
        <v>954.14194569999995</v>
      </c>
      <c r="H1424">
        <v>10</v>
      </c>
      <c r="I1424" s="1">
        <v>1029.2429279999999</v>
      </c>
      <c r="J1424">
        <v>33</v>
      </c>
      <c r="K1424" s="1">
        <v>573.4595415</v>
      </c>
      <c r="L1424">
        <v>31</v>
      </c>
      <c r="M1424">
        <v>0</v>
      </c>
      <c r="N1424">
        <v>6</v>
      </c>
      <c r="O1424">
        <v>526</v>
      </c>
      <c r="P1424">
        <v>4</v>
      </c>
      <c r="Q1424" s="1">
        <v>23267.471369999999</v>
      </c>
      <c r="R1424">
        <v>4</v>
      </c>
      <c r="S1424">
        <v>0</v>
      </c>
      <c r="T1424">
        <v>0</v>
      </c>
      <c r="U1424" s="1">
        <v>500</v>
      </c>
      <c r="V1424">
        <v>1</v>
      </c>
    </row>
    <row r="1425" spans="1:22" x14ac:dyDescent="0.25">
      <c r="A1425" t="s">
        <v>1451</v>
      </c>
      <c r="B1425">
        <v>64</v>
      </c>
      <c r="C1425" t="s">
        <v>23</v>
      </c>
      <c r="D1425" t="s">
        <v>24</v>
      </c>
      <c r="E1425" s="1">
        <v>42567.401389999999</v>
      </c>
      <c r="F1425">
        <v>38</v>
      </c>
      <c r="G1425" s="1">
        <v>2241.3813049999999</v>
      </c>
      <c r="H1425">
        <v>11</v>
      </c>
      <c r="I1425" s="1">
        <v>1387.364883</v>
      </c>
      <c r="J1425">
        <v>33</v>
      </c>
      <c r="K1425" s="1">
        <v>273.04106869999998</v>
      </c>
      <c r="L1425">
        <v>70</v>
      </c>
      <c r="M1425">
        <v>12</v>
      </c>
      <c r="N1425">
        <v>1</v>
      </c>
      <c r="O1425">
        <v>479</v>
      </c>
      <c r="P1425">
        <v>5</v>
      </c>
      <c r="Q1425" s="1">
        <v>13568.04869</v>
      </c>
      <c r="R1425">
        <v>4</v>
      </c>
      <c r="S1425">
        <v>0</v>
      </c>
      <c r="T1425">
        <v>0</v>
      </c>
      <c r="U1425" s="1">
        <v>8490.6222679999992</v>
      </c>
      <c r="V1425">
        <v>1</v>
      </c>
    </row>
    <row r="1426" spans="1:22" x14ac:dyDescent="0.25">
      <c r="A1426" t="s">
        <v>1452</v>
      </c>
      <c r="B1426">
        <v>53</v>
      </c>
      <c r="C1426" t="s">
        <v>23</v>
      </c>
      <c r="D1426" t="s">
        <v>26</v>
      </c>
      <c r="E1426" s="1">
        <v>36910.67211</v>
      </c>
      <c r="F1426">
        <v>150</v>
      </c>
      <c r="G1426" s="1">
        <v>1580.133808</v>
      </c>
      <c r="H1426">
        <v>2</v>
      </c>
      <c r="I1426" s="1">
        <v>24.092812930000001</v>
      </c>
      <c r="J1426">
        <v>41</v>
      </c>
      <c r="K1426" s="1">
        <v>399.28782760000001</v>
      </c>
      <c r="L1426">
        <v>45</v>
      </c>
      <c r="M1426">
        <v>8</v>
      </c>
      <c r="N1426">
        <v>7</v>
      </c>
      <c r="O1426">
        <v>777</v>
      </c>
      <c r="P1426">
        <v>0</v>
      </c>
      <c r="Q1426" s="1">
        <v>10067.23164</v>
      </c>
      <c r="R1426">
        <v>3</v>
      </c>
      <c r="S1426">
        <v>0</v>
      </c>
      <c r="T1426">
        <v>0</v>
      </c>
      <c r="U1426" s="1">
        <v>13894.116679999999</v>
      </c>
      <c r="V1426">
        <v>0</v>
      </c>
    </row>
    <row r="1427" spans="1:22" x14ac:dyDescent="0.25">
      <c r="A1427" t="s">
        <v>1453</v>
      </c>
      <c r="B1427">
        <v>42</v>
      </c>
      <c r="C1427" t="s">
        <v>31</v>
      </c>
      <c r="D1427" t="s">
        <v>24</v>
      </c>
      <c r="E1427" s="1">
        <v>46998.182639999999</v>
      </c>
      <c r="F1427">
        <v>65</v>
      </c>
      <c r="G1427" s="1">
        <v>1157.515081</v>
      </c>
      <c r="H1427">
        <v>9</v>
      </c>
      <c r="I1427" s="1">
        <v>772.87458389999995</v>
      </c>
      <c r="J1427">
        <v>2</v>
      </c>
      <c r="K1427" s="1">
        <v>575.00140620000002</v>
      </c>
      <c r="L1427">
        <v>67</v>
      </c>
      <c r="M1427">
        <v>2</v>
      </c>
      <c r="N1427">
        <v>5</v>
      </c>
      <c r="O1427">
        <v>714</v>
      </c>
      <c r="P1427">
        <v>0</v>
      </c>
      <c r="Q1427" s="1">
        <v>12194.152120000001</v>
      </c>
      <c r="R1427">
        <v>4</v>
      </c>
      <c r="S1427">
        <v>0</v>
      </c>
      <c r="T1427">
        <v>0</v>
      </c>
      <c r="U1427" s="1">
        <v>1806.925866</v>
      </c>
      <c r="V1427">
        <v>1</v>
      </c>
    </row>
    <row r="1428" spans="1:22" x14ac:dyDescent="0.25">
      <c r="A1428" t="s">
        <v>1454</v>
      </c>
      <c r="B1428">
        <v>56</v>
      </c>
      <c r="C1428" t="s">
        <v>23</v>
      </c>
      <c r="D1428" t="s">
        <v>33</v>
      </c>
      <c r="E1428" s="1">
        <v>30811.30947</v>
      </c>
      <c r="F1428">
        <v>82</v>
      </c>
      <c r="G1428" s="1">
        <v>474.15078249999999</v>
      </c>
      <c r="H1428">
        <v>2</v>
      </c>
      <c r="I1428" s="1">
        <v>460.37807770000001</v>
      </c>
      <c r="J1428">
        <v>18</v>
      </c>
      <c r="K1428" s="1">
        <v>591.08819010000002</v>
      </c>
      <c r="L1428">
        <v>56</v>
      </c>
      <c r="M1428">
        <v>5</v>
      </c>
      <c r="N1428">
        <v>8</v>
      </c>
      <c r="O1428">
        <v>612</v>
      </c>
      <c r="P1428">
        <v>4</v>
      </c>
      <c r="Q1428" s="1">
        <v>6807.9947650000004</v>
      </c>
      <c r="R1428">
        <v>3</v>
      </c>
      <c r="S1428">
        <v>0</v>
      </c>
      <c r="T1428">
        <v>0</v>
      </c>
      <c r="U1428" s="1">
        <v>6275.6046930000002</v>
      </c>
      <c r="V1428">
        <v>0</v>
      </c>
    </row>
    <row r="1429" spans="1:22" x14ac:dyDescent="0.25">
      <c r="A1429" t="s">
        <v>1455</v>
      </c>
      <c r="B1429">
        <v>30</v>
      </c>
      <c r="C1429" t="s">
        <v>31</v>
      </c>
      <c r="D1429" t="s">
        <v>33</v>
      </c>
      <c r="E1429" s="1">
        <v>65164.797270000003</v>
      </c>
      <c r="F1429">
        <v>193</v>
      </c>
      <c r="G1429" s="1">
        <v>548.22841930000004</v>
      </c>
      <c r="H1429">
        <v>0</v>
      </c>
      <c r="I1429" s="1">
        <v>278.33690209999997</v>
      </c>
      <c r="J1429">
        <v>33</v>
      </c>
      <c r="K1429" s="1">
        <v>529.29319339999995</v>
      </c>
      <c r="L1429">
        <v>21</v>
      </c>
      <c r="M1429">
        <v>19</v>
      </c>
      <c r="N1429">
        <v>7</v>
      </c>
      <c r="O1429">
        <v>453</v>
      </c>
      <c r="P1429">
        <v>5</v>
      </c>
      <c r="Q1429" s="1">
        <v>0</v>
      </c>
      <c r="R1429">
        <v>0</v>
      </c>
      <c r="S1429">
        <v>0</v>
      </c>
      <c r="T1429">
        <v>1</v>
      </c>
      <c r="U1429" s="1">
        <v>3824.1578359999999</v>
      </c>
      <c r="V1429">
        <v>1</v>
      </c>
    </row>
    <row r="1430" spans="1:22" x14ac:dyDescent="0.25">
      <c r="A1430" t="s">
        <v>1456</v>
      </c>
      <c r="B1430">
        <v>25</v>
      </c>
      <c r="C1430" t="s">
        <v>23</v>
      </c>
      <c r="D1430" t="s">
        <v>33</v>
      </c>
      <c r="E1430" s="1">
        <v>36844.251320000003</v>
      </c>
      <c r="F1430">
        <v>199</v>
      </c>
      <c r="G1430" s="1">
        <v>2177.6061890000001</v>
      </c>
      <c r="H1430">
        <v>4</v>
      </c>
      <c r="I1430" s="1">
        <v>404.50844519999998</v>
      </c>
      <c r="J1430">
        <v>25</v>
      </c>
      <c r="K1430" s="1">
        <v>651.62123020000001</v>
      </c>
      <c r="L1430">
        <v>28</v>
      </c>
      <c r="M1430">
        <v>7</v>
      </c>
      <c r="N1430">
        <v>3</v>
      </c>
      <c r="O1430">
        <v>335</v>
      </c>
      <c r="P1430">
        <v>0</v>
      </c>
      <c r="Q1430" s="1">
        <v>15576.899219999999</v>
      </c>
      <c r="R1430">
        <v>6</v>
      </c>
      <c r="S1430">
        <v>0</v>
      </c>
      <c r="T1430">
        <v>0</v>
      </c>
      <c r="U1430" s="1">
        <v>10400.4087</v>
      </c>
      <c r="V1430">
        <v>1</v>
      </c>
    </row>
    <row r="1431" spans="1:22" x14ac:dyDescent="0.25">
      <c r="A1431" t="s">
        <v>1457</v>
      </c>
      <c r="B1431">
        <v>37</v>
      </c>
      <c r="C1431" t="s">
        <v>28</v>
      </c>
      <c r="D1431" t="s">
        <v>33</v>
      </c>
      <c r="E1431" s="1">
        <v>43452.157619999998</v>
      </c>
      <c r="F1431">
        <v>90</v>
      </c>
      <c r="G1431" s="1">
        <v>1862.3308730000001</v>
      </c>
      <c r="H1431">
        <v>7</v>
      </c>
      <c r="I1431" s="1">
        <v>932.88549950000004</v>
      </c>
      <c r="J1431">
        <v>34</v>
      </c>
      <c r="K1431" s="1">
        <v>613.59771660000001</v>
      </c>
      <c r="L1431">
        <v>44</v>
      </c>
      <c r="M1431">
        <v>3</v>
      </c>
      <c r="N1431">
        <v>7</v>
      </c>
      <c r="O1431">
        <v>421</v>
      </c>
      <c r="P1431">
        <v>4</v>
      </c>
      <c r="Q1431" s="1">
        <v>0</v>
      </c>
      <c r="R1431">
        <v>7</v>
      </c>
      <c r="S1431">
        <v>0</v>
      </c>
      <c r="T1431">
        <v>0</v>
      </c>
      <c r="U1431" s="1">
        <v>15370.197749999999</v>
      </c>
      <c r="V1431">
        <v>1</v>
      </c>
    </row>
    <row r="1432" spans="1:22" x14ac:dyDescent="0.25">
      <c r="A1432" t="s">
        <v>1458</v>
      </c>
      <c r="B1432">
        <v>40</v>
      </c>
      <c r="C1432" t="s">
        <v>23</v>
      </c>
      <c r="D1432" t="s">
        <v>26</v>
      </c>
      <c r="E1432" s="1">
        <v>49636.542150000001</v>
      </c>
      <c r="F1432">
        <v>32</v>
      </c>
      <c r="G1432" s="1">
        <v>564.28544309999995</v>
      </c>
      <c r="H1432">
        <v>11</v>
      </c>
      <c r="I1432" s="1">
        <v>941.73676920000003</v>
      </c>
      <c r="J1432">
        <v>40</v>
      </c>
      <c r="K1432" s="1">
        <v>418.02707249999997</v>
      </c>
      <c r="L1432">
        <v>44</v>
      </c>
      <c r="M1432">
        <v>5</v>
      </c>
      <c r="N1432">
        <v>3</v>
      </c>
      <c r="O1432">
        <v>481</v>
      </c>
      <c r="P1432">
        <v>1</v>
      </c>
      <c r="Q1432" s="1">
        <v>3789.5925609999999</v>
      </c>
      <c r="R1432">
        <v>6</v>
      </c>
      <c r="S1432">
        <v>0</v>
      </c>
      <c r="T1432">
        <v>0</v>
      </c>
      <c r="U1432" s="1">
        <v>7976.2913449999996</v>
      </c>
      <c r="V1432">
        <v>1</v>
      </c>
    </row>
    <row r="1433" spans="1:22" x14ac:dyDescent="0.25">
      <c r="A1433" t="s">
        <v>1459</v>
      </c>
      <c r="B1433">
        <v>61</v>
      </c>
      <c r="C1433" t="s">
        <v>28</v>
      </c>
      <c r="D1433" t="s">
        <v>24</v>
      </c>
      <c r="E1433" s="1">
        <v>70217.185039999997</v>
      </c>
      <c r="F1433">
        <v>160</v>
      </c>
      <c r="G1433" s="1">
        <v>549.10793439999998</v>
      </c>
      <c r="H1433">
        <v>5</v>
      </c>
      <c r="I1433" s="1">
        <v>1311.1007159999999</v>
      </c>
      <c r="J1433">
        <v>42</v>
      </c>
      <c r="K1433" s="1">
        <v>680.83434569999997</v>
      </c>
      <c r="L1433">
        <v>66</v>
      </c>
      <c r="M1433">
        <v>11</v>
      </c>
      <c r="N1433">
        <v>4</v>
      </c>
      <c r="O1433">
        <v>725</v>
      </c>
      <c r="P1433">
        <v>2</v>
      </c>
      <c r="Q1433" s="1">
        <v>12345.53565</v>
      </c>
      <c r="R1433">
        <v>3</v>
      </c>
      <c r="S1433">
        <v>0</v>
      </c>
      <c r="T1433">
        <v>0</v>
      </c>
      <c r="U1433" s="1">
        <v>4704.5326690000002</v>
      </c>
      <c r="V1433">
        <v>0</v>
      </c>
    </row>
    <row r="1434" spans="1:22" x14ac:dyDescent="0.25">
      <c r="A1434" t="s">
        <v>1460</v>
      </c>
      <c r="B1434">
        <v>55</v>
      </c>
      <c r="C1434" t="s">
        <v>28</v>
      </c>
      <c r="D1434" t="s">
        <v>24</v>
      </c>
      <c r="E1434" s="1">
        <v>81656.47107</v>
      </c>
      <c r="F1434">
        <v>105</v>
      </c>
      <c r="G1434" s="1">
        <v>3182.0272369999998</v>
      </c>
      <c r="H1434">
        <v>7</v>
      </c>
      <c r="I1434" s="1">
        <v>803.07354150000003</v>
      </c>
      <c r="J1434">
        <v>30</v>
      </c>
      <c r="K1434" s="1">
        <v>258.29334390000002</v>
      </c>
      <c r="L1434">
        <v>20</v>
      </c>
      <c r="M1434">
        <v>11</v>
      </c>
      <c r="N1434">
        <v>9</v>
      </c>
      <c r="O1434">
        <v>403</v>
      </c>
      <c r="P1434">
        <v>5</v>
      </c>
      <c r="Q1434" s="1">
        <v>8041.5054419999997</v>
      </c>
      <c r="R1434">
        <v>0</v>
      </c>
      <c r="S1434">
        <v>0</v>
      </c>
      <c r="T1434">
        <v>0</v>
      </c>
      <c r="U1434" s="1">
        <v>16500.469369999999</v>
      </c>
      <c r="V1434">
        <v>1</v>
      </c>
    </row>
    <row r="1435" spans="1:22" x14ac:dyDescent="0.25">
      <c r="A1435" t="s">
        <v>1461</v>
      </c>
      <c r="B1435">
        <v>60</v>
      </c>
      <c r="C1435" t="s">
        <v>23</v>
      </c>
      <c r="D1435" t="s">
        <v>33</v>
      </c>
      <c r="E1435" s="1">
        <v>82893.954939999996</v>
      </c>
      <c r="F1435">
        <v>114</v>
      </c>
      <c r="G1435" s="1">
        <v>1871.700165</v>
      </c>
      <c r="H1435">
        <v>6</v>
      </c>
      <c r="I1435" s="1">
        <v>184.62242950000001</v>
      </c>
      <c r="J1435">
        <v>42</v>
      </c>
      <c r="K1435" s="1">
        <v>435.38424040000001</v>
      </c>
      <c r="L1435">
        <v>20</v>
      </c>
      <c r="M1435">
        <v>6</v>
      </c>
      <c r="N1435">
        <v>6</v>
      </c>
      <c r="O1435">
        <v>381</v>
      </c>
      <c r="P1435">
        <v>2</v>
      </c>
      <c r="Q1435" s="1">
        <v>14943.716130000001</v>
      </c>
      <c r="R1435">
        <v>7</v>
      </c>
      <c r="S1435">
        <v>0</v>
      </c>
      <c r="T1435">
        <v>0</v>
      </c>
      <c r="U1435" s="1">
        <v>9025.1395630000006</v>
      </c>
      <c r="V1435">
        <v>1</v>
      </c>
    </row>
    <row r="1436" spans="1:22" x14ac:dyDescent="0.25">
      <c r="A1436" t="s">
        <v>1462</v>
      </c>
      <c r="B1436">
        <v>57</v>
      </c>
      <c r="C1436" t="s">
        <v>28</v>
      </c>
      <c r="D1436" t="s">
        <v>26</v>
      </c>
      <c r="E1436" s="1">
        <v>26927.678830000001</v>
      </c>
      <c r="F1436">
        <v>231</v>
      </c>
      <c r="G1436" s="1">
        <v>2467.6338559999999</v>
      </c>
      <c r="H1436">
        <v>1</v>
      </c>
      <c r="I1436" s="1">
        <v>716.64066019999996</v>
      </c>
      <c r="J1436">
        <v>26</v>
      </c>
      <c r="K1436" s="1">
        <v>383.90479979999998</v>
      </c>
      <c r="L1436">
        <v>59</v>
      </c>
      <c r="M1436">
        <v>15</v>
      </c>
      <c r="N1436">
        <v>5</v>
      </c>
      <c r="O1436">
        <v>835</v>
      </c>
      <c r="P1436">
        <v>2</v>
      </c>
      <c r="Q1436" s="1">
        <v>21594.082109999999</v>
      </c>
      <c r="R1436">
        <v>6</v>
      </c>
      <c r="S1436">
        <v>0</v>
      </c>
      <c r="T1436">
        <v>0</v>
      </c>
      <c r="U1436" s="1">
        <v>7863.6592330000003</v>
      </c>
      <c r="V1436">
        <v>1</v>
      </c>
    </row>
    <row r="1437" spans="1:22" x14ac:dyDescent="0.25">
      <c r="A1437" t="s">
        <v>1463</v>
      </c>
      <c r="B1437">
        <v>53</v>
      </c>
      <c r="C1437" t="s">
        <v>23</v>
      </c>
      <c r="D1437" t="s">
        <v>33</v>
      </c>
      <c r="E1437" s="1">
        <v>43283.471429999998</v>
      </c>
      <c r="F1437">
        <v>227</v>
      </c>
      <c r="G1437" s="1">
        <v>2693.803883</v>
      </c>
      <c r="H1437">
        <v>7</v>
      </c>
      <c r="I1437" s="1">
        <v>314.76732470000002</v>
      </c>
      <c r="J1437">
        <v>2</v>
      </c>
      <c r="K1437" s="1">
        <v>593.08120099999996</v>
      </c>
      <c r="L1437">
        <v>28</v>
      </c>
      <c r="M1437">
        <v>6</v>
      </c>
      <c r="N1437">
        <v>4</v>
      </c>
      <c r="O1437">
        <v>637</v>
      </c>
      <c r="P1437">
        <v>2</v>
      </c>
      <c r="Q1437" s="1">
        <v>10463.96322</v>
      </c>
      <c r="R1437">
        <v>2</v>
      </c>
      <c r="S1437">
        <v>0</v>
      </c>
      <c r="T1437">
        <v>0</v>
      </c>
      <c r="U1437" s="1">
        <v>7068.1480009999996</v>
      </c>
      <c r="V1437">
        <v>0</v>
      </c>
    </row>
    <row r="1438" spans="1:22" x14ac:dyDescent="0.25">
      <c r="A1438" t="s">
        <v>1464</v>
      </c>
      <c r="B1438">
        <v>36</v>
      </c>
      <c r="C1438" t="s">
        <v>23</v>
      </c>
      <c r="D1438" t="s">
        <v>33</v>
      </c>
      <c r="E1438" s="1">
        <v>39859.043890000001</v>
      </c>
      <c r="F1438">
        <v>86</v>
      </c>
      <c r="G1438" s="1">
        <v>757.4635581</v>
      </c>
      <c r="H1438">
        <v>3</v>
      </c>
      <c r="I1438" s="1">
        <v>377.62143980000002</v>
      </c>
      <c r="J1438">
        <v>36</v>
      </c>
      <c r="K1438" s="1">
        <v>0</v>
      </c>
      <c r="L1438">
        <v>32</v>
      </c>
      <c r="M1438">
        <v>2</v>
      </c>
      <c r="N1438">
        <v>1</v>
      </c>
      <c r="O1438">
        <v>402</v>
      </c>
      <c r="P1438">
        <v>1</v>
      </c>
      <c r="Q1438" s="1">
        <v>8352.3615599999994</v>
      </c>
      <c r="R1438">
        <v>4</v>
      </c>
      <c r="S1438">
        <v>0</v>
      </c>
      <c r="T1438">
        <v>0</v>
      </c>
      <c r="U1438" s="1">
        <v>3005.971196</v>
      </c>
      <c r="V1438">
        <v>1</v>
      </c>
    </row>
    <row r="1439" spans="1:22" x14ac:dyDescent="0.25">
      <c r="A1439" t="s">
        <v>1465</v>
      </c>
      <c r="B1439">
        <v>56</v>
      </c>
      <c r="C1439" t="s">
        <v>28</v>
      </c>
      <c r="D1439" t="s">
        <v>26</v>
      </c>
      <c r="E1439" s="1">
        <v>56665.564299999998</v>
      </c>
      <c r="F1439">
        <v>152</v>
      </c>
      <c r="G1439" s="1">
        <v>2894.2071470000001</v>
      </c>
      <c r="H1439">
        <v>10</v>
      </c>
      <c r="I1439" s="1">
        <v>1003.19567</v>
      </c>
      <c r="J1439">
        <v>11</v>
      </c>
      <c r="K1439" s="1">
        <v>400.1443956</v>
      </c>
      <c r="L1439">
        <v>38</v>
      </c>
      <c r="M1439">
        <v>12</v>
      </c>
      <c r="N1439">
        <v>4</v>
      </c>
      <c r="O1439">
        <v>563</v>
      </c>
      <c r="P1439">
        <v>0</v>
      </c>
      <c r="Q1439" s="1">
        <v>22610.497469999998</v>
      </c>
      <c r="R1439">
        <v>2</v>
      </c>
      <c r="S1439">
        <v>0</v>
      </c>
      <c r="T1439">
        <v>0</v>
      </c>
      <c r="U1439" s="1">
        <v>11110.42707</v>
      </c>
      <c r="V1439">
        <v>1</v>
      </c>
    </row>
    <row r="1440" spans="1:22" x14ac:dyDescent="0.25">
      <c r="A1440" t="s">
        <v>1466</v>
      </c>
      <c r="B1440">
        <v>44</v>
      </c>
      <c r="C1440" t="s">
        <v>28</v>
      </c>
      <c r="D1440" t="s">
        <v>26</v>
      </c>
      <c r="E1440" s="1">
        <v>55567.086860000003</v>
      </c>
      <c r="F1440">
        <v>107</v>
      </c>
      <c r="G1440" s="1">
        <v>637.74530789999994</v>
      </c>
      <c r="H1440">
        <v>4</v>
      </c>
      <c r="I1440" s="1">
        <v>867.96331699999996</v>
      </c>
      <c r="J1440">
        <v>46</v>
      </c>
      <c r="K1440" s="1">
        <v>614.15271429999996</v>
      </c>
      <c r="L1440">
        <v>61</v>
      </c>
      <c r="M1440">
        <v>19</v>
      </c>
      <c r="N1440">
        <v>9</v>
      </c>
      <c r="O1440">
        <v>530</v>
      </c>
      <c r="P1440">
        <v>1</v>
      </c>
      <c r="Q1440" s="1">
        <v>16101.091179999999</v>
      </c>
      <c r="R1440">
        <v>4</v>
      </c>
      <c r="S1440">
        <v>0</v>
      </c>
      <c r="T1440">
        <v>0</v>
      </c>
      <c r="U1440" s="1">
        <v>12074.243329999999</v>
      </c>
      <c r="V1440">
        <v>1</v>
      </c>
    </row>
    <row r="1441" spans="1:22" x14ac:dyDescent="0.25">
      <c r="A1441" t="s">
        <v>1467</v>
      </c>
      <c r="B1441">
        <v>57</v>
      </c>
      <c r="C1441" t="s">
        <v>31</v>
      </c>
      <c r="D1441" t="s">
        <v>33</v>
      </c>
      <c r="E1441" s="1">
        <v>39505.96673</v>
      </c>
      <c r="F1441">
        <v>191</v>
      </c>
      <c r="G1441" s="1">
        <v>2083.360357</v>
      </c>
      <c r="H1441">
        <v>10</v>
      </c>
      <c r="I1441" s="1">
        <v>1005.647958</v>
      </c>
      <c r="J1441">
        <v>22</v>
      </c>
      <c r="K1441" s="1">
        <v>1117.4934559999999</v>
      </c>
      <c r="L1441">
        <v>70</v>
      </c>
      <c r="M1441">
        <v>8</v>
      </c>
      <c r="N1441">
        <v>6</v>
      </c>
      <c r="O1441">
        <v>481</v>
      </c>
      <c r="P1441">
        <v>3</v>
      </c>
      <c r="Q1441" s="1">
        <v>17543.135330000001</v>
      </c>
      <c r="R1441">
        <v>5</v>
      </c>
      <c r="S1441">
        <v>0</v>
      </c>
      <c r="T1441">
        <v>0</v>
      </c>
      <c r="U1441" s="1">
        <v>6806.5669189999999</v>
      </c>
      <c r="V1441">
        <v>1</v>
      </c>
    </row>
    <row r="1442" spans="1:22" x14ac:dyDescent="0.25">
      <c r="A1442" t="s">
        <v>1468</v>
      </c>
      <c r="B1442">
        <v>31</v>
      </c>
      <c r="C1442" t="s">
        <v>28</v>
      </c>
      <c r="D1442" t="s">
        <v>24</v>
      </c>
      <c r="E1442" s="1">
        <v>38085.144639999999</v>
      </c>
      <c r="F1442">
        <v>23</v>
      </c>
      <c r="G1442" s="1">
        <v>1407.215833</v>
      </c>
      <c r="H1442">
        <v>7</v>
      </c>
      <c r="I1442" s="1">
        <v>674.87750349999999</v>
      </c>
      <c r="J1442">
        <v>16</v>
      </c>
      <c r="K1442" s="1">
        <v>512.43292259999998</v>
      </c>
      <c r="L1442">
        <v>44</v>
      </c>
      <c r="M1442">
        <v>10</v>
      </c>
      <c r="N1442">
        <v>5</v>
      </c>
      <c r="O1442">
        <v>526</v>
      </c>
      <c r="P1442">
        <v>5</v>
      </c>
      <c r="Q1442" s="1">
        <v>17067.510559999999</v>
      </c>
      <c r="R1442">
        <v>2</v>
      </c>
      <c r="S1442">
        <v>0</v>
      </c>
      <c r="T1442">
        <v>0</v>
      </c>
      <c r="U1442" s="1">
        <v>11145.12168</v>
      </c>
      <c r="V1442">
        <v>1</v>
      </c>
    </row>
    <row r="1443" spans="1:22" x14ac:dyDescent="0.25">
      <c r="A1443" t="s">
        <v>1469</v>
      </c>
      <c r="B1443">
        <v>42</v>
      </c>
      <c r="C1443" t="s">
        <v>31</v>
      </c>
      <c r="D1443" t="s">
        <v>33</v>
      </c>
      <c r="E1443" s="1">
        <v>32046.1927</v>
      </c>
      <c r="F1443">
        <v>39</v>
      </c>
      <c r="G1443" s="1">
        <v>2078.7933389999998</v>
      </c>
      <c r="H1443">
        <v>4</v>
      </c>
      <c r="I1443" s="1">
        <v>1076.6853470000001</v>
      </c>
      <c r="J1443">
        <v>15</v>
      </c>
      <c r="K1443" s="1">
        <v>229.48780830000001</v>
      </c>
      <c r="L1443">
        <v>57</v>
      </c>
      <c r="M1443">
        <v>6</v>
      </c>
      <c r="N1443">
        <v>5</v>
      </c>
      <c r="O1443">
        <v>799</v>
      </c>
      <c r="P1443">
        <v>0</v>
      </c>
      <c r="Q1443" s="1">
        <v>10520.61779</v>
      </c>
      <c r="R1443">
        <v>1</v>
      </c>
      <c r="S1443">
        <v>0</v>
      </c>
      <c r="T1443">
        <v>0</v>
      </c>
      <c r="U1443" s="1">
        <v>500</v>
      </c>
      <c r="V1443">
        <v>0</v>
      </c>
    </row>
    <row r="1444" spans="1:22" x14ac:dyDescent="0.25">
      <c r="A1444" t="s">
        <v>1470</v>
      </c>
      <c r="B1444">
        <v>61</v>
      </c>
      <c r="C1444" t="s">
        <v>28</v>
      </c>
      <c r="D1444" t="s">
        <v>24</v>
      </c>
      <c r="E1444" s="1">
        <v>10000</v>
      </c>
      <c r="F1444">
        <v>29</v>
      </c>
      <c r="G1444" s="1">
        <v>1331.433722</v>
      </c>
      <c r="H1444">
        <v>4</v>
      </c>
      <c r="I1444" s="1">
        <v>655.30898560000003</v>
      </c>
      <c r="J1444">
        <v>16</v>
      </c>
      <c r="K1444" s="1">
        <v>668.59632380000005</v>
      </c>
      <c r="L1444">
        <v>72</v>
      </c>
      <c r="M1444">
        <v>14</v>
      </c>
      <c r="N1444">
        <v>4</v>
      </c>
      <c r="O1444">
        <v>810</v>
      </c>
      <c r="P1444">
        <v>4</v>
      </c>
      <c r="Q1444" s="1">
        <v>9744.8500349999995</v>
      </c>
      <c r="R1444">
        <v>1</v>
      </c>
      <c r="S1444">
        <v>0</v>
      </c>
      <c r="T1444">
        <v>0</v>
      </c>
      <c r="U1444" s="1">
        <v>6807.4781279999997</v>
      </c>
      <c r="V1444">
        <v>0</v>
      </c>
    </row>
    <row r="1445" spans="1:22" x14ac:dyDescent="0.25">
      <c r="A1445" t="s">
        <v>1471</v>
      </c>
      <c r="B1445">
        <v>41</v>
      </c>
      <c r="C1445" t="s">
        <v>23</v>
      </c>
      <c r="D1445" t="s">
        <v>24</v>
      </c>
      <c r="E1445" s="1">
        <v>26633.038400000001</v>
      </c>
      <c r="F1445">
        <v>104</v>
      </c>
      <c r="G1445" s="1">
        <v>1939.218108</v>
      </c>
      <c r="H1445">
        <v>5</v>
      </c>
      <c r="I1445" s="1">
        <v>1190.8389910000001</v>
      </c>
      <c r="J1445">
        <v>14</v>
      </c>
      <c r="K1445" s="1">
        <v>329.93412960000001</v>
      </c>
      <c r="L1445">
        <v>0</v>
      </c>
      <c r="M1445">
        <v>0</v>
      </c>
      <c r="N1445">
        <v>8</v>
      </c>
      <c r="O1445">
        <v>302</v>
      </c>
      <c r="P1445">
        <v>3</v>
      </c>
      <c r="Q1445" s="1">
        <v>6294.4666690000004</v>
      </c>
      <c r="R1445">
        <v>3</v>
      </c>
      <c r="S1445">
        <v>0</v>
      </c>
      <c r="T1445">
        <v>0</v>
      </c>
      <c r="U1445" s="1">
        <v>5208.3453040000004</v>
      </c>
      <c r="V1445">
        <v>1</v>
      </c>
    </row>
    <row r="1446" spans="1:22" x14ac:dyDescent="0.25">
      <c r="A1446" t="s">
        <v>1472</v>
      </c>
      <c r="B1446">
        <v>40</v>
      </c>
      <c r="C1446" t="s">
        <v>28</v>
      </c>
      <c r="D1446" t="s">
        <v>26</v>
      </c>
      <c r="E1446" s="1">
        <v>65601.943969999993</v>
      </c>
      <c r="F1446">
        <v>165</v>
      </c>
      <c r="G1446" s="1">
        <v>2589.5206410000001</v>
      </c>
      <c r="H1446">
        <v>6</v>
      </c>
      <c r="I1446" s="1">
        <v>920.62362880000001</v>
      </c>
      <c r="J1446">
        <v>25</v>
      </c>
      <c r="K1446" s="1">
        <v>160.5251653</v>
      </c>
      <c r="L1446">
        <v>10</v>
      </c>
      <c r="M1446">
        <v>1</v>
      </c>
      <c r="N1446">
        <v>0</v>
      </c>
      <c r="O1446">
        <v>775</v>
      </c>
      <c r="P1446">
        <v>3</v>
      </c>
      <c r="Q1446" s="1">
        <v>16360.26009</v>
      </c>
      <c r="R1446">
        <v>5</v>
      </c>
      <c r="S1446">
        <v>0</v>
      </c>
      <c r="T1446">
        <v>0</v>
      </c>
      <c r="U1446" s="1">
        <v>8859.9939109999996</v>
      </c>
      <c r="V1446">
        <v>1</v>
      </c>
    </row>
    <row r="1447" spans="1:22" x14ac:dyDescent="0.25">
      <c r="A1447" t="s">
        <v>1473</v>
      </c>
      <c r="B1447">
        <v>46</v>
      </c>
      <c r="C1447" t="s">
        <v>23</v>
      </c>
      <c r="D1447" t="s">
        <v>26</v>
      </c>
      <c r="E1447" s="1">
        <v>76364.680710000001</v>
      </c>
      <c r="F1447">
        <v>40</v>
      </c>
      <c r="G1447" s="1">
        <v>2395.7213400000001</v>
      </c>
      <c r="H1447">
        <v>8</v>
      </c>
      <c r="I1447" s="1">
        <v>727.55109530000004</v>
      </c>
      <c r="J1447">
        <v>44</v>
      </c>
      <c r="K1447" s="1">
        <v>545.66969879999999</v>
      </c>
      <c r="L1447">
        <v>31</v>
      </c>
      <c r="M1447">
        <v>0</v>
      </c>
      <c r="N1447">
        <v>3</v>
      </c>
      <c r="O1447">
        <v>629</v>
      </c>
      <c r="P1447">
        <v>5</v>
      </c>
      <c r="Q1447" s="1">
        <v>14312.476570000001</v>
      </c>
      <c r="R1447">
        <v>7</v>
      </c>
      <c r="S1447">
        <v>0</v>
      </c>
      <c r="T1447">
        <v>0</v>
      </c>
      <c r="U1447" s="1">
        <v>2993.6309419999998</v>
      </c>
      <c r="V1447">
        <v>1</v>
      </c>
    </row>
    <row r="1448" spans="1:22" x14ac:dyDescent="0.25">
      <c r="A1448" t="s">
        <v>1474</v>
      </c>
      <c r="B1448">
        <v>50</v>
      </c>
      <c r="C1448" t="s">
        <v>23</v>
      </c>
      <c r="D1448" t="s">
        <v>33</v>
      </c>
      <c r="E1448" s="1">
        <v>74261.436570000005</v>
      </c>
      <c r="F1448">
        <v>234</v>
      </c>
      <c r="G1448" s="1">
        <v>1450.4764259999999</v>
      </c>
      <c r="H1448">
        <v>10</v>
      </c>
      <c r="I1448" s="1">
        <v>874.23256549999996</v>
      </c>
      <c r="J1448">
        <v>1</v>
      </c>
      <c r="K1448" s="1">
        <v>830.64820010000005</v>
      </c>
      <c r="L1448">
        <v>73</v>
      </c>
      <c r="M1448">
        <v>14</v>
      </c>
      <c r="N1448">
        <v>6</v>
      </c>
      <c r="O1448">
        <v>620</v>
      </c>
      <c r="P1448">
        <v>1</v>
      </c>
      <c r="Q1448" s="1">
        <v>15875.7425</v>
      </c>
      <c r="R1448">
        <v>2</v>
      </c>
      <c r="S1448">
        <v>0</v>
      </c>
      <c r="T1448">
        <v>0</v>
      </c>
      <c r="U1448" s="1">
        <v>500</v>
      </c>
      <c r="V1448">
        <v>0</v>
      </c>
    </row>
    <row r="1449" spans="1:22" x14ac:dyDescent="0.25">
      <c r="A1449" t="s">
        <v>1475</v>
      </c>
      <c r="B1449">
        <v>25</v>
      </c>
      <c r="C1449" t="s">
        <v>23</v>
      </c>
      <c r="D1449" t="s">
        <v>24</v>
      </c>
      <c r="E1449" s="1">
        <v>66366.210959999997</v>
      </c>
      <c r="F1449">
        <v>62</v>
      </c>
      <c r="G1449" s="1">
        <v>737.14305320000005</v>
      </c>
      <c r="H1449">
        <v>6</v>
      </c>
      <c r="I1449" s="1">
        <v>793.74875469999995</v>
      </c>
      <c r="J1449">
        <v>16</v>
      </c>
      <c r="K1449" s="1">
        <v>299.56456730000002</v>
      </c>
      <c r="L1449">
        <v>48</v>
      </c>
      <c r="M1449">
        <v>3</v>
      </c>
      <c r="N1449">
        <v>0</v>
      </c>
      <c r="O1449">
        <v>847</v>
      </c>
      <c r="P1449">
        <v>3</v>
      </c>
      <c r="Q1449" s="1">
        <v>771.90822249999997</v>
      </c>
      <c r="R1449">
        <v>4</v>
      </c>
      <c r="S1449">
        <v>0</v>
      </c>
      <c r="T1449">
        <v>0</v>
      </c>
      <c r="U1449" s="1">
        <v>6697.4484650000004</v>
      </c>
      <c r="V1449">
        <v>1</v>
      </c>
    </row>
    <row r="1450" spans="1:22" x14ac:dyDescent="0.25">
      <c r="A1450" t="s">
        <v>1476</v>
      </c>
      <c r="B1450">
        <v>46</v>
      </c>
      <c r="C1450" t="s">
        <v>31</v>
      </c>
      <c r="D1450" t="s">
        <v>24</v>
      </c>
      <c r="E1450" s="1">
        <v>31785.044959999999</v>
      </c>
      <c r="F1450">
        <v>72</v>
      </c>
      <c r="G1450" s="1">
        <v>1261.9576440000001</v>
      </c>
      <c r="H1450">
        <v>5</v>
      </c>
      <c r="I1450" s="1">
        <v>1358.6372799999999</v>
      </c>
      <c r="J1450">
        <v>0</v>
      </c>
      <c r="K1450" s="1">
        <v>447.14641610000001</v>
      </c>
      <c r="L1450">
        <v>75</v>
      </c>
      <c r="M1450">
        <v>3</v>
      </c>
      <c r="N1450">
        <v>3</v>
      </c>
      <c r="O1450">
        <v>483</v>
      </c>
      <c r="P1450">
        <v>1</v>
      </c>
      <c r="Q1450" s="1">
        <v>17584.722659999999</v>
      </c>
      <c r="R1450">
        <v>0</v>
      </c>
      <c r="S1450">
        <v>0</v>
      </c>
      <c r="T1450">
        <v>0</v>
      </c>
      <c r="U1450" s="1">
        <v>7640.8217409999997</v>
      </c>
      <c r="V1450">
        <v>1</v>
      </c>
    </row>
    <row r="1451" spans="1:22" x14ac:dyDescent="0.25">
      <c r="A1451" t="s">
        <v>1477</v>
      </c>
      <c r="B1451">
        <v>59</v>
      </c>
      <c r="C1451" t="s">
        <v>28</v>
      </c>
      <c r="D1451" t="s">
        <v>33</v>
      </c>
      <c r="E1451" s="1">
        <v>28737.995940000001</v>
      </c>
      <c r="F1451">
        <v>34</v>
      </c>
      <c r="G1451" s="1">
        <v>1855.336407</v>
      </c>
      <c r="H1451">
        <v>11</v>
      </c>
      <c r="I1451" s="1">
        <v>885.90316789999997</v>
      </c>
      <c r="J1451">
        <v>29</v>
      </c>
      <c r="K1451" s="1">
        <v>673.2120357</v>
      </c>
      <c r="L1451">
        <v>29</v>
      </c>
      <c r="M1451">
        <v>13</v>
      </c>
      <c r="N1451">
        <v>5</v>
      </c>
      <c r="O1451">
        <v>479</v>
      </c>
      <c r="P1451">
        <v>3</v>
      </c>
      <c r="Q1451" s="1">
        <v>9243.0326710000008</v>
      </c>
      <c r="R1451">
        <v>3</v>
      </c>
      <c r="S1451">
        <v>0</v>
      </c>
      <c r="T1451">
        <v>0</v>
      </c>
      <c r="U1451" s="1">
        <v>13414.708710000001</v>
      </c>
      <c r="V1451">
        <v>1</v>
      </c>
    </row>
    <row r="1452" spans="1:22" x14ac:dyDescent="0.25">
      <c r="A1452" t="s">
        <v>1478</v>
      </c>
      <c r="B1452">
        <v>53</v>
      </c>
      <c r="C1452" t="s">
        <v>23</v>
      </c>
      <c r="D1452" t="s">
        <v>33</v>
      </c>
      <c r="E1452" s="1">
        <v>17401.583429999999</v>
      </c>
      <c r="F1452">
        <v>82</v>
      </c>
      <c r="G1452" s="1">
        <v>2021.601015</v>
      </c>
      <c r="H1452">
        <v>9</v>
      </c>
      <c r="I1452" s="1">
        <v>799.43556469999999</v>
      </c>
      <c r="J1452">
        <v>31</v>
      </c>
      <c r="K1452" s="1">
        <v>755.67858720000004</v>
      </c>
      <c r="L1452">
        <v>59</v>
      </c>
      <c r="M1452">
        <v>4</v>
      </c>
      <c r="N1452">
        <v>9</v>
      </c>
      <c r="O1452">
        <v>424</v>
      </c>
      <c r="P1452">
        <v>1</v>
      </c>
      <c r="Q1452" s="1">
        <v>0</v>
      </c>
      <c r="R1452">
        <v>7</v>
      </c>
      <c r="S1452">
        <v>0</v>
      </c>
      <c r="T1452">
        <v>0</v>
      </c>
      <c r="U1452" s="1">
        <v>10399.24929</v>
      </c>
      <c r="V1452">
        <v>1</v>
      </c>
    </row>
    <row r="1453" spans="1:22" x14ac:dyDescent="0.25">
      <c r="A1453" t="s">
        <v>1479</v>
      </c>
      <c r="B1453">
        <v>31</v>
      </c>
      <c r="C1453" t="s">
        <v>23</v>
      </c>
      <c r="D1453" t="s">
        <v>33</v>
      </c>
      <c r="E1453" s="1">
        <v>39502.451159999997</v>
      </c>
      <c r="F1453">
        <v>222</v>
      </c>
      <c r="G1453" s="1">
        <v>2356.0158120000001</v>
      </c>
      <c r="H1453">
        <v>3</v>
      </c>
      <c r="I1453" s="1">
        <v>716.52819999999997</v>
      </c>
      <c r="J1453">
        <v>29</v>
      </c>
      <c r="K1453" s="1">
        <v>856.55688369999996</v>
      </c>
      <c r="L1453">
        <v>9</v>
      </c>
      <c r="M1453">
        <v>0</v>
      </c>
      <c r="N1453">
        <v>7</v>
      </c>
      <c r="O1453">
        <v>739</v>
      </c>
      <c r="P1453">
        <v>0</v>
      </c>
      <c r="Q1453" s="1">
        <v>4205.3833869999999</v>
      </c>
      <c r="R1453">
        <v>5</v>
      </c>
      <c r="S1453">
        <v>0</v>
      </c>
      <c r="T1453">
        <v>1</v>
      </c>
      <c r="U1453" s="1">
        <v>11185.45283</v>
      </c>
      <c r="V1453">
        <v>1</v>
      </c>
    </row>
    <row r="1454" spans="1:22" x14ac:dyDescent="0.25">
      <c r="A1454" t="s">
        <v>1480</v>
      </c>
      <c r="B1454">
        <v>64</v>
      </c>
      <c r="C1454" t="s">
        <v>31</v>
      </c>
      <c r="D1454" t="s">
        <v>26</v>
      </c>
      <c r="E1454" s="1">
        <v>51567.911950000002</v>
      </c>
      <c r="F1454">
        <v>210</v>
      </c>
      <c r="G1454" s="1">
        <v>915.15448719999995</v>
      </c>
      <c r="H1454">
        <v>10</v>
      </c>
      <c r="I1454" s="1">
        <v>1095.1144770000001</v>
      </c>
      <c r="J1454">
        <v>41</v>
      </c>
      <c r="K1454" s="1">
        <v>325.68723340000003</v>
      </c>
      <c r="L1454">
        <v>75</v>
      </c>
      <c r="M1454">
        <v>14</v>
      </c>
      <c r="N1454">
        <v>6</v>
      </c>
      <c r="O1454">
        <v>694</v>
      </c>
      <c r="P1454">
        <v>3</v>
      </c>
      <c r="Q1454" s="1">
        <v>8992.9149909999996</v>
      </c>
      <c r="R1454">
        <v>3</v>
      </c>
      <c r="S1454">
        <v>1</v>
      </c>
      <c r="T1454">
        <v>0</v>
      </c>
      <c r="U1454" s="1">
        <v>500</v>
      </c>
      <c r="V1454">
        <v>1</v>
      </c>
    </row>
    <row r="1455" spans="1:22" x14ac:dyDescent="0.25">
      <c r="A1455" t="s">
        <v>1481</v>
      </c>
      <c r="B1455">
        <v>26</v>
      </c>
      <c r="C1455" t="s">
        <v>28</v>
      </c>
      <c r="D1455" t="s">
        <v>33</v>
      </c>
      <c r="E1455" s="1">
        <v>31859.883109999999</v>
      </c>
      <c r="F1455">
        <v>157</v>
      </c>
      <c r="G1455" s="1">
        <v>754.12589439999999</v>
      </c>
      <c r="H1455">
        <v>9</v>
      </c>
      <c r="I1455" s="1">
        <v>1047.769669</v>
      </c>
      <c r="J1455">
        <v>3</v>
      </c>
      <c r="K1455" s="1">
        <v>468.71206899999999</v>
      </c>
      <c r="L1455">
        <v>20</v>
      </c>
      <c r="M1455">
        <v>6</v>
      </c>
      <c r="N1455">
        <v>8</v>
      </c>
      <c r="O1455">
        <v>684</v>
      </c>
      <c r="P1455">
        <v>1</v>
      </c>
      <c r="Q1455" s="1">
        <v>7699.5854829999998</v>
      </c>
      <c r="R1455">
        <v>5</v>
      </c>
      <c r="S1455">
        <v>0</v>
      </c>
      <c r="T1455">
        <v>0</v>
      </c>
      <c r="U1455" s="1">
        <v>12894.46668</v>
      </c>
      <c r="V1455">
        <v>1</v>
      </c>
    </row>
    <row r="1456" spans="1:22" x14ac:dyDescent="0.25">
      <c r="A1456" t="s">
        <v>1482</v>
      </c>
      <c r="B1456">
        <v>29</v>
      </c>
      <c r="C1456" t="s">
        <v>28</v>
      </c>
      <c r="D1456" t="s">
        <v>33</v>
      </c>
      <c r="E1456" s="1">
        <v>57759.585330000002</v>
      </c>
      <c r="F1456">
        <v>133</v>
      </c>
      <c r="G1456" s="1">
        <v>684.17519900000002</v>
      </c>
      <c r="H1456">
        <v>11</v>
      </c>
      <c r="I1456" s="1">
        <v>704.1554294</v>
      </c>
      <c r="J1456">
        <v>41</v>
      </c>
      <c r="K1456" s="1">
        <v>0</v>
      </c>
      <c r="L1456">
        <v>5</v>
      </c>
      <c r="M1456">
        <v>15</v>
      </c>
      <c r="N1456">
        <v>6</v>
      </c>
      <c r="O1456">
        <v>411</v>
      </c>
      <c r="P1456">
        <v>2</v>
      </c>
      <c r="Q1456" s="1">
        <v>12076.48345</v>
      </c>
      <c r="R1456">
        <v>1</v>
      </c>
      <c r="S1456">
        <v>0</v>
      </c>
      <c r="T1456">
        <v>0</v>
      </c>
      <c r="U1456" s="1">
        <v>12392.23048</v>
      </c>
      <c r="V1456">
        <v>1</v>
      </c>
    </row>
    <row r="1457" spans="1:22" x14ac:dyDescent="0.25">
      <c r="A1457" t="s">
        <v>1483</v>
      </c>
      <c r="B1457">
        <v>64</v>
      </c>
      <c r="C1457" t="s">
        <v>31</v>
      </c>
      <c r="D1457" t="s">
        <v>24</v>
      </c>
      <c r="E1457" s="1">
        <v>61733.439850000002</v>
      </c>
      <c r="F1457">
        <v>179</v>
      </c>
      <c r="G1457" s="1">
        <v>1342.3520410000001</v>
      </c>
      <c r="H1457">
        <v>1</v>
      </c>
      <c r="I1457" s="1">
        <v>395.52546990000002</v>
      </c>
      <c r="J1457">
        <v>43</v>
      </c>
      <c r="K1457" s="1">
        <v>401.32787889999997</v>
      </c>
      <c r="L1457">
        <v>37</v>
      </c>
      <c r="M1457">
        <v>13</v>
      </c>
      <c r="N1457">
        <v>2</v>
      </c>
      <c r="O1457">
        <v>501</v>
      </c>
      <c r="P1457">
        <v>2</v>
      </c>
      <c r="Q1457" s="1">
        <v>14751.211929999999</v>
      </c>
      <c r="R1457">
        <v>7</v>
      </c>
      <c r="S1457">
        <v>0</v>
      </c>
      <c r="T1457">
        <v>0</v>
      </c>
      <c r="U1457" s="1">
        <v>10186.053970000001</v>
      </c>
      <c r="V1457">
        <v>1</v>
      </c>
    </row>
    <row r="1458" spans="1:22" x14ac:dyDescent="0.25">
      <c r="A1458" t="s">
        <v>1484</v>
      </c>
      <c r="B1458">
        <v>36</v>
      </c>
      <c r="C1458" t="s">
        <v>31</v>
      </c>
      <c r="D1458" t="s">
        <v>33</v>
      </c>
      <c r="E1458" s="1">
        <v>41459.171990000003</v>
      </c>
      <c r="F1458">
        <v>215</v>
      </c>
      <c r="G1458" s="1">
        <v>1671.3754469999999</v>
      </c>
      <c r="H1458">
        <v>10</v>
      </c>
      <c r="I1458" s="1">
        <v>484.31115160000002</v>
      </c>
      <c r="J1458">
        <v>31</v>
      </c>
      <c r="K1458" s="1">
        <v>237.84154219999999</v>
      </c>
      <c r="L1458">
        <v>57</v>
      </c>
      <c r="M1458">
        <v>14</v>
      </c>
      <c r="N1458">
        <v>9</v>
      </c>
      <c r="O1458">
        <v>627</v>
      </c>
      <c r="P1458">
        <v>3</v>
      </c>
      <c r="Q1458" s="1">
        <v>11313.17627</v>
      </c>
      <c r="R1458">
        <v>5</v>
      </c>
      <c r="S1458">
        <v>0</v>
      </c>
      <c r="T1458">
        <v>0</v>
      </c>
      <c r="U1458" s="1">
        <v>500</v>
      </c>
      <c r="V1458">
        <v>1</v>
      </c>
    </row>
    <row r="1459" spans="1:22" x14ac:dyDescent="0.25">
      <c r="A1459" t="s">
        <v>1485</v>
      </c>
      <c r="B1459">
        <v>45</v>
      </c>
      <c r="C1459" t="s">
        <v>28</v>
      </c>
      <c r="D1459" t="s">
        <v>24</v>
      </c>
      <c r="E1459" s="1">
        <v>25879.680899999999</v>
      </c>
      <c r="F1459">
        <v>104</v>
      </c>
      <c r="G1459" s="1">
        <v>1795.9659079999999</v>
      </c>
      <c r="H1459">
        <v>10</v>
      </c>
      <c r="I1459" s="1">
        <v>735.5431112</v>
      </c>
      <c r="J1459">
        <v>34</v>
      </c>
      <c r="K1459" s="1">
        <v>535.1275498</v>
      </c>
      <c r="L1459">
        <v>7</v>
      </c>
      <c r="M1459">
        <v>14</v>
      </c>
      <c r="N1459">
        <v>3</v>
      </c>
      <c r="O1459">
        <v>707</v>
      </c>
      <c r="P1459">
        <v>5</v>
      </c>
      <c r="Q1459" s="1">
        <v>9165.2079670000003</v>
      </c>
      <c r="R1459">
        <v>2</v>
      </c>
      <c r="S1459">
        <v>0</v>
      </c>
      <c r="T1459">
        <v>0</v>
      </c>
      <c r="U1459" s="1">
        <v>8464.5989969999991</v>
      </c>
      <c r="V1459">
        <v>0</v>
      </c>
    </row>
    <row r="1460" spans="1:22" x14ac:dyDescent="0.25">
      <c r="A1460" t="s">
        <v>1486</v>
      </c>
      <c r="B1460">
        <v>40</v>
      </c>
      <c r="C1460" t="s">
        <v>31</v>
      </c>
      <c r="D1460" t="s">
        <v>24</v>
      </c>
      <c r="E1460" s="1">
        <v>74856.678150000007</v>
      </c>
      <c r="F1460">
        <v>104</v>
      </c>
      <c r="G1460" s="1">
        <v>368.49829949999997</v>
      </c>
      <c r="H1460">
        <v>8</v>
      </c>
      <c r="I1460" s="1">
        <v>1272.1246269999999</v>
      </c>
      <c r="J1460">
        <v>0</v>
      </c>
      <c r="K1460" s="1">
        <v>721.43420490000005</v>
      </c>
      <c r="L1460">
        <v>69</v>
      </c>
      <c r="M1460">
        <v>19</v>
      </c>
      <c r="N1460">
        <v>2</v>
      </c>
      <c r="O1460">
        <v>888</v>
      </c>
      <c r="P1460">
        <v>1</v>
      </c>
      <c r="Q1460" s="1">
        <v>12851.325199999999</v>
      </c>
      <c r="R1460">
        <v>2</v>
      </c>
      <c r="S1460">
        <v>0</v>
      </c>
      <c r="T1460">
        <v>0</v>
      </c>
      <c r="U1460" s="1">
        <v>5326.32978</v>
      </c>
      <c r="V1460">
        <v>0</v>
      </c>
    </row>
    <row r="1461" spans="1:22" x14ac:dyDescent="0.25">
      <c r="A1461" t="s">
        <v>1487</v>
      </c>
      <c r="B1461">
        <v>47</v>
      </c>
      <c r="C1461" t="s">
        <v>28</v>
      </c>
      <c r="D1461" t="s">
        <v>26</v>
      </c>
      <c r="E1461" s="1">
        <v>50632.560039999997</v>
      </c>
      <c r="F1461">
        <v>32</v>
      </c>
      <c r="G1461" s="1">
        <v>737.30886650000002</v>
      </c>
      <c r="H1461">
        <v>9</v>
      </c>
      <c r="I1461" s="1">
        <v>712.43817979999994</v>
      </c>
      <c r="J1461">
        <v>18</v>
      </c>
      <c r="K1461" s="1">
        <v>672.56051300000001</v>
      </c>
      <c r="L1461">
        <v>62</v>
      </c>
      <c r="M1461">
        <v>0</v>
      </c>
      <c r="N1461">
        <v>8</v>
      </c>
      <c r="O1461">
        <v>564</v>
      </c>
      <c r="P1461">
        <v>0</v>
      </c>
      <c r="Q1461" s="1">
        <v>12934.946739999999</v>
      </c>
      <c r="R1461">
        <v>7</v>
      </c>
      <c r="S1461">
        <v>0</v>
      </c>
      <c r="T1461">
        <v>0</v>
      </c>
      <c r="U1461" s="1">
        <v>6347.4407250000004</v>
      </c>
      <c r="V1461">
        <v>1</v>
      </c>
    </row>
    <row r="1462" spans="1:22" x14ac:dyDescent="0.25">
      <c r="A1462" t="s">
        <v>1488</v>
      </c>
      <c r="B1462">
        <v>65</v>
      </c>
      <c r="C1462" t="s">
        <v>28</v>
      </c>
      <c r="D1462" t="s">
        <v>33</v>
      </c>
      <c r="E1462" s="1">
        <v>84941.708150000006</v>
      </c>
      <c r="F1462">
        <v>24</v>
      </c>
      <c r="G1462" s="1">
        <v>937.95604660000004</v>
      </c>
      <c r="H1462">
        <v>10</v>
      </c>
      <c r="I1462" s="1">
        <v>592.05673650000006</v>
      </c>
      <c r="J1462">
        <v>32</v>
      </c>
      <c r="K1462" s="1">
        <v>210.08501319999999</v>
      </c>
      <c r="L1462">
        <v>33</v>
      </c>
      <c r="M1462">
        <v>18</v>
      </c>
      <c r="N1462">
        <v>7</v>
      </c>
      <c r="O1462">
        <v>742</v>
      </c>
      <c r="P1462">
        <v>5</v>
      </c>
      <c r="Q1462" s="1">
        <v>19612.562310000001</v>
      </c>
      <c r="R1462">
        <v>5</v>
      </c>
      <c r="S1462">
        <v>0</v>
      </c>
      <c r="T1462">
        <v>0</v>
      </c>
      <c r="U1462" s="1">
        <v>4539.5348409999997</v>
      </c>
      <c r="V1462">
        <v>1</v>
      </c>
    </row>
    <row r="1463" spans="1:22" x14ac:dyDescent="0.25">
      <c r="A1463" t="s">
        <v>1489</v>
      </c>
      <c r="B1463">
        <v>21</v>
      </c>
      <c r="C1463" t="s">
        <v>23</v>
      </c>
      <c r="D1463" t="s">
        <v>33</v>
      </c>
      <c r="E1463" s="1">
        <v>51662.824690000001</v>
      </c>
      <c r="F1463">
        <v>21</v>
      </c>
      <c r="G1463" s="1">
        <v>2906.0827939999999</v>
      </c>
      <c r="H1463">
        <v>4</v>
      </c>
      <c r="I1463" s="1">
        <v>183.74824039999999</v>
      </c>
      <c r="J1463">
        <v>18</v>
      </c>
      <c r="K1463" s="1">
        <v>400.4181155</v>
      </c>
      <c r="L1463">
        <v>48</v>
      </c>
      <c r="M1463">
        <v>6</v>
      </c>
      <c r="N1463">
        <v>9</v>
      </c>
      <c r="O1463">
        <v>553</v>
      </c>
      <c r="P1463">
        <v>5</v>
      </c>
      <c r="Q1463" s="1">
        <v>8335.1435710000005</v>
      </c>
      <c r="R1463">
        <v>3</v>
      </c>
      <c r="S1463">
        <v>0</v>
      </c>
      <c r="T1463">
        <v>0</v>
      </c>
      <c r="U1463" s="1">
        <v>9595.5239569999994</v>
      </c>
      <c r="V1463">
        <v>1</v>
      </c>
    </row>
    <row r="1464" spans="1:22" x14ac:dyDescent="0.25">
      <c r="A1464" t="s">
        <v>1490</v>
      </c>
      <c r="B1464">
        <v>62</v>
      </c>
      <c r="C1464" t="s">
        <v>23</v>
      </c>
      <c r="D1464" t="s">
        <v>24</v>
      </c>
      <c r="E1464" s="1">
        <v>52919.83251</v>
      </c>
      <c r="F1464">
        <v>33</v>
      </c>
      <c r="G1464" s="1">
        <v>1195.1230860000001</v>
      </c>
      <c r="H1464">
        <v>4</v>
      </c>
      <c r="I1464" s="1">
        <v>1329.7395019999999</v>
      </c>
      <c r="J1464">
        <v>35</v>
      </c>
      <c r="K1464" s="1">
        <v>615.27844670000002</v>
      </c>
      <c r="L1464">
        <v>39</v>
      </c>
      <c r="M1464">
        <v>17</v>
      </c>
      <c r="N1464">
        <v>8</v>
      </c>
      <c r="O1464">
        <v>369</v>
      </c>
      <c r="P1464">
        <v>3</v>
      </c>
      <c r="Q1464" s="1">
        <v>11333.496779999999</v>
      </c>
      <c r="R1464">
        <v>6</v>
      </c>
      <c r="S1464">
        <v>0</v>
      </c>
      <c r="T1464">
        <v>0</v>
      </c>
      <c r="U1464" s="1">
        <v>2615.3367870000002</v>
      </c>
      <c r="V1464">
        <v>1</v>
      </c>
    </row>
    <row r="1465" spans="1:22" x14ac:dyDescent="0.25">
      <c r="A1465" t="s">
        <v>1491</v>
      </c>
      <c r="B1465">
        <v>20</v>
      </c>
      <c r="C1465" t="s">
        <v>28</v>
      </c>
      <c r="D1465" t="s">
        <v>26</v>
      </c>
      <c r="E1465" s="1">
        <v>32639.057239999998</v>
      </c>
      <c r="F1465">
        <v>22</v>
      </c>
      <c r="G1465" s="1">
        <v>318.61245100000002</v>
      </c>
      <c r="H1465">
        <v>10</v>
      </c>
      <c r="I1465" s="1">
        <v>999.15985109999997</v>
      </c>
      <c r="J1465">
        <v>26</v>
      </c>
      <c r="K1465" s="1">
        <v>531.25385510000001</v>
      </c>
      <c r="L1465">
        <v>28</v>
      </c>
      <c r="M1465">
        <v>14</v>
      </c>
      <c r="N1465">
        <v>9</v>
      </c>
      <c r="O1465">
        <v>834</v>
      </c>
      <c r="P1465">
        <v>0</v>
      </c>
      <c r="Q1465" s="1">
        <v>21887.021400000001</v>
      </c>
      <c r="R1465">
        <v>1</v>
      </c>
      <c r="S1465">
        <v>0</v>
      </c>
      <c r="T1465">
        <v>0</v>
      </c>
      <c r="U1465" s="1">
        <v>8467.3308720000005</v>
      </c>
      <c r="V1465">
        <v>0</v>
      </c>
    </row>
    <row r="1466" spans="1:22" x14ac:dyDescent="0.25">
      <c r="A1466" t="s">
        <v>1492</v>
      </c>
      <c r="B1466">
        <v>55</v>
      </c>
      <c r="C1466" t="s">
        <v>28</v>
      </c>
      <c r="D1466" t="s">
        <v>26</v>
      </c>
      <c r="E1466" s="1">
        <v>42376.22</v>
      </c>
      <c r="F1466">
        <v>149</v>
      </c>
      <c r="G1466" s="1">
        <v>1805.1895919999999</v>
      </c>
      <c r="H1466">
        <v>11</v>
      </c>
      <c r="I1466" s="1">
        <v>1078.60349</v>
      </c>
      <c r="J1466">
        <v>12</v>
      </c>
      <c r="K1466" s="1">
        <v>324.1234303</v>
      </c>
      <c r="L1466">
        <v>8</v>
      </c>
      <c r="M1466">
        <v>12</v>
      </c>
      <c r="N1466">
        <v>9</v>
      </c>
      <c r="O1466">
        <v>641</v>
      </c>
      <c r="P1466">
        <v>1</v>
      </c>
      <c r="Q1466" s="1">
        <v>4682.9534729999996</v>
      </c>
      <c r="R1466">
        <v>7</v>
      </c>
      <c r="S1466">
        <v>0</v>
      </c>
      <c r="T1466">
        <v>0</v>
      </c>
      <c r="U1466" s="1">
        <v>13833.987730000001</v>
      </c>
      <c r="V1466">
        <v>1</v>
      </c>
    </row>
    <row r="1467" spans="1:22" x14ac:dyDescent="0.25">
      <c r="A1467" t="s">
        <v>1493</v>
      </c>
      <c r="B1467">
        <v>45</v>
      </c>
      <c r="C1467" t="s">
        <v>28</v>
      </c>
      <c r="D1467" t="s">
        <v>33</v>
      </c>
      <c r="E1467" s="1">
        <v>21941.550149999999</v>
      </c>
      <c r="F1467">
        <v>132</v>
      </c>
      <c r="G1467" s="1">
        <v>1413.1034669999999</v>
      </c>
      <c r="H1467">
        <v>2</v>
      </c>
      <c r="I1467" s="1">
        <v>1136.5908179999999</v>
      </c>
      <c r="J1467">
        <v>26</v>
      </c>
      <c r="K1467" s="1">
        <v>593.65775759999997</v>
      </c>
      <c r="L1467">
        <v>20</v>
      </c>
      <c r="M1467">
        <v>18</v>
      </c>
      <c r="N1467">
        <v>1</v>
      </c>
      <c r="O1467">
        <v>512</v>
      </c>
      <c r="P1467">
        <v>2</v>
      </c>
      <c r="Q1467" s="1">
        <v>9809.9955979999995</v>
      </c>
      <c r="R1467">
        <v>0</v>
      </c>
      <c r="S1467">
        <v>0</v>
      </c>
      <c r="T1467">
        <v>0</v>
      </c>
      <c r="U1467" s="1">
        <v>5598.7461400000002</v>
      </c>
      <c r="V1467">
        <v>1</v>
      </c>
    </row>
    <row r="1468" spans="1:22" x14ac:dyDescent="0.25">
      <c r="A1468" t="s">
        <v>1494</v>
      </c>
      <c r="B1468">
        <v>48</v>
      </c>
      <c r="C1468" t="s">
        <v>28</v>
      </c>
      <c r="D1468" t="s">
        <v>24</v>
      </c>
      <c r="E1468" s="1">
        <v>25814.761460000002</v>
      </c>
      <c r="F1468">
        <v>42</v>
      </c>
      <c r="G1468" s="1">
        <v>560.07263899999998</v>
      </c>
      <c r="H1468">
        <v>2</v>
      </c>
      <c r="I1468" s="1">
        <v>742.34441990000005</v>
      </c>
      <c r="J1468">
        <v>45</v>
      </c>
      <c r="K1468" s="1">
        <v>691.53535060000002</v>
      </c>
      <c r="L1468">
        <v>31</v>
      </c>
      <c r="M1468">
        <v>17</v>
      </c>
      <c r="N1468">
        <v>4</v>
      </c>
      <c r="O1468">
        <v>422</v>
      </c>
      <c r="P1468">
        <v>1</v>
      </c>
      <c r="Q1468" s="1">
        <v>6513.5045529999998</v>
      </c>
      <c r="R1468">
        <v>1</v>
      </c>
      <c r="S1468">
        <v>0</v>
      </c>
      <c r="T1468">
        <v>0</v>
      </c>
      <c r="U1468" s="1">
        <v>6159.9647770000001</v>
      </c>
      <c r="V1468">
        <v>1</v>
      </c>
    </row>
    <row r="1469" spans="1:22" x14ac:dyDescent="0.25">
      <c r="A1469" t="s">
        <v>1495</v>
      </c>
      <c r="B1469">
        <v>40</v>
      </c>
      <c r="C1469" t="s">
        <v>28</v>
      </c>
      <c r="D1469" t="s">
        <v>33</v>
      </c>
      <c r="E1469" s="1">
        <v>63340.970849999998</v>
      </c>
      <c r="F1469">
        <v>169</v>
      </c>
      <c r="G1469" s="1">
        <v>1121.081709</v>
      </c>
      <c r="H1469">
        <v>0</v>
      </c>
      <c r="I1469" s="1">
        <v>829.60672179999995</v>
      </c>
      <c r="J1469">
        <v>13</v>
      </c>
      <c r="K1469" s="1">
        <v>452.60601589999999</v>
      </c>
      <c r="L1469">
        <v>71</v>
      </c>
      <c r="M1469">
        <v>3</v>
      </c>
      <c r="N1469">
        <v>4</v>
      </c>
      <c r="O1469">
        <v>836</v>
      </c>
      <c r="P1469">
        <v>5</v>
      </c>
      <c r="Q1469" s="1">
        <v>4475.2781880000002</v>
      </c>
      <c r="R1469">
        <v>2</v>
      </c>
      <c r="S1469">
        <v>0</v>
      </c>
      <c r="T1469">
        <v>0</v>
      </c>
      <c r="U1469" s="1">
        <v>2329.22876</v>
      </c>
      <c r="V1469">
        <v>0</v>
      </c>
    </row>
    <row r="1470" spans="1:22" x14ac:dyDescent="0.25">
      <c r="A1470" t="s">
        <v>1496</v>
      </c>
      <c r="B1470">
        <v>30</v>
      </c>
      <c r="C1470" t="s">
        <v>28</v>
      </c>
      <c r="D1470" t="s">
        <v>33</v>
      </c>
      <c r="E1470" s="1">
        <v>44913.499100000001</v>
      </c>
      <c r="F1470">
        <v>93</v>
      </c>
      <c r="G1470" s="1">
        <v>1226.8950110000001</v>
      </c>
      <c r="H1470">
        <v>11</v>
      </c>
      <c r="I1470" s="1">
        <v>1321.0106800000001</v>
      </c>
      <c r="J1470">
        <v>23</v>
      </c>
      <c r="K1470" s="1">
        <v>252.401298</v>
      </c>
      <c r="L1470">
        <v>54</v>
      </c>
      <c r="M1470">
        <v>17</v>
      </c>
      <c r="N1470">
        <v>6</v>
      </c>
      <c r="O1470">
        <v>849</v>
      </c>
      <c r="P1470">
        <v>0</v>
      </c>
      <c r="Q1470" s="1">
        <v>13351.661469999999</v>
      </c>
      <c r="R1470">
        <v>0</v>
      </c>
      <c r="S1470">
        <v>0</v>
      </c>
      <c r="T1470">
        <v>0</v>
      </c>
      <c r="U1470" s="1">
        <v>11634.56856</v>
      </c>
      <c r="V1470">
        <v>0</v>
      </c>
    </row>
    <row r="1471" spans="1:22" x14ac:dyDescent="0.25">
      <c r="A1471" t="s">
        <v>1497</v>
      </c>
      <c r="B1471">
        <v>59</v>
      </c>
      <c r="C1471" t="s">
        <v>31</v>
      </c>
      <c r="D1471" t="s">
        <v>33</v>
      </c>
      <c r="E1471" s="1">
        <v>42392.155480000001</v>
      </c>
      <c r="F1471">
        <v>74</v>
      </c>
      <c r="G1471" s="1">
        <v>1401.4951840000001</v>
      </c>
      <c r="H1471">
        <v>10</v>
      </c>
      <c r="I1471" s="1">
        <v>862.85331129999997</v>
      </c>
      <c r="J1471">
        <v>34</v>
      </c>
      <c r="K1471" s="1">
        <v>594.32640730000003</v>
      </c>
      <c r="L1471">
        <v>42</v>
      </c>
      <c r="M1471">
        <v>3</v>
      </c>
      <c r="N1471">
        <v>3</v>
      </c>
      <c r="O1471">
        <v>494</v>
      </c>
      <c r="P1471">
        <v>2</v>
      </c>
      <c r="Q1471" s="1">
        <v>19982.340840000001</v>
      </c>
      <c r="R1471">
        <v>6</v>
      </c>
      <c r="S1471">
        <v>0</v>
      </c>
      <c r="T1471">
        <v>0</v>
      </c>
      <c r="U1471" s="1">
        <v>3775.0776839999999</v>
      </c>
      <c r="V1471">
        <v>1</v>
      </c>
    </row>
    <row r="1472" spans="1:22" x14ac:dyDescent="0.25">
      <c r="A1472" t="s">
        <v>1498</v>
      </c>
      <c r="B1472">
        <v>30</v>
      </c>
      <c r="C1472" t="s">
        <v>28</v>
      </c>
      <c r="D1472" t="s">
        <v>33</v>
      </c>
      <c r="E1472" s="1">
        <v>36672.332349999997</v>
      </c>
      <c r="F1472">
        <v>111</v>
      </c>
      <c r="G1472" s="1">
        <v>2243.976795</v>
      </c>
      <c r="H1472">
        <v>4</v>
      </c>
      <c r="I1472" s="1">
        <v>1005.633852</v>
      </c>
      <c r="J1472">
        <v>18</v>
      </c>
      <c r="K1472" s="1">
        <v>284.38826990000001</v>
      </c>
      <c r="L1472">
        <v>9</v>
      </c>
      <c r="M1472">
        <v>15</v>
      </c>
      <c r="N1472">
        <v>3</v>
      </c>
      <c r="O1472">
        <v>569</v>
      </c>
      <c r="P1472">
        <v>3</v>
      </c>
      <c r="Q1472" s="1">
        <v>24586.112969999998</v>
      </c>
      <c r="R1472">
        <v>6</v>
      </c>
      <c r="S1472">
        <v>0</v>
      </c>
      <c r="T1472">
        <v>0</v>
      </c>
      <c r="U1472" s="1">
        <v>4981.2873550000004</v>
      </c>
      <c r="V1472">
        <v>1</v>
      </c>
    </row>
    <row r="1473" spans="1:22" x14ac:dyDescent="0.25">
      <c r="A1473" t="s">
        <v>1499</v>
      </c>
      <c r="B1473">
        <v>55</v>
      </c>
      <c r="C1473" t="s">
        <v>31</v>
      </c>
      <c r="D1473" t="s">
        <v>24</v>
      </c>
      <c r="E1473" s="1">
        <v>43060.573320000003</v>
      </c>
      <c r="F1473">
        <v>184</v>
      </c>
      <c r="G1473" s="1">
        <v>1948.4198799999999</v>
      </c>
      <c r="H1473">
        <v>2</v>
      </c>
      <c r="I1473" s="1">
        <v>1104.692751</v>
      </c>
      <c r="J1473">
        <v>24</v>
      </c>
      <c r="K1473" s="1">
        <v>830.58651320000001</v>
      </c>
      <c r="L1473">
        <v>48</v>
      </c>
      <c r="M1473">
        <v>13</v>
      </c>
      <c r="N1473">
        <v>7</v>
      </c>
      <c r="O1473">
        <v>789</v>
      </c>
      <c r="P1473">
        <v>2</v>
      </c>
      <c r="Q1473" s="1">
        <v>11747.53306</v>
      </c>
      <c r="R1473">
        <v>3</v>
      </c>
      <c r="S1473">
        <v>0</v>
      </c>
      <c r="T1473">
        <v>1</v>
      </c>
      <c r="U1473" s="1">
        <v>11364.00791</v>
      </c>
      <c r="V1473">
        <v>1</v>
      </c>
    </row>
    <row r="1474" spans="1:22" x14ac:dyDescent="0.25">
      <c r="A1474" t="s">
        <v>1500</v>
      </c>
      <c r="B1474">
        <v>68</v>
      </c>
      <c r="C1474" t="s">
        <v>31</v>
      </c>
      <c r="D1474" t="s">
        <v>26</v>
      </c>
      <c r="E1474" s="1">
        <v>70395.141950000005</v>
      </c>
      <c r="F1474">
        <v>29</v>
      </c>
      <c r="G1474" s="1">
        <v>1600.0262970000001</v>
      </c>
      <c r="H1474">
        <v>10</v>
      </c>
      <c r="I1474" s="1">
        <v>1025.0259659999999</v>
      </c>
      <c r="J1474">
        <v>10</v>
      </c>
      <c r="K1474" s="1">
        <v>0</v>
      </c>
      <c r="L1474">
        <v>12</v>
      </c>
      <c r="M1474">
        <v>13</v>
      </c>
      <c r="N1474">
        <v>0</v>
      </c>
      <c r="O1474">
        <v>365</v>
      </c>
      <c r="P1474">
        <v>5</v>
      </c>
      <c r="Q1474" s="1">
        <v>15028.91805</v>
      </c>
      <c r="R1474">
        <v>6</v>
      </c>
      <c r="S1474">
        <v>0</v>
      </c>
      <c r="T1474">
        <v>0</v>
      </c>
      <c r="U1474" s="1">
        <v>9942.86888</v>
      </c>
      <c r="V1474">
        <v>1</v>
      </c>
    </row>
    <row r="1475" spans="1:22" x14ac:dyDescent="0.25">
      <c r="A1475" t="s">
        <v>1501</v>
      </c>
      <c r="B1475">
        <v>58</v>
      </c>
      <c r="C1475" t="s">
        <v>28</v>
      </c>
      <c r="D1475" t="s">
        <v>33</v>
      </c>
      <c r="E1475" s="1">
        <v>52595.991620000001</v>
      </c>
      <c r="F1475">
        <v>81</v>
      </c>
      <c r="G1475" s="1">
        <v>2288.886966</v>
      </c>
      <c r="H1475">
        <v>1</v>
      </c>
      <c r="I1475" s="1">
        <v>755.14079040000001</v>
      </c>
      <c r="J1475">
        <v>8</v>
      </c>
      <c r="K1475" s="1">
        <v>418.78208059999997</v>
      </c>
      <c r="L1475">
        <v>40</v>
      </c>
      <c r="M1475">
        <v>6</v>
      </c>
      <c r="N1475">
        <v>5</v>
      </c>
      <c r="O1475">
        <v>498</v>
      </c>
      <c r="P1475">
        <v>5</v>
      </c>
      <c r="Q1475" s="1">
        <v>15248.65346</v>
      </c>
      <c r="R1475">
        <v>0</v>
      </c>
      <c r="S1475">
        <v>0</v>
      </c>
      <c r="T1475">
        <v>0</v>
      </c>
      <c r="U1475" s="1">
        <v>516.78587779999998</v>
      </c>
      <c r="V1475">
        <v>1</v>
      </c>
    </row>
    <row r="1476" spans="1:22" x14ac:dyDescent="0.25">
      <c r="A1476" t="s">
        <v>1502</v>
      </c>
      <c r="B1476">
        <v>59</v>
      </c>
      <c r="C1476" t="s">
        <v>28</v>
      </c>
      <c r="D1476" t="s">
        <v>33</v>
      </c>
      <c r="E1476" s="1">
        <v>28759.73216</v>
      </c>
      <c r="F1476">
        <v>142</v>
      </c>
      <c r="G1476" s="1">
        <v>1172.1547559999999</v>
      </c>
      <c r="H1476">
        <v>10</v>
      </c>
      <c r="I1476" s="1">
        <v>788.14065500000004</v>
      </c>
      <c r="J1476">
        <v>5</v>
      </c>
      <c r="K1476" s="1">
        <v>277.43227669999999</v>
      </c>
      <c r="L1476">
        <v>78</v>
      </c>
      <c r="M1476">
        <v>12</v>
      </c>
      <c r="N1476">
        <v>8</v>
      </c>
      <c r="O1476">
        <v>441</v>
      </c>
      <c r="P1476">
        <v>3</v>
      </c>
      <c r="Q1476" s="1">
        <v>10763.78918</v>
      </c>
      <c r="R1476">
        <v>3</v>
      </c>
      <c r="S1476">
        <v>0</v>
      </c>
      <c r="T1476">
        <v>0</v>
      </c>
      <c r="U1476" s="1">
        <v>10431.056409999999</v>
      </c>
      <c r="V1476">
        <v>1</v>
      </c>
    </row>
    <row r="1477" spans="1:22" x14ac:dyDescent="0.25">
      <c r="A1477" t="s">
        <v>1503</v>
      </c>
      <c r="B1477">
        <v>54</v>
      </c>
      <c r="C1477" t="s">
        <v>31</v>
      </c>
      <c r="D1477" t="s">
        <v>33</v>
      </c>
      <c r="E1477" s="1">
        <v>68546.924490000005</v>
      </c>
      <c r="F1477">
        <v>80</v>
      </c>
      <c r="G1477" s="1">
        <v>919.89546610000002</v>
      </c>
      <c r="H1477">
        <v>8</v>
      </c>
      <c r="I1477" s="1">
        <v>1072.1741529999999</v>
      </c>
      <c r="J1477">
        <v>35</v>
      </c>
      <c r="K1477" s="1">
        <v>678.07114950000005</v>
      </c>
      <c r="L1477">
        <v>30</v>
      </c>
      <c r="M1477">
        <v>13</v>
      </c>
      <c r="N1477">
        <v>1</v>
      </c>
      <c r="O1477">
        <v>540</v>
      </c>
      <c r="P1477">
        <v>5</v>
      </c>
      <c r="Q1477" s="1">
        <v>19683.69023</v>
      </c>
      <c r="R1477">
        <v>7</v>
      </c>
      <c r="S1477">
        <v>0</v>
      </c>
      <c r="T1477">
        <v>0</v>
      </c>
      <c r="U1477" s="1">
        <v>6820.4702719999996</v>
      </c>
      <c r="V1477">
        <v>1</v>
      </c>
    </row>
    <row r="1478" spans="1:22" x14ac:dyDescent="0.25">
      <c r="A1478" t="s">
        <v>1504</v>
      </c>
      <c r="B1478">
        <v>53</v>
      </c>
      <c r="C1478" t="s">
        <v>31</v>
      </c>
      <c r="D1478" t="s">
        <v>33</v>
      </c>
      <c r="E1478" s="1">
        <v>81050.694619999995</v>
      </c>
      <c r="F1478">
        <v>201</v>
      </c>
      <c r="G1478" s="1">
        <v>1746.991158</v>
      </c>
      <c r="H1478">
        <v>9</v>
      </c>
      <c r="I1478" s="1">
        <v>1071.601001</v>
      </c>
      <c r="J1478">
        <v>36</v>
      </c>
      <c r="K1478" s="1">
        <v>858.3141991</v>
      </c>
      <c r="L1478">
        <v>31</v>
      </c>
      <c r="M1478">
        <v>9</v>
      </c>
      <c r="N1478">
        <v>4</v>
      </c>
      <c r="O1478">
        <v>508</v>
      </c>
      <c r="P1478">
        <v>3</v>
      </c>
      <c r="Q1478" s="1">
        <v>11013.000770000001</v>
      </c>
      <c r="R1478">
        <v>1</v>
      </c>
      <c r="S1478">
        <v>1</v>
      </c>
      <c r="T1478">
        <v>0</v>
      </c>
      <c r="U1478" s="1">
        <v>7520.6398330000002</v>
      </c>
      <c r="V1478">
        <v>1</v>
      </c>
    </row>
    <row r="1479" spans="1:22" x14ac:dyDescent="0.25">
      <c r="A1479" t="s">
        <v>1505</v>
      </c>
      <c r="B1479">
        <v>66</v>
      </c>
      <c r="C1479" t="s">
        <v>28</v>
      </c>
      <c r="D1479" t="s">
        <v>26</v>
      </c>
      <c r="E1479" s="1">
        <v>58904.684020000001</v>
      </c>
      <c r="F1479">
        <v>19</v>
      </c>
      <c r="G1479" s="1">
        <v>1685.232209</v>
      </c>
      <c r="H1479">
        <v>5</v>
      </c>
      <c r="I1479" s="1">
        <v>1208.88141</v>
      </c>
      <c r="J1479">
        <v>28</v>
      </c>
      <c r="K1479" s="1">
        <v>336.43674809999999</v>
      </c>
      <c r="L1479">
        <v>44</v>
      </c>
      <c r="M1479">
        <v>12</v>
      </c>
      <c r="N1479">
        <v>9</v>
      </c>
      <c r="O1479">
        <v>425</v>
      </c>
      <c r="P1479">
        <v>2</v>
      </c>
      <c r="Q1479" s="1">
        <v>18515.477210000001</v>
      </c>
      <c r="R1479">
        <v>0</v>
      </c>
      <c r="S1479">
        <v>0</v>
      </c>
      <c r="T1479">
        <v>0</v>
      </c>
      <c r="U1479" s="1">
        <v>14556.195530000001</v>
      </c>
      <c r="V1479">
        <v>1</v>
      </c>
    </row>
    <row r="1480" spans="1:22" x14ac:dyDescent="0.25">
      <c r="A1480" t="s">
        <v>1506</v>
      </c>
      <c r="B1480">
        <v>43</v>
      </c>
      <c r="C1480" t="s">
        <v>28</v>
      </c>
      <c r="D1480" t="s">
        <v>26</v>
      </c>
      <c r="E1480" s="1">
        <v>66043.223809999996</v>
      </c>
      <c r="F1480">
        <v>220</v>
      </c>
      <c r="G1480" s="1">
        <v>319.27413430000001</v>
      </c>
      <c r="H1480">
        <v>2</v>
      </c>
      <c r="I1480" s="1">
        <v>992.88394419999997</v>
      </c>
      <c r="J1480">
        <v>8</v>
      </c>
      <c r="K1480" s="1">
        <v>265.54092100000003</v>
      </c>
      <c r="L1480">
        <v>12</v>
      </c>
      <c r="M1480">
        <v>5</v>
      </c>
      <c r="N1480">
        <v>9</v>
      </c>
      <c r="O1480">
        <v>565</v>
      </c>
      <c r="P1480">
        <v>2</v>
      </c>
      <c r="Q1480" s="1">
        <v>9860.706827</v>
      </c>
      <c r="R1480">
        <v>4</v>
      </c>
      <c r="S1480">
        <v>0</v>
      </c>
      <c r="T1480">
        <v>0</v>
      </c>
      <c r="U1480" s="1">
        <v>11846.680840000001</v>
      </c>
      <c r="V1480">
        <v>1</v>
      </c>
    </row>
    <row r="1481" spans="1:22" x14ac:dyDescent="0.25">
      <c r="A1481" t="s">
        <v>1507</v>
      </c>
      <c r="B1481">
        <v>41</v>
      </c>
      <c r="C1481" t="s">
        <v>31</v>
      </c>
      <c r="D1481" t="s">
        <v>26</v>
      </c>
      <c r="E1481" s="1">
        <v>71974.092510000002</v>
      </c>
      <c r="F1481">
        <v>231</v>
      </c>
      <c r="G1481" s="1">
        <v>2694.5874899999999</v>
      </c>
      <c r="H1481">
        <v>6</v>
      </c>
      <c r="I1481" s="1">
        <v>1008.811965</v>
      </c>
      <c r="J1481">
        <v>32</v>
      </c>
      <c r="K1481" s="1">
        <v>660.97992920000002</v>
      </c>
      <c r="L1481">
        <v>24</v>
      </c>
      <c r="M1481">
        <v>10</v>
      </c>
      <c r="N1481">
        <v>8</v>
      </c>
      <c r="O1481">
        <v>654</v>
      </c>
      <c r="P1481">
        <v>5</v>
      </c>
      <c r="Q1481" s="1">
        <v>5081.5063040000005</v>
      </c>
      <c r="R1481">
        <v>2</v>
      </c>
      <c r="S1481">
        <v>0</v>
      </c>
      <c r="T1481">
        <v>0</v>
      </c>
      <c r="U1481" s="1">
        <v>13476.657999999999</v>
      </c>
      <c r="V1481">
        <v>0</v>
      </c>
    </row>
    <row r="1482" spans="1:22" x14ac:dyDescent="0.25">
      <c r="A1482" t="s">
        <v>1508</v>
      </c>
      <c r="B1482">
        <v>24</v>
      </c>
      <c r="C1482" t="s">
        <v>31</v>
      </c>
      <c r="D1482" t="s">
        <v>26</v>
      </c>
      <c r="E1482" s="1">
        <v>20181.11147</v>
      </c>
      <c r="F1482">
        <v>86</v>
      </c>
      <c r="G1482" s="1">
        <v>685.00175950000005</v>
      </c>
      <c r="H1482">
        <v>11</v>
      </c>
      <c r="I1482" s="1">
        <v>643.81832159999999</v>
      </c>
      <c r="J1482">
        <v>22</v>
      </c>
      <c r="K1482" s="1">
        <v>52.595887930000004</v>
      </c>
      <c r="L1482">
        <v>67</v>
      </c>
      <c r="M1482">
        <v>5</v>
      </c>
      <c r="N1482">
        <v>3</v>
      </c>
      <c r="O1482">
        <v>475</v>
      </c>
      <c r="P1482">
        <v>0</v>
      </c>
      <c r="Q1482" s="1">
        <v>5454.9467569999997</v>
      </c>
      <c r="R1482">
        <v>3</v>
      </c>
      <c r="S1482">
        <v>0</v>
      </c>
      <c r="T1482">
        <v>0</v>
      </c>
      <c r="U1482" s="1">
        <v>3670.284572</v>
      </c>
      <c r="V1482">
        <v>1</v>
      </c>
    </row>
    <row r="1483" spans="1:22" x14ac:dyDescent="0.25">
      <c r="A1483" t="s">
        <v>1509</v>
      </c>
      <c r="B1483">
        <v>52</v>
      </c>
      <c r="C1483" t="s">
        <v>31</v>
      </c>
      <c r="D1483" t="s">
        <v>33</v>
      </c>
      <c r="E1483" s="1">
        <v>83556.866620000001</v>
      </c>
      <c r="F1483">
        <v>140</v>
      </c>
      <c r="G1483" s="1">
        <v>1923.5775900000001</v>
      </c>
      <c r="H1483">
        <v>8</v>
      </c>
      <c r="I1483" s="1">
        <v>596.59767109999996</v>
      </c>
      <c r="J1483">
        <v>14</v>
      </c>
      <c r="K1483" s="1">
        <v>561.62419360000001</v>
      </c>
      <c r="L1483">
        <v>14</v>
      </c>
      <c r="M1483">
        <v>10</v>
      </c>
      <c r="N1483">
        <v>8</v>
      </c>
      <c r="O1483">
        <v>686</v>
      </c>
      <c r="P1483">
        <v>2</v>
      </c>
      <c r="Q1483" s="1">
        <v>2289.2446960000002</v>
      </c>
      <c r="R1483">
        <v>0</v>
      </c>
      <c r="S1483">
        <v>1</v>
      </c>
      <c r="T1483">
        <v>0</v>
      </c>
      <c r="U1483" s="1">
        <v>14632.93003</v>
      </c>
      <c r="V1483">
        <v>1</v>
      </c>
    </row>
    <row r="1484" spans="1:22" x14ac:dyDescent="0.25">
      <c r="A1484" t="s">
        <v>1510</v>
      </c>
      <c r="B1484">
        <v>55</v>
      </c>
      <c r="C1484" t="s">
        <v>23</v>
      </c>
      <c r="D1484" t="s">
        <v>24</v>
      </c>
      <c r="E1484" s="1">
        <v>69778.653269999995</v>
      </c>
      <c r="F1484">
        <v>149</v>
      </c>
      <c r="G1484" s="1">
        <v>1942.2093420000001</v>
      </c>
      <c r="H1484">
        <v>8</v>
      </c>
      <c r="I1484" s="1">
        <v>1073.220736</v>
      </c>
      <c r="J1484">
        <v>10</v>
      </c>
      <c r="K1484" s="1">
        <v>491.55989529999999</v>
      </c>
      <c r="L1484">
        <v>63</v>
      </c>
      <c r="M1484">
        <v>18</v>
      </c>
      <c r="N1484">
        <v>7</v>
      </c>
      <c r="O1484">
        <v>346</v>
      </c>
      <c r="P1484">
        <v>4</v>
      </c>
      <c r="Q1484" s="1">
        <v>19580.860260000001</v>
      </c>
      <c r="R1484">
        <v>0</v>
      </c>
      <c r="S1484">
        <v>0</v>
      </c>
      <c r="T1484">
        <v>0</v>
      </c>
      <c r="U1484" s="1">
        <v>4443.6230800000003</v>
      </c>
      <c r="V1484">
        <v>1</v>
      </c>
    </row>
    <row r="1485" spans="1:22" x14ac:dyDescent="0.25">
      <c r="A1485" t="s">
        <v>1511</v>
      </c>
      <c r="B1485">
        <v>66</v>
      </c>
      <c r="C1485" t="s">
        <v>31</v>
      </c>
      <c r="D1485" t="s">
        <v>26</v>
      </c>
      <c r="E1485" s="1">
        <v>58799.384619999997</v>
      </c>
      <c r="F1485">
        <v>212</v>
      </c>
      <c r="G1485" s="1">
        <v>10</v>
      </c>
      <c r="H1485">
        <v>0</v>
      </c>
      <c r="I1485" s="1">
        <v>599.03522620000001</v>
      </c>
      <c r="J1485">
        <v>22</v>
      </c>
      <c r="K1485" s="1">
        <v>445.28317779999998</v>
      </c>
      <c r="L1485">
        <v>59</v>
      </c>
      <c r="M1485">
        <v>16</v>
      </c>
      <c r="N1485">
        <v>8</v>
      </c>
      <c r="O1485">
        <v>871</v>
      </c>
      <c r="P1485">
        <v>2</v>
      </c>
      <c r="Q1485" s="1">
        <v>19663.122360000001</v>
      </c>
      <c r="R1485">
        <v>6</v>
      </c>
      <c r="S1485">
        <v>0</v>
      </c>
      <c r="T1485">
        <v>0</v>
      </c>
      <c r="U1485" s="1">
        <v>4761.4328999999998</v>
      </c>
      <c r="V1485">
        <v>1</v>
      </c>
    </row>
    <row r="1486" spans="1:22" x14ac:dyDescent="0.25">
      <c r="A1486" t="s">
        <v>1512</v>
      </c>
      <c r="B1486">
        <v>39</v>
      </c>
      <c r="C1486" t="s">
        <v>23</v>
      </c>
      <c r="D1486" t="s">
        <v>26</v>
      </c>
      <c r="E1486" s="1">
        <v>47741.710299999999</v>
      </c>
      <c r="F1486">
        <v>160</v>
      </c>
      <c r="G1486" s="1">
        <v>1681.775122</v>
      </c>
      <c r="H1486">
        <v>1</v>
      </c>
      <c r="I1486" s="1">
        <v>792.75464890000001</v>
      </c>
      <c r="J1486">
        <v>25</v>
      </c>
      <c r="K1486" s="1">
        <v>290.28274740000001</v>
      </c>
      <c r="L1486">
        <v>7</v>
      </c>
      <c r="M1486">
        <v>2</v>
      </c>
      <c r="N1486">
        <v>1</v>
      </c>
      <c r="O1486">
        <v>466</v>
      </c>
      <c r="P1486">
        <v>0</v>
      </c>
      <c r="Q1486" s="1">
        <v>7714.0936750000001</v>
      </c>
      <c r="R1486">
        <v>5</v>
      </c>
      <c r="S1486">
        <v>0</v>
      </c>
      <c r="T1486">
        <v>0</v>
      </c>
      <c r="U1486" s="1">
        <v>7567.7704839999997</v>
      </c>
      <c r="V1486">
        <v>1</v>
      </c>
    </row>
    <row r="1487" spans="1:22" x14ac:dyDescent="0.25">
      <c r="A1487" t="s">
        <v>1513</v>
      </c>
      <c r="B1487">
        <v>38</v>
      </c>
      <c r="C1487" t="s">
        <v>28</v>
      </c>
      <c r="D1487" t="s">
        <v>33</v>
      </c>
      <c r="E1487" s="1">
        <v>25929.63651</v>
      </c>
      <c r="F1487">
        <v>160</v>
      </c>
      <c r="G1487" s="1">
        <v>2809.931615</v>
      </c>
      <c r="H1487">
        <v>7</v>
      </c>
      <c r="I1487" s="1">
        <v>1282.658134</v>
      </c>
      <c r="J1487">
        <v>0</v>
      </c>
      <c r="K1487" s="1">
        <v>0</v>
      </c>
      <c r="L1487">
        <v>73</v>
      </c>
      <c r="M1487">
        <v>0</v>
      </c>
      <c r="N1487">
        <v>9</v>
      </c>
      <c r="O1487">
        <v>854</v>
      </c>
      <c r="P1487">
        <v>4</v>
      </c>
      <c r="Q1487" s="1">
        <v>5594.5566230000004</v>
      </c>
      <c r="R1487">
        <v>4</v>
      </c>
      <c r="S1487">
        <v>0</v>
      </c>
      <c r="T1487">
        <v>0</v>
      </c>
      <c r="U1487" s="1">
        <v>10447.254349999999</v>
      </c>
      <c r="V1487">
        <v>1</v>
      </c>
    </row>
    <row r="1488" spans="1:22" x14ac:dyDescent="0.25">
      <c r="A1488" t="s">
        <v>1514</v>
      </c>
      <c r="B1488">
        <v>54</v>
      </c>
      <c r="C1488" t="s">
        <v>28</v>
      </c>
      <c r="D1488" t="s">
        <v>33</v>
      </c>
      <c r="E1488" s="1">
        <v>44034.780129999999</v>
      </c>
      <c r="F1488">
        <v>155</v>
      </c>
      <c r="G1488" s="1">
        <v>931.89742330000001</v>
      </c>
      <c r="H1488">
        <v>10</v>
      </c>
      <c r="I1488" s="1">
        <v>1227.1996019999999</v>
      </c>
      <c r="J1488">
        <v>29</v>
      </c>
      <c r="K1488" s="1">
        <v>743.45969860000002</v>
      </c>
      <c r="L1488">
        <v>16</v>
      </c>
      <c r="M1488">
        <v>15</v>
      </c>
      <c r="N1488">
        <v>4</v>
      </c>
      <c r="O1488">
        <v>857</v>
      </c>
      <c r="P1488">
        <v>4</v>
      </c>
      <c r="Q1488" s="1">
        <v>7341.7388259999998</v>
      </c>
      <c r="R1488">
        <v>6</v>
      </c>
      <c r="S1488">
        <v>0</v>
      </c>
      <c r="T1488">
        <v>0</v>
      </c>
      <c r="U1488" s="1">
        <v>13647.394200000001</v>
      </c>
      <c r="V1488">
        <v>1</v>
      </c>
    </row>
    <row r="1489" spans="1:22" x14ac:dyDescent="0.25">
      <c r="A1489" t="s">
        <v>1515</v>
      </c>
      <c r="B1489">
        <v>62</v>
      </c>
      <c r="C1489" t="s">
        <v>31</v>
      </c>
      <c r="D1489" t="s">
        <v>33</v>
      </c>
      <c r="E1489" s="1">
        <v>58071.1463</v>
      </c>
      <c r="F1489">
        <v>90</v>
      </c>
      <c r="G1489" s="1">
        <v>10</v>
      </c>
      <c r="H1489">
        <v>0</v>
      </c>
      <c r="I1489" s="1">
        <v>905.62609080000004</v>
      </c>
      <c r="J1489">
        <v>16</v>
      </c>
      <c r="K1489" s="1">
        <v>657.35012770000003</v>
      </c>
      <c r="L1489">
        <v>4</v>
      </c>
      <c r="M1489">
        <v>11</v>
      </c>
      <c r="N1489">
        <v>9</v>
      </c>
      <c r="O1489">
        <v>516</v>
      </c>
      <c r="P1489">
        <v>1</v>
      </c>
      <c r="Q1489" s="1">
        <v>13068.089470000001</v>
      </c>
      <c r="R1489">
        <v>5</v>
      </c>
      <c r="S1489">
        <v>0</v>
      </c>
      <c r="T1489">
        <v>0</v>
      </c>
      <c r="U1489" s="1">
        <v>7778.7786059999999</v>
      </c>
      <c r="V1489">
        <v>1</v>
      </c>
    </row>
    <row r="1490" spans="1:22" x14ac:dyDescent="0.25">
      <c r="A1490" t="s">
        <v>1516</v>
      </c>
      <c r="B1490">
        <v>36</v>
      </c>
      <c r="C1490" t="s">
        <v>28</v>
      </c>
      <c r="D1490" t="s">
        <v>33</v>
      </c>
      <c r="E1490" s="1">
        <v>30121.549180000002</v>
      </c>
      <c r="F1490">
        <v>76</v>
      </c>
      <c r="G1490" s="1">
        <v>1406.2518150000001</v>
      </c>
      <c r="H1490">
        <v>10</v>
      </c>
      <c r="I1490" s="1">
        <v>696.35114710000005</v>
      </c>
      <c r="J1490">
        <v>46</v>
      </c>
      <c r="K1490" s="1">
        <v>485.53865300000001</v>
      </c>
      <c r="L1490">
        <v>12</v>
      </c>
      <c r="M1490">
        <v>13</v>
      </c>
      <c r="N1490">
        <v>8</v>
      </c>
      <c r="O1490">
        <v>598</v>
      </c>
      <c r="P1490">
        <v>4</v>
      </c>
      <c r="Q1490" s="1">
        <v>6384.7060520000005</v>
      </c>
      <c r="R1490">
        <v>5</v>
      </c>
      <c r="S1490">
        <v>0</v>
      </c>
      <c r="T1490">
        <v>0</v>
      </c>
      <c r="U1490" s="1">
        <v>15868.51541</v>
      </c>
      <c r="V1490">
        <v>1</v>
      </c>
    </row>
    <row r="1491" spans="1:22" x14ac:dyDescent="0.25">
      <c r="A1491" t="s">
        <v>1517</v>
      </c>
      <c r="B1491">
        <v>64</v>
      </c>
      <c r="C1491" t="s">
        <v>28</v>
      </c>
      <c r="D1491" t="s">
        <v>24</v>
      </c>
      <c r="E1491" s="1">
        <v>48744.549189999998</v>
      </c>
      <c r="F1491">
        <v>129</v>
      </c>
      <c r="G1491" s="1">
        <v>1872.840999</v>
      </c>
      <c r="H1491">
        <v>11</v>
      </c>
      <c r="I1491" s="1">
        <v>756.81738140000004</v>
      </c>
      <c r="J1491">
        <v>45</v>
      </c>
      <c r="K1491" s="1">
        <v>557.37769579999997</v>
      </c>
      <c r="L1491">
        <v>20</v>
      </c>
      <c r="M1491">
        <v>17</v>
      </c>
      <c r="N1491">
        <v>4</v>
      </c>
      <c r="O1491">
        <v>638</v>
      </c>
      <c r="P1491">
        <v>5</v>
      </c>
      <c r="Q1491" s="1">
        <v>15299.21997</v>
      </c>
      <c r="R1491">
        <v>5</v>
      </c>
      <c r="S1491">
        <v>0</v>
      </c>
      <c r="T1491">
        <v>0</v>
      </c>
      <c r="U1491" s="1">
        <v>17298.798050000001</v>
      </c>
      <c r="V1491">
        <v>1</v>
      </c>
    </row>
    <row r="1492" spans="1:22" x14ac:dyDescent="0.25">
      <c r="A1492" t="s">
        <v>1518</v>
      </c>
      <c r="B1492">
        <v>62</v>
      </c>
      <c r="C1492" t="s">
        <v>28</v>
      </c>
      <c r="D1492" t="s">
        <v>24</v>
      </c>
      <c r="E1492" s="1">
        <v>28696.25533</v>
      </c>
      <c r="F1492">
        <v>196</v>
      </c>
      <c r="G1492" s="1">
        <v>1430.213086</v>
      </c>
      <c r="H1492">
        <v>10</v>
      </c>
      <c r="I1492" s="1">
        <v>1103.681049</v>
      </c>
      <c r="J1492">
        <v>40</v>
      </c>
      <c r="K1492" s="1">
        <v>462.32559809999998</v>
      </c>
      <c r="L1492">
        <v>43</v>
      </c>
      <c r="M1492">
        <v>2</v>
      </c>
      <c r="N1492">
        <v>3</v>
      </c>
      <c r="O1492">
        <v>402</v>
      </c>
      <c r="P1492">
        <v>3</v>
      </c>
      <c r="Q1492" s="1">
        <v>10175.34986</v>
      </c>
      <c r="R1492">
        <v>1</v>
      </c>
      <c r="S1492">
        <v>0</v>
      </c>
      <c r="T1492">
        <v>0</v>
      </c>
      <c r="U1492" s="1">
        <v>2705.583991</v>
      </c>
      <c r="V1492">
        <v>1</v>
      </c>
    </row>
    <row r="1493" spans="1:22" x14ac:dyDescent="0.25">
      <c r="A1493" t="s">
        <v>1519</v>
      </c>
      <c r="B1493">
        <v>53</v>
      </c>
      <c r="C1493" t="s">
        <v>28</v>
      </c>
      <c r="D1493" t="s">
        <v>26</v>
      </c>
      <c r="E1493" s="1">
        <v>43076.76483</v>
      </c>
      <c r="F1493">
        <v>104</v>
      </c>
      <c r="G1493" s="1">
        <v>739.73576800000001</v>
      </c>
      <c r="H1493">
        <v>2</v>
      </c>
      <c r="I1493" s="1">
        <v>787.22525289999999</v>
      </c>
      <c r="J1493">
        <v>22</v>
      </c>
      <c r="K1493" s="1">
        <v>745.55073049999999</v>
      </c>
      <c r="L1493">
        <v>75</v>
      </c>
      <c r="M1493">
        <v>7</v>
      </c>
      <c r="N1493">
        <v>7</v>
      </c>
      <c r="O1493">
        <v>385</v>
      </c>
      <c r="P1493">
        <v>0</v>
      </c>
      <c r="Q1493" s="1">
        <v>18502.48849</v>
      </c>
      <c r="R1493">
        <v>4</v>
      </c>
      <c r="S1493">
        <v>0</v>
      </c>
      <c r="T1493">
        <v>0</v>
      </c>
      <c r="U1493" s="1">
        <v>14080.307769999999</v>
      </c>
      <c r="V1493">
        <v>1</v>
      </c>
    </row>
    <row r="1494" spans="1:22" x14ac:dyDescent="0.25">
      <c r="A1494" t="s">
        <v>1520</v>
      </c>
      <c r="B1494">
        <v>28</v>
      </c>
      <c r="C1494" t="s">
        <v>23</v>
      </c>
      <c r="D1494" t="s">
        <v>24</v>
      </c>
      <c r="E1494" s="1">
        <v>25652.707409999999</v>
      </c>
      <c r="F1494">
        <v>98</v>
      </c>
      <c r="G1494" s="1">
        <v>675.77087789999996</v>
      </c>
      <c r="H1494">
        <v>10</v>
      </c>
      <c r="I1494" s="1">
        <v>604.60116240000002</v>
      </c>
      <c r="J1494">
        <v>35</v>
      </c>
      <c r="K1494" s="1">
        <v>450.31662260000002</v>
      </c>
      <c r="L1494">
        <v>52</v>
      </c>
      <c r="M1494">
        <v>17</v>
      </c>
      <c r="N1494">
        <v>5</v>
      </c>
      <c r="O1494">
        <v>525</v>
      </c>
      <c r="P1494">
        <v>1</v>
      </c>
      <c r="Q1494" s="1">
        <v>16046.745000000001</v>
      </c>
      <c r="R1494">
        <v>0</v>
      </c>
      <c r="S1494">
        <v>0</v>
      </c>
      <c r="T1494">
        <v>0</v>
      </c>
      <c r="U1494" s="1">
        <v>8569.7772029999996</v>
      </c>
      <c r="V1494">
        <v>1</v>
      </c>
    </row>
    <row r="1495" spans="1:22" x14ac:dyDescent="0.25">
      <c r="A1495" t="s">
        <v>1521</v>
      </c>
      <c r="B1495">
        <v>45</v>
      </c>
      <c r="C1495" t="s">
        <v>23</v>
      </c>
      <c r="D1495" t="s">
        <v>26</v>
      </c>
      <c r="E1495" s="1">
        <v>23760.030419999999</v>
      </c>
      <c r="F1495">
        <v>165</v>
      </c>
      <c r="G1495" s="1">
        <v>202.26754460000001</v>
      </c>
      <c r="H1495">
        <v>6</v>
      </c>
      <c r="I1495" s="1">
        <v>1225.5211650000001</v>
      </c>
      <c r="J1495">
        <v>40</v>
      </c>
      <c r="K1495" s="1">
        <v>492.09131760000002</v>
      </c>
      <c r="L1495">
        <v>27</v>
      </c>
      <c r="M1495">
        <v>15</v>
      </c>
      <c r="N1495">
        <v>1</v>
      </c>
      <c r="O1495">
        <v>800</v>
      </c>
      <c r="P1495">
        <v>2</v>
      </c>
      <c r="Q1495" s="1">
        <v>5267.6396489999997</v>
      </c>
      <c r="R1495">
        <v>2</v>
      </c>
      <c r="S1495">
        <v>0</v>
      </c>
      <c r="T1495">
        <v>0</v>
      </c>
      <c r="U1495" s="1">
        <v>12588.08439</v>
      </c>
      <c r="V1495">
        <v>0</v>
      </c>
    </row>
    <row r="1496" spans="1:22" x14ac:dyDescent="0.25">
      <c r="A1496" t="s">
        <v>1522</v>
      </c>
      <c r="B1496">
        <v>21</v>
      </c>
      <c r="C1496" t="s">
        <v>31</v>
      </c>
      <c r="D1496" t="s">
        <v>26</v>
      </c>
      <c r="E1496" s="1">
        <v>56121.609409999997</v>
      </c>
      <c r="F1496">
        <v>53</v>
      </c>
      <c r="G1496" s="1">
        <v>10</v>
      </c>
      <c r="H1496">
        <v>7</v>
      </c>
      <c r="I1496" s="1">
        <v>863.56004870000004</v>
      </c>
      <c r="J1496">
        <v>4</v>
      </c>
      <c r="K1496" s="1">
        <v>536.8255901</v>
      </c>
      <c r="L1496">
        <v>65</v>
      </c>
      <c r="M1496">
        <v>14</v>
      </c>
      <c r="N1496">
        <v>7</v>
      </c>
      <c r="O1496">
        <v>667</v>
      </c>
      <c r="P1496">
        <v>4</v>
      </c>
      <c r="Q1496" s="1">
        <v>4436.7479949999997</v>
      </c>
      <c r="R1496">
        <v>0</v>
      </c>
      <c r="S1496">
        <v>1</v>
      </c>
      <c r="T1496">
        <v>0</v>
      </c>
      <c r="U1496" s="1">
        <v>3190.4934539999999</v>
      </c>
      <c r="V1496">
        <v>1</v>
      </c>
    </row>
    <row r="1497" spans="1:22" x14ac:dyDescent="0.25">
      <c r="A1497" t="s">
        <v>1523</v>
      </c>
      <c r="B1497">
        <v>28</v>
      </c>
      <c r="C1497" t="s">
        <v>31</v>
      </c>
      <c r="D1497" t="s">
        <v>24</v>
      </c>
      <c r="E1497" s="1">
        <v>39564.363949999999</v>
      </c>
      <c r="F1497">
        <v>103</v>
      </c>
      <c r="G1497" s="1">
        <v>1225.557178</v>
      </c>
      <c r="H1497">
        <v>4</v>
      </c>
      <c r="I1497" s="1">
        <v>597.96046269999999</v>
      </c>
      <c r="J1497">
        <v>34</v>
      </c>
      <c r="K1497" s="1">
        <v>403.77336650000001</v>
      </c>
      <c r="L1497">
        <v>20</v>
      </c>
      <c r="M1497">
        <v>1</v>
      </c>
      <c r="N1497">
        <v>4</v>
      </c>
      <c r="O1497">
        <v>302</v>
      </c>
      <c r="P1497">
        <v>5</v>
      </c>
      <c r="Q1497" s="1">
        <v>13245.635410000001</v>
      </c>
      <c r="R1497">
        <v>0</v>
      </c>
      <c r="S1497">
        <v>0</v>
      </c>
      <c r="T1497">
        <v>0</v>
      </c>
      <c r="U1497" s="1">
        <v>13557.5828</v>
      </c>
      <c r="V1497">
        <v>1</v>
      </c>
    </row>
    <row r="1498" spans="1:22" x14ac:dyDescent="0.25">
      <c r="A1498" t="s">
        <v>1524</v>
      </c>
      <c r="B1498">
        <v>28</v>
      </c>
      <c r="C1498" t="s">
        <v>31</v>
      </c>
      <c r="D1498" t="s">
        <v>26</v>
      </c>
      <c r="E1498" s="1">
        <v>41255.769260000001</v>
      </c>
      <c r="F1498">
        <v>73</v>
      </c>
      <c r="G1498" s="1">
        <v>1839.225095</v>
      </c>
      <c r="H1498">
        <v>1</v>
      </c>
      <c r="I1498" s="1">
        <v>967.62906610000005</v>
      </c>
      <c r="J1498">
        <v>49</v>
      </c>
      <c r="K1498" s="1">
        <v>476.81122490000001</v>
      </c>
      <c r="L1498">
        <v>56</v>
      </c>
      <c r="M1498">
        <v>15</v>
      </c>
      <c r="N1498">
        <v>6</v>
      </c>
      <c r="O1498">
        <v>619</v>
      </c>
      <c r="P1498">
        <v>1</v>
      </c>
      <c r="Q1498" s="1">
        <v>10908.5833</v>
      </c>
      <c r="R1498">
        <v>0</v>
      </c>
      <c r="S1498">
        <v>0</v>
      </c>
      <c r="T1498">
        <v>0</v>
      </c>
      <c r="U1498" s="1">
        <v>5561.5593760000002</v>
      </c>
      <c r="V1498">
        <v>0</v>
      </c>
    </row>
    <row r="1499" spans="1:22" x14ac:dyDescent="0.25">
      <c r="A1499" t="s">
        <v>1525</v>
      </c>
      <c r="B1499">
        <v>59</v>
      </c>
      <c r="C1499" t="s">
        <v>28</v>
      </c>
      <c r="D1499" t="s">
        <v>33</v>
      </c>
      <c r="E1499" s="1">
        <v>38598.014569999999</v>
      </c>
      <c r="F1499">
        <v>73</v>
      </c>
      <c r="G1499" s="1">
        <v>1627.328636</v>
      </c>
      <c r="H1499">
        <v>2</v>
      </c>
      <c r="I1499" s="1">
        <v>1139.9264450000001</v>
      </c>
      <c r="J1499">
        <v>8</v>
      </c>
      <c r="K1499" s="1">
        <v>467.09155429999998</v>
      </c>
      <c r="L1499">
        <v>54</v>
      </c>
      <c r="M1499">
        <v>9</v>
      </c>
      <c r="N1499">
        <v>3</v>
      </c>
      <c r="O1499">
        <v>323</v>
      </c>
      <c r="P1499">
        <v>3</v>
      </c>
      <c r="Q1499" s="1">
        <v>19644.22926</v>
      </c>
      <c r="R1499">
        <v>5</v>
      </c>
      <c r="S1499">
        <v>0</v>
      </c>
      <c r="T1499">
        <v>0</v>
      </c>
      <c r="U1499" s="1">
        <v>12988.19534</v>
      </c>
      <c r="V1499">
        <v>1</v>
      </c>
    </row>
    <row r="1500" spans="1:22" x14ac:dyDescent="0.25">
      <c r="A1500" t="s">
        <v>1526</v>
      </c>
      <c r="B1500">
        <v>36</v>
      </c>
      <c r="C1500" t="s">
        <v>28</v>
      </c>
      <c r="D1500" t="s">
        <v>26</v>
      </c>
      <c r="E1500" s="1">
        <v>99016.123779999994</v>
      </c>
      <c r="F1500">
        <v>157</v>
      </c>
      <c r="G1500" s="1">
        <v>1700.7127330000001</v>
      </c>
      <c r="H1500">
        <v>8</v>
      </c>
      <c r="I1500" s="1">
        <v>447.31442729999998</v>
      </c>
      <c r="J1500">
        <v>3</v>
      </c>
      <c r="K1500" s="1">
        <v>328.70144479999999</v>
      </c>
      <c r="L1500">
        <v>1</v>
      </c>
      <c r="M1500">
        <v>10</v>
      </c>
      <c r="N1500">
        <v>8</v>
      </c>
      <c r="O1500">
        <v>773</v>
      </c>
      <c r="P1500">
        <v>1</v>
      </c>
      <c r="Q1500" s="1">
        <v>14339.20307</v>
      </c>
      <c r="R1500">
        <v>4</v>
      </c>
      <c r="S1500">
        <v>0</v>
      </c>
      <c r="T1500">
        <v>0</v>
      </c>
      <c r="U1500" s="1">
        <v>7800.6014299999997</v>
      </c>
      <c r="V1500">
        <v>1</v>
      </c>
    </row>
    <row r="1501" spans="1:22" x14ac:dyDescent="0.25">
      <c r="A1501" t="s">
        <v>1527</v>
      </c>
      <c r="B1501">
        <v>20</v>
      </c>
      <c r="C1501" t="s">
        <v>23</v>
      </c>
      <c r="D1501" t="s">
        <v>33</v>
      </c>
      <c r="E1501" s="1">
        <v>60932.607539999997</v>
      </c>
      <c r="F1501">
        <v>12</v>
      </c>
      <c r="G1501" s="1">
        <v>2005.4624940000001</v>
      </c>
      <c r="H1501">
        <v>10</v>
      </c>
      <c r="I1501" s="1">
        <v>729.84113030000003</v>
      </c>
      <c r="J1501">
        <v>6</v>
      </c>
      <c r="K1501" s="1">
        <v>261.7802026</v>
      </c>
      <c r="L1501">
        <v>64</v>
      </c>
      <c r="M1501">
        <v>18</v>
      </c>
      <c r="N1501">
        <v>1</v>
      </c>
      <c r="O1501">
        <v>824</v>
      </c>
      <c r="P1501">
        <v>3</v>
      </c>
      <c r="Q1501" s="1">
        <v>9253.4792620000007</v>
      </c>
      <c r="R1501">
        <v>7</v>
      </c>
      <c r="S1501">
        <v>0</v>
      </c>
      <c r="T1501">
        <v>0</v>
      </c>
      <c r="U1501" s="1">
        <v>7425.0919640000002</v>
      </c>
      <c r="V1501">
        <v>1</v>
      </c>
    </row>
    <row r="1502" spans="1:22" x14ac:dyDescent="0.25">
      <c r="A1502" t="s">
        <v>1528</v>
      </c>
      <c r="B1502">
        <v>44</v>
      </c>
      <c r="C1502" t="s">
        <v>23</v>
      </c>
      <c r="D1502" t="s">
        <v>24</v>
      </c>
      <c r="E1502" s="1">
        <v>62865.383710000002</v>
      </c>
      <c r="F1502">
        <v>99</v>
      </c>
      <c r="G1502" s="1">
        <v>2546.5807840000002</v>
      </c>
      <c r="H1502">
        <v>9</v>
      </c>
      <c r="I1502" s="1">
        <v>713.66082129999995</v>
      </c>
      <c r="J1502">
        <v>0</v>
      </c>
      <c r="K1502" s="1">
        <v>450.59515959999999</v>
      </c>
      <c r="L1502">
        <v>76</v>
      </c>
      <c r="M1502">
        <v>18</v>
      </c>
      <c r="N1502">
        <v>9</v>
      </c>
      <c r="O1502">
        <v>517</v>
      </c>
      <c r="P1502">
        <v>1</v>
      </c>
      <c r="Q1502" s="1">
        <v>22088.878260000001</v>
      </c>
      <c r="R1502">
        <v>6</v>
      </c>
      <c r="S1502">
        <v>1</v>
      </c>
      <c r="T1502">
        <v>0</v>
      </c>
      <c r="U1502" s="1">
        <v>7995.9613159999999</v>
      </c>
      <c r="V1502">
        <v>1</v>
      </c>
    </row>
    <row r="1503" spans="1:22" x14ac:dyDescent="0.25">
      <c r="A1503" t="s">
        <v>1529</v>
      </c>
      <c r="B1503">
        <v>62</v>
      </c>
      <c r="C1503" t="s">
        <v>31</v>
      </c>
      <c r="D1503" t="s">
        <v>24</v>
      </c>
      <c r="E1503" s="1">
        <v>36042.520349999999</v>
      </c>
      <c r="F1503">
        <v>173</v>
      </c>
      <c r="G1503" s="1">
        <v>1522.1129430000001</v>
      </c>
      <c r="H1503">
        <v>6</v>
      </c>
      <c r="I1503" s="1">
        <v>958.30050800000004</v>
      </c>
      <c r="J1503">
        <v>15</v>
      </c>
      <c r="K1503" s="1">
        <v>424.2961947</v>
      </c>
      <c r="L1503">
        <v>2</v>
      </c>
      <c r="M1503">
        <v>9</v>
      </c>
      <c r="N1503">
        <v>8</v>
      </c>
      <c r="O1503">
        <v>795</v>
      </c>
      <c r="P1503">
        <v>5</v>
      </c>
      <c r="Q1503" s="1">
        <v>9427.6227830000007</v>
      </c>
      <c r="R1503">
        <v>4</v>
      </c>
      <c r="S1503">
        <v>0</v>
      </c>
      <c r="T1503">
        <v>0</v>
      </c>
      <c r="U1503" s="1">
        <v>11366.386979999999</v>
      </c>
      <c r="V1503">
        <v>1</v>
      </c>
    </row>
    <row r="1504" spans="1:22" x14ac:dyDescent="0.25">
      <c r="A1504" t="s">
        <v>1530</v>
      </c>
      <c r="B1504">
        <v>59</v>
      </c>
      <c r="C1504" t="s">
        <v>23</v>
      </c>
      <c r="D1504" t="s">
        <v>26</v>
      </c>
      <c r="E1504" s="1">
        <v>59085.512390000004</v>
      </c>
      <c r="F1504">
        <v>185</v>
      </c>
      <c r="G1504" s="1">
        <v>1775.7932740000001</v>
      </c>
      <c r="H1504">
        <v>0</v>
      </c>
      <c r="I1504" s="1">
        <v>1021.202913</v>
      </c>
      <c r="J1504">
        <v>24</v>
      </c>
      <c r="K1504" s="1">
        <v>764.62215809999998</v>
      </c>
      <c r="L1504">
        <v>58</v>
      </c>
      <c r="M1504">
        <v>16</v>
      </c>
      <c r="N1504">
        <v>3</v>
      </c>
      <c r="O1504">
        <v>889</v>
      </c>
      <c r="P1504">
        <v>1</v>
      </c>
      <c r="Q1504" s="1">
        <v>3968.6200800000001</v>
      </c>
      <c r="R1504">
        <v>3</v>
      </c>
      <c r="S1504">
        <v>0</v>
      </c>
      <c r="T1504">
        <v>0</v>
      </c>
      <c r="U1504" s="1">
        <v>7995.1203409999998</v>
      </c>
      <c r="V1504">
        <v>0</v>
      </c>
    </row>
    <row r="1505" spans="1:22" x14ac:dyDescent="0.25">
      <c r="A1505" t="s">
        <v>1531</v>
      </c>
      <c r="B1505">
        <v>61</v>
      </c>
      <c r="C1505" t="s">
        <v>23</v>
      </c>
      <c r="D1505" t="s">
        <v>33</v>
      </c>
      <c r="E1505" s="1">
        <v>45901.021939999999</v>
      </c>
      <c r="F1505">
        <v>201</v>
      </c>
      <c r="G1505" s="1">
        <v>1781.1189079999999</v>
      </c>
      <c r="H1505">
        <v>2</v>
      </c>
      <c r="I1505" s="1">
        <v>606.98413110000001</v>
      </c>
      <c r="J1505">
        <v>5</v>
      </c>
      <c r="K1505" s="1">
        <v>259.45417930000002</v>
      </c>
      <c r="L1505">
        <v>62</v>
      </c>
      <c r="M1505">
        <v>0</v>
      </c>
      <c r="N1505">
        <v>5</v>
      </c>
      <c r="O1505">
        <v>401</v>
      </c>
      <c r="P1505">
        <v>2</v>
      </c>
      <c r="Q1505" s="1">
        <v>10765.30308</v>
      </c>
      <c r="R1505">
        <v>3</v>
      </c>
      <c r="S1505">
        <v>0</v>
      </c>
      <c r="T1505">
        <v>0</v>
      </c>
      <c r="U1505" s="1">
        <v>10712.171120000001</v>
      </c>
      <c r="V1505">
        <v>1</v>
      </c>
    </row>
    <row r="1506" spans="1:22" x14ac:dyDescent="0.25">
      <c r="A1506" t="s">
        <v>1532</v>
      </c>
      <c r="B1506">
        <v>44</v>
      </c>
      <c r="C1506" t="s">
        <v>23</v>
      </c>
      <c r="D1506" t="s">
        <v>26</v>
      </c>
      <c r="E1506" s="1">
        <v>35897.90466</v>
      </c>
      <c r="F1506">
        <v>136</v>
      </c>
      <c r="G1506" s="1">
        <v>1617.847524</v>
      </c>
      <c r="H1506">
        <v>8</v>
      </c>
      <c r="I1506" s="1">
        <v>277.53708840000002</v>
      </c>
      <c r="J1506">
        <v>37</v>
      </c>
      <c r="K1506" s="1">
        <v>360.51173390000002</v>
      </c>
      <c r="L1506">
        <v>4</v>
      </c>
      <c r="M1506">
        <v>6</v>
      </c>
      <c r="N1506">
        <v>4</v>
      </c>
      <c r="O1506">
        <v>329</v>
      </c>
      <c r="P1506">
        <v>5</v>
      </c>
      <c r="Q1506" s="1">
        <v>7165.6242259999999</v>
      </c>
      <c r="R1506">
        <v>5</v>
      </c>
      <c r="S1506">
        <v>0</v>
      </c>
      <c r="T1506">
        <v>0</v>
      </c>
      <c r="U1506" s="1">
        <v>8032.1296620000003</v>
      </c>
      <c r="V1506">
        <v>1</v>
      </c>
    </row>
    <row r="1507" spans="1:22" x14ac:dyDescent="0.25">
      <c r="A1507" t="s">
        <v>1533</v>
      </c>
      <c r="B1507">
        <v>58</v>
      </c>
      <c r="C1507" t="s">
        <v>23</v>
      </c>
      <c r="D1507" t="s">
        <v>24</v>
      </c>
      <c r="E1507" s="1">
        <v>84723.645220000006</v>
      </c>
      <c r="F1507">
        <v>8</v>
      </c>
      <c r="G1507" s="1">
        <v>1515.387144</v>
      </c>
      <c r="H1507">
        <v>6</v>
      </c>
      <c r="I1507" s="1">
        <v>1161.1295640000001</v>
      </c>
      <c r="J1507">
        <v>13</v>
      </c>
      <c r="K1507" s="1">
        <v>546.1309728</v>
      </c>
      <c r="L1507">
        <v>65</v>
      </c>
      <c r="M1507">
        <v>15</v>
      </c>
      <c r="N1507">
        <v>2</v>
      </c>
      <c r="O1507">
        <v>766</v>
      </c>
      <c r="P1507">
        <v>2</v>
      </c>
      <c r="Q1507" s="1">
        <v>17923.86335</v>
      </c>
      <c r="R1507">
        <v>6</v>
      </c>
      <c r="S1507">
        <v>0</v>
      </c>
      <c r="T1507">
        <v>0</v>
      </c>
      <c r="U1507" s="1">
        <v>2541.1090730000001</v>
      </c>
      <c r="V1507">
        <v>1</v>
      </c>
    </row>
    <row r="1508" spans="1:22" x14ac:dyDescent="0.25">
      <c r="A1508" t="s">
        <v>1534</v>
      </c>
      <c r="B1508">
        <v>54</v>
      </c>
      <c r="C1508" t="s">
        <v>23</v>
      </c>
      <c r="D1508" t="s">
        <v>26</v>
      </c>
      <c r="E1508" s="1">
        <v>60310.24452</v>
      </c>
      <c r="F1508">
        <v>79</v>
      </c>
      <c r="G1508" s="1">
        <v>1580.2508170000001</v>
      </c>
      <c r="H1508">
        <v>11</v>
      </c>
      <c r="I1508" s="1">
        <v>408.01915530000002</v>
      </c>
      <c r="J1508">
        <v>36</v>
      </c>
      <c r="K1508" s="1">
        <v>599.54926230000001</v>
      </c>
      <c r="L1508">
        <v>17</v>
      </c>
      <c r="M1508">
        <v>10</v>
      </c>
      <c r="N1508">
        <v>6</v>
      </c>
      <c r="O1508">
        <v>502</v>
      </c>
      <c r="P1508">
        <v>5</v>
      </c>
      <c r="Q1508" s="1">
        <v>5224.2097990000002</v>
      </c>
      <c r="R1508">
        <v>5</v>
      </c>
      <c r="S1508">
        <v>0</v>
      </c>
      <c r="T1508">
        <v>0</v>
      </c>
      <c r="U1508" s="1">
        <v>9454.9526430000005</v>
      </c>
      <c r="V1508">
        <v>1</v>
      </c>
    </row>
    <row r="1509" spans="1:22" x14ac:dyDescent="0.25">
      <c r="A1509" t="s">
        <v>1535</v>
      </c>
      <c r="B1509">
        <v>22</v>
      </c>
      <c r="C1509" t="s">
        <v>31</v>
      </c>
      <c r="D1509" t="s">
        <v>26</v>
      </c>
      <c r="E1509" s="1">
        <v>59402.095350000003</v>
      </c>
      <c r="F1509">
        <v>178</v>
      </c>
      <c r="G1509" s="1">
        <v>2749.217044</v>
      </c>
      <c r="H1509">
        <v>1</v>
      </c>
      <c r="I1509" s="1">
        <v>894.9144718</v>
      </c>
      <c r="J1509">
        <v>10</v>
      </c>
      <c r="K1509" s="1">
        <v>465.22869120000001</v>
      </c>
      <c r="L1509">
        <v>8</v>
      </c>
      <c r="M1509">
        <v>17</v>
      </c>
      <c r="N1509">
        <v>3</v>
      </c>
      <c r="O1509">
        <v>452</v>
      </c>
      <c r="P1509">
        <v>5</v>
      </c>
      <c r="Q1509" s="1">
        <v>17094.336289999999</v>
      </c>
      <c r="R1509">
        <v>3</v>
      </c>
      <c r="S1509">
        <v>0</v>
      </c>
      <c r="T1509">
        <v>0</v>
      </c>
      <c r="U1509" s="1">
        <v>9877.2674050000005</v>
      </c>
      <c r="V1509">
        <v>1</v>
      </c>
    </row>
    <row r="1510" spans="1:22" x14ac:dyDescent="0.25">
      <c r="A1510" t="s">
        <v>1536</v>
      </c>
      <c r="B1510">
        <v>69</v>
      </c>
      <c r="C1510" t="s">
        <v>31</v>
      </c>
      <c r="D1510" t="s">
        <v>33</v>
      </c>
      <c r="E1510" s="1">
        <v>32508.794829999999</v>
      </c>
      <c r="F1510">
        <v>79</v>
      </c>
      <c r="G1510" s="1">
        <v>2645.9651899999999</v>
      </c>
      <c r="H1510">
        <v>5</v>
      </c>
      <c r="I1510" s="1">
        <v>753.80668539999999</v>
      </c>
      <c r="J1510">
        <v>0</v>
      </c>
      <c r="K1510" s="1">
        <v>704.62194880000004</v>
      </c>
      <c r="L1510">
        <v>21</v>
      </c>
      <c r="M1510">
        <v>0</v>
      </c>
      <c r="N1510">
        <v>0</v>
      </c>
      <c r="O1510">
        <v>342</v>
      </c>
      <c r="P1510">
        <v>2</v>
      </c>
      <c r="Q1510" s="1">
        <v>10437.01815</v>
      </c>
      <c r="R1510">
        <v>0</v>
      </c>
      <c r="S1510">
        <v>0</v>
      </c>
      <c r="T1510">
        <v>0</v>
      </c>
      <c r="U1510" s="1">
        <v>1626.530062</v>
      </c>
      <c r="V1510">
        <v>1</v>
      </c>
    </row>
    <row r="1511" spans="1:22" x14ac:dyDescent="0.25">
      <c r="A1511" t="s">
        <v>1537</v>
      </c>
      <c r="B1511">
        <v>56</v>
      </c>
      <c r="C1511" t="s">
        <v>23</v>
      </c>
      <c r="D1511" t="s">
        <v>24</v>
      </c>
      <c r="E1511" s="1">
        <v>27136.233619999999</v>
      </c>
      <c r="F1511">
        <v>4</v>
      </c>
      <c r="G1511" s="1">
        <v>134.3058207</v>
      </c>
      <c r="H1511">
        <v>8</v>
      </c>
      <c r="I1511" s="1">
        <v>856.85536679999996</v>
      </c>
      <c r="J1511">
        <v>41</v>
      </c>
      <c r="K1511" s="1">
        <v>473.88483020000001</v>
      </c>
      <c r="L1511">
        <v>27</v>
      </c>
      <c r="M1511">
        <v>1</v>
      </c>
      <c r="N1511">
        <v>7</v>
      </c>
      <c r="O1511">
        <v>713</v>
      </c>
      <c r="P1511">
        <v>5</v>
      </c>
      <c r="Q1511" s="1">
        <v>2491.1541390000002</v>
      </c>
      <c r="R1511">
        <v>3</v>
      </c>
      <c r="S1511">
        <v>0</v>
      </c>
      <c r="T1511">
        <v>0</v>
      </c>
      <c r="U1511" s="1">
        <v>6537.831287</v>
      </c>
      <c r="V1511">
        <v>0</v>
      </c>
    </row>
    <row r="1512" spans="1:22" x14ac:dyDescent="0.25">
      <c r="A1512" t="s">
        <v>1538</v>
      </c>
      <c r="B1512">
        <v>63</v>
      </c>
      <c r="C1512" t="s">
        <v>31</v>
      </c>
      <c r="D1512" t="s">
        <v>26</v>
      </c>
      <c r="E1512" s="1">
        <v>48964.073539999998</v>
      </c>
      <c r="F1512">
        <v>213</v>
      </c>
      <c r="G1512" s="1">
        <v>1674.894006</v>
      </c>
      <c r="H1512">
        <v>3</v>
      </c>
      <c r="I1512" s="1">
        <v>1377.9318900000001</v>
      </c>
      <c r="J1512">
        <v>0</v>
      </c>
      <c r="K1512" s="1">
        <v>282.91795430000002</v>
      </c>
      <c r="L1512">
        <v>59</v>
      </c>
      <c r="M1512">
        <v>1</v>
      </c>
      <c r="N1512">
        <v>2</v>
      </c>
      <c r="O1512">
        <v>851</v>
      </c>
      <c r="P1512">
        <v>1</v>
      </c>
      <c r="Q1512" s="1">
        <v>14558.056570000001</v>
      </c>
      <c r="R1512">
        <v>6</v>
      </c>
      <c r="S1512">
        <v>0</v>
      </c>
      <c r="T1512">
        <v>0</v>
      </c>
      <c r="U1512" s="1">
        <v>11196.28523</v>
      </c>
      <c r="V1512">
        <v>1</v>
      </c>
    </row>
    <row r="1513" spans="1:22" x14ac:dyDescent="0.25">
      <c r="A1513" t="s">
        <v>1539</v>
      </c>
      <c r="B1513">
        <v>63</v>
      </c>
      <c r="C1513" t="s">
        <v>28</v>
      </c>
      <c r="D1513" t="s">
        <v>33</v>
      </c>
      <c r="E1513" s="1">
        <v>39676.747629999998</v>
      </c>
      <c r="F1513">
        <v>53</v>
      </c>
      <c r="G1513" s="1">
        <v>1505.596757</v>
      </c>
      <c r="H1513">
        <v>9</v>
      </c>
      <c r="I1513" s="1">
        <v>1863.398565</v>
      </c>
      <c r="J1513">
        <v>35</v>
      </c>
      <c r="K1513" s="1">
        <v>490.19438330000003</v>
      </c>
      <c r="L1513">
        <v>11</v>
      </c>
      <c r="M1513">
        <v>5</v>
      </c>
      <c r="N1513">
        <v>5</v>
      </c>
      <c r="O1513">
        <v>742</v>
      </c>
      <c r="P1513">
        <v>4</v>
      </c>
      <c r="Q1513" s="1">
        <v>19119.039540000002</v>
      </c>
      <c r="R1513">
        <v>3</v>
      </c>
      <c r="S1513">
        <v>0</v>
      </c>
      <c r="T1513">
        <v>0</v>
      </c>
      <c r="U1513" s="1">
        <v>8601.2665799999995</v>
      </c>
      <c r="V1513">
        <v>0</v>
      </c>
    </row>
    <row r="1514" spans="1:22" x14ac:dyDescent="0.25">
      <c r="A1514" t="s">
        <v>1540</v>
      </c>
      <c r="B1514">
        <v>49</v>
      </c>
      <c r="C1514" t="s">
        <v>23</v>
      </c>
      <c r="D1514" t="s">
        <v>26</v>
      </c>
      <c r="E1514" s="1">
        <v>61027.536970000001</v>
      </c>
      <c r="F1514">
        <v>191</v>
      </c>
      <c r="G1514" s="1">
        <v>2508.1378599999998</v>
      </c>
      <c r="H1514">
        <v>1</v>
      </c>
      <c r="I1514" s="1">
        <v>228.29690600000001</v>
      </c>
      <c r="J1514">
        <v>7</v>
      </c>
      <c r="K1514" s="1">
        <v>686.2964356</v>
      </c>
      <c r="L1514">
        <v>36</v>
      </c>
      <c r="M1514">
        <v>7</v>
      </c>
      <c r="N1514">
        <v>1</v>
      </c>
      <c r="O1514">
        <v>450</v>
      </c>
      <c r="P1514">
        <v>1</v>
      </c>
      <c r="Q1514" s="1">
        <v>12614.91755</v>
      </c>
      <c r="R1514">
        <v>7</v>
      </c>
      <c r="S1514">
        <v>0</v>
      </c>
      <c r="T1514">
        <v>0</v>
      </c>
      <c r="U1514" s="1">
        <v>9866.9861970000002</v>
      </c>
      <c r="V1514">
        <v>1</v>
      </c>
    </row>
    <row r="1515" spans="1:22" x14ac:dyDescent="0.25">
      <c r="A1515" t="s">
        <v>1541</v>
      </c>
      <c r="B1515">
        <v>57</v>
      </c>
      <c r="C1515" t="s">
        <v>28</v>
      </c>
      <c r="D1515" t="s">
        <v>33</v>
      </c>
      <c r="E1515" s="1">
        <v>62226.69586</v>
      </c>
      <c r="F1515">
        <v>149</v>
      </c>
      <c r="G1515" s="1">
        <v>1471.37031</v>
      </c>
      <c r="H1515">
        <v>2</v>
      </c>
      <c r="I1515" s="1">
        <v>1144.367154</v>
      </c>
      <c r="J1515">
        <v>31</v>
      </c>
      <c r="K1515" s="1">
        <v>743.09888639999997</v>
      </c>
      <c r="L1515">
        <v>41</v>
      </c>
      <c r="M1515">
        <v>19</v>
      </c>
      <c r="N1515">
        <v>8</v>
      </c>
      <c r="O1515">
        <v>343</v>
      </c>
      <c r="P1515">
        <v>2</v>
      </c>
      <c r="Q1515" s="1">
        <v>10855.351989999999</v>
      </c>
      <c r="R1515">
        <v>1</v>
      </c>
      <c r="S1515">
        <v>0</v>
      </c>
      <c r="T1515">
        <v>0</v>
      </c>
      <c r="U1515" s="1">
        <v>6158.8882309999999</v>
      </c>
      <c r="V1515">
        <v>1</v>
      </c>
    </row>
    <row r="1516" spans="1:22" x14ac:dyDescent="0.25">
      <c r="A1516" t="s">
        <v>1542</v>
      </c>
      <c r="B1516">
        <v>53</v>
      </c>
      <c r="C1516" t="s">
        <v>31</v>
      </c>
      <c r="D1516" t="s">
        <v>33</v>
      </c>
      <c r="E1516" s="1">
        <v>51179.058830000002</v>
      </c>
      <c r="F1516">
        <v>123</v>
      </c>
      <c r="G1516" s="1">
        <v>1701.1925739999999</v>
      </c>
      <c r="H1516">
        <v>6</v>
      </c>
      <c r="I1516" s="1">
        <v>745.31327959999999</v>
      </c>
      <c r="J1516">
        <v>32</v>
      </c>
      <c r="K1516" s="1">
        <v>736.12550239999996</v>
      </c>
      <c r="L1516">
        <v>53</v>
      </c>
      <c r="M1516">
        <v>13</v>
      </c>
      <c r="N1516">
        <v>3</v>
      </c>
      <c r="O1516">
        <v>892</v>
      </c>
      <c r="P1516">
        <v>1</v>
      </c>
      <c r="Q1516" s="1">
        <v>23152.18074</v>
      </c>
      <c r="R1516">
        <v>7</v>
      </c>
      <c r="S1516">
        <v>1</v>
      </c>
      <c r="T1516">
        <v>0</v>
      </c>
      <c r="U1516" s="1">
        <v>5014.036873</v>
      </c>
      <c r="V1516">
        <v>1</v>
      </c>
    </row>
    <row r="1517" spans="1:22" x14ac:dyDescent="0.25">
      <c r="A1517" t="s">
        <v>1543</v>
      </c>
      <c r="B1517">
        <v>31</v>
      </c>
      <c r="C1517" t="s">
        <v>31</v>
      </c>
      <c r="D1517" t="s">
        <v>26</v>
      </c>
      <c r="E1517" s="1">
        <v>64898.837119999997</v>
      </c>
      <c r="F1517">
        <v>130</v>
      </c>
      <c r="G1517" s="1">
        <v>980.06312700000001</v>
      </c>
      <c r="H1517">
        <v>3</v>
      </c>
      <c r="I1517" s="1">
        <v>1166.74908</v>
      </c>
      <c r="J1517">
        <v>7</v>
      </c>
      <c r="K1517" s="1">
        <v>548.42095800000004</v>
      </c>
      <c r="L1517">
        <v>41</v>
      </c>
      <c r="M1517">
        <v>19</v>
      </c>
      <c r="N1517">
        <v>6</v>
      </c>
      <c r="O1517">
        <v>556</v>
      </c>
      <c r="P1517">
        <v>4</v>
      </c>
      <c r="Q1517" s="1">
        <v>19199.585709999999</v>
      </c>
      <c r="R1517">
        <v>5</v>
      </c>
      <c r="S1517">
        <v>0</v>
      </c>
      <c r="T1517">
        <v>0</v>
      </c>
      <c r="U1517" s="1">
        <v>9476.5311409999995</v>
      </c>
      <c r="V1517">
        <v>1</v>
      </c>
    </row>
    <row r="1518" spans="1:22" x14ac:dyDescent="0.25">
      <c r="A1518" t="s">
        <v>1544</v>
      </c>
      <c r="B1518">
        <v>38</v>
      </c>
      <c r="C1518" t="s">
        <v>28</v>
      </c>
      <c r="D1518" t="s">
        <v>24</v>
      </c>
      <c r="E1518" s="1">
        <v>53479.479169999999</v>
      </c>
      <c r="F1518">
        <v>232</v>
      </c>
      <c r="G1518" s="1">
        <v>2150.7499290000001</v>
      </c>
      <c r="H1518">
        <v>6</v>
      </c>
      <c r="I1518" s="1">
        <v>1135.0420770000001</v>
      </c>
      <c r="J1518">
        <v>13</v>
      </c>
      <c r="K1518" s="1">
        <v>565.64945279999995</v>
      </c>
      <c r="L1518">
        <v>66</v>
      </c>
      <c r="M1518">
        <v>7</v>
      </c>
      <c r="N1518">
        <v>8</v>
      </c>
      <c r="O1518">
        <v>789</v>
      </c>
      <c r="P1518">
        <v>5</v>
      </c>
      <c r="Q1518" s="1">
        <v>16627.479510000001</v>
      </c>
      <c r="R1518">
        <v>5</v>
      </c>
      <c r="S1518">
        <v>0</v>
      </c>
      <c r="T1518">
        <v>0</v>
      </c>
      <c r="U1518" s="1">
        <v>500</v>
      </c>
      <c r="V1518">
        <v>1</v>
      </c>
    </row>
    <row r="1519" spans="1:22" x14ac:dyDescent="0.25">
      <c r="A1519" t="s">
        <v>1545</v>
      </c>
      <c r="B1519">
        <v>56</v>
      </c>
      <c r="C1519" t="s">
        <v>31</v>
      </c>
      <c r="D1519" t="s">
        <v>24</v>
      </c>
      <c r="E1519" s="1">
        <v>34309.586920000002</v>
      </c>
      <c r="F1519">
        <v>4</v>
      </c>
      <c r="G1519" s="1">
        <v>504.8663841</v>
      </c>
      <c r="H1519">
        <v>4</v>
      </c>
      <c r="I1519" s="1">
        <v>1293.4106830000001</v>
      </c>
      <c r="J1519">
        <v>23</v>
      </c>
      <c r="K1519" s="1">
        <v>647.44990749999999</v>
      </c>
      <c r="L1519">
        <v>55</v>
      </c>
      <c r="M1519">
        <v>16</v>
      </c>
      <c r="N1519">
        <v>2</v>
      </c>
      <c r="O1519">
        <v>402</v>
      </c>
      <c r="P1519">
        <v>3</v>
      </c>
      <c r="Q1519" s="1">
        <v>0</v>
      </c>
      <c r="R1519">
        <v>4</v>
      </c>
      <c r="S1519">
        <v>0</v>
      </c>
      <c r="T1519">
        <v>0</v>
      </c>
      <c r="U1519" s="1">
        <v>10221.02363</v>
      </c>
      <c r="V1519">
        <v>1</v>
      </c>
    </row>
    <row r="1520" spans="1:22" x14ac:dyDescent="0.25">
      <c r="A1520" t="s">
        <v>1546</v>
      </c>
      <c r="B1520">
        <v>63</v>
      </c>
      <c r="C1520" t="s">
        <v>23</v>
      </c>
      <c r="D1520" t="s">
        <v>33</v>
      </c>
      <c r="E1520" s="1">
        <v>46431.055099999998</v>
      </c>
      <c r="F1520">
        <v>53</v>
      </c>
      <c r="G1520" s="1">
        <v>1255.7204630000001</v>
      </c>
      <c r="H1520">
        <v>7</v>
      </c>
      <c r="I1520" s="1">
        <v>899.73772029999998</v>
      </c>
      <c r="J1520">
        <v>48</v>
      </c>
      <c r="K1520" s="1">
        <v>92.908942049999993</v>
      </c>
      <c r="L1520">
        <v>45</v>
      </c>
      <c r="M1520">
        <v>4</v>
      </c>
      <c r="N1520">
        <v>2</v>
      </c>
      <c r="O1520">
        <v>852</v>
      </c>
      <c r="P1520">
        <v>0</v>
      </c>
      <c r="Q1520" s="1">
        <v>7812.9311159999997</v>
      </c>
      <c r="R1520">
        <v>3</v>
      </c>
      <c r="S1520">
        <v>0</v>
      </c>
      <c r="T1520">
        <v>0</v>
      </c>
      <c r="U1520" s="1">
        <v>12652.27506</v>
      </c>
      <c r="V1520">
        <v>0</v>
      </c>
    </row>
    <row r="1521" spans="1:22" x14ac:dyDescent="0.25">
      <c r="A1521" t="s">
        <v>1547</v>
      </c>
      <c r="B1521">
        <v>68</v>
      </c>
      <c r="C1521" t="s">
        <v>28</v>
      </c>
      <c r="D1521" t="s">
        <v>24</v>
      </c>
      <c r="E1521" s="1">
        <v>52443.194770000002</v>
      </c>
      <c r="F1521">
        <v>156</v>
      </c>
      <c r="G1521" s="1">
        <v>656.61977119999995</v>
      </c>
      <c r="H1521">
        <v>7</v>
      </c>
      <c r="I1521" s="1">
        <v>488.64823030000002</v>
      </c>
      <c r="J1521">
        <v>40</v>
      </c>
      <c r="K1521" s="1">
        <v>320.56865290000002</v>
      </c>
      <c r="L1521">
        <v>4</v>
      </c>
      <c r="M1521">
        <v>2</v>
      </c>
      <c r="N1521">
        <v>2</v>
      </c>
      <c r="O1521">
        <v>507</v>
      </c>
      <c r="P1521">
        <v>2</v>
      </c>
      <c r="Q1521" s="1">
        <v>10718.236290000001</v>
      </c>
      <c r="R1521">
        <v>4</v>
      </c>
      <c r="S1521">
        <v>0</v>
      </c>
      <c r="T1521">
        <v>0</v>
      </c>
      <c r="U1521" s="1">
        <v>11219.548210000001</v>
      </c>
      <c r="V1521">
        <v>1</v>
      </c>
    </row>
    <row r="1522" spans="1:22" x14ac:dyDescent="0.25">
      <c r="A1522" t="s">
        <v>1548</v>
      </c>
      <c r="B1522">
        <v>36</v>
      </c>
      <c r="C1522" t="s">
        <v>23</v>
      </c>
      <c r="D1522" t="s">
        <v>33</v>
      </c>
      <c r="E1522" s="1">
        <v>66720.651089999999</v>
      </c>
      <c r="F1522">
        <v>72</v>
      </c>
      <c r="G1522" s="1">
        <v>1259.2708070000001</v>
      </c>
      <c r="H1522">
        <v>4</v>
      </c>
      <c r="I1522" s="1">
        <v>1124.6773209999999</v>
      </c>
      <c r="J1522">
        <v>28</v>
      </c>
      <c r="K1522" s="1">
        <v>574.6703827</v>
      </c>
      <c r="L1522">
        <v>55</v>
      </c>
      <c r="M1522">
        <v>17</v>
      </c>
      <c r="N1522">
        <v>4</v>
      </c>
      <c r="O1522">
        <v>693</v>
      </c>
      <c r="P1522">
        <v>1</v>
      </c>
      <c r="Q1522" s="1">
        <v>14778.734490000001</v>
      </c>
      <c r="R1522">
        <v>2</v>
      </c>
      <c r="S1522">
        <v>0</v>
      </c>
      <c r="T1522">
        <v>0</v>
      </c>
      <c r="U1522" s="1">
        <v>8038.3145439999998</v>
      </c>
      <c r="V1522">
        <v>0</v>
      </c>
    </row>
    <row r="1523" spans="1:22" x14ac:dyDescent="0.25">
      <c r="A1523" t="s">
        <v>1549</v>
      </c>
      <c r="B1523">
        <v>29</v>
      </c>
      <c r="C1523" t="s">
        <v>28</v>
      </c>
      <c r="D1523" t="s">
        <v>24</v>
      </c>
      <c r="E1523" s="1">
        <v>54049.1152</v>
      </c>
      <c r="F1523">
        <v>22</v>
      </c>
      <c r="G1523" s="1">
        <v>1060.8353770000001</v>
      </c>
      <c r="H1523">
        <v>6</v>
      </c>
      <c r="I1523" s="1">
        <v>841.29915170000004</v>
      </c>
      <c r="J1523">
        <v>24</v>
      </c>
      <c r="K1523" s="1">
        <v>253.52924100000001</v>
      </c>
      <c r="L1523">
        <v>22</v>
      </c>
      <c r="M1523">
        <v>9</v>
      </c>
      <c r="N1523">
        <v>9</v>
      </c>
      <c r="O1523">
        <v>407</v>
      </c>
      <c r="P1523">
        <v>4</v>
      </c>
      <c r="Q1523" s="1">
        <v>17376.04852</v>
      </c>
      <c r="R1523">
        <v>5</v>
      </c>
      <c r="S1523">
        <v>0</v>
      </c>
      <c r="T1523">
        <v>0</v>
      </c>
      <c r="U1523" s="1">
        <v>13004.36485</v>
      </c>
      <c r="V1523">
        <v>1</v>
      </c>
    </row>
    <row r="1524" spans="1:22" x14ac:dyDescent="0.25">
      <c r="A1524" t="s">
        <v>1550</v>
      </c>
      <c r="B1524">
        <v>68</v>
      </c>
      <c r="C1524" t="s">
        <v>31</v>
      </c>
      <c r="D1524" t="s">
        <v>26</v>
      </c>
      <c r="E1524" s="1">
        <v>39713.88912</v>
      </c>
      <c r="F1524">
        <v>25</v>
      </c>
      <c r="G1524" s="1">
        <v>2169.5259759999999</v>
      </c>
      <c r="H1524">
        <v>10</v>
      </c>
      <c r="I1524" s="1">
        <v>718.15487470000005</v>
      </c>
      <c r="J1524">
        <v>5</v>
      </c>
      <c r="K1524" s="1">
        <v>787.86888329999999</v>
      </c>
      <c r="L1524">
        <v>61</v>
      </c>
      <c r="M1524">
        <v>3</v>
      </c>
      <c r="N1524">
        <v>5</v>
      </c>
      <c r="O1524">
        <v>628</v>
      </c>
      <c r="P1524">
        <v>2</v>
      </c>
      <c r="Q1524" s="1">
        <v>5751.1513210000003</v>
      </c>
      <c r="R1524">
        <v>1</v>
      </c>
      <c r="S1524">
        <v>0</v>
      </c>
      <c r="T1524">
        <v>0</v>
      </c>
      <c r="U1524" s="1">
        <v>12918.800149999999</v>
      </c>
      <c r="V1524">
        <v>0</v>
      </c>
    </row>
    <row r="1525" spans="1:22" x14ac:dyDescent="0.25">
      <c r="A1525" t="s">
        <v>1551</v>
      </c>
      <c r="B1525">
        <v>66</v>
      </c>
      <c r="C1525" t="s">
        <v>28</v>
      </c>
      <c r="D1525" t="s">
        <v>24</v>
      </c>
      <c r="E1525" s="1">
        <v>67391.083509999997</v>
      </c>
      <c r="F1525">
        <v>56</v>
      </c>
      <c r="G1525" s="1">
        <v>1324.8677190000001</v>
      </c>
      <c r="H1525">
        <v>5</v>
      </c>
      <c r="I1525" s="1">
        <v>633.32164179999995</v>
      </c>
      <c r="J1525">
        <v>0</v>
      </c>
      <c r="K1525" s="1">
        <v>766.87368400000003</v>
      </c>
      <c r="L1525">
        <v>12</v>
      </c>
      <c r="M1525">
        <v>9</v>
      </c>
      <c r="N1525">
        <v>2</v>
      </c>
      <c r="O1525">
        <v>633</v>
      </c>
      <c r="P1525">
        <v>5</v>
      </c>
      <c r="Q1525" s="1">
        <v>15476.89769</v>
      </c>
      <c r="R1525">
        <v>2</v>
      </c>
      <c r="S1525">
        <v>0</v>
      </c>
      <c r="T1525">
        <v>0</v>
      </c>
      <c r="U1525" s="1">
        <v>1282.3889320000001</v>
      </c>
      <c r="V1525">
        <v>0</v>
      </c>
    </row>
    <row r="1526" spans="1:22" x14ac:dyDescent="0.25">
      <c r="A1526" t="s">
        <v>1552</v>
      </c>
      <c r="B1526">
        <v>31</v>
      </c>
      <c r="C1526" t="s">
        <v>28</v>
      </c>
      <c r="D1526" t="s">
        <v>33</v>
      </c>
      <c r="E1526" s="1">
        <v>56853.605219999998</v>
      </c>
      <c r="F1526">
        <v>145</v>
      </c>
      <c r="G1526" s="1">
        <v>2693.4549870000001</v>
      </c>
      <c r="H1526">
        <v>7</v>
      </c>
      <c r="I1526" s="1">
        <v>1152.217449</v>
      </c>
      <c r="J1526">
        <v>22</v>
      </c>
      <c r="K1526" s="1">
        <v>364.51365329999999</v>
      </c>
      <c r="L1526">
        <v>58</v>
      </c>
      <c r="M1526">
        <v>17</v>
      </c>
      <c r="N1526">
        <v>9</v>
      </c>
      <c r="O1526">
        <v>807</v>
      </c>
      <c r="P1526">
        <v>2</v>
      </c>
      <c r="Q1526" s="1">
        <v>5013.2374840000002</v>
      </c>
      <c r="R1526">
        <v>5</v>
      </c>
      <c r="S1526">
        <v>0</v>
      </c>
      <c r="T1526">
        <v>0</v>
      </c>
      <c r="U1526" s="1">
        <v>6250.7648520000002</v>
      </c>
      <c r="V1526">
        <v>1</v>
      </c>
    </row>
    <row r="1527" spans="1:22" x14ac:dyDescent="0.25">
      <c r="A1527" t="s">
        <v>1553</v>
      </c>
      <c r="B1527">
        <v>35</v>
      </c>
      <c r="C1527" t="s">
        <v>23</v>
      </c>
      <c r="D1527" t="s">
        <v>33</v>
      </c>
      <c r="E1527" s="1">
        <v>77822.127059999999</v>
      </c>
      <c r="F1527">
        <v>136</v>
      </c>
      <c r="G1527" s="1">
        <v>1307.263772</v>
      </c>
      <c r="H1527">
        <v>8</v>
      </c>
      <c r="I1527" s="1">
        <v>1361.179322</v>
      </c>
      <c r="J1527">
        <v>40</v>
      </c>
      <c r="K1527" s="1">
        <v>273.4015215</v>
      </c>
      <c r="L1527">
        <v>27</v>
      </c>
      <c r="M1527">
        <v>12</v>
      </c>
      <c r="N1527">
        <v>8</v>
      </c>
      <c r="O1527">
        <v>868</v>
      </c>
      <c r="P1527">
        <v>3</v>
      </c>
      <c r="Q1527" s="1">
        <v>16265.4514</v>
      </c>
      <c r="R1527">
        <v>4</v>
      </c>
      <c r="S1527">
        <v>0</v>
      </c>
      <c r="T1527">
        <v>0</v>
      </c>
      <c r="U1527" s="1">
        <v>8446.8821349999998</v>
      </c>
      <c r="V1527">
        <v>1</v>
      </c>
    </row>
    <row r="1528" spans="1:22" x14ac:dyDescent="0.25">
      <c r="A1528" t="s">
        <v>1554</v>
      </c>
      <c r="B1528">
        <v>43</v>
      </c>
      <c r="C1528" t="s">
        <v>31</v>
      </c>
      <c r="D1528" t="s">
        <v>24</v>
      </c>
      <c r="E1528" s="1">
        <v>51570.994440000002</v>
      </c>
      <c r="F1528">
        <v>222</v>
      </c>
      <c r="G1528" s="1">
        <v>633.78998879999995</v>
      </c>
      <c r="H1528">
        <v>4</v>
      </c>
      <c r="I1528" s="1">
        <v>381.62660449999998</v>
      </c>
      <c r="J1528">
        <v>32</v>
      </c>
      <c r="K1528" s="1">
        <v>607.50532769999995</v>
      </c>
      <c r="L1528">
        <v>5</v>
      </c>
      <c r="M1528">
        <v>16</v>
      </c>
      <c r="N1528">
        <v>0</v>
      </c>
      <c r="O1528">
        <v>896</v>
      </c>
      <c r="P1528">
        <v>5</v>
      </c>
      <c r="Q1528" s="1">
        <v>5382.2131609999997</v>
      </c>
      <c r="R1528">
        <v>4</v>
      </c>
      <c r="S1528">
        <v>0</v>
      </c>
      <c r="T1528">
        <v>0</v>
      </c>
      <c r="U1528" s="1">
        <v>8788.4497680000004</v>
      </c>
      <c r="V1528">
        <v>1</v>
      </c>
    </row>
    <row r="1529" spans="1:22" x14ac:dyDescent="0.25">
      <c r="A1529" t="s">
        <v>1555</v>
      </c>
      <c r="B1529">
        <v>38</v>
      </c>
      <c r="C1529" t="s">
        <v>23</v>
      </c>
      <c r="D1529" t="s">
        <v>26</v>
      </c>
      <c r="E1529" s="1">
        <v>31328.083149999999</v>
      </c>
      <c r="F1529">
        <v>165</v>
      </c>
      <c r="G1529" s="1">
        <v>1305.8359869999999</v>
      </c>
      <c r="H1529">
        <v>6</v>
      </c>
      <c r="I1529" s="1">
        <v>1017.683285</v>
      </c>
      <c r="J1529">
        <v>13</v>
      </c>
      <c r="K1529" s="1">
        <v>180.725695</v>
      </c>
      <c r="L1529">
        <v>60</v>
      </c>
      <c r="M1529">
        <v>13</v>
      </c>
      <c r="N1529">
        <v>6</v>
      </c>
      <c r="O1529">
        <v>725</v>
      </c>
      <c r="P1529">
        <v>0</v>
      </c>
      <c r="Q1529" s="1">
        <v>19455.206330000001</v>
      </c>
      <c r="R1529">
        <v>2</v>
      </c>
      <c r="S1529">
        <v>0</v>
      </c>
      <c r="T1529">
        <v>0</v>
      </c>
      <c r="U1529" s="1">
        <v>10426.861000000001</v>
      </c>
      <c r="V1529">
        <v>0</v>
      </c>
    </row>
    <row r="1530" spans="1:22" x14ac:dyDescent="0.25">
      <c r="A1530" t="s">
        <v>1556</v>
      </c>
      <c r="B1530">
        <v>27</v>
      </c>
      <c r="C1530" t="s">
        <v>31</v>
      </c>
      <c r="D1530" t="s">
        <v>33</v>
      </c>
      <c r="E1530" s="1">
        <v>71185.628540000005</v>
      </c>
      <c r="F1530">
        <v>205</v>
      </c>
      <c r="G1530" s="1">
        <v>1881.4561859999999</v>
      </c>
      <c r="H1530">
        <v>0</v>
      </c>
      <c r="I1530" s="1">
        <v>669.66448509999998</v>
      </c>
      <c r="J1530">
        <v>27</v>
      </c>
      <c r="K1530" s="1">
        <v>534.94967220000001</v>
      </c>
      <c r="L1530">
        <v>60</v>
      </c>
      <c r="M1530">
        <v>18</v>
      </c>
      <c r="N1530">
        <v>8</v>
      </c>
      <c r="O1530">
        <v>877</v>
      </c>
      <c r="P1530">
        <v>1</v>
      </c>
      <c r="Q1530" s="1">
        <v>13525.93895</v>
      </c>
      <c r="R1530">
        <v>3</v>
      </c>
      <c r="S1530">
        <v>0</v>
      </c>
      <c r="T1530">
        <v>0</v>
      </c>
      <c r="U1530" s="1">
        <v>10327.226780000001</v>
      </c>
      <c r="V1530">
        <v>0</v>
      </c>
    </row>
    <row r="1531" spans="1:22" x14ac:dyDescent="0.25">
      <c r="A1531" t="s">
        <v>1557</v>
      </c>
      <c r="B1531">
        <v>50</v>
      </c>
      <c r="C1531" t="s">
        <v>23</v>
      </c>
      <c r="D1531" t="s">
        <v>33</v>
      </c>
      <c r="E1531" s="1">
        <v>39617.780659999997</v>
      </c>
      <c r="F1531">
        <v>138</v>
      </c>
      <c r="G1531" s="1">
        <v>2849.239998</v>
      </c>
      <c r="H1531">
        <v>10</v>
      </c>
      <c r="I1531" s="1">
        <v>286.45466060000001</v>
      </c>
      <c r="J1531">
        <v>28</v>
      </c>
      <c r="K1531" s="1">
        <v>1207.5656220000001</v>
      </c>
      <c r="L1531">
        <v>44</v>
      </c>
      <c r="M1531">
        <v>17</v>
      </c>
      <c r="N1531">
        <v>4</v>
      </c>
      <c r="O1531">
        <v>881</v>
      </c>
      <c r="P1531">
        <v>1</v>
      </c>
      <c r="Q1531" s="1">
        <v>9695.5403210000004</v>
      </c>
      <c r="R1531">
        <v>1</v>
      </c>
      <c r="S1531">
        <v>0</v>
      </c>
      <c r="T1531">
        <v>0</v>
      </c>
      <c r="U1531" s="1">
        <v>8739.9938139999995</v>
      </c>
      <c r="V1531">
        <v>0</v>
      </c>
    </row>
    <row r="1532" spans="1:22" x14ac:dyDescent="0.25">
      <c r="A1532" t="s">
        <v>1558</v>
      </c>
      <c r="B1532">
        <v>40</v>
      </c>
      <c r="C1532" t="s">
        <v>28</v>
      </c>
      <c r="D1532" t="s">
        <v>33</v>
      </c>
      <c r="E1532" s="1">
        <v>55317.634290000002</v>
      </c>
      <c r="F1532">
        <v>59</v>
      </c>
      <c r="G1532" s="1">
        <v>984.13092200000006</v>
      </c>
      <c r="H1532">
        <v>7</v>
      </c>
      <c r="I1532" s="1">
        <v>851.69703730000003</v>
      </c>
      <c r="J1532">
        <v>42</v>
      </c>
      <c r="K1532" s="1">
        <v>247.8942959</v>
      </c>
      <c r="L1532">
        <v>11</v>
      </c>
      <c r="M1532">
        <v>7</v>
      </c>
      <c r="N1532">
        <v>2</v>
      </c>
      <c r="O1532">
        <v>532</v>
      </c>
      <c r="P1532">
        <v>2</v>
      </c>
      <c r="Q1532" s="1">
        <v>13821.69599</v>
      </c>
      <c r="R1532">
        <v>7</v>
      </c>
      <c r="S1532">
        <v>0</v>
      </c>
      <c r="T1532">
        <v>0</v>
      </c>
      <c r="U1532" s="1">
        <v>10890.98407</v>
      </c>
      <c r="V1532">
        <v>1</v>
      </c>
    </row>
    <row r="1533" spans="1:22" x14ac:dyDescent="0.25">
      <c r="A1533" t="s">
        <v>1559</v>
      </c>
      <c r="B1533">
        <v>36</v>
      </c>
      <c r="C1533" t="s">
        <v>23</v>
      </c>
      <c r="D1533" t="s">
        <v>33</v>
      </c>
      <c r="E1533" s="1">
        <v>53342.900410000002</v>
      </c>
      <c r="F1533">
        <v>180</v>
      </c>
      <c r="G1533" s="1">
        <v>2826.9593260000001</v>
      </c>
      <c r="H1533">
        <v>2</v>
      </c>
      <c r="I1533" s="1">
        <v>508.40177690000002</v>
      </c>
      <c r="J1533">
        <v>39</v>
      </c>
      <c r="K1533" s="1">
        <v>304.46519419999998</v>
      </c>
      <c r="L1533">
        <v>34</v>
      </c>
      <c r="M1533">
        <v>17</v>
      </c>
      <c r="N1533">
        <v>9</v>
      </c>
      <c r="O1533">
        <v>750</v>
      </c>
      <c r="P1533">
        <v>4</v>
      </c>
      <c r="Q1533" s="1">
        <v>8072.7313370000002</v>
      </c>
      <c r="R1533">
        <v>4</v>
      </c>
      <c r="S1533">
        <v>0</v>
      </c>
      <c r="T1533">
        <v>0</v>
      </c>
      <c r="U1533" s="1">
        <v>7203.060939</v>
      </c>
      <c r="V1533">
        <v>1</v>
      </c>
    </row>
    <row r="1534" spans="1:22" x14ac:dyDescent="0.25">
      <c r="A1534" t="s">
        <v>1560</v>
      </c>
      <c r="B1534">
        <v>42</v>
      </c>
      <c r="C1534" t="s">
        <v>31</v>
      </c>
      <c r="D1534" t="s">
        <v>33</v>
      </c>
      <c r="E1534" s="1">
        <v>50821.327940000003</v>
      </c>
      <c r="F1534">
        <v>179</v>
      </c>
      <c r="G1534" s="1">
        <v>1348.065245</v>
      </c>
      <c r="H1534">
        <v>0</v>
      </c>
      <c r="I1534" s="1">
        <v>247.78637029999999</v>
      </c>
      <c r="J1534">
        <v>22</v>
      </c>
      <c r="K1534" s="1">
        <v>345.63464620000002</v>
      </c>
      <c r="L1534">
        <v>61</v>
      </c>
      <c r="M1534">
        <v>15</v>
      </c>
      <c r="N1534">
        <v>3</v>
      </c>
      <c r="O1534">
        <v>566</v>
      </c>
      <c r="P1534">
        <v>2</v>
      </c>
      <c r="Q1534" s="1">
        <v>12135.641449999999</v>
      </c>
      <c r="R1534">
        <v>0</v>
      </c>
      <c r="S1534">
        <v>0</v>
      </c>
      <c r="T1534">
        <v>0</v>
      </c>
      <c r="U1534" s="1">
        <v>14231.287200000001</v>
      </c>
      <c r="V1534">
        <v>1</v>
      </c>
    </row>
    <row r="1535" spans="1:22" x14ac:dyDescent="0.25">
      <c r="A1535" t="s">
        <v>1561</v>
      </c>
      <c r="B1535">
        <v>56</v>
      </c>
      <c r="C1535" t="s">
        <v>31</v>
      </c>
      <c r="D1535" t="s">
        <v>26</v>
      </c>
      <c r="E1535" s="1">
        <v>46943.2405</v>
      </c>
      <c r="F1535">
        <v>117</v>
      </c>
      <c r="G1535" s="1">
        <v>1143.8363939999999</v>
      </c>
      <c r="H1535">
        <v>5</v>
      </c>
      <c r="I1535" s="1">
        <v>526.39083470000003</v>
      </c>
      <c r="J1535">
        <v>43</v>
      </c>
      <c r="K1535" s="1">
        <v>275.50083369999999</v>
      </c>
      <c r="L1535">
        <v>4</v>
      </c>
      <c r="M1535">
        <v>10</v>
      </c>
      <c r="N1535">
        <v>7</v>
      </c>
      <c r="O1535">
        <v>815</v>
      </c>
      <c r="P1535">
        <v>3</v>
      </c>
      <c r="Q1535" s="1">
        <v>6011.2142050000002</v>
      </c>
      <c r="R1535">
        <v>1</v>
      </c>
      <c r="S1535">
        <v>0</v>
      </c>
      <c r="T1535">
        <v>0</v>
      </c>
      <c r="U1535" s="1">
        <v>16304.82171</v>
      </c>
      <c r="V1535">
        <v>0</v>
      </c>
    </row>
    <row r="1536" spans="1:22" x14ac:dyDescent="0.25">
      <c r="A1536" t="s">
        <v>1562</v>
      </c>
      <c r="B1536">
        <v>35</v>
      </c>
      <c r="C1536" t="s">
        <v>28</v>
      </c>
      <c r="D1536" t="s">
        <v>24</v>
      </c>
      <c r="E1536" s="1">
        <v>20261.405630000001</v>
      </c>
      <c r="F1536">
        <v>218</v>
      </c>
      <c r="G1536" s="1">
        <v>2120.5288989999999</v>
      </c>
      <c r="H1536">
        <v>7</v>
      </c>
      <c r="I1536" s="1">
        <v>440.2791287</v>
      </c>
      <c r="J1536">
        <v>37</v>
      </c>
      <c r="K1536" s="1">
        <v>288.17291419999998</v>
      </c>
      <c r="L1536">
        <v>65</v>
      </c>
      <c r="M1536">
        <v>16</v>
      </c>
      <c r="N1536">
        <v>2</v>
      </c>
      <c r="O1536">
        <v>890</v>
      </c>
      <c r="P1536">
        <v>0</v>
      </c>
      <c r="Q1536" s="1">
        <v>13780.118990000001</v>
      </c>
      <c r="R1536">
        <v>2</v>
      </c>
      <c r="S1536">
        <v>0</v>
      </c>
      <c r="T1536">
        <v>0</v>
      </c>
      <c r="U1536" s="1">
        <v>13704.060460000001</v>
      </c>
      <c r="V1536">
        <v>0</v>
      </c>
    </row>
    <row r="1537" spans="1:22" x14ac:dyDescent="0.25">
      <c r="A1537" t="s">
        <v>1563</v>
      </c>
      <c r="B1537">
        <v>25</v>
      </c>
      <c r="C1537" t="s">
        <v>31</v>
      </c>
      <c r="D1537" t="s">
        <v>26</v>
      </c>
      <c r="E1537" s="1">
        <v>31962.129359999999</v>
      </c>
      <c r="F1537">
        <v>151</v>
      </c>
      <c r="G1537" s="1">
        <v>2638.686236</v>
      </c>
      <c r="H1537">
        <v>10</v>
      </c>
      <c r="I1537" s="1">
        <v>573.65960140000004</v>
      </c>
      <c r="J1537">
        <v>48</v>
      </c>
      <c r="K1537" s="1">
        <v>929.74760430000003</v>
      </c>
      <c r="L1537">
        <v>74</v>
      </c>
      <c r="M1537">
        <v>17</v>
      </c>
      <c r="N1537">
        <v>4</v>
      </c>
      <c r="O1537">
        <v>678</v>
      </c>
      <c r="P1537">
        <v>3</v>
      </c>
      <c r="Q1537" s="1">
        <v>10484.908079999999</v>
      </c>
      <c r="R1537">
        <v>4</v>
      </c>
      <c r="S1537">
        <v>0</v>
      </c>
      <c r="T1537">
        <v>1</v>
      </c>
      <c r="U1537" s="1">
        <v>11275.55314</v>
      </c>
      <c r="V1537">
        <v>1</v>
      </c>
    </row>
    <row r="1538" spans="1:22" x14ac:dyDescent="0.25">
      <c r="A1538" t="s">
        <v>1564</v>
      </c>
      <c r="B1538">
        <v>27</v>
      </c>
      <c r="C1538" t="s">
        <v>23</v>
      </c>
      <c r="D1538" t="s">
        <v>26</v>
      </c>
      <c r="E1538" s="1">
        <v>70198.381800000003</v>
      </c>
      <c r="F1538">
        <v>125</v>
      </c>
      <c r="G1538" s="1">
        <v>1945.6993179999999</v>
      </c>
      <c r="H1538">
        <v>2</v>
      </c>
      <c r="I1538" s="1">
        <v>335.94057309999999</v>
      </c>
      <c r="J1538">
        <v>42</v>
      </c>
      <c r="K1538" s="1">
        <v>515.68198489999997</v>
      </c>
      <c r="L1538">
        <v>67</v>
      </c>
      <c r="M1538">
        <v>18</v>
      </c>
      <c r="N1538">
        <v>2</v>
      </c>
      <c r="O1538">
        <v>783</v>
      </c>
      <c r="P1538">
        <v>4</v>
      </c>
      <c r="Q1538" s="1">
        <v>10761.723910000001</v>
      </c>
      <c r="R1538">
        <v>7</v>
      </c>
      <c r="S1538">
        <v>0</v>
      </c>
      <c r="T1538">
        <v>0</v>
      </c>
      <c r="U1538" s="1">
        <v>9625.267339</v>
      </c>
      <c r="V1538">
        <v>1</v>
      </c>
    </row>
    <row r="1539" spans="1:22" x14ac:dyDescent="0.25">
      <c r="A1539" t="s">
        <v>1565</v>
      </c>
      <c r="B1539">
        <v>44</v>
      </c>
      <c r="C1539" t="s">
        <v>28</v>
      </c>
      <c r="D1539" t="s">
        <v>33</v>
      </c>
      <c r="E1539" s="1">
        <v>57718.412920000002</v>
      </c>
      <c r="F1539">
        <v>38</v>
      </c>
      <c r="G1539" s="1">
        <v>368.07459349999999</v>
      </c>
      <c r="H1539">
        <v>0</v>
      </c>
      <c r="I1539" s="1">
        <v>661.700962</v>
      </c>
      <c r="J1539">
        <v>9</v>
      </c>
      <c r="K1539" s="1">
        <v>727.33770140000001</v>
      </c>
      <c r="L1539">
        <v>64</v>
      </c>
      <c r="M1539">
        <v>17</v>
      </c>
      <c r="N1539">
        <v>5</v>
      </c>
      <c r="O1539">
        <v>378</v>
      </c>
      <c r="P1539">
        <v>1</v>
      </c>
      <c r="Q1539" s="1">
        <v>11748.254360000001</v>
      </c>
      <c r="R1539">
        <v>4</v>
      </c>
      <c r="S1539">
        <v>0</v>
      </c>
      <c r="T1539">
        <v>0</v>
      </c>
      <c r="U1539" s="1">
        <v>7813.7354169999999</v>
      </c>
      <c r="V1539">
        <v>1</v>
      </c>
    </row>
    <row r="1540" spans="1:22" x14ac:dyDescent="0.25">
      <c r="A1540" t="s">
        <v>1566</v>
      </c>
      <c r="B1540">
        <v>37</v>
      </c>
      <c r="C1540" t="s">
        <v>31</v>
      </c>
      <c r="D1540" t="s">
        <v>26</v>
      </c>
      <c r="E1540" s="1">
        <v>84367.346909999993</v>
      </c>
      <c r="F1540">
        <v>73</v>
      </c>
      <c r="G1540" s="1">
        <v>1766.428547</v>
      </c>
      <c r="H1540">
        <v>2</v>
      </c>
      <c r="I1540" s="1">
        <v>550.36280520000003</v>
      </c>
      <c r="J1540">
        <v>26</v>
      </c>
      <c r="K1540" s="1">
        <v>799.85843980000004</v>
      </c>
      <c r="L1540">
        <v>79</v>
      </c>
      <c r="M1540">
        <v>13</v>
      </c>
      <c r="N1540">
        <v>0</v>
      </c>
      <c r="O1540">
        <v>541</v>
      </c>
      <c r="P1540">
        <v>4</v>
      </c>
      <c r="Q1540" s="1">
        <v>6663.2177590000001</v>
      </c>
      <c r="R1540">
        <v>5</v>
      </c>
      <c r="S1540">
        <v>0</v>
      </c>
      <c r="T1540">
        <v>0</v>
      </c>
      <c r="U1540" s="1">
        <v>11027.758</v>
      </c>
      <c r="V1540">
        <v>1</v>
      </c>
    </row>
    <row r="1541" spans="1:22" x14ac:dyDescent="0.25">
      <c r="A1541" t="s">
        <v>1567</v>
      </c>
      <c r="B1541">
        <v>44</v>
      </c>
      <c r="C1541" t="s">
        <v>31</v>
      </c>
      <c r="D1541" t="s">
        <v>33</v>
      </c>
      <c r="E1541" s="1">
        <v>31321.313200000001</v>
      </c>
      <c r="F1541">
        <v>71</v>
      </c>
      <c r="G1541" s="1">
        <v>3239.73119</v>
      </c>
      <c r="H1541">
        <v>4</v>
      </c>
      <c r="I1541" s="1">
        <v>931.46485700000005</v>
      </c>
      <c r="J1541">
        <v>7</v>
      </c>
      <c r="K1541" s="1">
        <v>48.963909469999997</v>
      </c>
      <c r="L1541">
        <v>65</v>
      </c>
      <c r="M1541">
        <v>16</v>
      </c>
      <c r="N1541">
        <v>6</v>
      </c>
      <c r="O1541">
        <v>705</v>
      </c>
      <c r="P1541">
        <v>3</v>
      </c>
      <c r="Q1541" s="1">
        <v>24467.334289999999</v>
      </c>
      <c r="R1541">
        <v>2</v>
      </c>
      <c r="S1541">
        <v>0</v>
      </c>
      <c r="T1541">
        <v>0</v>
      </c>
      <c r="U1541" s="1">
        <v>9162.7711259999996</v>
      </c>
      <c r="V1541">
        <v>0</v>
      </c>
    </row>
    <row r="1542" spans="1:22" x14ac:dyDescent="0.25">
      <c r="A1542" t="s">
        <v>1568</v>
      </c>
      <c r="B1542">
        <v>31</v>
      </c>
      <c r="C1542" t="s">
        <v>23</v>
      </c>
      <c r="D1542" t="s">
        <v>26</v>
      </c>
      <c r="E1542" s="1">
        <v>49448.1901</v>
      </c>
      <c r="F1542">
        <v>60</v>
      </c>
      <c r="G1542" s="1">
        <v>10</v>
      </c>
      <c r="H1542">
        <v>10</v>
      </c>
      <c r="I1542" s="1">
        <v>1007.738645</v>
      </c>
      <c r="J1542">
        <v>43</v>
      </c>
      <c r="K1542" s="1">
        <v>307.67215010000001</v>
      </c>
      <c r="L1542">
        <v>40</v>
      </c>
      <c r="M1542">
        <v>7</v>
      </c>
      <c r="N1542">
        <v>5</v>
      </c>
      <c r="O1542">
        <v>575</v>
      </c>
      <c r="P1542">
        <v>1</v>
      </c>
      <c r="Q1542" s="1">
        <v>10774.78847</v>
      </c>
      <c r="R1542">
        <v>0</v>
      </c>
      <c r="S1542">
        <v>0</v>
      </c>
      <c r="T1542">
        <v>0</v>
      </c>
      <c r="U1542" s="1">
        <v>12908.068789999999</v>
      </c>
      <c r="V1542">
        <v>1</v>
      </c>
    </row>
    <row r="1543" spans="1:22" x14ac:dyDescent="0.25">
      <c r="A1543" t="s">
        <v>1569</v>
      </c>
      <c r="B1543">
        <v>34</v>
      </c>
      <c r="C1543" t="s">
        <v>23</v>
      </c>
      <c r="D1543" t="s">
        <v>33</v>
      </c>
      <c r="E1543" s="1">
        <v>70937.483340000006</v>
      </c>
      <c r="F1543">
        <v>65</v>
      </c>
      <c r="G1543" s="1">
        <v>1798.735124</v>
      </c>
      <c r="H1543">
        <v>7</v>
      </c>
      <c r="I1543" s="1">
        <v>891.05200190000005</v>
      </c>
      <c r="J1543">
        <v>3</v>
      </c>
      <c r="K1543" s="1">
        <v>273.28296010000003</v>
      </c>
      <c r="L1543">
        <v>26</v>
      </c>
      <c r="M1543">
        <v>14</v>
      </c>
      <c r="N1543">
        <v>5</v>
      </c>
      <c r="O1543">
        <v>477</v>
      </c>
      <c r="P1543">
        <v>0</v>
      </c>
      <c r="Q1543" s="1">
        <v>18592.645469999999</v>
      </c>
      <c r="R1543">
        <v>5</v>
      </c>
      <c r="S1543">
        <v>0</v>
      </c>
      <c r="T1543">
        <v>0</v>
      </c>
      <c r="U1543" s="1">
        <v>6042.1358170000003</v>
      </c>
      <c r="V1543">
        <v>1</v>
      </c>
    </row>
    <row r="1544" spans="1:22" x14ac:dyDescent="0.25">
      <c r="A1544" t="s">
        <v>1570</v>
      </c>
      <c r="B1544">
        <v>45</v>
      </c>
      <c r="C1544" t="s">
        <v>28</v>
      </c>
      <c r="D1544" t="s">
        <v>33</v>
      </c>
      <c r="E1544" s="1">
        <v>39815.176809999997</v>
      </c>
      <c r="F1544">
        <v>223</v>
      </c>
      <c r="G1544" s="1">
        <v>1272.348152</v>
      </c>
      <c r="H1544">
        <v>8</v>
      </c>
      <c r="I1544" s="1">
        <v>717.59443969999995</v>
      </c>
      <c r="J1544">
        <v>20</v>
      </c>
      <c r="K1544" s="1">
        <v>0</v>
      </c>
      <c r="L1544">
        <v>75</v>
      </c>
      <c r="M1544">
        <v>16</v>
      </c>
      <c r="N1544">
        <v>2</v>
      </c>
      <c r="O1544">
        <v>842</v>
      </c>
      <c r="P1544">
        <v>2</v>
      </c>
      <c r="Q1544" s="1">
        <v>5012.8970339999996</v>
      </c>
      <c r="R1544">
        <v>0</v>
      </c>
      <c r="S1544">
        <v>0</v>
      </c>
      <c r="T1544">
        <v>1</v>
      </c>
      <c r="U1544" s="1">
        <v>13055.75901</v>
      </c>
      <c r="V1544">
        <v>1</v>
      </c>
    </row>
    <row r="1545" spans="1:22" x14ac:dyDescent="0.25">
      <c r="A1545" t="s">
        <v>1571</v>
      </c>
      <c r="B1545">
        <v>60</v>
      </c>
      <c r="C1545" t="s">
        <v>31</v>
      </c>
      <c r="D1545" t="s">
        <v>26</v>
      </c>
      <c r="E1545" s="1">
        <v>41263.393210000002</v>
      </c>
      <c r="F1545">
        <v>18</v>
      </c>
      <c r="G1545" s="1">
        <v>751.32890190000001</v>
      </c>
      <c r="H1545">
        <v>11</v>
      </c>
      <c r="I1545" s="1">
        <v>708.15034149999997</v>
      </c>
      <c r="J1545">
        <v>20</v>
      </c>
      <c r="K1545" s="1">
        <v>606.48813840000003</v>
      </c>
      <c r="L1545">
        <v>4</v>
      </c>
      <c r="M1545">
        <v>10</v>
      </c>
      <c r="N1545">
        <v>0</v>
      </c>
      <c r="O1545">
        <v>630</v>
      </c>
      <c r="P1545">
        <v>0</v>
      </c>
      <c r="Q1545" s="1">
        <v>0</v>
      </c>
      <c r="R1545">
        <v>4</v>
      </c>
      <c r="S1545">
        <v>0</v>
      </c>
      <c r="T1545">
        <v>0</v>
      </c>
      <c r="U1545" s="1">
        <v>9771.0427299999992</v>
      </c>
      <c r="V1545">
        <v>1</v>
      </c>
    </row>
    <row r="1546" spans="1:22" x14ac:dyDescent="0.25">
      <c r="A1546" t="s">
        <v>1572</v>
      </c>
      <c r="B1546">
        <v>64</v>
      </c>
      <c r="C1546" t="s">
        <v>23</v>
      </c>
      <c r="D1546" t="s">
        <v>26</v>
      </c>
      <c r="E1546" s="1">
        <v>44719.882440000001</v>
      </c>
      <c r="F1546">
        <v>136</v>
      </c>
      <c r="G1546" s="1">
        <v>2326.708924</v>
      </c>
      <c r="H1546">
        <v>8</v>
      </c>
      <c r="I1546" s="1">
        <v>507.02375439999997</v>
      </c>
      <c r="J1546">
        <v>29</v>
      </c>
      <c r="K1546" s="1">
        <v>575.92224480000004</v>
      </c>
      <c r="L1546">
        <v>4</v>
      </c>
      <c r="M1546">
        <v>5</v>
      </c>
      <c r="N1546">
        <v>0</v>
      </c>
      <c r="O1546">
        <v>783</v>
      </c>
      <c r="P1546">
        <v>2</v>
      </c>
      <c r="Q1546" s="1">
        <v>13543.15511</v>
      </c>
      <c r="R1546">
        <v>3</v>
      </c>
      <c r="S1546">
        <v>0</v>
      </c>
      <c r="T1546">
        <v>0</v>
      </c>
      <c r="U1546" s="1">
        <v>10622.258610000001</v>
      </c>
      <c r="V1546">
        <v>0</v>
      </c>
    </row>
    <row r="1547" spans="1:22" x14ac:dyDescent="0.25">
      <c r="A1547" t="s">
        <v>1573</v>
      </c>
      <c r="B1547">
        <v>45</v>
      </c>
      <c r="C1547" t="s">
        <v>28</v>
      </c>
      <c r="D1547" t="s">
        <v>24</v>
      </c>
      <c r="E1547" s="1">
        <v>41983.739690000002</v>
      </c>
      <c r="F1547">
        <v>80</v>
      </c>
      <c r="G1547" s="1">
        <v>109.76518009999999</v>
      </c>
      <c r="H1547">
        <v>3</v>
      </c>
      <c r="I1547" s="1">
        <v>515.45186920000003</v>
      </c>
      <c r="J1547">
        <v>12</v>
      </c>
      <c r="K1547" s="1">
        <v>830.58624499999996</v>
      </c>
      <c r="L1547">
        <v>12</v>
      </c>
      <c r="M1547">
        <v>18</v>
      </c>
      <c r="N1547">
        <v>6</v>
      </c>
      <c r="O1547">
        <v>852</v>
      </c>
      <c r="P1547">
        <v>0</v>
      </c>
      <c r="Q1547" s="1">
        <v>18395.924729999999</v>
      </c>
      <c r="R1547">
        <v>0</v>
      </c>
      <c r="S1547">
        <v>0</v>
      </c>
      <c r="T1547">
        <v>0</v>
      </c>
      <c r="U1547" s="1">
        <v>6900.4665679999998</v>
      </c>
      <c r="V1547">
        <v>0</v>
      </c>
    </row>
    <row r="1548" spans="1:22" x14ac:dyDescent="0.25">
      <c r="A1548" t="s">
        <v>1574</v>
      </c>
      <c r="B1548">
        <v>66</v>
      </c>
      <c r="C1548" t="s">
        <v>31</v>
      </c>
      <c r="D1548" t="s">
        <v>24</v>
      </c>
      <c r="E1548" s="1">
        <v>59572.353170000002</v>
      </c>
      <c r="F1548">
        <v>124</v>
      </c>
      <c r="G1548" s="1">
        <v>1219.8331619999999</v>
      </c>
      <c r="H1548">
        <v>7</v>
      </c>
      <c r="I1548" s="1">
        <v>1046.261354</v>
      </c>
      <c r="J1548">
        <v>2</v>
      </c>
      <c r="K1548" s="1">
        <v>618.53016539999999</v>
      </c>
      <c r="L1548">
        <v>79</v>
      </c>
      <c r="M1548">
        <v>15</v>
      </c>
      <c r="N1548">
        <v>3</v>
      </c>
      <c r="O1548">
        <v>815</v>
      </c>
      <c r="P1548">
        <v>5</v>
      </c>
      <c r="Q1548" s="1">
        <v>19290.960340000001</v>
      </c>
      <c r="R1548">
        <v>0</v>
      </c>
      <c r="S1548">
        <v>0</v>
      </c>
      <c r="T1548">
        <v>0</v>
      </c>
      <c r="U1548" s="1">
        <v>7785.0400689999997</v>
      </c>
      <c r="V1548">
        <v>0</v>
      </c>
    </row>
    <row r="1549" spans="1:22" x14ac:dyDescent="0.25">
      <c r="A1549" t="s">
        <v>1575</v>
      </c>
      <c r="B1549">
        <v>51</v>
      </c>
      <c r="C1549" t="s">
        <v>31</v>
      </c>
      <c r="D1549" t="s">
        <v>24</v>
      </c>
      <c r="E1549" s="1">
        <v>17956.216939999998</v>
      </c>
      <c r="F1549">
        <v>182</v>
      </c>
      <c r="G1549" s="1">
        <v>2300.9020420000002</v>
      </c>
      <c r="H1549">
        <v>10</v>
      </c>
      <c r="I1549" s="1">
        <v>184.10409050000001</v>
      </c>
      <c r="J1549">
        <v>19</v>
      </c>
      <c r="K1549" s="1">
        <v>0</v>
      </c>
      <c r="L1549">
        <v>8</v>
      </c>
      <c r="M1549">
        <v>11</v>
      </c>
      <c r="N1549">
        <v>5</v>
      </c>
      <c r="O1549">
        <v>569</v>
      </c>
      <c r="P1549">
        <v>1</v>
      </c>
      <c r="Q1549" s="1">
        <v>17602.33077</v>
      </c>
      <c r="R1549">
        <v>6</v>
      </c>
      <c r="S1549">
        <v>0</v>
      </c>
      <c r="T1549">
        <v>0</v>
      </c>
      <c r="U1549" s="1">
        <v>11622.188679999999</v>
      </c>
      <c r="V1549">
        <v>1</v>
      </c>
    </row>
    <row r="1550" spans="1:22" x14ac:dyDescent="0.25">
      <c r="A1550" t="s">
        <v>1576</v>
      </c>
      <c r="B1550">
        <v>29</v>
      </c>
      <c r="C1550" t="s">
        <v>28</v>
      </c>
      <c r="D1550" t="s">
        <v>26</v>
      </c>
      <c r="E1550" s="1">
        <v>79569.066330000001</v>
      </c>
      <c r="F1550">
        <v>4</v>
      </c>
      <c r="G1550" s="1">
        <v>2209.442865</v>
      </c>
      <c r="H1550">
        <v>4</v>
      </c>
      <c r="I1550" s="1">
        <v>771.7462716</v>
      </c>
      <c r="J1550">
        <v>35</v>
      </c>
      <c r="K1550" s="1">
        <v>324.49456759999998</v>
      </c>
      <c r="L1550">
        <v>47</v>
      </c>
      <c r="M1550">
        <v>14</v>
      </c>
      <c r="N1550">
        <v>3</v>
      </c>
      <c r="O1550">
        <v>473</v>
      </c>
      <c r="P1550">
        <v>1</v>
      </c>
      <c r="Q1550" s="1">
        <v>10732.80673</v>
      </c>
      <c r="R1550">
        <v>3</v>
      </c>
      <c r="S1550">
        <v>0</v>
      </c>
      <c r="T1550">
        <v>0</v>
      </c>
      <c r="U1550" s="1">
        <v>14383.844289999999</v>
      </c>
      <c r="V1550">
        <v>1</v>
      </c>
    </row>
    <row r="1551" spans="1:22" x14ac:dyDescent="0.25">
      <c r="A1551" t="s">
        <v>1577</v>
      </c>
      <c r="B1551">
        <v>35</v>
      </c>
      <c r="C1551" t="s">
        <v>28</v>
      </c>
      <c r="D1551" t="s">
        <v>26</v>
      </c>
      <c r="E1551" s="1">
        <v>32726.060119999998</v>
      </c>
      <c r="F1551">
        <v>219</v>
      </c>
      <c r="G1551" s="1">
        <v>1977.1670979999999</v>
      </c>
      <c r="H1551">
        <v>2</v>
      </c>
      <c r="I1551" s="1">
        <v>686.76482850000002</v>
      </c>
      <c r="J1551">
        <v>39</v>
      </c>
      <c r="K1551" s="1">
        <v>342.59651289999999</v>
      </c>
      <c r="L1551">
        <v>31</v>
      </c>
      <c r="M1551">
        <v>10</v>
      </c>
      <c r="N1551">
        <v>7</v>
      </c>
      <c r="O1551">
        <v>776</v>
      </c>
      <c r="P1551">
        <v>1</v>
      </c>
      <c r="Q1551" s="1">
        <v>15455.448710000001</v>
      </c>
      <c r="R1551">
        <v>6</v>
      </c>
      <c r="S1551">
        <v>0</v>
      </c>
      <c r="T1551">
        <v>0</v>
      </c>
      <c r="U1551" s="1">
        <v>500</v>
      </c>
      <c r="V1551">
        <v>1</v>
      </c>
    </row>
    <row r="1552" spans="1:22" x14ac:dyDescent="0.25">
      <c r="A1552" t="s">
        <v>1578</v>
      </c>
      <c r="B1552">
        <v>26</v>
      </c>
      <c r="C1552" t="s">
        <v>23</v>
      </c>
      <c r="D1552" t="s">
        <v>33</v>
      </c>
      <c r="E1552" s="1">
        <v>11890.90962</v>
      </c>
      <c r="F1552">
        <v>225</v>
      </c>
      <c r="G1552" s="1">
        <v>1638.2222019999999</v>
      </c>
      <c r="H1552">
        <v>4</v>
      </c>
      <c r="I1552" s="1">
        <v>1009.696235</v>
      </c>
      <c r="J1552">
        <v>4</v>
      </c>
      <c r="K1552" s="1">
        <v>627.84063479999998</v>
      </c>
      <c r="L1552">
        <v>35</v>
      </c>
      <c r="M1552">
        <v>6</v>
      </c>
      <c r="N1552">
        <v>8</v>
      </c>
      <c r="O1552">
        <v>391</v>
      </c>
      <c r="P1552">
        <v>5</v>
      </c>
      <c r="Q1552" s="1">
        <v>8180.8530360000004</v>
      </c>
      <c r="R1552">
        <v>5</v>
      </c>
      <c r="S1552">
        <v>0</v>
      </c>
      <c r="T1552">
        <v>0</v>
      </c>
      <c r="U1552" s="1">
        <v>7918.6415779999998</v>
      </c>
      <c r="V1552">
        <v>1</v>
      </c>
    </row>
    <row r="1553" spans="1:22" x14ac:dyDescent="0.25">
      <c r="A1553" t="s">
        <v>1579</v>
      </c>
      <c r="B1553">
        <v>36</v>
      </c>
      <c r="C1553" t="s">
        <v>31</v>
      </c>
      <c r="D1553" t="s">
        <v>24</v>
      </c>
      <c r="E1553" s="1">
        <v>49815.690840000003</v>
      </c>
      <c r="F1553">
        <v>116</v>
      </c>
      <c r="G1553" s="1">
        <v>1400.8033789999999</v>
      </c>
      <c r="H1553">
        <v>1</v>
      </c>
      <c r="I1553" s="1">
        <v>301.24580580000003</v>
      </c>
      <c r="J1553">
        <v>21</v>
      </c>
      <c r="K1553" s="1">
        <v>0</v>
      </c>
      <c r="L1553">
        <v>14</v>
      </c>
      <c r="M1553">
        <v>9</v>
      </c>
      <c r="N1553">
        <v>1</v>
      </c>
      <c r="O1553">
        <v>809</v>
      </c>
      <c r="P1553">
        <v>5</v>
      </c>
      <c r="Q1553" s="1">
        <v>8328.2896889999993</v>
      </c>
      <c r="R1553">
        <v>0</v>
      </c>
      <c r="S1553">
        <v>0</v>
      </c>
      <c r="T1553">
        <v>0</v>
      </c>
      <c r="U1553" s="1">
        <v>1564.6610740000001</v>
      </c>
      <c r="V1553">
        <v>0</v>
      </c>
    </row>
    <row r="1554" spans="1:22" x14ac:dyDescent="0.25">
      <c r="A1554" t="s">
        <v>1580</v>
      </c>
      <c r="B1554">
        <v>42</v>
      </c>
      <c r="C1554" t="s">
        <v>31</v>
      </c>
      <c r="D1554" t="s">
        <v>33</v>
      </c>
      <c r="E1554" s="1">
        <v>43206.782650000001</v>
      </c>
      <c r="F1554">
        <v>116</v>
      </c>
      <c r="G1554" s="1">
        <v>1123.8390569999999</v>
      </c>
      <c r="H1554">
        <v>10</v>
      </c>
      <c r="I1554" s="1">
        <v>804.36824690000003</v>
      </c>
      <c r="J1554">
        <v>1</v>
      </c>
      <c r="K1554" s="1">
        <v>635.99079510000001</v>
      </c>
      <c r="L1554">
        <v>8</v>
      </c>
      <c r="M1554">
        <v>18</v>
      </c>
      <c r="N1554">
        <v>0</v>
      </c>
      <c r="O1554">
        <v>898</v>
      </c>
      <c r="P1554">
        <v>2</v>
      </c>
      <c r="Q1554" s="1">
        <v>13314.1697</v>
      </c>
      <c r="R1554">
        <v>3</v>
      </c>
      <c r="S1554">
        <v>0</v>
      </c>
      <c r="T1554">
        <v>0</v>
      </c>
      <c r="U1554" s="1">
        <v>6783.6312479999997</v>
      </c>
      <c r="V1554">
        <v>0</v>
      </c>
    </row>
    <row r="1555" spans="1:22" x14ac:dyDescent="0.25">
      <c r="A1555" t="s">
        <v>1581</v>
      </c>
      <c r="B1555">
        <v>45</v>
      </c>
      <c r="C1555" t="s">
        <v>31</v>
      </c>
      <c r="D1555" t="s">
        <v>33</v>
      </c>
      <c r="E1555" s="1">
        <v>46796.364520000003</v>
      </c>
      <c r="F1555">
        <v>207</v>
      </c>
      <c r="G1555" s="1">
        <v>722.94503689999999</v>
      </c>
      <c r="H1555">
        <v>10</v>
      </c>
      <c r="I1555" s="1">
        <v>920.04451949999998</v>
      </c>
      <c r="J1555">
        <v>24</v>
      </c>
      <c r="K1555" s="1">
        <v>697.02553579999994</v>
      </c>
      <c r="L1555">
        <v>15</v>
      </c>
      <c r="M1555">
        <v>4</v>
      </c>
      <c r="N1555">
        <v>0</v>
      </c>
      <c r="O1555">
        <v>844</v>
      </c>
      <c r="P1555">
        <v>5</v>
      </c>
      <c r="Q1555" s="1">
        <v>13422.33462</v>
      </c>
      <c r="R1555">
        <v>6</v>
      </c>
      <c r="S1555">
        <v>0</v>
      </c>
      <c r="T1555">
        <v>0</v>
      </c>
      <c r="U1555" s="1">
        <v>11580.077810000001</v>
      </c>
      <c r="V1555">
        <v>1</v>
      </c>
    </row>
    <row r="1556" spans="1:22" x14ac:dyDescent="0.25">
      <c r="A1556" t="s">
        <v>1582</v>
      </c>
      <c r="B1556">
        <v>40</v>
      </c>
      <c r="C1556" t="s">
        <v>28</v>
      </c>
      <c r="D1556" t="s">
        <v>33</v>
      </c>
      <c r="E1556" s="1">
        <v>55626.378360000002</v>
      </c>
      <c r="F1556">
        <v>126</v>
      </c>
      <c r="G1556" s="1">
        <v>2150.607653</v>
      </c>
      <c r="H1556">
        <v>10</v>
      </c>
      <c r="I1556" s="1">
        <v>133.34407350000001</v>
      </c>
      <c r="J1556">
        <v>39</v>
      </c>
      <c r="K1556" s="1">
        <v>437.4536521</v>
      </c>
      <c r="L1556">
        <v>5</v>
      </c>
      <c r="M1556">
        <v>16</v>
      </c>
      <c r="N1556">
        <v>6</v>
      </c>
      <c r="O1556">
        <v>713</v>
      </c>
      <c r="P1556">
        <v>1</v>
      </c>
      <c r="Q1556" s="1">
        <v>8819.2909</v>
      </c>
      <c r="R1556">
        <v>2</v>
      </c>
      <c r="S1556">
        <v>0</v>
      </c>
      <c r="T1556">
        <v>0</v>
      </c>
      <c r="U1556" s="1">
        <v>11304.306140000001</v>
      </c>
      <c r="V1556">
        <v>0</v>
      </c>
    </row>
    <row r="1557" spans="1:22" x14ac:dyDescent="0.25">
      <c r="A1557" t="s">
        <v>1583</v>
      </c>
      <c r="B1557">
        <v>41</v>
      </c>
      <c r="C1557" t="s">
        <v>23</v>
      </c>
      <c r="D1557" t="s">
        <v>33</v>
      </c>
      <c r="E1557" s="1">
        <v>61607.143210000002</v>
      </c>
      <c r="F1557">
        <v>148</v>
      </c>
      <c r="G1557" s="1">
        <v>1668.769157</v>
      </c>
      <c r="H1557">
        <v>5</v>
      </c>
      <c r="I1557" s="1">
        <v>423.9852095</v>
      </c>
      <c r="J1557">
        <v>23</v>
      </c>
      <c r="K1557" s="1">
        <v>300.24767869999999</v>
      </c>
      <c r="L1557">
        <v>71</v>
      </c>
      <c r="M1557">
        <v>18</v>
      </c>
      <c r="N1557">
        <v>1</v>
      </c>
      <c r="O1557">
        <v>436</v>
      </c>
      <c r="P1557">
        <v>4</v>
      </c>
      <c r="Q1557" s="1">
        <v>13094.62818</v>
      </c>
      <c r="R1557">
        <v>5</v>
      </c>
      <c r="S1557">
        <v>0</v>
      </c>
      <c r="T1557">
        <v>1</v>
      </c>
      <c r="U1557" s="1">
        <v>14334.95904</v>
      </c>
      <c r="V1557">
        <v>1</v>
      </c>
    </row>
    <row r="1558" spans="1:22" x14ac:dyDescent="0.25">
      <c r="A1558" t="s">
        <v>1584</v>
      </c>
      <c r="B1558">
        <v>26</v>
      </c>
      <c r="C1558" t="s">
        <v>31</v>
      </c>
      <c r="D1558" t="s">
        <v>24</v>
      </c>
      <c r="E1558" s="1">
        <v>80359.724369999996</v>
      </c>
      <c r="F1558">
        <v>211</v>
      </c>
      <c r="G1558" s="1">
        <v>2174.3408800000002</v>
      </c>
      <c r="H1558">
        <v>0</v>
      </c>
      <c r="I1558" s="1">
        <v>767.87355360000004</v>
      </c>
      <c r="J1558">
        <v>4</v>
      </c>
      <c r="K1558" s="1">
        <v>794.53980060000004</v>
      </c>
      <c r="L1558">
        <v>32</v>
      </c>
      <c r="M1558">
        <v>3</v>
      </c>
      <c r="N1558">
        <v>2</v>
      </c>
      <c r="O1558">
        <v>388</v>
      </c>
      <c r="P1558">
        <v>2</v>
      </c>
      <c r="Q1558" s="1">
        <v>18848.56178</v>
      </c>
      <c r="R1558">
        <v>1</v>
      </c>
      <c r="S1558">
        <v>0</v>
      </c>
      <c r="T1558">
        <v>0</v>
      </c>
      <c r="U1558" s="1">
        <v>9015.4311039999993</v>
      </c>
      <c r="V1558">
        <v>1</v>
      </c>
    </row>
    <row r="1559" spans="1:22" x14ac:dyDescent="0.25">
      <c r="A1559" t="s">
        <v>1585</v>
      </c>
      <c r="B1559">
        <v>33</v>
      </c>
      <c r="C1559" t="s">
        <v>28</v>
      </c>
      <c r="D1559" t="s">
        <v>33</v>
      </c>
      <c r="E1559" s="1">
        <v>37577.464919999999</v>
      </c>
      <c r="F1559">
        <v>239</v>
      </c>
      <c r="G1559" s="1">
        <v>874.97416459999999</v>
      </c>
      <c r="H1559">
        <v>5</v>
      </c>
      <c r="I1559" s="1">
        <v>979.95141769999998</v>
      </c>
      <c r="J1559">
        <v>15</v>
      </c>
      <c r="K1559" s="1">
        <v>154.10834890000001</v>
      </c>
      <c r="L1559">
        <v>41</v>
      </c>
      <c r="M1559">
        <v>0</v>
      </c>
      <c r="N1559">
        <v>3</v>
      </c>
      <c r="O1559">
        <v>893</v>
      </c>
      <c r="P1559">
        <v>1</v>
      </c>
      <c r="Q1559" s="1">
        <v>6679.3271409999998</v>
      </c>
      <c r="R1559">
        <v>1</v>
      </c>
      <c r="S1559">
        <v>0</v>
      </c>
      <c r="T1559">
        <v>0</v>
      </c>
      <c r="U1559" s="1">
        <v>500</v>
      </c>
      <c r="V1559">
        <v>0</v>
      </c>
    </row>
    <row r="1560" spans="1:22" x14ac:dyDescent="0.25">
      <c r="A1560" t="s">
        <v>1586</v>
      </c>
      <c r="B1560">
        <v>34</v>
      </c>
      <c r="C1560" t="s">
        <v>31</v>
      </c>
      <c r="D1560" t="s">
        <v>26</v>
      </c>
      <c r="E1560" s="1">
        <v>63937.239049999996</v>
      </c>
      <c r="F1560">
        <v>222</v>
      </c>
      <c r="G1560" s="1">
        <v>857.54153040000006</v>
      </c>
      <c r="H1560">
        <v>4</v>
      </c>
      <c r="I1560" s="1">
        <v>863.87475889999996</v>
      </c>
      <c r="J1560">
        <v>14</v>
      </c>
      <c r="K1560" s="1">
        <v>786.42726619999996</v>
      </c>
      <c r="L1560">
        <v>58</v>
      </c>
      <c r="M1560">
        <v>13</v>
      </c>
      <c r="N1560">
        <v>8</v>
      </c>
      <c r="O1560">
        <v>342</v>
      </c>
      <c r="P1560">
        <v>1</v>
      </c>
      <c r="Q1560" s="1">
        <v>16038.534229999999</v>
      </c>
      <c r="R1560">
        <v>2</v>
      </c>
      <c r="S1560">
        <v>1</v>
      </c>
      <c r="T1560">
        <v>0</v>
      </c>
      <c r="U1560" s="1">
        <v>8804.4598929999993</v>
      </c>
      <c r="V1560">
        <v>1</v>
      </c>
    </row>
    <row r="1561" spans="1:22" x14ac:dyDescent="0.25">
      <c r="A1561" t="s">
        <v>1587</v>
      </c>
      <c r="B1561">
        <v>26</v>
      </c>
      <c r="C1561" t="s">
        <v>23</v>
      </c>
      <c r="D1561" t="s">
        <v>26</v>
      </c>
      <c r="E1561" s="1">
        <v>62760.856119999997</v>
      </c>
      <c r="F1561">
        <v>206</v>
      </c>
      <c r="G1561" s="1">
        <v>1897.295764</v>
      </c>
      <c r="H1561">
        <v>8</v>
      </c>
      <c r="I1561" s="1">
        <v>996.15898849999996</v>
      </c>
      <c r="J1561">
        <v>12</v>
      </c>
      <c r="K1561" s="1">
        <v>727.14646549999998</v>
      </c>
      <c r="L1561">
        <v>35</v>
      </c>
      <c r="M1561">
        <v>16</v>
      </c>
      <c r="N1561">
        <v>9</v>
      </c>
      <c r="O1561">
        <v>643</v>
      </c>
      <c r="P1561">
        <v>5</v>
      </c>
      <c r="Q1561" s="1">
        <v>3815.069755</v>
      </c>
      <c r="R1561">
        <v>0</v>
      </c>
      <c r="S1561">
        <v>0</v>
      </c>
      <c r="T1561">
        <v>0</v>
      </c>
      <c r="U1561" s="1">
        <v>13164.807059999999</v>
      </c>
      <c r="V1561">
        <v>0</v>
      </c>
    </row>
    <row r="1562" spans="1:22" x14ac:dyDescent="0.25">
      <c r="A1562" t="s">
        <v>1588</v>
      </c>
      <c r="B1562">
        <v>28</v>
      </c>
      <c r="C1562" t="s">
        <v>31</v>
      </c>
      <c r="D1562" t="s">
        <v>26</v>
      </c>
      <c r="E1562" s="1">
        <v>10000</v>
      </c>
      <c r="F1562">
        <v>165</v>
      </c>
      <c r="G1562" s="1">
        <v>10</v>
      </c>
      <c r="H1562">
        <v>6</v>
      </c>
      <c r="I1562" s="1">
        <v>422.21962059999998</v>
      </c>
      <c r="J1562">
        <v>10</v>
      </c>
      <c r="K1562" s="1">
        <v>640.17200079999998</v>
      </c>
      <c r="L1562">
        <v>33</v>
      </c>
      <c r="M1562">
        <v>13</v>
      </c>
      <c r="N1562">
        <v>1</v>
      </c>
      <c r="O1562">
        <v>595</v>
      </c>
      <c r="P1562">
        <v>0</v>
      </c>
      <c r="Q1562" s="1">
        <v>1915.007347</v>
      </c>
      <c r="R1562">
        <v>1</v>
      </c>
      <c r="S1562">
        <v>0</v>
      </c>
      <c r="T1562">
        <v>0</v>
      </c>
      <c r="U1562" s="1">
        <v>12572.87736</v>
      </c>
      <c r="V1562">
        <v>0</v>
      </c>
    </row>
    <row r="1563" spans="1:22" x14ac:dyDescent="0.25">
      <c r="A1563" t="s">
        <v>1589</v>
      </c>
      <c r="B1563">
        <v>67</v>
      </c>
      <c r="C1563" t="s">
        <v>23</v>
      </c>
      <c r="D1563" t="s">
        <v>24</v>
      </c>
      <c r="E1563" s="1">
        <v>35002.500749999999</v>
      </c>
      <c r="F1563">
        <v>88</v>
      </c>
      <c r="G1563" s="1">
        <v>10</v>
      </c>
      <c r="H1563">
        <v>5</v>
      </c>
      <c r="I1563" s="1">
        <v>243.93737759999999</v>
      </c>
      <c r="J1563">
        <v>15</v>
      </c>
      <c r="K1563" s="1">
        <v>954.20640030000004</v>
      </c>
      <c r="L1563">
        <v>1</v>
      </c>
      <c r="M1563">
        <v>5</v>
      </c>
      <c r="N1563">
        <v>9</v>
      </c>
      <c r="O1563">
        <v>640</v>
      </c>
      <c r="P1563">
        <v>4</v>
      </c>
      <c r="Q1563" s="1">
        <v>13816.244129999999</v>
      </c>
      <c r="R1563">
        <v>2</v>
      </c>
      <c r="S1563">
        <v>0</v>
      </c>
      <c r="T1563">
        <v>0</v>
      </c>
      <c r="U1563" s="1">
        <v>11268.629629999999</v>
      </c>
      <c r="V1563">
        <v>0</v>
      </c>
    </row>
    <row r="1564" spans="1:22" x14ac:dyDescent="0.25">
      <c r="A1564" t="s">
        <v>1590</v>
      </c>
      <c r="B1564">
        <v>27</v>
      </c>
      <c r="C1564" t="s">
        <v>23</v>
      </c>
      <c r="D1564" t="s">
        <v>33</v>
      </c>
      <c r="E1564" s="1">
        <v>26834.349839999999</v>
      </c>
      <c r="F1564">
        <v>169</v>
      </c>
      <c r="G1564" s="1">
        <v>2310.5176430000001</v>
      </c>
      <c r="H1564">
        <v>10</v>
      </c>
      <c r="I1564" s="1">
        <v>829.57703200000003</v>
      </c>
      <c r="J1564">
        <v>17</v>
      </c>
      <c r="K1564" s="1">
        <v>504.23295990000003</v>
      </c>
      <c r="L1564">
        <v>12</v>
      </c>
      <c r="M1564">
        <v>4</v>
      </c>
      <c r="N1564">
        <v>1</v>
      </c>
      <c r="O1564">
        <v>617</v>
      </c>
      <c r="P1564">
        <v>4</v>
      </c>
      <c r="Q1564" s="1">
        <v>11612.44642</v>
      </c>
      <c r="R1564">
        <v>1</v>
      </c>
      <c r="S1564">
        <v>1</v>
      </c>
      <c r="T1564">
        <v>0</v>
      </c>
      <c r="U1564" s="1">
        <v>6773.8774320000002</v>
      </c>
      <c r="V1564">
        <v>1</v>
      </c>
    </row>
    <row r="1565" spans="1:22" x14ac:dyDescent="0.25">
      <c r="A1565" t="s">
        <v>1591</v>
      </c>
      <c r="B1565">
        <v>69</v>
      </c>
      <c r="C1565" t="s">
        <v>31</v>
      </c>
      <c r="D1565" t="s">
        <v>24</v>
      </c>
      <c r="E1565" s="1">
        <v>58062.071450000003</v>
      </c>
      <c r="F1565">
        <v>131</v>
      </c>
      <c r="G1565" s="1">
        <v>934.24969039999996</v>
      </c>
      <c r="H1565">
        <v>11</v>
      </c>
      <c r="I1565" s="1">
        <v>369.72636660000001</v>
      </c>
      <c r="J1565">
        <v>24</v>
      </c>
      <c r="K1565" s="1">
        <v>655.251037</v>
      </c>
      <c r="L1565">
        <v>42</v>
      </c>
      <c r="M1565">
        <v>2</v>
      </c>
      <c r="N1565">
        <v>0</v>
      </c>
      <c r="O1565">
        <v>334</v>
      </c>
      <c r="P1565">
        <v>5</v>
      </c>
      <c r="Q1565" s="1">
        <v>12691.96991</v>
      </c>
      <c r="R1565">
        <v>0</v>
      </c>
      <c r="S1565">
        <v>0</v>
      </c>
      <c r="T1565">
        <v>0</v>
      </c>
      <c r="U1565" s="1">
        <v>13928.324850000001</v>
      </c>
      <c r="V1565">
        <v>1</v>
      </c>
    </row>
    <row r="1566" spans="1:22" x14ac:dyDescent="0.25">
      <c r="A1566" t="s">
        <v>1592</v>
      </c>
      <c r="B1566">
        <v>42</v>
      </c>
      <c r="C1566" t="s">
        <v>31</v>
      </c>
      <c r="D1566" t="s">
        <v>33</v>
      </c>
      <c r="E1566" s="1">
        <v>56080.86649</v>
      </c>
      <c r="F1566">
        <v>167</v>
      </c>
      <c r="G1566" s="1">
        <v>1654.43046</v>
      </c>
      <c r="H1566">
        <v>6</v>
      </c>
      <c r="I1566" s="1">
        <v>497.13718590000002</v>
      </c>
      <c r="J1566">
        <v>46</v>
      </c>
      <c r="K1566" s="1">
        <v>487.98257030000002</v>
      </c>
      <c r="L1566">
        <v>73</v>
      </c>
      <c r="M1566">
        <v>14</v>
      </c>
      <c r="N1566">
        <v>7</v>
      </c>
      <c r="O1566">
        <v>470</v>
      </c>
      <c r="P1566">
        <v>2</v>
      </c>
      <c r="Q1566" s="1">
        <v>12594.66303</v>
      </c>
      <c r="R1566">
        <v>5</v>
      </c>
      <c r="S1566">
        <v>0</v>
      </c>
      <c r="T1566">
        <v>0</v>
      </c>
      <c r="U1566" s="1">
        <v>8612.1803560000008</v>
      </c>
      <c r="V1566">
        <v>1</v>
      </c>
    </row>
    <row r="1567" spans="1:22" x14ac:dyDescent="0.25">
      <c r="A1567" t="s">
        <v>1593</v>
      </c>
      <c r="B1567">
        <v>48</v>
      </c>
      <c r="C1567" t="s">
        <v>23</v>
      </c>
      <c r="D1567" t="s">
        <v>24</v>
      </c>
      <c r="E1567" s="1">
        <v>56442.698600000003</v>
      </c>
      <c r="F1567">
        <v>23</v>
      </c>
      <c r="G1567" s="1">
        <v>1803.7189539999999</v>
      </c>
      <c r="H1567">
        <v>9</v>
      </c>
      <c r="I1567" s="1">
        <v>1126.2974240000001</v>
      </c>
      <c r="J1567">
        <v>37</v>
      </c>
      <c r="K1567" s="1">
        <v>419.69829199999998</v>
      </c>
      <c r="L1567">
        <v>56</v>
      </c>
      <c r="M1567">
        <v>6</v>
      </c>
      <c r="N1567">
        <v>7</v>
      </c>
      <c r="O1567">
        <v>822</v>
      </c>
      <c r="P1567">
        <v>4</v>
      </c>
      <c r="Q1567" s="1">
        <v>17735.565549999999</v>
      </c>
      <c r="R1567">
        <v>3</v>
      </c>
      <c r="S1567">
        <v>0</v>
      </c>
      <c r="T1567">
        <v>0</v>
      </c>
      <c r="U1567" s="1">
        <v>1941.4277159999999</v>
      </c>
      <c r="V1567">
        <v>0</v>
      </c>
    </row>
    <row r="1568" spans="1:22" x14ac:dyDescent="0.25">
      <c r="A1568" t="s">
        <v>1594</v>
      </c>
      <c r="B1568">
        <v>37</v>
      </c>
      <c r="C1568" t="s">
        <v>28</v>
      </c>
      <c r="D1568" t="s">
        <v>24</v>
      </c>
      <c r="E1568" s="1">
        <v>44499.339180000003</v>
      </c>
      <c r="F1568">
        <v>3</v>
      </c>
      <c r="G1568" s="1">
        <v>2328.104691</v>
      </c>
      <c r="H1568">
        <v>4</v>
      </c>
      <c r="I1568" s="1">
        <v>866.18484490000003</v>
      </c>
      <c r="J1568">
        <v>39</v>
      </c>
      <c r="K1568" s="1">
        <v>632.16780349999999</v>
      </c>
      <c r="L1568">
        <v>6</v>
      </c>
      <c r="M1568">
        <v>10</v>
      </c>
      <c r="N1568">
        <v>4</v>
      </c>
      <c r="O1568">
        <v>685</v>
      </c>
      <c r="P1568">
        <v>1</v>
      </c>
      <c r="Q1568" s="1">
        <v>15191.478730000001</v>
      </c>
      <c r="R1568">
        <v>6</v>
      </c>
      <c r="S1568">
        <v>0</v>
      </c>
      <c r="T1568">
        <v>0</v>
      </c>
      <c r="U1568" s="1">
        <v>5544.0665710000003</v>
      </c>
      <c r="V1568">
        <v>1</v>
      </c>
    </row>
    <row r="1569" spans="1:22" x14ac:dyDescent="0.25">
      <c r="A1569" t="s">
        <v>1595</v>
      </c>
      <c r="B1569">
        <v>50</v>
      </c>
      <c r="C1569" t="s">
        <v>23</v>
      </c>
      <c r="D1569" t="s">
        <v>33</v>
      </c>
      <c r="E1569" s="1">
        <v>46314.381939999999</v>
      </c>
      <c r="F1569">
        <v>134</v>
      </c>
      <c r="G1569" s="1">
        <v>1148.0277169999999</v>
      </c>
      <c r="H1569">
        <v>0</v>
      </c>
      <c r="I1569" s="1">
        <v>601.14928320000001</v>
      </c>
      <c r="J1569">
        <v>3</v>
      </c>
      <c r="K1569" s="1">
        <v>424.1664212</v>
      </c>
      <c r="L1569">
        <v>58</v>
      </c>
      <c r="M1569">
        <v>9</v>
      </c>
      <c r="N1569">
        <v>2</v>
      </c>
      <c r="O1569">
        <v>634</v>
      </c>
      <c r="P1569">
        <v>2</v>
      </c>
      <c r="Q1569" s="1">
        <v>14810.18352</v>
      </c>
      <c r="R1569">
        <v>2</v>
      </c>
      <c r="S1569">
        <v>0</v>
      </c>
      <c r="T1569">
        <v>0</v>
      </c>
      <c r="U1569" s="1">
        <v>9796.8347169999997</v>
      </c>
      <c r="V1569">
        <v>0</v>
      </c>
    </row>
    <row r="1570" spans="1:22" x14ac:dyDescent="0.25">
      <c r="A1570" t="s">
        <v>1596</v>
      </c>
      <c r="B1570">
        <v>49</v>
      </c>
      <c r="C1570" t="s">
        <v>31</v>
      </c>
      <c r="D1570" t="s">
        <v>24</v>
      </c>
      <c r="E1570" s="1">
        <v>49485.546470000001</v>
      </c>
      <c r="F1570">
        <v>226</v>
      </c>
      <c r="G1570" s="1">
        <v>1191.754543</v>
      </c>
      <c r="H1570">
        <v>8</v>
      </c>
      <c r="I1570" s="1">
        <v>555.68897340000001</v>
      </c>
      <c r="J1570">
        <v>47</v>
      </c>
      <c r="K1570" s="1">
        <v>515.64129219999995</v>
      </c>
      <c r="L1570">
        <v>58</v>
      </c>
      <c r="M1570">
        <v>13</v>
      </c>
      <c r="N1570">
        <v>0</v>
      </c>
      <c r="O1570">
        <v>378</v>
      </c>
      <c r="P1570">
        <v>5</v>
      </c>
      <c r="Q1570" s="1">
        <v>20300.273539999998</v>
      </c>
      <c r="R1570">
        <v>5</v>
      </c>
      <c r="S1570">
        <v>0</v>
      </c>
      <c r="T1570">
        <v>0</v>
      </c>
      <c r="U1570" s="1">
        <v>3075.4357949999999</v>
      </c>
      <c r="V1570">
        <v>1</v>
      </c>
    </row>
    <row r="1571" spans="1:22" x14ac:dyDescent="0.25">
      <c r="A1571" t="s">
        <v>1597</v>
      </c>
      <c r="B1571">
        <v>58</v>
      </c>
      <c r="C1571" t="s">
        <v>31</v>
      </c>
      <c r="D1571" t="s">
        <v>33</v>
      </c>
      <c r="E1571" s="1">
        <v>42779.96112</v>
      </c>
      <c r="F1571">
        <v>60</v>
      </c>
      <c r="G1571" s="1">
        <v>1007.6763989999999</v>
      </c>
      <c r="H1571">
        <v>4</v>
      </c>
      <c r="I1571" s="1">
        <v>1017.322545</v>
      </c>
      <c r="J1571">
        <v>20</v>
      </c>
      <c r="K1571" s="1">
        <v>516.99805949999995</v>
      </c>
      <c r="L1571">
        <v>50</v>
      </c>
      <c r="M1571">
        <v>2</v>
      </c>
      <c r="N1571">
        <v>1</v>
      </c>
      <c r="O1571">
        <v>432</v>
      </c>
      <c r="P1571">
        <v>3</v>
      </c>
      <c r="Q1571" s="1">
        <v>17418.6486</v>
      </c>
      <c r="R1571">
        <v>1</v>
      </c>
      <c r="S1571">
        <v>0</v>
      </c>
      <c r="T1571">
        <v>0</v>
      </c>
      <c r="U1571" s="1">
        <v>5492.8861479999996</v>
      </c>
      <c r="V1571">
        <v>1</v>
      </c>
    </row>
    <row r="1572" spans="1:22" x14ac:dyDescent="0.25">
      <c r="A1572" t="s">
        <v>1598</v>
      </c>
      <c r="B1572">
        <v>54</v>
      </c>
      <c r="C1572" t="s">
        <v>28</v>
      </c>
      <c r="D1572" t="s">
        <v>26</v>
      </c>
      <c r="E1572" s="1">
        <v>63989.280899999998</v>
      </c>
      <c r="F1572">
        <v>3</v>
      </c>
      <c r="G1572" s="1">
        <v>1996.88111</v>
      </c>
      <c r="H1572">
        <v>3</v>
      </c>
      <c r="I1572" s="1">
        <v>874.18982749999998</v>
      </c>
      <c r="J1572">
        <v>10</v>
      </c>
      <c r="K1572" s="1">
        <v>398.79158460000002</v>
      </c>
      <c r="L1572">
        <v>2</v>
      </c>
      <c r="M1572">
        <v>13</v>
      </c>
      <c r="N1572">
        <v>8</v>
      </c>
      <c r="O1572">
        <v>671</v>
      </c>
      <c r="P1572">
        <v>0</v>
      </c>
      <c r="Q1572" s="1">
        <v>13077.140069999999</v>
      </c>
      <c r="R1572">
        <v>0</v>
      </c>
      <c r="S1572">
        <v>0</v>
      </c>
      <c r="T1572">
        <v>0</v>
      </c>
      <c r="U1572" s="1">
        <v>3872.5582370000002</v>
      </c>
      <c r="V1572">
        <v>0</v>
      </c>
    </row>
    <row r="1573" spans="1:22" x14ac:dyDescent="0.25">
      <c r="A1573" t="s">
        <v>1599</v>
      </c>
      <c r="B1573">
        <v>37</v>
      </c>
      <c r="C1573" t="s">
        <v>23</v>
      </c>
      <c r="D1573" t="s">
        <v>26</v>
      </c>
      <c r="E1573" s="1">
        <v>30746.05473</v>
      </c>
      <c r="F1573">
        <v>143</v>
      </c>
      <c r="G1573" s="1">
        <v>2032.3955800000001</v>
      </c>
      <c r="H1573">
        <v>5</v>
      </c>
      <c r="I1573" s="1">
        <v>374.90517519999997</v>
      </c>
      <c r="J1573">
        <v>33</v>
      </c>
      <c r="K1573" s="1">
        <v>683.65948309999999</v>
      </c>
      <c r="L1573">
        <v>26</v>
      </c>
      <c r="M1573">
        <v>16</v>
      </c>
      <c r="N1573">
        <v>7</v>
      </c>
      <c r="O1573">
        <v>467</v>
      </c>
      <c r="P1573">
        <v>0</v>
      </c>
      <c r="Q1573" s="1">
        <v>18333.901450000001</v>
      </c>
      <c r="R1573">
        <v>5</v>
      </c>
      <c r="S1573">
        <v>1</v>
      </c>
      <c r="T1573">
        <v>0</v>
      </c>
      <c r="U1573" s="1">
        <v>9663.5793790000007</v>
      </c>
      <c r="V1573">
        <v>1</v>
      </c>
    </row>
    <row r="1574" spans="1:22" x14ac:dyDescent="0.25">
      <c r="A1574" t="s">
        <v>1600</v>
      </c>
      <c r="B1574">
        <v>61</v>
      </c>
      <c r="C1574" t="s">
        <v>23</v>
      </c>
      <c r="D1574" t="s">
        <v>26</v>
      </c>
      <c r="E1574" s="1">
        <v>35927.350460000001</v>
      </c>
      <c r="F1574">
        <v>176</v>
      </c>
      <c r="G1574" s="1">
        <v>2522.5895380000002</v>
      </c>
      <c r="H1574">
        <v>4</v>
      </c>
      <c r="I1574" s="1">
        <v>118.2616934</v>
      </c>
      <c r="J1574">
        <v>29</v>
      </c>
      <c r="K1574" s="1">
        <v>57.182096450000003</v>
      </c>
      <c r="L1574">
        <v>77</v>
      </c>
      <c r="M1574">
        <v>3</v>
      </c>
      <c r="N1574">
        <v>9</v>
      </c>
      <c r="O1574">
        <v>535</v>
      </c>
      <c r="P1574">
        <v>3</v>
      </c>
      <c r="Q1574" s="1">
        <v>10345.237810000001</v>
      </c>
      <c r="R1574">
        <v>1</v>
      </c>
      <c r="S1574">
        <v>1</v>
      </c>
      <c r="T1574">
        <v>0</v>
      </c>
      <c r="U1574" s="1">
        <v>5030.4444119999998</v>
      </c>
      <c r="V1574">
        <v>1</v>
      </c>
    </row>
    <row r="1575" spans="1:22" x14ac:dyDescent="0.25">
      <c r="A1575" t="s">
        <v>1601</v>
      </c>
      <c r="B1575">
        <v>58</v>
      </c>
      <c r="C1575" t="s">
        <v>23</v>
      </c>
      <c r="D1575" t="s">
        <v>24</v>
      </c>
      <c r="E1575" s="1">
        <v>52183.746180000002</v>
      </c>
      <c r="F1575">
        <v>177</v>
      </c>
      <c r="G1575" s="1">
        <v>502.79874150000001</v>
      </c>
      <c r="H1575">
        <v>0</v>
      </c>
      <c r="I1575" s="1">
        <v>1458.630641</v>
      </c>
      <c r="J1575">
        <v>3</v>
      </c>
      <c r="K1575" s="1">
        <v>326.21833149999998</v>
      </c>
      <c r="L1575">
        <v>53</v>
      </c>
      <c r="M1575">
        <v>5</v>
      </c>
      <c r="N1575">
        <v>3</v>
      </c>
      <c r="O1575">
        <v>832</v>
      </c>
      <c r="P1575">
        <v>5</v>
      </c>
      <c r="Q1575" s="1">
        <v>10503.899020000001</v>
      </c>
      <c r="R1575">
        <v>0</v>
      </c>
      <c r="S1575">
        <v>0</v>
      </c>
      <c r="T1575">
        <v>0</v>
      </c>
      <c r="U1575" s="1">
        <v>10856.92995</v>
      </c>
      <c r="V1575">
        <v>0</v>
      </c>
    </row>
    <row r="1576" spans="1:22" x14ac:dyDescent="0.25">
      <c r="A1576" t="s">
        <v>1602</v>
      </c>
      <c r="B1576">
        <v>36</v>
      </c>
      <c r="C1576" t="s">
        <v>31</v>
      </c>
      <c r="D1576" t="s">
        <v>26</v>
      </c>
      <c r="E1576" s="1">
        <v>43377.274069999999</v>
      </c>
      <c r="F1576">
        <v>211</v>
      </c>
      <c r="G1576" s="1">
        <v>3287.0099799999998</v>
      </c>
      <c r="H1576">
        <v>1</v>
      </c>
      <c r="I1576" s="1">
        <v>372.13227110000003</v>
      </c>
      <c r="J1576">
        <v>13</v>
      </c>
      <c r="K1576" s="1">
        <v>256.58940189999998</v>
      </c>
      <c r="L1576">
        <v>63</v>
      </c>
      <c r="M1576">
        <v>19</v>
      </c>
      <c r="N1576">
        <v>2</v>
      </c>
      <c r="O1576">
        <v>792</v>
      </c>
      <c r="P1576">
        <v>2</v>
      </c>
      <c r="Q1576" s="1">
        <v>19887.90812</v>
      </c>
      <c r="R1576">
        <v>7</v>
      </c>
      <c r="S1576">
        <v>0</v>
      </c>
      <c r="T1576">
        <v>0</v>
      </c>
      <c r="U1576" s="1">
        <v>8155.1951440000003</v>
      </c>
      <c r="V1576">
        <v>1</v>
      </c>
    </row>
    <row r="1577" spans="1:22" x14ac:dyDescent="0.25">
      <c r="A1577" t="s">
        <v>1603</v>
      </c>
      <c r="B1577">
        <v>33</v>
      </c>
      <c r="C1577" t="s">
        <v>23</v>
      </c>
      <c r="D1577" t="s">
        <v>33</v>
      </c>
      <c r="E1577" s="1">
        <v>30041.931570000001</v>
      </c>
      <c r="F1577">
        <v>206</v>
      </c>
      <c r="G1577" s="1">
        <v>1250.0428589999999</v>
      </c>
      <c r="H1577">
        <v>3</v>
      </c>
      <c r="I1577" s="1">
        <v>984.6937762</v>
      </c>
      <c r="J1577">
        <v>10</v>
      </c>
      <c r="K1577" s="1">
        <v>576.79375689999995</v>
      </c>
      <c r="L1577">
        <v>33</v>
      </c>
      <c r="M1577">
        <v>4</v>
      </c>
      <c r="N1577">
        <v>4</v>
      </c>
      <c r="O1577">
        <v>626</v>
      </c>
      <c r="P1577">
        <v>3</v>
      </c>
      <c r="Q1577" s="1">
        <v>10636.529790000001</v>
      </c>
      <c r="R1577">
        <v>0</v>
      </c>
      <c r="S1577">
        <v>0</v>
      </c>
      <c r="T1577">
        <v>0</v>
      </c>
      <c r="U1577" s="1">
        <v>500</v>
      </c>
      <c r="V1577">
        <v>0</v>
      </c>
    </row>
    <row r="1578" spans="1:22" x14ac:dyDescent="0.25">
      <c r="A1578" t="s">
        <v>1604</v>
      </c>
      <c r="B1578">
        <v>50</v>
      </c>
      <c r="C1578" t="s">
        <v>28</v>
      </c>
      <c r="D1578" t="s">
        <v>26</v>
      </c>
      <c r="E1578" s="1">
        <v>59574.655780000001</v>
      </c>
      <c r="F1578">
        <v>9</v>
      </c>
      <c r="G1578" s="1">
        <v>1461.314153</v>
      </c>
      <c r="H1578">
        <v>7</v>
      </c>
      <c r="I1578" s="1">
        <v>1328.742526</v>
      </c>
      <c r="J1578">
        <v>3</v>
      </c>
      <c r="K1578" s="1">
        <v>440.57225240000002</v>
      </c>
      <c r="L1578">
        <v>22</v>
      </c>
      <c r="M1578">
        <v>9</v>
      </c>
      <c r="N1578">
        <v>7</v>
      </c>
      <c r="O1578">
        <v>454</v>
      </c>
      <c r="P1578">
        <v>4</v>
      </c>
      <c r="Q1578" s="1">
        <v>14429.13135</v>
      </c>
      <c r="R1578">
        <v>0</v>
      </c>
      <c r="S1578">
        <v>0</v>
      </c>
      <c r="T1578">
        <v>0</v>
      </c>
      <c r="U1578" s="1">
        <v>7780.8858959999998</v>
      </c>
      <c r="V1578">
        <v>1</v>
      </c>
    </row>
    <row r="1579" spans="1:22" x14ac:dyDescent="0.25">
      <c r="A1579" t="s">
        <v>1605</v>
      </c>
      <c r="B1579">
        <v>43</v>
      </c>
      <c r="C1579" t="s">
        <v>31</v>
      </c>
      <c r="D1579" t="s">
        <v>26</v>
      </c>
      <c r="E1579" s="1">
        <v>39698.827290000001</v>
      </c>
      <c r="F1579">
        <v>53</v>
      </c>
      <c r="G1579" s="1">
        <v>1630.741929</v>
      </c>
      <c r="H1579">
        <v>4</v>
      </c>
      <c r="I1579" s="1">
        <v>851.65914910000004</v>
      </c>
      <c r="J1579">
        <v>25</v>
      </c>
      <c r="K1579" s="1">
        <v>145.29571329999999</v>
      </c>
      <c r="L1579">
        <v>47</v>
      </c>
      <c r="M1579">
        <v>6</v>
      </c>
      <c r="N1579">
        <v>9</v>
      </c>
      <c r="O1579">
        <v>365</v>
      </c>
      <c r="P1579">
        <v>1</v>
      </c>
      <c r="Q1579" s="1">
        <v>14110.48501</v>
      </c>
      <c r="R1579">
        <v>0</v>
      </c>
      <c r="S1579">
        <v>0</v>
      </c>
      <c r="T1579">
        <v>0</v>
      </c>
      <c r="U1579" s="1">
        <v>3743.1682839999999</v>
      </c>
      <c r="V1579">
        <v>1</v>
      </c>
    </row>
    <row r="1580" spans="1:22" x14ac:dyDescent="0.25">
      <c r="A1580" t="s">
        <v>1606</v>
      </c>
      <c r="B1580">
        <v>54</v>
      </c>
      <c r="C1580" t="s">
        <v>31</v>
      </c>
      <c r="D1580" t="s">
        <v>24</v>
      </c>
      <c r="E1580" s="1">
        <v>34795.022530000002</v>
      </c>
      <c r="F1580">
        <v>5</v>
      </c>
      <c r="G1580" s="1">
        <v>771.36977349999995</v>
      </c>
      <c r="H1580">
        <v>6</v>
      </c>
      <c r="I1580" s="1">
        <v>589.84716319999995</v>
      </c>
      <c r="J1580">
        <v>2</v>
      </c>
      <c r="K1580" s="1">
        <v>617.51916870000002</v>
      </c>
      <c r="L1580">
        <v>54</v>
      </c>
      <c r="M1580">
        <v>14</v>
      </c>
      <c r="N1580">
        <v>5</v>
      </c>
      <c r="O1580">
        <v>837</v>
      </c>
      <c r="P1580">
        <v>3</v>
      </c>
      <c r="Q1580" s="1">
        <v>12930.417380000001</v>
      </c>
      <c r="R1580">
        <v>2</v>
      </c>
      <c r="S1580">
        <v>0</v>
      </c>
      <c r="T1580">
        <v>1</v>
      </c>
      <c r="U1580" s="1">
        <v>10513.64538</v>
      </c>
      <c r="V1580">
        <v>1</v>
      </c>
    </row>
    <row r="1581" spans="1:22" x14ac:dyDescent="0.25">
      <c r="A1581" t="s">
        <v>1607</v>
      </c>
      <c r="B1581">
        <v>63</v>
      </c>
      <c r="C1581" t="s">
        <v>23</v>
      </c>
      <c r="D1581" t="s">
        <v>33</v>
      </c>
      <c r="E1581" s="1">
        <v>46861.165269999998</v>
      </c>
      <c r="F1581">
        <v>180</v>
      </c>
      <c r="G1581" s="1">
        <v>1170.7045330000001</v>
      </c>
      <c r="H1581">
        <v>1</v>
      </c>
      <c r="I1581" s="1">
        <v>300.88283539999998</v>
      </c>
      <c r="J1581">
        <v>36</v>
      </c>
      <c r="K1581" s="1">
        <v>556.8707938</v>
      </c>
      <c r="L1581">
        <v>16</v>
      </c>
      <c r="M1581">
        <v>17</v>
      </c>
      <c r="N1581">
        <v>9</v>
      </c>
      <c r="O1581">
        <v>664</v>
      </c>
      <c r="P1581">
        <v>3</v>
      </c>
      <c r="Q1581" s="1">
        <v>22803.437440000002</v>
      </c>
      <c r="R1581">
        <v>5</v>
      </c>
      <c r="S1581">
        <v>1</v>
      </c>
      <c r="T1581">
        <v>0</v>
      </c>
      <c r="U1581" s="1">
        <v>5951.1669140000004</v>
      </c>
      <c r="V1581">
        <v>1</v>
      </c>
    </row>
    <row r="1582" spans="1:22" x14ac:dyDescent="0.25">
      <c r="A1582" t="s">
        <v>1608</v>
      </c>
      <c r="B1582">
        <v>64</v>
      </c>
      <c r="C1582" t="s">
        <v>28</v>
      </c>
      <c r="D1582" t="s">
        <v>24</v>
      </c>
      <c r="E1582" s="1">
        <v>33921.509039999997</v>
      </c>
      <c r="F1582">
        <v>156</v>
      </c>
      <c r="G1582" s="1">
        <v>2668.481174</v>
      </c>
      <c r="H1582">
        <v>7</v>
      </c>
      <c r="I1582" s="1">
        <v>295.9963123</v>
      </c>
      <c r="J1582">
        <v>37</v>
      </c>
      <c r="K1582" s="1">
        <v>509.11746190000002</v>
      </c>
      <c r="L1582">
        <v>78</v>
      </c>
      <c r="M1582">
        <v>0</v>
      </c>
      <c r="N1582">
        <v>3</v>
      </c>
      <c r="O1582">
        <v>499</v>
      </c>
      <c r="P1582">
        <v>4</v>
      </c>
      <c r="Q1582" s="1">
        <v>11261.43989</v>
      </c>
      <c r="R1582">
        <v>3</v>
      </c>
      <c r="S1582">
        <v>0</v>
      </c>
      <c r="T1582">
        <v>0</v>
      </c>
      <c r="U1582" s="1">
        <v>12301.88178</v>
      </c>
      <c r="V1582">
        <v>1</v>
      </c>
    </row>
    <row r="1583" spans="1:22" x14ac:dyDescent="0.25">
      <c r="A1583" t="s">
        <v>1609</v>
      </c>
      <c r="B1583">
        <v>53</v>
      </c>
      <c r="C1583" t="s">
        <v>31</v>
      </c>
      <c r="D1583" t="s">
        <v>24</v>
      </c>
      <c r="E1583" s="1">
        <v>49384.736080000002</v>
      </c>
      <c r="F1583">
        <v>33</v>
      </c>
      <c r="G1583" s="1">
        <v>2680.9522229999998</v>
      </c>
      <c r="H1583">
        <v>4</v>
      </c>
      <c r="I1583" s="1">
        <v>931.84319700000003</v>
      </c>
      <c r="J1583">
        <v>40</v>
      </c>
      <c r="K1583" s="1">
        <v>695.16331590000004</v>
      </c>
      <c r="L1583">
        <v>61</v>
      </c>
      <c r="M1583">
        <v>3</v>
      </c>
      <c r="N1583">
        <v>7</v>
      </c>
      <c r="O1583">
        <v>811</v>
      </c>
      <c r="P1583">
        <v>2</v>
      </c>
      <c r="Q1583" s="1">
        <v>22639.19701</v>
      </c>
      <c r="R1583">
        <v>2</v>
      </c>
      <c r="S1583">
        <v>0</v>
      </c>
      <c r="T1583">
        <v>0</v>
      </c>
      <c r="U1583" s="1">
        <v>13630.81828</v>
      </c>
      <c r="V1583">
        <v>0</v>
      </c>
    </row>
    <row r="1584" spans="1:22" x14ac:dyDescent="0.25">
      <c r="A1584" t="s">
        <v>1610</v>
      </c>
      <c r="B1584">
        <v>22</v>
      </c>
      <c r="C1584" t="s">
        <v>31</v>
      </c>
      <c r="D1584" t="s">
        <v>33</v>
      </c>
      <c r="E1584" s="1">
        <v>43525.42095</v>
      </c>
      <c r="F1584">
        <v>102</v>
      </c>
      <c r="G1584" s="1">
        <v>1664.0880549999999</v>
      </c>
      <c r="H1584">
        <v>3</v>
      </c>
      <c r="I1584" s="1">
        <v>1307.841713</v>
      </c>
      <c r="J1584">
        <v>3</v>
      </c>
      <c r="K1584" s="1">
        <v>630.50126299999999</v>
      </c>
      <c r="L1584">
        <v>60</v>
      </c>
      <c r="M1584">
        <v>10</v>
      </c>
      <c r="N1584">
        <v>3</v>
      </c>
      <c r="O1584">
        <v>811</v>
      </c>
      <c r="P1584">
        <v>1</v>
      </c>
      <c r="Q1584" s="1">
        <v>5546.9060769999996</v>
      </c>
      <c r="R1584">
        <v>1</v>
      </c>
      <c r="S1584">
        <v>0</v>
      </c>
      <c r="T1584">
        <v>0</v>
      </c>
      <c r="U1584" s="1">
        <v>4805.8908750000001</v>
      </c>
      <c r="V1584">
        <v>0</v>
      </c>
    </row>
    <row r="1585" spans="1:22" x14ac:dyDescent="0.25">
      <c r="A1585" t="s">
        <v>1611</v>
      </c>
      <c r="B1585">
        <v>56</v>
      </c>
      <c r="C1585" t="s">
        <v>23</v>
      </c>
      <c r="D1585" t="s">
        <v>24</v>
      </c>
      <c r="E1585" s="1">
        <v>40773.558129999998</v>
      </c>
      <c r="F1585">
        <v>64</v>
      </c>
      <c r="G1585" s="1">
        <v>2335.0296410000001</v>
      </c>
      <c r="H1585">
        <v>8</v>
      </c>
      <c r="I1585" s="1">
        <v>661.58931619999998</v>
      </c>
      <c r="J1585">
        <v>25</v>
      </c>
      <c r="K1585" s="1">
        <v>441.736828</v>
      </c>
      <c r="L1585">
        <v>60</v>
      </c>
      <c r="M1585">
        <v>9</v>
      </c>
      <c r="N1585">
        <v>4</v>
      </c>
      <c r="O1585">
        <v>797</v>
      </c>
      <c r="P1585">
        <v>1</v>
      </c>
      <c r="Q1585" s="1">
        <v>11715.876179999999</v>
      </c>
      <c r="R1585">
        <v>2</v>
      </c>
      <c r="S1585">
        <v>0</v>
      </c>
      <c r="T1585">
        <v>0</v>
      </c>
      <c r="U1585" s="1">
        <v>12355.10757</v>
      </c>
      <c r="V1585">
        <v>0</v>
      </c>
    </row>
    <row r="1586" spans="1:22" x14ac:dyDescent="0.25">
      <c r="A1586" t="s">
        <v>1612</v>
      </c>
      <c r="B1586">
        <v>62</v>
      </c>
      <c r="C1586" t="s">
        <v>23</v>
      </c>
      <c r="D1586" t="s">
        <v>33</v>
      </c>
      <c r="E1586" s="1">
        <v>40885.995869999999</v>
      </c>
      <c r="F1586">
        <v>156</v>
      </c>
      <c r="G1586" s="1">
        <v>1828.676661</v>
      </c>
      <c r="H1586">
        <v>5</v>
      </c>
      <c r="I1586" s="1">
        <v>605.49783820000005</v>
      </c>
      <c r="J1586">
        <v>38</v>
      </c>
      <c r="K1586" s="1">
        <v>604.05582530000004</v>
      </c>
      <c r="L1586">
        <v>43</v>
      </c>
      <c r="M1586">
        <v>12</v>
      </c>
      <c r="N1586">
        <v>1</v>
      </c>
      <c r="O1586">
        <v>339</v>
      </c>
      <c r="P1586">
        <v>0</v>
      </c>
      <c r="Q1586" s="1">
        <v>10561.60678</v>
      </c>
      <c r="R1586">
        <v>2</v>
      </c>
      <c r="S1586">
        <v>0</v>
      </c>
      <c r="T1586">
        <v>0</v>
      </c>
      <c r="U1586" s="1">
        <v>4164.7611580000003</v>
      </c>
      <c r="V1586">
        <v>1</v>
      </c>
    </row>
    <row r="1587" spans="1:22" x14ac:dyDescent="0.25">
      <c r="A1587" t="s">
        <v>1613</v>
      </c>
      <c r="B1587">
        <v>59</v>
      </c>
      <c r="C1587" t="s">
        <v>28</v>
      </c>
      <c r="D1587" t="s">
        <v>26</v>
      </c>
      <c r="E1587" s="1">
        <v>67921.072950000002</v>
      </c>
      <c r="F1587">
        <v>197</v>
      </c>
      <c r="G1587" s="1">
        <v>1454.2795369999999</v>
      </c>
      <c r="H1587">
        <v>3</v>
      </c>
      <c r="I1587" s="1">
        <v>1044.1183820000001</v>
      </c>
      <c r="J1587">
        <v>44</v>
      </c>
      <c r="K1587" s="1">
        <v>842.38750709999999</v>
      </c>
      <c r="L1587">
        <v>70</v>
      </c>
      <c r="M1587">
        <v>18</v>
      </c>
      <c r="N1587">
        <v>9</v>
      </c>
      <c r="O1587">
        <v>571</v>
      </c>
      <c r="P1587">
        <v>1</v>
      </c>
      <c r="Q1587" s="1">
        <v>16648.918529999999</v>
      </c>
      <c r="R1587">
        <v>1</v>
      </c>
      <c r="S1587">
        <v>0</v>
      </c>
      <c r="T1587">
        <v>0</v>
      </c>
      <c r="U1587" s="1">
        <v>7570.0161420000004</v>
      </c>
      <c r="V1587">
        <v>1</v>
      </c>
    </row>
    <row r="1588" spans="1:22" x14ac:dyDescent="0.25">
      <c r="A1588" t="s">
        <v>1614</v>
      </c>
      <c r="B1588">
        <v>45</v>
      </c>
      <c r="C1588" t="s">
        <v>23</v>
      </c>
      <c r="D1588" t="s">
        <v>33</v>
      </c>
      <c r="E1588" s="1">
        <v>56645.913399999998</v>
      </c>
      <c r="F1588">
        <v>110</v>
      </c>
      <c r="G1588" s="1">
        <v>896.99276499999996</v>
      </c>
      <c r="H1588">
        <v>7</v>
      </c>
      <c r="I1588" s="1">
        <v>559.91846109999994</v>
      </c>
      <c r="J1588">
        <v>41</v>
      </c>
      <c r="K1588" s="1">
        <v>461.65304980000002</v>
      </c>
      <c r="L1588">
        <v>2</v>
      </c>
      <c r="M1588">
        <v>9</v>
      </c>
      <c r="N1588">
        <v>3</v>
      </c>
      <c r="O1588">
        <v>523</v>
      </c>
      <c r="P1588">
        <v>1</v>
      </c>
      <c r="Q1588" s="1">
        <v>3857.131312</v>
      </c>
      <c r="R1588">
        <v>3</v>
      </c>
      <c r="S1588">
        <v>0</v>
      </c>
      <c r="T1588">
        <v>0</v>
      </c>
      <c r="U1588" s="1">
        <v>7105.5536570000004</v>
      </c>
      <c r="V1588">
        <v>1</v>
      </c>
    </row>
    <row r="1589" spans="1:22" x14ac:dyDescent="0.25">
      <c r="A1589" t="s">
        <v>1615</v>
      </c>
      <c r="B1589">
        <v>42</v>
      </c>
      <c r="C1589" t="s">
        <v>28</v>
      </c>
      <c r="D1589" t="s">
        <v>33</v>
      </c>
      <c r="E1589" s="1">
        <v>19234.462530000001</v>
      </c>
      <c r="F1589">
        <v>57</v>
      </c>
      <c r="G1589" s="1">
        <v>810.83587390000002</v>
      </c>
      <c r="H1589">
        <v>2</v>
      </c>
      <c r="I1589" s="1">
        <v>896.06901770000002</v>
      </c>
      <c r="J1589">
        <v>43</v>
      </c>
      <c r="K1589" s="1">
        <v>811.61521470000002</v>
      </c>
      <c r="L1589">
        <v>72</v>
      </c>
      <c r="M1589">
        <v>17</v>
      </c>
      <c r="N1589">
        <v>9</v>
      </c>
      <c r="O1589">
        <v>459</v>
      </c>
      <c r="P1589">
        <v>1</v>
      </c>
      <c r="Q1589" s="1">
        <v>14290.50972</v>
      </c>
      <c r="R1589">
        <v>2</v>
      </c>
      <c r="S1589">
        <v>0</v>
      </c>
      <c r="T1589">
        <v>1</v>
      </c>
      <c r="U1589" s="1">
        <v>5738.0078059999996</v>
      </c>
      <c r="V1589">
        <v>1</v>
      </c>
    </row>
    <row r="1590" spans="1:22" x14ac:dyDescent="0.25">
      <c r="A1590" t="s">
        <v>1616</v>
      </c>
      <c r="B1590">
        <v>63</v>
      </c>
      <c r="C1590" t="s">
        <v>31</v>
      </c>
      <c r="D1590" t="s">
        <v>33</v>
      </c>
      <c r="E1590" s="1">
        <v>65893.751699999993</v>
      </c>
      <c r="F1590">
        <v>158</v>
      </c>
      <c r="G1590" s="1">
        <v>893.84881150000001</v>
      </c>
      <c r="H1590">
        <v>9</v>
      </c>
      <c r="I1590" s="1">
        <v>814.63050750000002</v>
      </c>
      <c r="J1590">
        <v>41</v>
      </c>
      <c r="K1590" s="1">
        <v>973.80228169999998</v>
      </c>
      <c r="L1590">
        <v>66</v>
      </c>
      <c r="M1590">
        <v>8</v>
      </c>
      <c r="N1590">
        <v>9</v>
      </c>
      <c r="O1590">
        <v>334</v>
      </c>
      <c r="P1590">
        <v>1</v>
      </c>
      <c r="Q1590" s="1">
        <v>17548.775450000001</v>
      </c>
      <c r="R1590">
        <v>0</v>
      </c>
      <c r="S1590">
        <v>0</v>
      </c>
      <c r="T1590">
        <v>0</v>
      </c>
      <c r="U1590" s="1">
        <v>9636.0952519999992</v>
      </c>
      <c r="V1590">
        <v>1</v>
      </c>
    </row>
    <row r="1591" spans="1:22" x14ac:dyDescent="0.25">
      <c r="A1591" t="s">
        <v>1617</v>
      </c>
      <c r="B1591">
        <v>58</v>
      </c>
      <c r="C1591" t="s">
        <v>28</v>
      </c>
      <c r="D1591" t="s">
        <v>24</v>
      </c>
      <c r="E1591" s="1">
        <v>59298.026810000003</v>
      </c>
      <c r="F1591">
        <v>46</v>
      </c>
      <c r="G1591" s="1">
        <v>2791.8857360000002</v>
      </c>
      <c r="H1591">
        <v>1</v>
      </c>
      <c r="I1591" s="1">
        <v>656.68617949999998</v>
      </c>
      <c r="J1591">
        <v>10</v>
      </c>
      <c r="K1591" s="1">
        <v>582.50594049999995</v>
      </c>
      <c r="L1591">
        <v>7</v>
      </c>
      <c r="M1591">
        <v>8</v>
      </c>
      <c r="N1591">
        <v>2</v>
      </c>
      <c r="O1591">
        <v>698</v>
      </c>
      <c r="P1591">
        <v>4</v>
      </c>
      <c r="Q1591" s="1">
        <v>10036.83113</v>
      </c>
      <c r="R1591">
        <v>2</v>
      </c>
      <c r="S1591">
        <v>0</v>
      </c>
      <c r="T1591">
        <v>0</v>
      </c>
      <c r="U1591" s="1">
        <v>13406.662130000001</v>
      </c>
      <c r="V1591">
        <v>0</v>
      </c>
    </row>
    <row r="1592" spans="1:22" x14ac:dyDescent="0.25">
      <c r="A1592" t="s">
        <v>1618</v>
      </c>
      <c r="B1592">
        <v>34</v>
      </c>
      <c r="C1592" t="s">
        <v>28</v>
      </c>
      <c r="D1592" t="s">
        <v>33</v>
      </c>
      <c r="E1592" s="1">
        <v>58235.268230000001</v>
      </c>
      <c r="F1592">
        <v>83</v>
      </c>
      <c r="G1592" s="1">
        <v>2198.5900539999998</v>
      </c>
      <c r="H1592">
        <v>6</v>
      </c>
      <c r="I1592" s="1">
        <v>794.56164439999998</v>
      </c>
      <c r="J1592">
        <v>10</v>
      </c>
      <c r="K1592" s="1">
        <v>248.63520030000001</v>
      </c>
      <c r="L1592">
        <v>25</v>
      </c>
      <c r="M1592">
        <v>19</v>
      </c>
      <c r="N1592">
        <v>7</v>
      </c>
      <c r="O1592">
        <v>725</v>
      </c>
      <c r="P1592">
        <v>5</v>
      </c>
      <c r="Q1592" s="1">
        <v>8271.889991</v>
      </c>
      <c r="R1592">
        <v>6</v>
      </c>
      <c r="S1592">
        <v>0</v>
      </c>
      <c r="T1592">
        <v>0</v>
      </c>
      <c r="U1592" s="1">
        <v>10091.23741</v>
      </c>
      <c r="V1592">
        <v>1</v>
      </c>
    </row>
    <row r="1593" spans="1:22" x14ac:dyDescent="0.25">
      <c r="A1593" t="s">
        <v>1619</v>
      </c>
      <c r="B1593">
        <v>68</v>
      </c>
      <c r="C1593" t="s">
        <v>28</v>
      </c>
      <c r="D1593" t="s">
        <v>33</v>
      </c>
      <c r="E1593" s="1">
        <v>65982.395950000006</v>
      </c>
      <c r="F1593">
        <v>168</v>
      </c>
      <c r="G1593" s="1">
        <v>2652.7831769999998</v>
      </c>
      <c r="H1593">
        <v>11</v>
      </c>
      <c r="I1593" s="1">
        <v>1417.1032399999999</v>
      </c>
      <c r="J1593">
        <v>37</v>
      </c>
      <c r="K1593" s="1">
        <v>425.67386099999999</v>
      </c>
      <c r="L1593">
        <v>14</v>
      </c>
      <c r="M1593">
        <v>11</v>
      </c>
      <c r="N1593">
        <v>7</v>
      </c>
      <c r="O1593">
        <v>420</v>
      </c>
      <c r="P1593">
        <v>0</v>
      </c>
      <c r="Q1593" s="1">
        <v>8316.2089429999996</v>
      </c>
      <c r="R1593">
        <v>1</v>
      </c>
      <c r="S1593">
        <v>0</v>
      </c>
      <c r="T1593">
        <v>0</v>
      </c>
      <c r="U1593" s="1">
        <v>7661.9477779999997</v>
      </c>
      <c r="V1593">
        <v>1</v>
      </c>
    </row>
    <row r="1594" spans="1:22" x14ac:dyDescent="0.25">
      <c r="A1594" t="s">
        <v>1620</v>
      </c>
      <c r="B1594">
        <v>23</v>
      </c>
      <c r="C1594" t="s">
        <v>31</v>
      </c>
      <c r="D1594" t="s">
        <v>33</v>
      </c>
      <c r="E1594" s="1">
        <v>50270.540659999999</v>
      </c>
      <c r="F1594">
        <v>32</v>
      </c>
      <c r="G1594" s="1">
        <v>1819.7433699999999</v>
      </c>
      <c r="H1594">
        <v>3</v>
      </c>
      <c r="I1594" s="1">
        <v>1011.58653</v>
      </c>
      <c r="J1594">
        <v>37</v>
      </c>
      <c r="K1594" s="1">
        <v>540.70652029999997</v>
      </c>
      <c r="L1594">
        <v>4</v>
      </c>
      <c r="M1594">
        <v>13</v>
      </c>
      <c r="N1594">
        <v>6</v>
      </c>
      <c r="O1594">
        <v>733</v>
      </c>
      <c r="P1594">
        <v>5</v>
      </c>
      <c r="Q1594" s="1">
        <v>14965.878049999999</v>
      </c>
      <c r="R1594">
        <v>6</v>
      </c>
      <c r="S1594">
        <v>0</v>
      </c>
      <c r="T1594">
        <v>0</v>
      </c>
      <c r="U1594" s="1">
        <v>1923.5543909999999</v>
      </c>
      <c r="V1594">
        <v>1</v>
      </c>
    </row>
    <row r="1595" spans="1:22" x14ac:dyDescent="0.25">
      <c r="A1595" t="s">
        <v>1621</v>
      </c>
      <c r="B1595">
        <v>48</v>
      </c>
      <c r="C1595" t="s">
        <v>23</v>
      </c>
      <c r="D1595" t="s">
        <v>26</v>
      </c>
      <c r="E1595" s="1">
        <v>61161.506269999998</v>
      </c>
      <c r="F1595">
        <v>68</v>
      </c>
      <c r="G1595" s="1">
        <v>795.60289439999997</v>
      </c>
      <c r="H1595">
        <v>3</v>
      </c>
      <c r="I1595" s="1">
        <v>1182.3752810000001</v>
      </c>
      <c r="J1595">
        <v>19</v>
      </c>
      <c r="K1595" s="1">
        <v>505.03880659999999</v>
      </c>
      <c r="L1595">
        <v>12</v>
      </c>
      <c r="M1595">
        <v>1</v>
      </c>
      <c r="N1595">
        <v>5</v>
      </c>
      <c r="O1595">
        <v>715</v>
      </c>
      <c r="P1595">
        <v>3</v>
      </c>
      <c r="Q1595" s="1">
        <v>2485.9351689999999</v>
      </c>
      <c r="R1595">
        <v>3</v>
      </c>
      <c r="S1595">
        <v>1</v>
      </c>
      <c r="T1595">
        <v>0</v>
      </c>
      <c r="U1595" s="1">
        <v>500</v>
      </c>
      <c r="V1595">
        <v>1</v>
      </c>
    </row>
    <row r="1596" spans="1:22" x14ac:dyDescent="0.25">
      <c r="A1596" t="s">
        <v>1622</v>
      </c>
      <c r="B1596">
        <v>41</v>
      </c>
      <c r="C1596" t="s">
        <v>31</v>
      </c>
      <c r="D1596" t="s">
        <v>33</v>
      </c>
      <c r="E1596" s="1">
        <v>41639.505080000003</v>
      </c>
      <c r="F1596">
        <v>138</v>
      </c>
      <c r="G1596" s="1">
        <v>1982.657021</v>
      </c>
      <c r="H1596">
        <v>9</v>
      </c>
      <c r="I1596" s="1">
        <v>478.45697369999999</v>
      </c>
      <c r="J1596">
        <v>25</v>
      </c>
      <c r="K1596" s="1">
        <v>532.21741559999998</v>
      </c>
      <c r="L1596">
        <v>78</v>
      </c>
      <c r="M1596">
        <v>9</v>
      </c>
      <c r="N1596">
        <v>8</v>
      </c>
      <c r="O1596">
        <v>585</v>
      </c>
      <c r="P1596">
        <v>0</v>
      </c>
      <c r="Q1596" s="1">
        <v>4149.2991460000003</v>
      </c>
      <c r="R1596">
        <v>6</v>
      </c>
      <c r="S1596">
        <v>0</v>
      </c>
      <c r="T1596">
        <v>0</v>
      </c>
      <c r="U1596" s="1">
        <v>6588.9589779999997</v>
      </c>
      <c r="V1596">
        <v>1</v>
      </c>
    </row>
    <row r="1597" spans="1:22" x14ac:dyDescent="0.25">
      <c r="A1597" t="s">
        <v>1623</v>
      </c>
      <c r="B1597">
        <v>44</v>
      </c>
      <c r="C1597" t="s">
        <v>23</v>
      </c>
      <c r="D1597" t="s">
        <v>24</v>
      </c>
      <c r="E1597" s="1">
        <v>65256.445729999999</v>
      </c>
      <c r="F1597">
        <v>16</v>
      </c>
      <c r="G1597" s="1">
        <v>2515.7930569999999</v>
      </c>
      <c r="H1597">
        <v>8</v>
      </c>
      <c r="I1597" s="1">
        <v>1183.5776519999999</v>
      </c>
      <c r="J1597">
        <v>37</v>
      </c>
      <c r="K1597" s="1">
        <v>803.7463788</v>
      </c>
      <c r="L1597">
        <v>11</v>
      </c>
      <c r="M1597">
        <v>17</v>
      </c>
      <c r="N1597">
        <v>3</v>
      </c>
      <c r="O1597">
        <v>707</v>
      </c>
      <c r="P1597">
        <v>2</v>
      </c>
      <c r="Q1597" s="1">
        <v>12500.24035</v>
      </c>
      <c r="R1597">
        <v>2</v>
      </c>
      <c r="S1597">
        <v>0</v>
      </c>
      <c r="T1597">
        <v>0</v>
      </c>
      <c r="U1597" s="1">
        <v>614.78367739999999</v>
      </c>
      <c r="V1597">
        <v>0</v>
      </c>
    </row>
    <row r="1598" spans="1:22" x14ac:dyDescent="0.25">
      <c r="A1598" t="s">
        <v>1624</v>
      </c>
      <c r="B1598">
        <v>32</v>
      </c>
      <c r="C1598" t="s">
        <v>28</v>
      </c>
      <c r="D1598" t="s">
        <v>33</v>
      </c>
      <c r="E1598" s="1">
        <v>53926.043989999998</v>
      </c>
      <c r="F1598">
        <v>103</v>
      </c>
      <c r="G1598" s="1">
        <v>2011.8011630000001</v>
      </c>
      <c r="H1598">
        <v>1</v>
      </c>
      <c r="I1598" s="1">
        <v>1023.657166</v>
      </c>
      <c r="J1598">
        <v>11</v>
      </c>
      <c r="K1598" s="1">
        <v>287.47796620000003</v>
      </c>
      <c r="L1598">
        <v>62</v>
      </c>
      <c r="M1598">
        <v>5</v>
      </c>
      <c r="N1598">
        <v>3</v>
      </c>
      <c r="O1598">
        <v>704</v>
      </c>
      <c r="P1598">
        <v>5</v>
      </c>
      <c r="Q1598" s="1">
        <v>15505.51865</v>
      </c>
      <c r="R1598">
        <v>2</v>
      </c>
      <c r="S1598">
        <v>0</v>
      </c>
      <c r="T1598">
        <v>0</v>
      </c>
      <c r="U1598" s="1">
        <v>2924.3761380000001</v>
      </c>
      <c r="V1598">
        <v>0</v>
      </c>
    </row>
    <row r="1599" spans="1:22" x14ac:dyDescent="0.25">
      <c r="A1599" t="s">
        <v>1625</v>
      </c>
      <c r="B1599">
        <v>37</v>
      </c>
      <c r="C1599" t="s">
        <v>28</v>
      </c>
      <c r="D1599" t="s">
        <v>33</v>
      </c>
      <c r="E1599" s="1">
        <v>25214.69022</v>
      </c>
      <c r="F1599">
        <v>229</v>
      </c>
      <c r="G1599" s="1">
        <v>446.56755290000001</v>
      </c>
      <c r="H1599">
        <v>0</v>
      </c>
      <c r="I1599" s="1">
        <v>275.14136619999999</v>
      </c>
      <c r="J1599">
        <v>28</v>
      </c>
      <c r="K1599" s="1">
        <v>592.02894279999998</v>
      </c>
      <c r="L1599">
        <v>7</v>
      </c>
      <c r="M1599">
        <v>1</v>
      </c>
      <c r="N1599">
        <v>5</v>
      </c>
      <c r="O1599">
        <v>469</v>
      </c>
      <c r="P1599">
        <v>5</v>
      </c>
      <c r="Q1599" s="1">
        <v>13651.251249999999</v>
      </c>
      <c r="R1599">
        <v>6</v>
      </c>
      <c r="S1599">
        <v>0</v>
      </c>
      <c r="T1599">
        <v>0</v>
      </c>
      <c r="U1599" s="1">
        <v>9028.2294280000006</v>
      </c>
      <c r="V1599">
        <v>1</v>
      </c>
    </row>
    <row r="1600" spans="1:22" x14ac:dyDescent="0.25">
      <c r="A1600" t="s">
        <v>1626</v>
      </c>
      <c r="B1600">
        <v>52</v>
      </c>
      <c r="C1600" t="s">
        <v>28</v>
      </c>
      <c r="D1600" t="s">
        <v>26</v>
      </c>
      <c r="E1600" s="1">
        <v>68654.92942</v>
      </c>
      <c r="F1600">
        <v>108</v>
      </c>
      <c r="G1600" s="1">
        <v>320.60575210000002</v>
      </c>
      <c r="H1600">
        <v>6</v>
      </c>
      <c r="I1600" s="1">
        <v>988.92675670000006</v>
      </c>
      <c r="J1600">
        <v>13</v>
      </c>
      <c r="K1600" s="1">
        <v>730.31885420000003</v>
      </c>
      <c r="L1600">
        <v>73</v>
      </c>
      <c r="M1600">
        <v>16</v>
      </c>
      <c r="N1600">
        <v>0</v>
      </c>
      <c r="O1600">
        <v>807</v>
      </c>
      <c r="P1600">
        <v>3</v>
      </c>
      <c r="Q1600" s="1">
        <v>15607.51512</v>
      </c>
      <c r="R1600">
        <v>1</v>
      </c>
      <c r="S1600">
        <v>0</v>
      </c>
      <c r="T1600">
        <v>0</v>
      </c>
      <c r="U1600" s="1">
        <v>3014.6351289999998</v>
      </c>
      <c r="V1600">
        <v>0</v>
      </c>
    </row>
    <row r="1601" spans="1:22" x14ac:dyDescent="0.25">
      <c r="A1601" t="s">
        <v>1627</v>
      </c>
      <c r="B1601">
        <v>35</v>
      </c>
      <c r="C1601" t="s">
        <v>28</v>
      </c>
      <c r="D1601" t="s">
        <v>33</v>
      </c>
      <c r="E1601" s="1">
        <v>47679.71632</v>
      </c>
      <c r="F1601">
        <v>105</v>
      </c>
      <c r="G1601" s="1">
        <v>2009.116133</v>
      </c>
      <c r="H1601">
        <v>11</v>
      </c>
      <c r="I1601" s="1">
        <v>620.35405209999999</v>
      </c>
      <c r="J1601">
        <v>49</v>
      </c>
      <c r="K1601" s="1">
        <v>437.30610339999998</v>
      </c>
      <c r="L1601">
        <v>33</v>
      </c>
      <c r="M1601">
        <v>17</v>
      </c>
      <c r="N1601">
        <v>1</v>
      </c>
      <c r="O1601">
        <v>635</v>
      </c>
      <c r="P1601">
        <v>0</v>
      </c>
      <c r="Q1601" s="1">
        <v>5718.095714</v>
      </c>
      <c r="R1601">
        <v>4</v>
      </c>
      <c r="S1601">
        <v>0</v>
      </c>
      <c r="T1601">
        <v>0</v>
      </c>
      <c r="U1601" s="1">
        <v>4949.3331829999997</v>
      </c>
      <c r="V1601">
        <v>1</v>
      </c>
    </row>
    <row r="1602" spans="1:22" x14ac:dyDescent="0.25">
      <c r="A1602" t="s">
        <v>1628</v>
      </c>
      <c r="B1602">
        <v>64</v>
      </c>
      <c r="C1602" t="s">
        <v>28</v>
      </c>
      <c r="D1602" t="s">
        <v>24</v>
      </c>
      <c r="E1602" s="1">
        <v>45173.791239999999</v>
      </c>
      <c r="F1602">
        <v>64</v>
      </c>
      <c r="G1602" s="1">
        <v>1249.98416</v>
      </c>
      <c r="H1602">
        <v>7</v>
      </c>
      <c r="I1602" s="1">
        <v>258.96871329999999</v>
      </c>
      <c r="J1602">
        <v>24</v>
      </c>
      <c r="K1602" s="1">
        <v>243.5083027</v>
      </c>
      <c r="L1602">
        <v>71</v>
      </c>
      <c r="M1602">
        <v>17</v>
      </c>
      <c r="N1602">
        <v>1</v>
      </c>
      <c r="O1602">
        <v>787</v>
      </c>
      <c r="P1602">
        <v>0</v>
      </c>
      <c r="Q1602" s="1">
        <v>1510.168275</v>
      </c>
      <c r="R1602">
        <v>4</v>
      </c>
      <c r="S1602">
        <v>0</v>
      </c>
      <c r="T1602">
        <v>0</v>
      </c>
      <c r="U1602" s="1">
        <v>9116.5686710000009</v>
      </c>
      <c r="V1602">
        <v>1</v>
      </c>
    </row>
    <row r="1603" spans="1:22" x14ac:dyDescent="0.25">
      <c r="A1603" t="s">
        <v>1629</v>
      </c>
      <c r="B1603">
        <v>61</v>
      </c>
      <c r="C1603" t="s">
        <v>23</v>
      </c>
      <c r="D1603" t="s">
        <v>33</v>
      </c>
      <c r="E1603" s="1">
        <v>42031.985710000001</v>
      </c>
      <c r="F1603">
        <v>77</v>
      </c>
      <c r="G1603" s="1">
        <v>1749.911153</v>
      </c>
      <c r="H1603">
        <v>2</v>
      </c>
      <c r="I1603" s="1">
        <v>845.42150630000003</v>
      </c>
      <c r="J1603">
        <v>41</v>
      </c>
      <c r="K1603" s="1">
        <v>448.6624071</v>
      </c>
      <c r="L1603">
        <v>21</v>
      </c>
      <c r="M1603">
        <v>13</v>
      </c>
      <c r="N1603">
        <v>9</v>
      </c>
      <c r="O1603">
        <v>530</v>
      </c>
      <c r="P1603">
        <v>0</v>
      </c>
      <c r="Q1603" s="1">
        <v>17297.289349999999</v>
      </c>
      <c r="R1603">
        <v>5</v>
      </c>
      <c r="S1603">
        <v>0</v>
      </c>
      <c r="T1603">
        <v>0</v>
      </c>
      <c r="U1603" s="1">
        <v>9167.5424189999994</v>
      </c>
      <c r="V1603">
        <v>1</v>
      </c>
    </row>
    <row r="1604" spans="1:22" x14ac:dyDescent="0.25">
      <c r="A1604" t="s">
        <v>1630</v>
      </c>
      <c r="B1604">
        <v>63</v>
      </c>
      <c r="C1604" t="s">
        <v>23</v>
      </c>
      <c r="D1604" t="s">
        <v>24</v>
      </c>
      <c r="E1604" s="1">
        <v>43351.454859999998</v>
      </c>
      <c r="F1604">
        <v>193</v>
      </c>
      <c r="G1604" s="1">
        <v>921.20463219999999</v>
      </c>
      <c r="H1604">
        <v>1</v>
      </c>
      <c r="I1604" s="1">
        <v>988.66490690000001</v>
      </c>
      <c r="J1604">
        <v>41</v>
      </c>
      <c r="K1604" s="1">
        <v>239.63520819999999</v>
      </c>
      <c r="L1604">
        <v>49</v>
      </c>
      <c r="M1604">
        <v>10</v>
      </c>
      <c r="N1604">
        <v>3</v>
      </c>
      <c r="O1604">
        <v>399</v>
      </c>
      <c r="P1604">
        <v>0</v>
      </c>
      <c r="Q1604" s="1">
        <v>4393.7444740000001</v>
      </c>
      <c r="R1604">
        <v>6</v>
      </c>
      <c r="S1604">
        <v>0</v>
      </c>
      <c r="T1604">
        <v>0</v>
      </c>
      <c r="U1604" s="1">
        <v>6276.3245299999999</v>
      </c>
      <c r="V1604">
        <v>1</v>
      </c>
    </row>
    <row r="1605" spans="1:22" x14ac:dyDescent="0.25">
      <c r="A1605" t="s">
        <v>1631</v>
      </c>
      <c r="B1605">
        <v>21</v>
      </c>
      <c r="C1605" t="s">
        <v>28</v>
      </c>
      <c r="D1605" t="s">
        <v>26</v>
      </c>
      <c r="E1605" s="1">
        <v>54133.435669999999</v>
      </c>
      <c r="F1605">
        <v>81</v>
      </c>
      <c r="G1605" s="1">
        <v>1601.391697</v>
      </c>
      <c r="H1605">
        <v>3</v>
      </c>
      <c r="I1605" s="1">
        <v>853.06282399999998</v>
      </c>
      <c r="J1605">
        <v>38</v>
      </c>
      <c r="K1605" s="1">
        <v>323.36507269999998</v>
      </c>
      <c r="L1605">
        <v>11</v>
      </c>
      <c r="M1605">
        <v>18</v>
      </c>
      <c r="N1605">
        <v>4</v>
      </c>
      <c r="O1605">
        <v>301</v>
      </c>
      <c r="P1605">
        <v>0</v>
      </c>
      <c r="Q1605" s="1">
        <v>15089.54586</v>
      </c>
      <c r="R1605">
        <v>2</v>
      </c>
      <c r="S1605">
        <v>0</v>
      </c>
      <c r="T1605">
        <v>0</v>
      </c>
      <c r="U1605" s="1">
        <v>1108.805155</v>
      </c>
      <c r="V1605">
        <v>1</v>
      </c>
    </row>
    <row r="1606" spans="1:22" x14ac:dyDescent="0.25">
      <c r="A1606" t="s">
        <v>1632</v>
      </c>
      <c r="B1606">
        <v>54</v>
      </c>
      <c r="C1606" t="s">
        <v>31</v>
      </c>
      <c r="D1606" t="s">
        <v>33</v>
      </c>
      <c r="E1606" s="1">
        <v>32223.560089999999</v>
      </c>
      <c r="F1606">
        <v>196</v>
      </c>
      <c r="G1606" s="1">
        <v>619.77298670000005</v>
      </c>
      <c r="H1606">
        <v>1</v>
      </c>
      <c r="I1606" s="1">
        <v>761.80149530000006</v>
      </c>
      <c r="J1606">
        <v>25</v>
      </c>
      <c r="K1606" s="1">
        <v>645.34977809999998</v>
      </c>
      <c r="L1606">
        <v>21</v>
      </c>
      <c r="M1606">
        <v>15</v>
      </c>
      <c r="N1606">
        <v>1</v>
      </c>
      <c r="O1606">
        <v>808</v>
      </c>
      <c r="P1606">
        <v>5</v>
      </c>
      <c r="Q1606" s="1">
        <v>1026.6757379999999</v>
      </c>
      <c r="R1606">
        <v>5</v>
      </c>
      <c r="S1606">
        <v>0</v>
      </c>
      <c r="T1606">
        <v>0</v>
      </c>
      <c r="U1606" s="1">
        <v>6132.2091190000001</v>
      </c>
      <c r="V1606">
        <v>1</v>
      </c>
    </row>
    <row r="1607" spans="1:22" x14ac:dyDescent="0.25">
      <c r="A1607" t="s">
        <v>1633</v>
      </c>
      <c r="B1607">
        <v>61</v>
      </c>
      <c r="C1607" t="s">
        <v>31</v>
      </c>
      <c r="D1607" t="s">
        <v>26</v>
      </c>
      <c r="E1607" s="1">
        <v>21764.971860000001</v>
      </c>
      <c r="F1607">
        <v>231</v>
      </c>
      <c r="G1607" s="1">
        <v>1697.697919</v>
      </c>
      <c r="H1607">
        <v>11</v>
      </c>
      <c r="I1607" s="1">
        <v>684.29513150000002</v>
      </c>
      <c r="J1607">
        <v>9</v>
      </c>
      <c r="K1607" s="1">
        <v>566.09150439999996</v>
      </c>
      <c r="L1607">
        <v>57</v>
      </c>
      <c r="M1607">
        <v>7</v>
      </c>
      <c r="N1607">
        <v>7</v>
      </c>
      <c r="O1607">
        <v>827</v>
      </c>
      <c r="P1607">
        <v>0</v>
      </c>
      <c r="Q1607" s="1">
        <v>16060.835059999999</v>
      </c>
      <c r="R1607">
        <v>0</v>
      </c>
      <c r="S1607">
        <v>0</v>
      </c>
      <c r="T1607">
        <v>0</v>
      </c>
      <c r="U1607" s="1">
        <v>8626.8554910000003</v>
      </c>
      <c r="V1607">
        <v>0</v>
      </c>
    </row>
    <row r="1608" spans="1:22" x14ac:dyDescent="0.25">
      <c r="A1608" t="s">
        <v>1634</v>
      </c>
      <c r="B1608">
        <v>53</v>
      </c>
      <c r="C1608" t="s">
        <v>28</v>
      </c>
      <c r="D1608" t="s">
        <v>33</v>
      </c>
      <c r="E1608" s="1">
        <v>30839.620299999999</v>
      </c>
      <c r="F1608">
        <v>109</v>
      </c>
      <c r="G1608" s="1">
        <v>2082.6753800000001</v>
      </c>
      <c r="H1608">
        <v>1</v>
      </c>
      <c r="I1608" s="1">
        <v>1663.305803</v>
      </c>
      <c r="J1608">
        <v>13</v>
      </c>
      <c r="K1608" s="1">
        <v>678.00568880000003</v>
      </c>
      <c r="L1608">
        <v>18</v>
      </c>
      <c r="M1608">
        <v>17</v>
      </c>
      <c r="N1608">
        <v>4</v>
      </c>
      <c r="O1608">
        <v>562</v>
      </c>
      <c r="P1608">
        <v>4</v>
      </c>
      <c r="Q1608" s="1">
        <v>11989.62176</v>
      </c>
      <c r="R1608">
        <v>7</v>
      </c>
      <c r="S1608">
        <v>1</v>
      </c>
      <c r="T1608">
        <v>0</v>
      </c>
      <c r="U1608" s="1">
        <v>8132.9769349999997</v>
      </c>
      <c r="V1608">
        <v>1</v>
      </c>
    </row>
    <row r="1609" spans="1:22" x14ac:dyDescent="0.25">
      <c r="A1609" t="s">
        <v>1635</v>
      </c>
      <c r="B1609">
        <v>49</v>
      </c>
      <c r="C1609" t="s">
        <v>23</v>
      </c>
      <c r="D1609" t="s">
        <v>24</v>
      </c>
      <c r="E1609" s="1">
        <v>56870.921320000001</v>
      </c>
      <c r="F1609">
        <v>98</v>
      </c>
      <c r="G1609" s="1">
        <v>2126.9958470000001</v>
      </c>
      <c r="H1609">
        <v>4</v>
      </c>
      <c r="I1609" s="1">
        <v>386.10071399999998</v>
      </c>
      <c r="J1609">
        <v>4</v>
      </c>
      <c r="K1609" s="1">
        <v>620.9549581</v>
      </c>
      <c r="L1609">
        <v>4</v>
      </c>
      <c r="M1609">
        <v>2</v>
      </c>
      <c r="N1609">
        <v>7</v>
      </c>
      <c r="O1609">
        <v>698</v>
      </c>
      <c r="P1609">
        <v>4</v>
      </c>
      <c r="Q1609" s="1">
        <v>18245.308560000001</v>
      </c>
      <c r="R1609">
        <v>2</v>
      </c>
      <c r="S1609">
        <v>0</v>
      </c>
      <c r="T1609">
        <v>0</v>
      </c>
      <c r="U1609" s="1">
        <v>12627.39661</v>
      </c>
      <c r="V1609">
        <v>0</v>
      </c>
    </row>
    <row r="1610" spans="1:22" x14ac:dyDescent="0.25">
      <c r="A1610" t="s">
        <v>1636</v>
      </c>
      <c r="B1610">
        <v>32</v>
      </c>
      <c r="C1610" t="s">
        <v>31</v>
      </c>
      <c r="D1610" t="s">
        <v>26</v>
      </c>
      <c r="E1610" s="1">
        <v>47085.113360000003</v>
      </c>
      <c r="F1610">
        <v>42</v>
      </c>
      <c r="G1610" s="1">
        <v>454.65093949999999</v>
      </c>
      <c r="H1610">
        <v>9</v>
      </c>
      <c r="I1610" s="1">
        <v>1105.522694</v>
      </c>
      <c r="J1610">
        <v>21</v>
      </c>
      <c r="K1610" s="1">
        <v>448.49651410000001</v>
      </c>
      <c r="L1610">
        <v>15</v>
      </c>
      <c r="M1610">
        <v>3</v>
      </c>
      <c r="N1610">
        <v>8</v>
      </c>
      <c r="O1610">
        <v>322</v>
      </c>
      <c r="P1610">
        <v>3</v>
      </c>
      <c r="Q1610" s="1">
        <v>16753.66418</v>
      </c>
      <c r="R1610">
        <v>5</v>
      </c>
      <c r="S1610">
        <v>0</v>
      </c>
      <c r="T1610">
        <v>0</v>
      </c>
      <c r="U1610" s="1">
        <v>5670.8681930000002</v>
      </c>
      <c r="V1610">
        <v>1</v>
      </c>
    </row>
    <row r="1611" spans="1:22" x14ac:dyDescent="0.25">
      <c r="A1611" t="s">
        <v>1637</v>
      </c>
      <c r="B1611">
        <v>32</v>
      </c>
      <c r="C1611" t="s">
        <v>31</v>
      </c>
      <c r="D1611" t="s">
        <v>33</v>
      </c>
      <c r="E1611" s="1">
        <v>70037.476240000004</v>
      </c>
      <c r="F1611">
        <v>143</v>
      </c>
      <c r="G1611" s="1">
        <v>1875.1616019999999</v>
      </c>
      <c r="H1611">
        <v>4</v>
      </c>
      <c r="I1611" s="1">
        <v>805.39803979999999</v>
      </c>
      <c r="J1611">
        <v>10</v>
      </c>
      <c r="K1611" s="1">
        <v>247.5070049</v>
      </c>
      <c r="L1611">
        <v>40</v>
      </c>
      <c r="M1611">
        <v>4</v>
      </c>
      <c r="N1611">
        <v>8</v>
      </c>
      <c r="O1611">
        <v>546</v>
      </c>
      <c r="P1611">
        <v>1</v>
      </c>
      <c r="Q1611" s="1">
        <v>9929.6346420000009</v>
      </c>
      <c r="R1611">
        <v>6</v>
      </c>
      <c r="S1611">
        <v>0</v>
      </c>
      <c r="T1611">
        <v>0</v>
      </c>
      <c r="U1611" s="1">
        <v>1830.916281</v>
      </c>
      <c r="V1611">
        <v>1</v>
      </c>
    </row>
    <row r="1612" spans="1:22" x14ac:dyDescent="0.25">
      <c r="A1612" t="s">
        <v>1638</v>
      </c>
      <c r="B1612">
        <v>37</v>
      </c>
      <c r="C1612" t="s">
        <v>31</v>
      </c>
      <c r="D1612" t="s">
        <v>24</v>
      </c>
      <c r="E1612" s="1">
        <v>48831.570809999997</v>
      </c>
      <c r="F1612">
        <v>109</v>
      </c>
      <c r="G1612" s="1">
        <v>1029.929916</v>
      </c>
      <c r="H1612">
        <v>7</v>
      </c>
      <c r="I1612" s="1">
        <v>500.93672279999998</v>
      </c>
      <c r="J1612">
        <v>28</v>
      </c>
      <c r="K1612" s="1">
        <v>580.91914529999997</v>
      </c>
      <c r="L1612">
        <v>73</v>
      </c>
      <c r="M1612">
        <v>3</v>
      </c>
      <c r="N1612">
        <v>3</v>
      </c>
      <c r="O1612">
        <v>556</v>
      </c>
      <c r="P1612">
        <v>0</v>
      </c>
      <c r="Q1612" s="1">
        <v>8715.7538779999995</v>
      </c>
      <c r="R1612">
        <v>4</v>
      </c>
      <c r="S1612">
        <v>0</v>
      </c>
      <c r="T1612">
        <v>0</v>
      </c>
      <c r="U1612" s="1">
        <v>6569.9110140000003</v>
      </c>
      <c r="V1612">
        <v>1</v>
      </c>
    </row>
    <row r="1613" spans="1:22" x14ac:dyDescent="0.25">
      <c r="A1613" t="s">
        <v>1639</v>
      </c>
      <c r="B1613">
        <v>51</v>
      </c>
      <c r="C1613" t="s">
        <v>28</v>
      </c>
      <c r="D1613" t="s">
        <v>26</v>
      </c>
      <c r="E1613" s="1">
        <v>65165.235950000002</v>
      </c>
      <c r="F1613">
        <v>19</v>
      </c>
      <c r="G1613" s="1">
        <v>2721.593116</v>
      </c>
      <c r="H1613">
        <v>8</v>
      </c>
      <c r="I1613" s="1">
        <v>783.06033230000003</v>
      </c>
      <c r="J1613">
        <v>6</v>
      </c>
      <c r="K1613" s="1">
        <v>366.39111170000001</v>
      </c>
      <c r="L1613">
        <v>18</v>
      </c>
      <c r="M1613">
        <v>6</v>
      </c>
      <c r="N1613">
        <v>9</v>
      </c>
      <c r="O1613">
        <v>368</v>
      </c>
      <c r="P1613">
        <v>5</v>
      </c>
      <c r="Q1613" s="1">
        <v>13896.64914</v>
      </c>
      <c r="R1613">
        <v>2</v>
      </c>
      <c r="S1613">
        <v>0</v>
      </c>
      <c r="T1613">
        <v>0</v>
      </c>
      <c r="U1613" s="1">
        <v>6337.436181</v>
      </c>
      <c r="V1613">
        <v>1</v>
      </c>
    </row>
    <row r="1614" spans="1:22" x14ac:dyDescent="0.25">
      <c r="A1614" t="s">
        <v>1640</v>
      </c>
      <c r="B1614">
        <v>51</v>
      </c>
      <c r="C1614" t="s">
        <v>31</v>
      </c>
      <c r="D1614" t="s">
        <v>33</v>
      </c>
      <c r="E1614" s="1">
        <v>37529.337059999998</v>
      </c>
      <c r="F1614">
        <v>17</v>
      </c>
      <c r="G1614" s="1">
        <v>2264.8713010000001</v>
      </c>
      <c r="H1614">
        <v>1</v>
      </c>
      <c r="I1614" s="1">
        <v>312.47357679999999</v>
      </c>
      <c r="J1614">
        <v>17</v>
      </c>
      <c r="K1614" s="1">
        <v>465.1715595</v>
      </c>
      <c r="L1614">
        <v>64</v>
      </c>
      <c r="M1614">
        <v>19</v>
      </c>
      <c r="N1614">
        <v>1</v>
      </c>
      <c r="O1614">
        <v>863</v>
      </c>
      <c r="P1614">
        <v>1</v>
      </c>
      <c r="Q1614" s="1">
        <v>8990.6151320000008</v>
      </c>
      <c r="R1614">
        <v>0</v>
      </c>
      <c r="S1614">
        <v>0</v>
      </c>
      <c r="T1614">
        <v>0</v>
      </c>
      <c r="U1614" s="1">
        <v>8514.4673889999995</v>
      </c>
      <c r="V1614">
        <v>0</v>
      </c>
    </row>
    <row r="1615" spans="1:22" x14ac:dyDescent="0.25">
      <c r="A1615" t="s">
        <v>1641</v>
      </c>
      <c r="B1615">
        <v>54</v>
      </c>
      <c r="C1615" t="s">
        <v>31</v>
      </c>
      <c r="D1615" t="s">
        <v>26</v>
      </c>
      <c r="E1615" s="1">
        <v>42167.44023</v>
      </c>
      <c r="F1615">
        <v>163</v>
      </c>
      <c r="G1615" s="1">
        <v>1520.684837</v>
      </c>
      <c r="H1615">
        <v>0</v>
      </c>
      <c r="I1615" s="1">
        <v>591.5783576</v>
      </c>
      <c r="J1615">
        <v>30</v>
      </c>
      <c r="K1615" s="1">
        <v>321.27463039999998</v>
      </c>
      <c r="L1615">
        <v>21</v>
      </c>
      <c r="M1615">
        <v>5</v>
      </c>
      <c r="N1615">
        <v>1</v>
      </c>
      <c r="O1615">
        <v>696</v>
      </c>
      <c r="P1615">
        <v>4</v>
      </c>
      <c r="Q1615" s="1">
        <v>0</v>
      </c>
      <c r="R1615">
        <v>7</v>
      </c>
      <c r="S1615">
        <v>0</v>
      </c>
      <c r="T1615">
        <v>0</v>
      </c>
      <c r="U1615" s="1">
        <v>14026.074490000001</v>
      </c>
      <c r="V1615">
        <v>1</v>
      </c>
    </row>
    <row r="1616" spans="1:22" x14ac:dyDescent="0.25">
      <c r="A1616" t="s">
        <v>1642</v>
      </c>
      <c r="B1616">
        <v>58</v>
      </c>
      <c r="C1616" t="s">
        <v>31</v>
      </c>
      <c r="D1616" t="s">
        <v>33</v>
      </c>
      <c r="E1616" s="1">
        <v>50171.434840000002</v>
      </c>
      <c r="F1616">
        <v>18</v>
      </c>
      <c r="G1616" s="1">
        <v>3245.6217299999998</v>
      </c>
      <c r="H1616">
        <v>2</v>
      </c>
      <c r="I1616" s="1">
        <v>783.57298600000001</v>
      </c>
      <c r="J1616">
        <v>42</v>
      </c>
      <c r="K1616" s="1">
        <v>725.979555</v>
      </c>
      <c r="L1616">
        <v>16</v>
      </c>
      <c r="M1616">
        <v>16</v>
      </c>
      <c r="N1616">
        <v>4</v>
      </c>
      <c r="O1616">
        <v>866</v>
      </c>
      <c r="P1616">
        <v>2</v>
      </c>
      <c r="Q1616" s="1">
        <v>10315.46629</v>
      </c>
      <c r="R1616">
        <v>3</v>
      </c>
      <c r="S1616">
        <v>0</v>
      </c>
      <c r="T1616">
        <v>0</v>
      </c>
      <c r="U1616" s="1">
        <v>3065.9363739999999</v>
      </c>
      <c r="V1616">
        <v>0</v>
      </c>
    </row>
    <row r="1617" spans="1:22" x14ac:dyDescent="0.25">
      <c r="A1617" t="s">
        <v>1643</v>
      </c>
      <c r="B1617">
        <v>65</v>
      </c>
      <c r="C1617" t="s">
        <v>31</v>
      </c>
      <c r="D1617" t="s">
        <v>24</v>
      </c>
      <c r="E1617" s="1">
        <v>47354.414320000003</v>
      </c>
      <c r="F1617">
        <v>15</v>
      </c>
      <c r="G1617" s="1">
        <v>917.84393939999995</v>
      </c>
      <c r="H1617">
        <v>5</v>
      </c>
      <c r="I1617" s="1">
        <v>257.10902950000002</v>
      </c>
      <c r="J1617">
        <v>19</v>
      </c>
      <c r="K1617" s="1">
        <v>0</v>
      </c>
      <c r="L1617">
        <v>34</v>
      </c>
      <c r="M1617">
        <v>13</v>
      </c>
      <c r="N1617">
        <v>9</v>
      </c>
      <c r="O1617">
        <v>584</v>
      </c>
      <c r="P1617">
        <v>5</v>
      </c>
      <c r="Q1617" s="1">
        <v>6836.5558639999999</v>
      </c>
      <c r="R1617">
        <v>2</v>
      </c>
      <c r="S1617">
        <v>0</v>
      </c>
      <c r="T1617">
        <v>0</v>
      </c>
      <c r="U1617" s="1">
        <v>9511.739963</v>
      </c>
      <c r="V1617">
        <v>0</v>
      </c>
    </row>
    <row r="1618" spans="1:22" x14ac:dyDescent="0.25">
      <c r="A1618" t="s">
        <v>1644</v>
      </c>
      <c r="B1618">
        <v>48</v>
      </c>
      <c r="C1618" t="s">
        <v>23</v>
      </c>
      <c r="D1618" t="s">
        <v>24</v>
      </c>
      <c r="E1618" s="1">
        <v>45673.429429999997</v>
      </c>
      <c r="F1618">
        <v>216</v>
      </c>
      <c r="G1618" s="1">
        <v>1454.410216</v>
      </c>
      <c r="H1618">
        <v>4</v>
      </c>
      <c r="I1618" s="1">
        <v>977.23388850000003</v>
      </c>
      <c r="J1618">
        <v>34</v>
      </c>
      <c r="K1618" s="1">
        <v>628.79794400000003</v>
      </c>
      <c r="L1618">
        <v>38</v>
      </c>
      <c r="M1618">
        <v>4</v>
      </c>
      <c r="N1618">
        <v>3</v>
      </c>
      <c r="O1618">
        <v>445</v>
      </c>
      <c r="P1618">
        <v>0</v>
      </c>
      <c r="Q1618" s="1">
        <v>8788.4609739999996</v>
      </c>
      <c r="R1618">
        <v>1</v>
      </c>
      <c r="S1618">
        <v>0</v>
      </c>
      <c r="T1618">
        <v>0</v>
      </c>
      <c r="U1618" s="1">
        <v>9883.6945379999997</v>
      </c>
      <c r="V1618">
        <v>1</v>
      </c>
    </row>
    <row r="1619" spans="1:22" x14ac:dyDescent="0.25">
      <c r="A1619" t="s">
        <v>1645</v>
      </c>
      <c r="B1619">
        <v>68</v>
      </c>
      <c r="C1619" t="s">
        <v>28</v>
      </c>
      <c r="D1619" t="s">
        <v>26</v>
      </c>
      <c r="E1619" s="1">
        <v>34301.938049999997</v>
      </c>
      <c r="F1619">
        <v>153</v>
      </c>
      <c r="G1619" s="1">
        <v>1933.0612430000001</v>
      </c>
      <c r="H1619">
        <v>7</v>
      </c>
      <c r="I1619" s="1">
        <v>462.68363570000002</v>
      </c>
      <c r="J1619">
        <v>6</v>
      </c>
      <c r="K1619" s="1">
        <v>537.28227010000001</v>
      </c>
      <c r="L1619">
        <v>72</v>
      </c>
      <c r="M1619">
        <v>14</v>
      </c>
      <c r="N1619">
        <v>5</v>
      </c>
      <c r="O1619">
        <v>685</v>
      </c>
      <c r="P1619">
        <v>5</v>
      </c>
      <c r="Q1619" s="1">
        <v>13783.21601</v>
      </c>
      <c r="R1619">
        <v>0</v>
      </c>
      <c r="S1619">
        <v>0</v>
      </c>
      <c r="T1619">
        <v>0</v>
      </c>
      <c r="U1619" s="1">
        <v>6999.7648339999996</v>
      </c>
      <c r="V1619">
        <v>0</v>
      </c>
    </row>
    <row r="1620" spans="1:22" x14ac:dyDescent="0.25">
      <c r="A1620" t="s">
        <v>1646</v>
      </c>
      <c r="B1620">
        <v>48</v>
      </c>
      <c r="C1620" t="s">
        <v>28</v>
      </c>
      <c r="D1620" t="s">
        <v>26</v>
      </c>
      <c r="E1620" s="1">
        <v>21459.883170000001</v>
      </c>
      <c r="F1620">
        <v>38</v>
      </c>
      <c r="G1620" s="1">
        <v>3127.5896389999998</v>
      </c>
      <c r="H1620">
        <v>7</v>
      </c>
      <c r="I1620" s="1">
        <v>291.89766470000001</v>
      </c>
      <c r="J1620">
        <v>29</v>
      </c>
      <c r="K1620" s="1">
        <v>721.71498169999995</v>
      </c>
      <c r="L1620">
        <v>54</v>
      </c>
      <c r="M1620">
        <v>9</v>
      </c>
      <c r="N1620">
        <v>8</v>
      </c>
      <c r="O1620">
        <v>582</v>
      </c>
      <c r="P1620">
        <v>3</v>
      </c>
      <c r="Q1620" s="1">
        <v>19446.58524</v>
      </c>
      <c r="R1620">
        <v>2</v>
      </c>
      <c r="S1620">
        <v>0</v>
      </c>
      <c r="T1620">
        <v>0</v>
      </c>
      <c r="U1620" s="1">
        <v>8277.3882529999992</v>
      </c>
      <c r="V1620">
        <v>0</v>
      </c>
    </row>
    <row r="1621" spans="1:22" x14ac:dyDescent="0.25">
      <c r="A1621" t="s">
        <v>1647</v>
      </c>
      <c r="B1621">
        <v>63</v>
      </c>
      <c r="C1621" t="s">
        <v>23</v>
      </c>
      <c r="D1621" t="s">
        <v>33</v>
      </c>
      <c r="E1621" s="1">
        <v>61358.298300000002</v>
      </c>
      <c r="F1621">
        <v>45</v>
      </c>
      <c r="G1621" s="1">
        <v>2670.8883150000001</v>
      </c>
      <c r="H1621">
        <v>1</v>
      </c>
      <c r="I1621" s="1">
        <v>421.8537925</v>
      </c>
      <c r="J1621">
        <v>3</v>
      </c>
      <c r="K1621" s="1">
        <v>194.3584396</v>
      </c>
      <c r="L1621">
        <v>4</v>
      </c>
      <c r="M1621">
        <v>1</v>
      </c>
      <c r="N1621">
        <v>6</v>
      </c>
      <c r="O1621">
        <v>861</v>
      </c>
      <c r="P1621">
        <v>1</v>
      </c>
      <c r="Q1621" s="1">
        <v>23025.90364</v>
      </c>
      <c r="R1621">
        <v>4</v>
      </c>
      <c r="S1621">
        <v>0</v>
      </c>
      <c r="T1621">
        <v>0</v>
      </c>
      <c r="U1621" s="1">
        <v>7802.5278539999999</v>
      </c>
      <c r="V1621">
        <v>1</v>
      </c>
    </row>
    <row r="1622" spans="1:22" x14ac:dyDescent="0.25">
      <c r="A1622" t="s">
        <v>1648</v>
      </c>
      <c r="B1622">
        <v>35</v>
      </c>
      <c r="C1622" t="s">
        <v>23</v>
      </c>
      <c r="D1622" t="s">
        <v>24</v>
      </c>
      <c r="E1622" s="1">
        <v>59346.686379999999</v>
      </c>
      <c r="F1622">
        <v>180</v>
      </c>
      <c r="G1622" s="1">
        <v>2141.392139</v>
      </c>
      <c r="H1622">
        <v>8</v>
      </c>
      <c r="I1622" s="1">
        <v>1561.5839570000001</v>
      </c>
      <c r="J1622">
        <v>29</v>
      </c>
      <c r="K1622" s="1">
        <v>488.48776989999999</v>
      </c>
      <c r="L1622">
        <v>72</v>
      </c>
      <c r="M1622">
        <v>11</v>
      </c>
      <c r="N1622">
        <v>3</v>
      </c>
      <c r="O1622">
        <v>597</v>
      </c>
      <c r="P1622">
        <v>3</v>
      </c>
      <c r="Q1622" s="1">
        <v>14937.75294</v>
      </c>
      <c r="R1622">
        <v>5</v>
      </c>
      <c r="S1622">
        <v>1</v>
      </c>
      <c r="T1622">
        <v>0</v>
      </c>
      <c r="U1622" s="1">
        <v>8161.7400820000003</v>
      </c>
      <c r="V1622">
        <v>1</v>
      </c>
    </row>
    <row r="1623" spans="1:22" x14ac:dyDescent="0.25">
      <c r="A1623" t="s">
        <v>1649</v>
      </c>
      <c r="B1623">
        <v>63</v>
      </c>
      <c r="C1623" t="s">
        <v>28</v>
      </c>
      <c r="D1623" t="s">
        <v>33</v>
      </c>
      <c r="E1623" s="1">
        <v>38950.35398</v>
      </c>
      <c r="F1623">
        <v>116</v>
      </c>
      <c r="G1623" s="1">
        <v>798.05790890000003</v>
      </c>
      <c r="H1623">
        <v>3</v>
      </c>
      <c r="I1623" s="1">
        <v>107.67755029999999</v>
      </c>
      <c r="J1623">
        <v>29</v>
      </c>
      <c r="K1623" s="1">
        <v>393.04417599999999</v>
      </c>
      <c r="L1623">
        <v>10</v>
      </c>
      <c r="M1623">
        <v>10</v>
      </c>
      <c r="N1623">
        <v>6</v>
      </c>
      <c r="O1623">
        <v>800</v>
      </c>
      <c r="P1623">
        <v>0</v>
      </c>
      <c r="Q1623" s="1">
        <v>8429.6163519999991</v>
      </c>
      <c r="R1623">
        <v>2</v>
      </c>
      <c r="S1623">
        <v>1</v>
      </c>
      <c r="T1623">
        <v>0</v>
      </c>
      <c r="U1623" s="1">
        <v>17520.793969999999</v>
      </c>
      <c r="V1623">
        <v>1</v>
      </c>
    </row>
    <row r="1624" spans="1:22" x14ac:dyDescent="0.25">
      <c r="A1624" t="s">
        <v>1650</v>
      </c>
      <c r="B1624">
        <v>66</v>
      </c>
      <c r="C1624" t="s">
        <v>31</v>
      </c>
      <c r="D1624" t="s">
        <v>24</v>
      </c>
      <c r="E1624" s="1">
        <v>56819.908179999999</v>
      </c>
      <c r="F1624">
        <v>76</v>
      </c>
      <c r="G1624" s="1">
        <v>796.88933059999999</v>
      </c>
      <c r="H1624">
        <v>0</v>
      </c>
      <c r="I1624" s="1">
        <v>952.64308110000002</v>
      </c>
      <c r="J1624">
        <v>29</v>
      </c>
      <c r="K1624" s="1">
        <v>460.45406059999999</v>
      </c>
      <c r="L1624">
        <v>77</v>
      </c>
      <c r="M1624">
        <v>6</v>
      </c>
      <c r="N1624">
        <v>1</v>
      </c>
      <c r="O1624">
        <v>521</v>
      </c>
      <c r="P1624">
        <v>1</v>
      </c>
      <c r="Q1624" s="1">
        <v>17816.212439999999</v>
      </c>
      <c r="R1624">
        <v>5</v>
      </c>
      <c r="S1624">
        <v>0</v>
      </c>
      <c r="T1624">
        <v>0</v>
      </c>
      <c r="U1624" s="1">
        <v>10327.371730000001</v>
      </c>
      <c r="V1624">
        <v>1</v>
      </c>
    </row>
    <row r="1625" spans="1:22" x14ac:dyDescent="0.25">
      <c r="A1625" t="s">
        <v>1651</v>
      </c>
      <c r="B1625">
        <v>29</v>
      </c>
      <c r="C1625" t="s">
        <v>31</v>
      </c>
      <c r="D1625" t="s">
        <v>26</v>
      </c>
      <c r="E1625" s="1">
        <v>47003.971830000002</v>
      </c>
      <c r="F1625">
        <v>83</v>
      </c>
      <c r="G1625" s="1">
        <v>2056.3088250000001</v>
      </c>
      <c r="H1625">
        <v>1</v>
      </c>
      <c r="I1625" s="1">
        <v>536.92730510000001</v>
      </c>
      <c r="J1625">
        <v>17</v>
      </c>
      <c r="K1625" s="1">
        <v>504.40582840000002</v>
      </c>
      <c r="L1625">
        <v>39</v>
      </c>
      <c r="M1625">
        <v>6</v>
      </c>
      <c r="N1625">
        <v>4</v>
      </c>
      <c r="O1625">
        <v>437</v>
      </c>
      <c r="P1625">
        <v>5</v>
      </c>
      <c r="Q1625" s="1">
        <v>2934.0912290000001</v>
      </c>
      <c r="R1625">
        <v>4</v>
      </c>
      <c r="S1625">
        <v>0</v>
      </c>
      <c r="T1625">
        <v>0</v>
      </c>
      <c r="U1625" s="1">
        <v>3628.8052440000001</v>
      </c>
      <c r="V1625">
        <v>1</v>
      </c>
    </row>
    <row r="1626" spans="1:22" x14ac:dyDescent="0.25">
      <c r="A1626" t="s">
        <v>1652</v>
      </c>
      <c r="B1626">
        <v>49</v>
      </c>
      <c r="C1626" t="s">
        <v>28</v>
      </c>
      <c r="D1626" t="s">
        <v>33</v>
      </c>
      <c r="E1626" s="1">
        <v>69911.091530000005</v>
      </c>
      <c r="F1626">
        <v>96</v>
      </c>
      <c r="G1626" s="1">
        <v>498.02280239999999</v>
      </c>
      <c r="H1626">
        <v>10</v>
      </c>
      <c r="I1626" s="1">
        <v>677.45514000000003</v>
      </c>
      <c r="J1626">
        <v>42</v>
      </c>
      <c r="K1626" s="1">
        <v>380.10921009999998</v>
      </c>
      <c r="L1626">
        <v>3</v>
      </c>
      <c r="M1626">
        <v>18</v>
      </c>
      <c r="N1626">
        <v>8</v>
      </c>
      <c r="O1626">
        <v>820</v>
      </c>
      <c r="P1626">
        <v>5</v>
      </c>
      <c r="Q1626" s="1">
        <v>7855.6050919999998</v>
      </c>
      <c r="R1626">
        <v>6</v>
      </c>
      <c r="S1626">
        <v>0</v>
      </c>
      <c r="T1626">
        <v>0</v>
      </c>
      <c r="U1626" s="1">
        <v>8350.1795860000002</v>
      </c>
      <c r="V1626">
        <v>1</v>
      </c>
    </row>
    <row r="1627" spans="1:22" x14ac:dyDescent="0.25">
      <c r="A1627" t="s">
        <v>1653</v>
      </c>
      <c r="B1627">
        <v>44</v>
      </c>
      <c r="C1627" t="s">
        <v>31</v>
      </c>
      <c r="D1627" t="s">
        <v>33</v>
      </c>
      <c r="E1627" s="1">
        <v>26379.32732</v>
      </c>
      <c r="F1627">
        <v>143</v>
      </c>
      <c r="G1627" s="1">
        <v>1756.2923519999999</v>
      </c>
      <c r="H1627">
        <v>5</v>
      </c>
      <c r="I1627" s="1">
        <v>1011.375825</v>
      </c>
      <c r="J1627">
        <v>45</v>
      </c>
      <c r="K1627" s="1">
        <v>472.951142</v>
      </c>
      <c r="L1627">
        <v>79</v>
      </c>
      <c r="M1627">
        <v>6</v>
      </c>
      <c r="N1627">
        <v>8</v>
      </c>
      <c r="O1627">
        <v>814</v>
      </c>
      <c r="P1627">
        <v>1</v>
      </c>
      <c r="Q1627" s="1">
        <v>10622.228789999999</v>
      </c>
      <c r="R1627">
        <v>1</v>
      </c>
      <c r="S1627">
        <v>0</v>
      </c>
      <c r="T1627">
        <v>0</v>
      </c>
      <c r="U1627" s="1">
        <v>19394.35139</v>
      </c>
      <c r="V1627">
        <v>0</v>
      </c>
    </row>
    <row r="1628" spans="1:22" x14ac:dyDescent="0.25">
      <c r="A1628" t="s">
        <v>1654</v>
      </c>
      <c r="B1628">
        <v>58</v>
      </c>
      <c r="C1628" t="s">
        <v>23</v>
      </c>
      <c r="D1628" t="s">
        <v>24</v>
      </c>
      <c r="E1628" s="1">
        <v>47718.92585</v>
      </c>
      <c r="F1628">
        <v>32</v>
      </c>
      <c r="G1628" s="1">
        <v>2143.3821600000001</v>
      </c>
      <c r="H1628">
        <v>4</v>
      </c>
      <c r="I1628" s="1">
        <v>994.18655020000006</v>
      </c>
      <c r="J1628">
        <v>9</v>
      </c>
      <c r="K1628" s="1">
        <v>809.75368160000005</v>
      </c>
      <c r="L1628">
        <v>57</v>
      </c>
      <c r="M1628">
        <v>13</v>
      </c>
      <c r="N1628">
        <v>3</v>
      </c>
      <c r="O1628">
        <v>641</v>
      </c>
      <c r="P1628">
        <v>5</v>
      </c>
      <c r="Q1628" s="1">
        <v>448.31055850000001</v>
      </c>
      <c r="R1628">
        <v>3</v>
      </c>
      <c r="S1628">
        <v>0</v>
      </c>
      <c r="T1628">
        <v>1</v>
      </c>
      <c r="U1628" s="1">
        <v>7233.9702539999998</v>
      </c>
      <c r="V1628">
        <v>1</v>
      </c>
    </row>
    <row r="1629" spans="1:22" x14ac:dyDescent="0.25">
      <c r="A1629" t="s">
        <v>1655</v>
      </c>
      <c r="B1629">
        <v>39</v>
      </c>
      <c r="C1629" t="s">
        <v>31</v>
      </c>
      <c r="D1629" t="s">
        <v>24</v>
      </c>
      <c r="E1629" s="1">
        <v>46282.158779999998</v>
      </c>
      <c r="F1629">
        <v>187</v>
      </c>
      <c r="G1629" s="1">
        <v>317.83094449999999</v>
      </c>
      <c r="H1629">
        <v>11</v>
      </c>
      <c r="I1629" s="1">
        <v>561.75625330000003</v>
      </c>
      <c r="J1629">
        <v>13</v>
      </c>
      <c r="K1629" s="1">
        <v>861.80391359999999</v>
      </c>
      <c r="L1629">
        <v>64</v>
      </c>
      <c r="M1629">
        <v>11</v>
      </c>
      <c r="N1629">
        <v>7</v>
      </c>
      <c r="O1629">
        <v>337</v>
      </c>
      <c r="P1629">
        <v>0</v>
      </c>
      <c r="Q1629" s="1">
        <v>13481.31745</v>
      </c>
      <c r="R1629">
        <v>4</v>
      </c>
      <c r="S1629">
        <v>0</v>
      </c>
      <c r="T1629">
        <v>0</v>
      </c>
      <c r="U1629" s="1">
        <v>500</v>
      </c>
      <c r="V1629">
        <v>1</v>
      </c>
    </row>
    <row r="1630" spans="1:22" x14ac:dyDescent="0.25">
      <c r="A1630" t="s">
        <v>1656</v>
      </c>
      <c r="B1630">
        <v>24</v>
      </c>
      <c r="C1630" t="s">
        <v>31</v>
      </c>
      <c r="D1630" t="s">
        <v>24</v>
      </c>
      <c r="E1630" s="1">
        <v>52900.08726</v>
      </c>
      <c r="F1630">
        <v>32</v>
      </c>
      <c r="G1630" s="1">
        <v>2018.287143</v>
      </c>
      <c r="H1630">
        <v>6</v>
      </c>
      <c r="I1630" s="1">
        <v>324.76159769999998</v>
      </c>
      <c r="J1630">
        <v>35</v>
      </c>
      <c r="K1630" s="1">
        <v>559.68136870000001</v>
      </c>
      <c r="L1630">
        <v>63</v>
      </c>
      <c r="M1630">
        <v>9</v>
      </c>
      <c r="N1630">
        <v>4</v>
      </c>
      <c r="O1630">
        <v>758</v>
      </c>
      <c r="P1630">
        <v>2</v>
      </c>
      <c r="Q1630" s="1">
        <v>7066.9377770000001</v>
      </c>
      <c r="R1630">
        <v>2</v>
      </c>
      <c r="S1630">
        <v>0</v>
      </c>
      <c r="T1630">
        <v>1</v>
      </c>
      <c r="U1630" s="1">
        <v>4812.3720489999996</v>
      </c>
      <c r="V1630">
        <v>1</v>
      </c>
    </row>
    <row r="1631" spans="1:22" x14ac:dyDescent="0.25">
      <c r="A1631" t="s">
        <v>1657</v>
      </c>
      <c r="B1631">
        <v>20</v>
      </c>
      <c r="C1631" t="s">
        <v>31</v>
      </c>
      <c r="D1631" t="s">
        <v>26</v>
      </c>
      <c r="E1631" s="1">
        <v>77668.480599999995</v>
      </c>
      <c r="F1631">
        <v>201</v>
      </c>
      <c r="G1631" s="1">
        <v>2216.7058240000001</v>
      </c>
      <c r="H1631">
        <v>8</v>
      </c>
      <c r="I1631" s="1">
        <v>1017.749341</v>
      </c>
      <c r="J1631">
        <v>22</v>
      </c>
      <c r="K1631" s="1">
        <v>866.62712780000004</v>
      </c>
      <c r="L1631">
        <v>66</v>
      </c>
      <c r="M1631">
        <v>4</v>
      </c>
      <c r="N1631">
        <v>2</v>
      </c>
      <c r="O1631">
        <v>369</v>
      </c>
      <c r="P1631">
        <v>0</v>
      </c>
      <c r="Q1631" s="1">
        <v>13470.88918</v>
      </c>
      <c r="R1631">
        <v>7</v>
      </c>
      <c r="S1631">
        <v>0</v>
      </c>
      <c r="T1631">
        <v>0</v>
      </c>
      <c r="U1631" s="1">
        <v>7042.823703</v>
      </c>
      <c r="V1631">
        <v>1</v>
      </c>
    </row>
    <row r="1632" spans="1:22" x14ac:dyDescent="0.25">
      <c r="A1632" t="s">
        <v>1658</v>
      </c>
      <c r="B1632">
        <v>49</v>
      </c>
      <c r="C1632" t="s">
        <v>28</v>
      </c>
      <c r="D1632" t="s">
        <v>33</v>
      </c>
      <c r="E1632" s="1">
        <v>47773.090940000002</v>
      </c>
      <c r="F1632">
        <v>12</v>
      </c>
      <c r="G1632" s="1">
        <v>1209.3751110000001</v>
      </c>
      <c r="H1632">
        <v>5</v>
      </c>
      <c r="I1632" s="1">
        <v>993.33201759999997</v>
      </c>
      <c r="J1632">
        <v>11</v>
      </c>
      <c r="K1632" s="1">
        <v>139.04490129999999</v>
      </c>
      <c r="L1632">
        <v>33</v>
      </c>
      <c r="M1632">
        <v>6</v>
      </c>
      <c r="N1632">
        <v>5</v>
      </c>
      <c r="O1632">
        <v>880</v>
      </c>
      <c r="P1632">
        <v>3</v>
      </c>
      <c r="Q1632" s="1">
        <v>10405.914790000001</v>
      </c>
      <c r="R1632">
        <v>1</v>
      </c>
      <c r="S1632">
        <v>0</v>
      </c>
      <c r="T1632">
        <v>0</v>
      </c>
      <c r="U1632" s="1">
        <v>7200.0086890000002</v>
      </c>
      <c r="V1632">
        <v>0</v>
      </c>
    </row>
    <row r="1633" spans="1:22" x14ac:dyDescent="0.25">
      <c r="A1633" t="s">
        <v>1659</v>
      </c>
      <c r="B1633">
        <v>68</v>
      </c>
      <c r="C1633" t="s">
        <v>23</v>
      </c>
      <c r="D1633" t="s">
        <v>24</v>
      </c>
      <c r="E1633" s="1">
        <v>63376.379240000002</v>
      </c>
      <c r="F1633">
        <v>101</v>
      </c>
      <c r="G1633" s="1">
        <v>1374.669492</v>
      </c>
      <c r="H1633">
        <v>5</v>
      </c>
      <c r="I1633" s="1">
        <v>700.26067190000003</v>
      </c>
      <c r="J1633">
        <v>11</v>
      </c>
      <c r="K1633" s="1">
        <v>701.19333210000002</v>
      </c>
      <c r="L1633">
        <v>57</v>
      </c>
      <c r="M1633">
        <v>5</v>
      </c>
      <c r="N1633">
        <v>3</v>
      </c>
      <c r="O1633">
        <v>301</v>
      </c>
      <c r="P1633">
        <v>4</v>
      </c>
      <c r="Q1633" s="1">
        <v>6952.0751440000004</v>
      </c>
      <c r="R1633">
        <v>7</v>
      </c>
      <c r="S1633">
        <v>0</v>
      </c>
      <c r="T1633">
        <v>0</v>
      </c>
      <c r="U1633" s="1">
        <v>14857.43226</v>
      </c>
      <c r="V1633">
        <v>1</v>
      </c>
    </row>
    <row r="1634" spans="1:22" x14ac:dyDescent="0.25">
      <c r="A1634" t="s">
        <v>1660</v>
      </c>
      <c r="B1634">
        <v>22</v>
      </c>
      <c r="C1634" t="s">
        <v>31</v>
      </c>
      <c r="D1634" t="s">
        <v>26</v>
      </c>
      <c r="E1634" s="1">
        <v>47339.307229999999</v>
      </c>
      <c r="F1634">
        <v>196</v>
      </c>
      <c r="G1634" s="1">
        <v>69.891709379999995</v>
      </c>
      <c r="H1634">
        <v>1</v>
      </c>
      <c r="I1634" s="1">
        <v>954.68053429999998</v>
      </c>
      <c r="J1634">
        <v>33</v>
      </c>
      <c r="K1634" s="1">
        <v>553.10297319999995</v>
      </c>
      <c r="L1634">
        <v>66</v>
      </c>
      <c r="M1634">
        <v>19</v>
      </c>
      <c r="N1634">
        <v>2</v>
      </c>
      <c r="O1634">
        <v>435</v>
      </c>
      <c r="P1634">
        <v>4</v>
      </c>
      <c r="Q1634" s="1">
        <v>6005.070342</v>
      </c>
      <c r="R1634">
        <v>0</v>
      </c>
      <c r="S1634">
        <v>0</v>
      </c>
      <c r="T1634">
        <v>0</v>
      </c>
      <c r="U1634" s="1">
        <v>10138.685949999999</v>
      </c>
      <c r="V1634">
        <v>1</v>
      </c>
    </row>
    <row r="1635" spans="1:22" x14ac:dyDescent="0.25">
      <c r="A1635" t="s">
        <v>1661</v>
      </c>
      <c r="B1635">
        <v>64</v>
      </c>
      <c r="C1635" t="s">
        <v>28</v>
      </c>
      <c r="D1635" t="s">
        <v>24</v>
      </c>
      <c r="E1635" s="1">
        <v>69276.432979999998</v>
      </c>
      <c r="F1635">
        <v>96</v>
      </c>
      <c r="G1635" s="1">
        <v>1412.2748819999999</v>
      </c>
      <c r="H1635">
        <v>6</v>
      </c>
      <c r="I1635" s="1">
        <v>643.95968170000003</v>
      </c>
      <c r="J1635">
        <v>25</v>
      </c>
      <c r="K1635" s="1">
        <v>407.23530060000002</v>
      </c>
      <c r="L1635">
        <v>6</v>
      </c>
      <c r="M1635">
        <v>1</v>
      </c>
      <c r="N1635">
        <v>3</v>
      </c>
      <c r="O1635">
        <v>512</v>
      </c>
      <c r="P1635">
        <v>4</v>
      </c>
      <c r="Q1635" s="1">
        <v>11709.58685</v>
      </c>
      <c r="R1635">
        <v>2</v>
      </c>
      <c r="S1635">
        <v>0</v>
      </c>
      <c r="T1635">
        <v>0</v>
      </c>
      <c r="U1635" s="1">
        <v>5607.9650359999996</v>
      </c>
      <c r="V1635">
        <v>1</v>
      </c>
    </row>
    <row r="1636" spans="1:22" x14ac:dyDescent="0.25">
      <c r="A1636" t="s">
        <v>1662</v>
      </c>
      <c r="B1636">
        <v>33</v>
      </c>
      <c r="C1636" t="s">
        <v>31</v>
      </c>
      <c r="D1636" t="s">
        <v>33</v>
      </c>
      <c r="E1636" s="1">
        <v>63551.269959999998</v>
      </c>
      <c r="F1636">
        <v>213</v>
      </c>
      <c r="G1636" s="1">
        <v>279.49689230000001</v>
      </c>
      <c r="H1636">
        <v>1</v>
      </c>
      <c r="I1636" s="1">
        <v>510.5368522</v>
      </c>
      <c r="J1636">
        <v>5</v>
      </c>
      <c r="K1636" s="1">
        <v>653.26815599999998</v>
      </c>
      <c r="L1636">
        <v>34</v>
      </c>
      <c r="M1636">
        <v>12</v>
      </c>
      <c r="N1636">
        <v>0</v>
      </c>
      <c r="O1636">
        <v>382</v>
      </c>
      <c r="P1636">
        <v>1</v>
      </c>
      <c r="Q1636" s="1">
        <v>16349.144029999999</v>
      </c>
      <c r="R1636">
        <v>7</v>
      </c>
      <c r="S1636">
        <v>0</v>
      </c>
      <c r="T1636">
        <v>0</v>
      </c>
      <c r="U1636" s="1">
        <v>9856.133339</v>
      </c>
      <c r="V1636">
        <v>1</v>
      </c>
    </row>
    <row r="1637" spans="1:22" x14ac:dyDescent="0.25">
      <c r="A1637" t="s">
        <v>1663</v>
      </c>
      <c r="B1637">
        <v>49</v>
      </c>
      <c r="C1637" t="s">
        <v>23</v>
      </c>
      <c r="D1637" t="s">
        <v>24</v>
      </c>
      <c r="E1637" s="1">
        <v>44000.330099999999</v>
      </c>
      <c r="F1637">
        <v>41</v>
      </c>
      <c r="G1637" s="1">
        <v>948.03600340000003</v>
      </c>
      <c r="H1637">
        <v>6</v>
      </c>
      <c r="I1637" s="1">
        <v>801.38676339999995</v>
      </c>
      <c r="J1637">
        <v>36</v>
      </c>
      <c r="K1637" s="1">
        <v>539.11440059999995</v>
      </c>
      <c r="L1637">
        <v>28</v>
      </c>
      <c r="M1637">
        <v>15</v>
      </c>
      <c r="N1637">
        <v>9</v>
      </c>
      <c r="O1637">
        <v>654</v>
      </c>
      <c r="P1637">
        <v>1</v>
      </c>
      <c r="Q1637" s="1">
        <v>16163.736720000001</v>
      </c>
      <c r="R1637">
        <v>5</v>
      </c>
      <c r="S1637">
        <v>0</v>
      </c>
      <c r="T1637">
        <v>0</v>
      </c>
      <c r="U1637" s="1">
        <v>6810.7629310000002</v>
      </c>
      <c r="V1637">
        <v>1</v>
      </c>
    </row>
    <row r="1638" spans="1:22" x14ac:dyDescent="0.25">
      <c r="A1638" t="s">
        <v>1664</v>
      </c>
      <c r="B1638">
        <v>69</v>
      </c>
      <c r="C1638" t="s">
        <v>31</v>
      </c>
      <c r="D1638" t="s">
        <v>33</v>
      </c>
      <c r="E1638" s="1">
        <v>42704.580909999997</v>
      </c>
      <c r="F1638">
        <v>39</v>
      </c>
      <c r="G1638" s="1">
        <v>1178.202507</v>
      </c>
      <c r="H1638">
        <v>7</v>
      </c>
      <c r="I1638" s="1">
        <v>981.66145940000001</v>
      </c>
      <c r="J1638">
        <v>14</v>
      </c>
      <c r="K1638" s="1">
        <v>350.16709880000002</v>
      </c>
      <c r="L1638">
        <v>24</v>
      </c>
      <c r="M1638">
        <v>7</v>
      </c>
      <c r="N1638">
        <v>7</v>
      </c>
      <c r="O1638">
        <v>440</v>
      </c>
      <c r="P1638">
        <v>0</v>
      </c>
      <c r="Q1638" s="1">
        <v>13761.041219999999</v>
      </c>
      <c r="R1638">
        <v>7</v>
      </c>
      <c r="S1638">
        <v>0</v>
      </c>
      <c r="T1638">
        <v>0</v>
      </c>
      <c r="U1638" s="1">
        <v>6895.562621</v>
      </c>
      <c r="V1638">
        <v>1</v>
      </c>
    </row>
    <row r="1639" spans="1:22" x14ac:dyDescent="0.25">
      <c r="A1639" t="s">
        <v>1665</v>
      </c>
      <c r="B1639">
        <v>23</v>
      </c>
      <c r="C1639" t="s">
        <v>23</v>
      </c>
      <c r="D1639" t="s">
        <v>26</v>
      </c>
      <c r="E1639" s="1">
        <v>58765.291510000003</v>
      </c>
      <c r="F1639">
        <v>133</v>
      </c>
      <c r="G1639" s="1">
        <v>575.32192989999999</v>
      </c>
      <c r="H1639">
        <v>11</v>
      </c>
      <c r="I1639" s="1">
        <v>908.23759429999996</v>
      </c>
      <c r="J1639">
        <v>41</v>
      </c>
      <c r="K1639" s="1">
        <v>674.87543889999995</v>
      </c>
      <c r="L1639">
        <v>27</v>
      </c>
      <c r="M1639">
        <v>12</v>
      </c>
      <c r="N1639">
        <v>8</v>
      </c>
      <c r="O1639">
        <v>899</v>
      </c>
      <c r="P1639">
        <v>1</v>
      </c>
      <c r="Q1639" s="1">
        <v>15435.498589999999</v>
      </c>
      <c r="R1639">
        <v>6</v>
      </c>
      <c r="S1639">
        <v>0</v>
      </c>
      <c r="T1639">
        <v>0</v>
      </c>
      <c r="U1639" s="1">
        <v>14388.685869999999</v>
      </c>
      <c r="V1639">
        <v>1</v>
      </c>
    </row>
    <row r="1640" spans="1:22" x14ac:dyDescent="0.25">
      <c r="A1640" t="s">
        <v>1666</v>
      </c>
      <c r="B1640">
        <v>37</v>
      </c>
      <c r="C1640" t="s">
        <v>31</v>
      </c>
      <c r="D1640" t="s">
        <v>26</v>
      </c>
      <c r="E1640" s="1">
        <v>38202.691290000002</v>
      </c>
      <c r="F1640">
        <v>91</v>
      </c>
      <c r="G1640" s="1">
        <v>502.41064310000002</v>
      </c>
      <c r="H1640">
        <v>0</v>
      </c>
      <c r="I1640" s="1">
        <v>978.20693800000004</v>
      </c>
      <c r="J1640">
        <v>38</v>
      </c>
      <c r="K1640" s="1">
        <v>488.7210809</v>
      </c>
      <c r="L1640">
        <v>68</v>
      </c>
      <c r="M1640">
        <v>13</v>
      </c>
      <c r="N1640">
        <v>5</v>
      </c>
      <c r="O1640">
        <v>695</v>
      </c>
      <c r="P1640">
        <v>5</v>
      </c>
      <c r="Q1640" s="1">
        <v>12445.934509999999</v>
      </c>
      <c r="R1640">
        <v>7</v>
      </c>
      <c r="S1640">
        <v>0</v>
      </c>
      <c r="T1640">
        <v>0</v>
      </c>
      <c r="U1640" s="1">
        <v>15464.738520000001</v>
      </c>
      <c r="V1640">
        <v>1</v>
      </c>
    </row>
    <row r="1641" spans="1:22" x14ac:dyDescent="0.25">
      <c r="A1641" t="s">
        <v>1667</v>
      </c>
      <c r="B1641">
        <v>56</v>
      </c>
      <c r="C1641" t="s">
        <v>23</v>
      </c>
      <c r="D1641" t="s">
        <v>24</v>
      </c>
      <c r="E1641" s="1">
        <v>53431.386720000002</v>
      </c>
      <c r="F1641">
        <v>164</v>
      </c>
      <c r="G1641" s="1">
        <v>541.69665729999997</v>
      </c>
      <c r="H1641">
        <v>8</v>
      </c>
      <c r="I1641" s="1">
        <v>533.79739429999995</v>
      </c>
      <c r="J1641">
        <v>18</v>
      </c>
      <c r="K1641" s="1">
        <v>321.40638810000002</v>
      </c>
      <c r="L1641">
        <v>26</v>
      </c>
      <c r="M1641">
        <v>4</v>
      </c>
      <c r="N1641">
        <v>4</v>
      </c>
      <c r="O1641">
        <v>540</v>
      </c>
      <c r="P1641">
        <v>3</v>
      </c>
      <c r="Q1641" s="1">
        <v>8053.2443890000004</v>
      </c>
      <c r="R1641">
        <v>6</v>
      </c>
      <c r="S1641">
        <v>1</v>
      </c>
      <c r="T1641">
        <v>0</v>
      </c>
      <c r="U1641" s="1">
        <v>10440.939479999999</v>
      </c>
      <c r="V1641">
        <v>1</v>
      </c>
    </row>
    <row r="1642" spans="1:22" x14ac:dyDescent="0.25">
      <c r="A1642" t="s">
        <v>1668</v>
      </c>
      <c r="B1642">
        <v>44</v>
      </c>
      <c r="C1642" t="s">
        <v>31</v>
      </c>
      <c r="D1642" t="s">
        <v>33</v>
      </c>
      <c r="E1642" s="1">
        <v>43595.661599999999</v>
      </c>
      <c r="F1642">
        <v>216</v>
      </c>
      <c r="G1642" s="1">
        <v>2476.569716</v>
      </c>
      <c r="H1642">
        <v>7</v>
      </c>
      <c r="I1642" s="1">
        <v>1353.658394</v>
      </c>
      <c r="J1642">
        <v>39</v>
      </c>
      <c r="K1642" s="1">
        <v>702.62900209999998</v>
      </c>
      <c r="L1642">
        <v>73</v>
      </c>
      <c r="M1642">
        <v>2</v>
      </c>
      <c r="N1642">
        <v>8</v>
      </c>
      <c r="O1642">
        <v>600</v>
      </c>
      <c r="P1642">
        <v>5</v>
      </c>
      <c r="Q1642" s="1">
        <v>20426.456030000001</v>
      </c>
      <c r="R1642">
        <v>5</v>
      </c>
      <c r="S1642">
        <v>0</v>
      </c>
      <c r="T1642">
        <v>0</v>
      </c>
      <c r="U1642" s="1">
        <v>5267.5142690000002</v>
      </c>
      <c r="V1642">
        <v>1</v>
      </c>
    </row>
    <row r="1643" spans="1:22" x14ac:dyDescent="0.25">
      <c r="A1643" t="s">
        <v>1669</v>
      </c>
      <c r="B1643">
        <v>67</v>
      </c>
      <c r="C1643" t="s">
        <v>23</v>
      </c>
      <c r="D1643" t="s">
        <v>33</v>
      </c>
      <c r="E1643" s="1">
        <v>56625.847670000003</v>
      </c>
      <c r="F1643">
        <v>168</v>
      </c>
      <c r="G1643" s="1">
        <v>1443.9620629999999</v>
      </c>
      <c r="H1643">
        <v>8</v>
      </c>
      <c r="I1643" s="1">
        <v>680.16670060000001</v>
      </c>
      <c r="J1643">
        <v>46</v>
      </c>
      <c r="K1643" s="1">
        <v>73.925262450000005</v>
      </c>
      <c r="L1643">
        <v>75</v>
      </c>
      <c r="M1643">
        <v>13</v>
      </c>
      <c r="N1643">
        <v>3</v>
      </c>
      <c r="O1643">
        <v>440</v>
      </c>
      <c r="P1643">
        <v>0</v>
      </c>
      <c r="Q1643" s="1">
        <v>8069.1571990000002</v>
      </c>
      <c r="R1643">
        <v>6</v>
      </c>
      <c r="S1643">
        <v>0</v>
      </c>
      <c r="T1643">
        <v>0</v>
      </c>
      <c r="U1643" s="1">
        <v>15468.25799</v>
      </c>
      <c r="V1643">
        <v>1</v>
      </c>
    </row>
    <row r="1644" spans="1:22" x14ac:dyDescent="0.25">
      <c r="A1644" t="s">
        <v>1670</v>
      </c>
      <c r="B1644">
        <v>20</v>
      </c>
      <c r="C1644" t="s">
        <v>31</v>
      </c>
      <c r="D1644" t="s">
        <v>33</v>
      </c>
      <c r="E1644" s="1">
        <v>47101.683640000003</v>
      </c>
      <c r="F1644">
        <v>16</v>
      </c>
      <c r="G1644" s="1">
        <v>2513.0702860000001</v>
      </c>
      <c r="H1644">
        <v>4</v>
      </c>
      <c r="I1644" s="1">
        <v>758.37952199999995</v>
      </c>
      <c r="J1644">
        <v>22</v>
      </c>
      <c r="K1644" s="1">
        <v>910.77444419999995</v>
      </c>
      <c r="L1644">
        <v>7</v>
      </c>
      <c r="M1644">
        <v>12</v>
      </c>
      <c r="N1644">
        <v>0</v>
      </c>
      <c r="O1644">
        <v>451</v>
      </c>
      <c r="P1644">
        <v>3</v>
      </c>
      <c r="Q1644" s="1">
        <v>21455.519489999999</v>
      </c>
      <c r="R1644">
        <v>5</v>
      </c>
      <c r="S1644">
        <v>0</v>
      </c>
      <c r="T1644">
        <v>0</v>
      </c>
      <c r="U1644" s="1">
        <v>10075.15445</v>
      </c>
      <c r="V1644">
        <v>1</v>
      </c>
    </row>
    <row r="1645" spans="1:22" x14ac:dyDescent="0.25">
      <c r="A1645" t="s">
        <v>1671</v>
      </c>
      <c r="B1645">
        <v>65</v>
      </c>
      <c r="C1645" t="s">
        <v>31</v>
      </c>
      <c r="D1645" t="s">
        <v>24</v>
      </c>
      <c r="E1645" s="1">
        <v>37533.538809999998</v>
      </c>
      <c r="F1645">
        <v>194</v>
      </c>
      <c r="G1645" s="1">
        <v>1176.1151279999999</v>
      </c>
      <c r="H1645">
        <v>3</v>
      </c>
      <c r="I1645" s="1">
        <v>338.47043179999997</v>
      </c>
      <c r="J1645">
        <v>35</v>
      </c>
      <c r="K1645" s="1">
        <v>726.66258119999998</v>
      </c>
      <c r="L1645">
        <v>37</v>
      </c>
      <c r="M1645">
        <v>16</v>
      </c>
      <c r="N1645">
        <v>6</v>
      </c>
      <c r="O1645">
        <v>513</v>
      </c>
      <c r="P1645">
        <v>4</v>
      </c>
      <c r="Q1645" s="1">
        <v>15817.846460000001</v>
      </c>
      <c r="R1645">
        <v>7</v>
      </c>
      <c r="S1645">
        <v>0</v>
      </c>
      <c r="T1645">
        <v>0</v>
      </c>
      <c r="U1645" s="1">
        <v>8906.5713680000008</v>
      </c>
      <c r="V1645">
        <v>1</v>
      </c>
    </row>
    <row r="1646" spans="1:22" x14ac:dyDescent="0.25">
      <c r="A1646" t="s">
        <v>1672</v>
      </c>
      <c r="B1646">
        <v>34</v>
      </c>
      <c r="C1646" t="s">
        <v>28</v>
      </c>
      <c r="D1646" t="s">
        <v>33</v>
      </c>
      <c r="E1646" s="1">
        <v>69895.52433</v>
      </c>
      <c r="F1646">
        <v>41</v>
      </c>
      <c r="G1646" s="1">
        <v>1193.2894699999999</v>
      </c>
      <c r="H1646">
        <v>0</v>
      </c>
      <c r="I1646" s="1">
        <v>732.15069530000005</v>
      </c>
      <c r="J1646">
        <v>12</v>
      </c>
      <c r="K1646" s="1">
        <v>27.266201779999999</v>
      </c>
      <c r="L1646">
        <v>8</v>
      </c>
      <c r="M1646">
        <v>8</v>
      </c>
      <c r="N1646">
        <v>0</v>
      </c>
      <c r="O1646">
        <v>773</v>
      </c>
      <c r="P1646">
        <v>3</v>
      </c>
      <c r="Q1646" s="1">
        <v>10481.986639999999</v>
      </c>
      <c r="R1646">
        <v>6</v>
      </c>
      <c r="S1646">
        <v>0</v>
      </c>
      <c r="T1646">
        <v>0</v>
      </c>
      <c r="U1646" s="1">
        <v>4904.0774289999999</v>
      </c>
      <c r="V1646">
        <v>1</v>
      </c>
    </row>
    <row r="1647" spans="1:22" x14ac:dyDescent="0.25">
      <c r="A1647" t="s">
        <v>1673</v>
      </c>
      <c r="B1647">
        <v>28</v>
      </c>
      <c r="C1647" t="s">
        <v>28</v>
      </c>
      <c r="D1647" t="s">
        <v>33</v>
      </c>
      <c r="E1647" s="1">
        <v>54312.012269999999</v>
      </c>
      <c r="F1647">
        <v>184</v>
      </c>
      <c r="G1647" s="1">
        <v>1161.1602009999999</v>
      </c>
      <c r="H1647">
        <v>8</v>
      </c>
      <c r="I1647" s="1">
        <v>986.28320789999998</v>
      </c>
      <c r="J1647">
        <v>30</v>
      </c>
      <c r="K1647" s="1">
        <v>803.46218699999997</v>
      </c>
      <c r="L1647">
        <v>42</v>
      </c>
      <c r="M1647">
        <v>6</v>
      </c>
      <c r="N1647">
        <v>8</v>
      </c>
      <c r="O1647">
        <v>488</v>
      </c>
      <c r="P1647">
        <v>5</v>
      </c>
      <c r="Q1647" s="1">
        <v>4291.4656919999998</v>
      </c>
      <c r="R1647">
        <v>0</v>
      </c>
      <c r="S1647">
        <v>0</v>
      </c>
      <c r="T1647">
        <v>0</v>
      </c>
      <c r="U1647" s="1">
        <v>7327.1401509999996</v>
      </c>
      <c r="V1647">
        <v>1</v>
      </c>
    </row>
    <row r="1648" spans="1:22" x14ac:dyDescent="0.25">
      <c r="A1648" t="s">
        <v>1674</v>
      </c>
      <c r="B1648">
        <v>34</v>
      </c>
      <c r="C1648" t="s">
        <v>23</v>
      </c>
      <c r="D1648" t="s">
        <v>33</v>
      </c>
      <c r="E1648" s="1">
        <v>49035.463239999997</v>
      </c>
      <c r="F1648">
        <v>132</v>
      </c>
      <c r="G1648" s="1">
        <v>10</v>
      </c>
      <c r="H1648">
        <v>3</v>
      </c>
      <c r="I1648" s="1">
        <v>1066.8787139999999</v>
      </c>
      <c r="J1648">
        <v>36</v>
      </c>
      <c r="K1648" s="1">
        <v>521.24972849999995</v>
      </c>
      <c r="L1648">
        <v>24</v>
      </c>
      <c r="M1648">
        <v>17</v>
      </c>
      <c r="N1648">
        <v>3</v>
      </c>
      <c r="O1648">
        <v>432</v>
      </c>
      <c r="P1648">
        <v>4</v>
      </c>
      <c r="Q1648" s="1">
        <v>14020.956200000001</v>
      </c>
      <c r="R1648">
        <v>5</v>
      </c>
      <c r="S1648">
        <v>1</v>
      </c>
      <c r="T1648">
        <v>0</v>
      </c>
      <c r="U1648" s="1">
        <v>18299.467079999999</v>
      </c>
      <c r="V1648">
        <v>1</v>
      </c>
    </row>
    <row r="1649" spans="1:22" x14ac:dyDescent="0.25">
      <c r="A1649" t="s">
        <v>1675</v>
      </c>
      <c r="B1649">
        <v>68</v>
      </c>
      <c r="C1649" t="s">
        <v>31</v>
      </c>
      <c r="D1649" t="s">
        <v>33</v>
      </c>
      <c r="E1649" s="1">
        <v>57559.797409999999</v>
      </c>
      <c r="F1649">
        <v>226</v>
      </c>
      <c r="G1649" s="1">
        <v>1905.239548</v>
      </c>
      <c r="H1649">
        <v>3</v>
      </c>
      <c r="I1649" s="1">
        <v>1346.6792579999999</v>
      </c>
      <c r="J1649">
        <v>25</v>
      </c>
      <c r="K1649" s="1">
        <v>0</v>
      </c>
      <c r="L1649">
        <v>65</v>
      </c>
      <c r="M1649">
        <v>10</v>
      </c>
      <c r="N1649">
        <v>2</v>
      </c>
      <c r="O1649">
        <v>379</v>
      </c>
      <c r="P1649">
        <v>1</v>
      </c>
      <c r="Q1649" s="1">
        <v>11714.71637</v>
      </c>
      <c r="R1649">
        <v>7</v>
      </c>
      <c r="S1649">
        <v>0</v>
      </c>
      <c r="T1649">
        <v>0</v>
      </c>
      <c r="U1649" s="1">
        <v>500</v>
      </c>
      <c r="V1649">
        <v>1</v>
      </c>
    </row>
    <row r="1650" spans="1:22" x14ac:dyDescent="0.25">
      <c r="A1650" t="s">
        <v>1676</v>
      </c>
      <c r="B1650">
        <v>43</v>
      </c>
      <c r="C1650" t="s">
        <v>23</v>
      </c>
      <c r="D1650" t="s">
        <v>24</v>
      </c>
      <c r="E1650" s="1">
        <v>19918.62801</v>
      </c>
      <c r="F1650">
        <v>45</v>
      </c>
      <c r="G1650" s="1">
        <v>1414.457924</v>
      </c>
      <c r="H1650">
        <v>3</v>
      </c>
      <c r="I1650" s="1">
        <v>982.08221349999997</v>
      </c>
      <c r="J1650">
        <v>42</v>
      </c>
      <c r="K1650" s="1">
        <v>34.612109500000003</v>
      </c>
      <c r="L1650">
        <v>16</v>
      </c>
      <c r="M1650">
        <v>15</v>
      </c>
      <c r="N1650">
        <v>3</v>
      </c>
      <c r="O1650">
        <v>400</v>
      </c>
      <c r="P1650">
        <v>0</v>
      </c>
      <c r="Q1650" s="1">
        <v>19280.41906</v>
      </c>
      <c r="R1650">
        <v>7</v>
      </c>
      <c r="S1650">
        <v>0</v>
      </c>
      <c r="T1650">
        <v>0</v>
      </c>
      <c r="U1650" s="1">
        <v>20719.942640000001</v>
      </c>
      <c r="V1650">
        <v>1</v>
      </c>
    </row>
    <row r="1651" spans="1:22" x14ac:dyDescent="0.25">
      <c r="A1651" t="s">
        <v>1677</v>
      </c>
      <c r="B1651">
        <v>23</v>
      </c>
      <c r="C1651" t="s">
        <v>28</v>
      </c>
      <c r="D1651" t="s">
        <v>24</v>
      </c>
      <c r="E1651" s="1">
        <v>87623.326849999998</v>
      </c>
      <c r="F1651">
        <v>183</v>
      </c>
      <c r="G1651" s="1">
        <v>1541.123239</v>
      </c>
      <c r="H1651">
        <v>1</v>
      </c>
      <c r="I1651" s="1">
        <v>896.91961849999996</v>
      </c>
      <c r="J1651">
        <v>47</v>
      </c>
      <c r="K1651" s="1">
        <v>643.11900030000004</v>
      </c>
      <c r="L1651">
        <v>6</v>
      </c>
      <c r="M1651">
        <v>17</v>
      </c>
      <c r="N1651">
        <v>0</v>
      </c>
      <c r="O1651">
        <v>657</v>
      </c>
      <c r="P1651">
        <v>2</v>
      </c>
      <c r="Q1651" s="1">
        <v>5769.1563130000004</v>
      </c>
      <c r="R1651">
        <v>5</v>
      </c>
      <c r="S1651">
        <v>1</v>
      </c>
      <c r="T1651">
        <v>0</v>
      </c>
      <c r="U1651" s="1">
        <v>15549.977080000001</v>
      </c>
      <c r="V1651">
        <v>1</v>
      </c>
    </row>
    <row r="1652" spans="1:22" x14ac:dyDescent="0.25">
      <c r="A1652" t="s">
        <v>1678</v>
      </c>
      <c r="B1652">
        <v>31</v>
      </c>
      <c r="C1652" t="s">
        <v>23</v>
      </c>
      <c r="D1652" t="s">
        <v>33</v>
      </c>
      <c r="E1652" s="1">
        <v>50444.37975</v>
      </c>
      <c r="F1652">
        <v>133</v>
      </c>
      <c r="G1652" s="1">
        <v>10</v>
      </c>
      <c r="H1652">
        <v>11</v>
      </c>
      <c r="I1652" s="1">
        <v>643.79671099999996</v>
      </c>
      <c r="J1652">
        <v>17</v>
      </c>
      <c r="K1652" s="1">
        <v>226.86991119999999</v>
      </c>
      <c r="L1652">
        <v>21</v>
      </c>
      <c r="M1652">
        <v>6</v>
      </c>
      <c r="N1652">
        <v>5</v>
      </c>
      <c r="O1652">
        <v>363</v>
      </c>
      <c r="P1652">
        <v>3</v>
      </c>
      <c r="Q1652" s="1">
        <v>18341.629860000001</v>
      </c>
      <c r="R1652">
        <v>4</v>
      </c>
      <c r="S1652">
        <v>0</v>
      </c>
      <c r="T1652">
        <v>0</v>
      </c>
      <c r="U1652" s="1">
        <v>14632.7268</v>
      </c>
      <c r="V1652">
        <v>1</v>
      </c>
    </row>
    <row r="1653" spans="1:22" x14ac:dyDescent="0.25">
      <c r="A1653" t="s">
        <v>1679</v>
      </c>
      <c r="B1653">
        <v>56</v>
      </c>
      <c r="C1653" t="s">
        <v>23</v>
      </c>
      <c r="D1653" t="s">
        <v>33</v>
      </c>
      <c r="E1653" s="1">
        <v>14662.88762</v>
      </c>
      <c r="F1653">
        <v>171</v>
      </c>
      <c r="G1653" s="1">
        <v>1477.0956940000001</v>
      </c>
      <c r="H1653">
        <v>10</v>
      </c>
      <c r="I1653" s="1">
        <v>568.39085709999995</v>
      </c>
      <c r="J1653">
        <v>46</v>
      </c>
      <c r="K1653" s="1">
        <v>281.25806399999999</v>
      </c>
      <c r="L1653">
        <v>9</v>
      </c>
      <c r="M1653">
        <v>3</v>
      </c>
      <c r="N1653">
        <v>6</v>
      </c>
      <c r="O1653">
        <v>823</v>
      </c>
      <c r="P1653">
        <v>0</v>
      </c>
      <c r="Q1653" s="1">
        <v>20849.19327</v>
      </c>
      <c r="R1653">
        <v>5</v>
      </c>
      <c r="S1653">
        <v>0</v>
      </c>
      <c r="T1653">
        <v>0</v>
      </c>
      <c r="U1653" s="1">
        <v>9886.4907710000007</v>
      </c>
      <c r="V1653">
        <v>1</v>
      </c>
    </row>
    <row r="1654" spans="1:22" x14ac:dyDescent="0.25">
      <c r="A1654" t="s">
        <v>1680</v>
      </c>
      <c r="B1654">
        <v>56</v>
      </c>
      <c r="C1654" t="s">
        <v>28</v>
      </c>
      <c r="D1654" t="s">
        <v>26</v>
      </c>
      <c r="E1654" s="1">
        <v>71547.70147</v>
      </c>
      <c r="F1654">
        <v>10</v>
      </c>
      <c r="G1654" s="1">
        <v>1149.1585729999999</v>
      </c>
      <c r="H1654">
        <v>3</v>
      </c>
      <c r="I1654" s="1">
        <v>1139.58698</v>
      </c>
      <c r="J1654">
        <v>32</v>
      </c>
      <c r="K1654" s="1">
        <v>526.31499529999996</v>
      </c>
      <c r="L1654">
        <v>12</v>
      </c>
      <c r="M1654">
        <v>18</v>
      </c>
      <c r="N1654">
        <v>6</v>
      </c>
      <c r="O1654">
        <v>664</v>
      </c>
      <c r="P1654">
        <v>5</v>
      </c>
      <c r="Q1654" s="1">
        <v>7683.925397</v>
      </c>
      <c r="R1654">
        <v>6</v>
      </c>
      <c r="S1654">
        <v>0</v>
      </c>
      <c r="T1654">
        <v>0</v>
      </c>
      <c r="U1654" s="1">
        <v>5880.0515230000001</v>
      </c>
      <c r="V1654">
        <v>1</v>
      </c>
    </row>
    <row r="1655" spans="1:22" x14ac:dyDescent="0.25">
      <c r="A1655" t="s">
        <v>1681</v>
      </c>
      <c r="B1655">
        <v>62</v>
      </c>
      <c r="C1655" t="s">
        <v>31</v>
      </c>
      <c r="D1655" t="s">
        <v>26</v>
      </c>
      <c r="E1655" s="1">
        <v>36475.006950000003</v>
      </c>
      <c r="F1655">
        <v>220</v>
      </c>
      <c r="G1655" s="1">
        <v>1600.4978490000001</v>
      </c>
      <c r="H1655">
        <v>1</v>
      </c>
      <c r="I1655" s="1">
        <v>1132.8746229999999</v>
      </c>
      <c r="J1655">
        <v>39</v>
      </c>
      <c r="K1655" s="1">
        <v>626.44825790000004</v>
      </c>
      <c r="L1655">
        <v>41</v>
      </c>
      <c r="M1655">
        <v>10</v>
      </c>
      <c r="N1655">
        <v>4</v>
      </c>
      <c r="O1655">
        <v>408</v>
      </c>
      <c r="P1655">
        <v>2</v>
      </c>
      <c r="Q1655" s="1">
        <v>16427.82461</v>
      </c>
      <c r="R1655">
        <v>7</v>
      </c>
      <c r="S1655">
        <v>0</v>
      </c>
      <c r="T1655">
        <v>0</v>
      </c>
      <c r="U1655" s="1">
        <v>5725.8469020000002</v>
      </c>
      <c r="V1655">
        <v>1</v>
      </c>
    </row>
    <row r="1656" spans="1:22" x14ac:dyDescent="0.25">
      <c r="A1656" t="s">
        <v>1682</v>
      </c>
      <c r="B1656">
        <v>25</v>
      </c>
      <c r="C1656" t="s">
        <v>23</v>
      </c>
      <c r="D1656" t="s">
        <v>33</v>
      </c>
      <c r="E1656" s="1">
        <v>68786.840360000002</v>
      </c>
      <c r="F1656">
        <v>98</v>
      </c>
      <c r="G1656" s="1">
        <v>1439.257265</v>
      </c>
      <c r="H1656">
        <v>7</v>
      </c>
      <c r="I1656" s="1">
        <v>423.04555470000003</v>
      </c>
      <c r="J1656">
        <v>31</v>
      </c>
      <c r="K1656" s="1">
        <v>553.16987349999999</v>
      </c>
      <c r="L1656">
        <v>27</v>
      </c>
      <c r="M1656">
        <v>12</v>
      </c>
      <c r="N1656">
        <v>9</v>
      </c>
      <c r="O1656">
        <v>486</v>
      </c>
      <c r="P1656">
        <v>0</v>
      </c>
      <c r="Q1656" s="1">
        <v>20422.11116</v>
      </c>
      <c r="R1656">
        <v>1</v>
      </c>
      <c r="S1656">
        <v>1</v>
      </c>
      <c r="T1656">
        <v>0</v>
      </c>
      <c r="U1656" s="1">
        <v>2234.6085750000002</v>
      </c>
      <c r="V1656">
        <v>1</v>
      </c>
    </row>
    <row r="1657" spans="1:22" x14ac:dyDescent="0.25">
      <c r="A1657" t="s">
        <v>1683</v>
      </c>
      <c r="B1657">
        <v>58</v>
      </c>
      <c r="C1657" t="s">
        <v>28</v>
      </c>
      <c r="D1657" t="s">
        <v>33</v>
      </c>
      <c r="E1657" s="1">
        <v>52188.214780000002</v>
      </c>
      <c r="F1657">
        <v>205</v>
      </c>
      <c r="G1657" s="1">
        <v>1111.684487</v>
      </c>
      <c r="H1657">
        <v>6</v>
      </c>
      <c r="I1657" s="1">
        <v>1053.0835609999999</v>
      </c>
      <c r="J1657">
        <v>3</v>
      </c>
      <c r="K1657" s="1">
        <v>273.38641319999999</v>
      </c>
      <c r="L1657">
        <v>58</v>
      </c>
      <c r="M1657">
        <v>5</v>
      </c>
      <c r="N1657">
        <v>9</v>
      </c>
      <c r="O1657">
        <v>704</v>
      </c>
      <c r="P1657">
        <v>2</v>
      </c>
      <c r="Q1657" s="1">
        <v>20166.276689999999</v>
      </c>
      <c r="R1657">
        <v>6</v>
      </c>
      <c r="S1657">
        <v>0</v>
      </c>
      <c r="T1657">
        <v>0</v>
      </c>
      <c r="U1657" s="1">
        <v>6705.9329820000003</v>
      </c>
      <c r="V1657">
        <v>1</v>
      </c>
    </row>
    <row r="1658" spans="1:22" x14ac:dyDescent="0.25">
      <c r="A1658" t="s">
        <v>1684</v>
      </c>
      <c r="B1658">
        <v>65</v>
      </c>
      <c r="C1658" t="s">
        <v>31</v>
      </c>
      <c r="D1658" t="s">
        <v>26</v>
      </c>
      <c r="E1658" s="1">
        <v>21732.533149999999</v>
      </c>
      <c r="F1658">
        <v>193</v>
      </c>
      <c r="G1658" s="1">
        <v>1950.490822</v>
      </c>
      <c r="H1658">
        <v>10</v>
      </c>
      <c r="I1658" s="1">
        <v>1027.634292</v>
      </c>
      <c r="J1658">
        <v>40</v>
      </c>
      <c r="K1658" s="1">
        <v>312.51692880000002</v>
      </c>
      <c r="L1658">
        <v>10</v>
      </c>
      <c r="M1658">
        <v>12</v>
      </c>
      <c r="N1658">
        <v>4</v>
      </c>
      <c r="O1658">
        <v>651</v>
      </c>
      <c r="P1658">
        <v>0</v>
      </c>
      <c r="Q1658" s="1">
        <v>18315.247589999999</v>
      </c>
      <c r="R1658">
        <v>7</v>
      </c>
      <c r="S1658">
        <v>1</v>
      </c>
      <c r="T1658">
        <v>0</v>
      </c>
      <c r="U1658" s="1">
        <v>7067.6651490000004</v>
      </c>
      <c r="V1658">
        <v>1</v>
      </c>
    </row>
    <row r="1659" spans="1:22" x14ac:dyDescent="0.25">
      <c r="A1659" t="s">
        <v>1685</v>
      </c>
      <c r="B1659">
        <v>43</v>
      </c>
      <c r="C1659" t="s">
        <v>28</v>
      </c>
      <c r="D1659" t="s">
        <v>26</v>
      </c>
      <c r="E1659" s="1">
        <v>54702.710749999998</v>
      </c>
      <c r="F1659">
        <v>67</v>
      </c>
      <c r="G1659" s="1">
        <v>2319.7571229999999</v>
      </c>
      <c r="H1659">
        <v>9</v>
      </c>
      <c r="I1659" s="1">
        <v>410.16689020000001</v>
      </c>
      <c r="J1659">
        <v>18</v>
      </c>
      <c r="K1659" s="1">
        <v>234.84266260000001</v>
      </c>
      <c r="L1659">
        <v>8</v>
      </c>
      <c r="M1659">
        <v>1</v>
      </c>
      <c r="N1659">
        <v>5</v>
      </c>
      <c r="O1659">
        <v>505</v>
      </c>
      <c r="P1659">
        <v>4</v>
      </c>
      <c r="Q1659" s="1">
        <v>22318.999100000001</v>
      </c>
      <c r="R1659">
        <v>3</v>
      </c>
      <c r="S1659">
        <v>0</v>
      </c>
      <c r="T1659">
        <v>1</v>
      </c>
      <c r="U1659" s="1">
        <v>10254.420169999999</v>
      </c>
      <c r="V1659">
        <v>1</v>
      </c>
    </row>
    <row r="1660" spans="1:22" x14ac:dyDescent="0.25">
      <c r="A1660" t="s">
        <v>1686</v>
      </c>
      <c r="B1660">
        <v>30</v>
      </c>
      <c r="C1660" t="s">
        <v>23</v>
      </c>
      <c r="D1660" t="s">
        <v>33</v>
      </c>
      <c r="E1660" s="1">
        <v>53378.770069999999</v>
      </c>
      <c r="F1660">
        <v>81</v>
      </c>
      <c r="G1660" s="1">
        <v>1173.762489</v>
      </c>
      <c r="H1660">
        <v>1</v>
      </c>
      <c r="I1660" s="1">
        <v>989.15988170000003</v>
      </c>
      <c r="J1660">
        <v>6</v>
      </c>
      <c r="K1660" s="1">
        <v>557.60088480000002</v>
      </c>
      <c r="L1660">
        <v>79</v>
      </c>
      <c r="M1660">
        <v>13</v>
      </c>
      <c r="N1660">
        <v>9</v>
      </c>
      <c r="O1660">
        <v>346</v>
      </c>
      <c r="P1660">
        <v>2</v>
      </c>
      <c r="Q1660" s="1">
        <v>12400.41397</v>
      </c>
      <c r="R1660">
        <v>2</v>
      </c>
      <c r="S1660">
        <v>0</v>
      </c>
      <c r="T1660">
        <v>0</v>
      </c>
      <c r="U1660" s="1">
        <v>2197.2838529999999</v>
      </c>
      <c r="V1660">
        <v>1</v>
      </c>
    </row>
    <row r="1661" spans="1:22" x14ac:dyDescent="0.25">
      <c r="A1661" t="s">
        <v>1687</v>
      </c>
      <c r="B1661">
        <v>32</v>
      </c>
      <c r="C1661" t="s">
        <v>31</v>
      </c>
      <c r="D1661" t="s">
        <v>24</v>
      </c>
      <c r="E1661" s="1">
        <v>70731.886450000005</v>
      </c>
      <c r="F1661">
        <v>134</v>
      </c>
      <c r="G1661" s="1">
        <v>341.31525740000001</v>
      </c>
      <c r="H1661">
        <v>1</v>
      </c>
      <c r="I1661" s="1">
        <v>432.65873920000001</v>
      </c>
      <c r="J1661">
        <v>46</v>
      </c>
      <c r="K1661" s="1">
        <v>544.96491279999998</v>
      </c>
      <c r="L1661">
        <v>54</v>
      </c>
      <c r="M1661">
        <v>12</v>
      </c>
      <c r="N1661">
        <v>7</v>
      </c>
      <c r="O1661">
        <v>398</v>
      </c>
      <c r="P1661">
        <v>0</v>
      </c>
      <c r="Q1661" s="1">
        <v>11730.85585</v>
      </c>
      <c r="R1661">
        <v>1</v>
      </c>
      <c r="S1661">
        <v>0</v>
      </c>
      <c r="T1661">
        <v>0</v>
      </c>
      <c r="U1661" s="1">
        <v>3622.3970979999999</v>
      </c>
      <c r="V1661">
        <v>1</v>
      </c>
    </row>
    <row r="1662" spans="1:22" x14ac:dyDescent="0.25">
      <c r="A1662" t="s">
        <v>1688</v>
      </c>
      <c r="B1662">
        <v>53</v>
      </c>
      <c r="C1662" t="s">
        <v>31</v>
      </c>
      <c r="D1662" t="s">
        <v>24</v>
      </c>
      <c r="E1662" s="1">
        <v>59398.949670000002</v>
      </c>
      <c r="F1662">
        <v>70</v>
      </c>
      <c r="G1662" s="1">
        <v>393.96924860000001</v>
      </c>
      <c r="H1662">
        <v>1</v>
      </c>
      <c r="I1662" s="1">
        <v>20</v>
      </c>
      <c r="J1662">
        <v>34</v>
      </c>
      <c r="K1662" s="1">
        <v>599.58303520000004</v>
      </c>
      <c r="L1662">
        <v>4</v>
      </c>
      <c r="M1662">
        <v>4</v>
      </c>
      <c r="N1662">
        <v>8</v>
      </c>
      <c r="O1662">
        <v>804</v>
      </c>
      <c r="P1662">
        <v>2</v>
      </c>
      <c r="Q1662" s="1">
        <v>21415.662830000001</v>
      </c>
      <c r="R1662">
        <v>1</v>
      </c>
      <c r="S1662">
        <v>0</v>
      </c>
      <c r="T1662">
        <v>0</v>
      </c>
      <c r="U1662" s="1">
        <v>2289.700061</v>
      </c>
      <c r="V1662">
        <v>0</v>
      </c>
    </row>
    <row r="1663" spans="1:22" x14ac:dyDescent="0.25">
      <c r="A1663" t="s">
        <v>1689</v>
      </c>
      <c r="B1663">
        <v>44</v>
      </c>
      <c r="C1663" t="s">
        <v>28</v>
      </c>
      <c r="D1663" t="s">
        <v>33</v>
      </c>
      <c r="E1663" s="1">
        <v>27690.590349999999</v>
      </c>
      <c r="F1663">
        <v>94</v>
      </c>
      <c r="G1663" s="1">
        <v>1838.2601110000001</v>
      </c>
      <c r="H1663">
        <v>0</v>
      </c>
      <c r="I1663" s="1">
        <v>743.96415520000005</v>
      </c>
      <c r="J1663">
        <v>25</v>
      </c>
      <c r="K1663" s="1">
        <v>546.00074340000003</v>
      </c>
      <c r="L1663">
        <v>68</v>
      </c>
      <c r="M1663">
        <v>2</v>
      </c>
      <c r="N1663">
        <v>5</v>
      </c>
      <c r="O1663">
        <v>533</v>
      </c>
      <c r="P1663">
        <v>4</v>
      </c>
      <c r="Q1663" s="1">
        <v>0</v>
      </c>
      <c r="R1663">
        <v>3</v>
      </c>
      <c r="S1663">
        <v>0</v>
      </c>
      <c r="T1663">
        <v>0</v>
      </c>
      <c r="U1663" s="1">
        <v>9530.6352569999999</v>
      </c>
      <c r="V1663">
        <v>1</v>
      </c>
    </row>
    <row r="1664" spans="1:22" x14ac:dyDescent="0.25">
      <c r="A1664" t="s">
        <v>1690</v>
      </c>
      <c r="B1664">
        <v>26</v>
      </c>
      <c r="C1664" t="s">
        <v>28</v>
      </c>
      <c r="D1664" t="s">
        <v>33</v>
      </c>
      <c r="E1664" s="1">
        <v>68040.846909999993</v>
      </c>
      <c r="F1664">
        <v>12</v>
      </c>
      <c r="G1664" s="1">
        <v>2536.650541</v>
      </c>
      <c r="H1664">
        <v>5</v>
      </c>
      <c r="I1664" s="1">
        <v>890.23514680000005</v>
      </c>
      <c r="J1664">
        <v>43</v>
      </c>
      <c r="K1664" s="1">
        <v>528.21824270000002</v>
      </c>
      <c r="L1664">
        <v>37</v>
      </c>
      <c r="M1664">
        <v>3</v>
      </c>
      <c r="N1664">
        <v>2</v>
      </c>
      <c r="O1664">
        <v>722</v>
      </c>
      <c r="P1664">
        <v>2</v>
      </c>
      <c r="Q1664" s="1">
        <v>10291.45487</v>
      </c>
      <c r="R1664">
        <v>5</v>
      </c>
      <c r="S1664">
        <v>0</v>
      </c>
      <c r="T1664">
        <v>0</v>
      </c>
      <c r="U1664" s="1">
        <v>11015.749809999999</v>
      </c>
      <c r="V1664">
        <v>1</v>
      </c>
    </row>
    <row r="1665" spans="1:22" x14ac:dyDescent="0.25">
      <c r="A1665" t="s">
        <v>1691</v>
      </c>
      <c r="B1665">
        <v>23</v>
      </c>
      <c r="C1665" t="s">
        <v>28</v>
      </c>
      <c r="D1665" t="s">
        <v>26</v>
      </c>
      <c r="E1665" s="1">
        <v>42546.840210000002</v>
      </c>
      <c r="F1665">
        <v>77</v>
      </c>
      <c r="G1665" s="1">
        <v>49.121176429999998</v>
      </c>
      <c r="H1665">
        <v>5</v>
      </c>
      <c r="I1665" s="1">
        <v>759.72521830000005</v>
      </c>
      <c r="J1665">
        <v>22</v>
      </c>
      <c r="K1665" s="1">
        <v>723.35597499999994</v>
      </c>
      <c r="L1665">
        <v>65</v>
      </c>
      <c r="M1665">
        <v>13</v>
      </c>
      <c r="N1665">
        <v>5</v>
      </c>
      <c r="O1665">
        <v>889</v>
      </c>
      <c r="P1665">
        <v>2</v>
      </c>
      <c r="Q1665" s="1">
        <v>7101.7947050000002</v>
      </c>
      <c r="R1665">
        <v>4</v>
      </c>
      <c r="S1665">
        <v>0</v>
      </c>
      <c r="T1665">
        <v>0</v>
      </c>
      <c r="U1665" s="1">
        <v>13926.664860000001</v>
      </c>
      <c r="V1665">
        <v>1</v>
      </c>
    </row>
    <row r="1666" spans="1:22" x14ac:dyDescent="0.25">
      <c r="A1666" t="s">
        <v>1692</v>
      </c>
      <c r="B1666">
        <v>27</v>
      </c>
      <c r="C1666" t="s">
        <v>31</v>
      </c>
      <c r="D1666" t="s">
        <v>26</v>
      </c>
      <c r="E1666" s="1">
        <v>80964.775559999995</v>
      </c>
      <c r="F1666">
        <v>180</v>
      </c>
      <c r="G1666" s="1">
        <v>685.70964679999997</v>
      </c>
      <c r="H1666">
        <v>0</v>
      </c>
      <c r="I1666" s="1">
        <v>1803.487386</v>
      </c>
      <c r="J1666">
        <v>33</v>
      </c>
      <c r="K1666" s="1">
        <v>524.37843139999995</v>
      </c>
      <c r="L1666">
        <v>63</v>
      </c>
      <c r="M1666">
        <v>17</v>
      </c>
      <c r="N1666">
        <v>3</v>
      </c>
      <c r="O1666">
        <v>516</v>
      </c>
      <c r="P1666">
        <v>0</v>
      </c>
      <c r="Q1666" s="1">
        <v>12250.77542</v>
      </c>
      <c r="R1666">
        <v>5</v>
      </c>
      <c r="S1666">
        <v>0</v>
      </c>
      <c r="T1666">
        <v>0</v>
      </c>
      <c r="U1666" s="1">
        <v>4312.6793310000003</v>
      </c>
      <c r="V1666">
        <v>1</v>
      </c>
    </row>
    <row r="1667" spans="1:22" x14ac:dyDescent="0.25">
      <c r="A1667" t="s">
        <v>1693</v>
      </c>
      <c r="B1667">
        <v>39</v>
      </c>
      <c r="C1667" t="s">
        <v>31</v>
      </c>
      <c r="D1667" t="s">
        <v>24</v>
      </c>
      <c r="E1667" s="1">
        <v>43613.962030000002</v>
      </c>
      <c r="F1667">
        <v>153</v>
      </c>
      <c r="G1667" s="1">
        <v>1233.998392</v>
      </c>
      <c r="H1667">
        <v>10</v>
      </c>
      <c r="I1667" s="1">
        <v>932.59793019999995</v>
      </c>
      <c r="J1667">
        <v>6</v>
      </c>
      <c r="K1667" s="1">
        <v>720.95810010000002</v>
      </c>
      <c r="L1667">
        <v>24</v>
      </c>
      <c r="M1667">
        <v>10</v>
      </c>
      <c r="N1667">
        <v>3</v>
      </c>
      <c r="O1667">
        <v>473</v>
      </c>
      <c r="P1667">
        <v>3</v>
      </c>
      <c r="Q1667" s="1">
        <v>14502.035470000001</v>
      </c>
      <c r="R1667">
        <v>5</v>
      </c>
      <c r="S1667">
        <v>1</v>
      </c>
      <c r="T1667">
        <v>0</v>
      </c>
      <c r="U1667" s="1">
        <v>6970.9732050000002</v>
      </c>
      <c r="V1667">
        <v>1</v>
      </c>
    </row>
    <row r="1668" spans="1:22" x14ac:dyDescent="0.25">
      <c r="A1668" t="s">
        <v>1694</v>
      </c>
      <c r="B1668">
        <v>48</v>
      </c>
      <c r="C1668" t="s">
        <v>23</v>
      </c>
      <c r="D1668" t="s">
        <v>33</v>
      </c>
      <c r="E1668" s="1">
        <v>46196.755559999998</v>
      </c>
      <c r="F1668">
        <v>63</v>
      </c>
      <c r="G1668" s="1">
        <v>10</v>
      </c>
      <c r="H1668">
        <v>0</v>
      </c>
      <c r="I1668" s="1">
        <v>851.49963679999996</v>
      </c>
      <c r="J1668">
        <v>10</v>
      </c>
      <c r="K1668" s="1">
        <v>401.87352809999999</v>
      </c>
      <c r="L1668">
        <v>51</v>
      </c>
      <c r="M1668">
        <v>18</v>
      </c>
      <c r="N1668">
        <v>6</v>
      </c>
      <c r="O1668">
        <v>740</v>
      </c>
      <c r="P1668">
        <v>4</v>
      </c>
      <c r="Q1668" s="1">
        <v>15522.760829999999</v>
      </c>
      <c r="R1668">
        <v>3</v>
      </c>
      <c r="S1668">
        <v>0</v>
      </c>
      <c r="T1668">
        <v>0</v>
      </c>
      <c r="U1668" s="1">
        <v>3797.2258649999999</v>
      </c>
      <c r="V1668">
        <v>0</v>
      </c>
    </row>
    <row r="1669" spans="1:22" x14ac:dyDescent="0.25">
      <c r="A1669" t="s">
        <v>1695</v>
      </c>
      <c r="B1669">
        <v>64</v>
      </c>
      <c r="C1669" t="s">
        <v>31</v>
      </c>
      <c r="D1669" t="s">
        <v>26</v>
      </c>
      <c r="E1669" s="1">
        <v>35205.434009999997</v>
      </c>
      <c r="F1669">
        <v>49</v>
      </c>
      <c r="G1669" s="1">
        <v>1422.6697429999999</v>
      </c>
      <c r="H1669">
        <v>5</v>
      </c>
      <c r="I1669" s="1">
        <v>950.35695620000001</v>
      </c>
      <c r="J1669">
        <v>7</v>
      </c>
      <c r="K1669" s="1">
        <v>303.36433749999998</v>
      </c>
      <c r="L1669">
        <v>37</v>
      </c>
      <c r="M1669">
        <v>1</v>
      </c>
      <c r="N1669">
        <v>5</v>
      </c>
      <c r="O1669">
        <v>405</v>
      </c>
      <c r="P1669">
        <v>5</v>
      </c>
      <c r="Q1669" s="1">
        <v>12470.453320000001</v>
      </c>
      <c r="R1669">
        <v>3</v>
      </c>
      <c r="S1669">
        <v>0</v>
      </c>
      <c r="T1669">
        <v>0</v>
      </c>
      <c r="U1669" s="1">
        <v>4140.0838759999997</v>
      </c>
      <c r="V1669">
        <v>1</v>
      </c>
    </row>
    <row r="1670" spans="1:22" x14ac:dyDescent="0.25">
      <c r="A1670" t="s">
        <v>1696</v>
      </c>
      <c r="B1670">
        <v>65</v>
      </c>
      <c r="C1670" t="s">
        <v>23</v>
      </c>
      <c r="D1670" t="s">
        <v>24</v>
      </c>
      <c r="E1670" s="1">
        <v>41025.235359999999</v>
      </c>
      <c r="F1670">
        <v>5</v>
      </c>
      <c r="G1670" s="1">
        <v>1790.496639</v>
      </c>
      <c r="H1670">
        <v>10</v>
      </c>
      <c r="I1670" s="1">
        <v>645.53834849999998</v>
      </c>
      <c r="J1670">
        <v>12</v>
      </c>
      <c r="K1670" s="1">
        <v>800.19587769999998</v>
      </c>
      <c r="L1670">
        <v>76</v>
      </c>
      <c r="M1670">
        <v>1</v>
      </c>
      <c r="N1670">
        <v>7</v>
      </c>
      <c r="O1670">
        <v>710</v>
      </c>
      <c r="P1670">
        <v>0</v>
      </c>
      <c r="Q1670" s="1">
        <v>13034.316650000001</v>
      </c>
      <c r="R1670">
        <v>6</v>
      </c>
      <c r="S1670">
        <v>0</v>
      </c>
      <c r="T1670">
        <v>0</v>
      </c>
      <c r="U1670" s="1">
        <v>10100.93028</v>
      </c>
      <c r="V1670">
        <v>1</v>
      </c>
    </row>
    <row r="1671" spans="1:22" x14ac:dyDescent="0.25">
      <c r="A1671" t="s">
        <v>1697</v>
      </c>
      <c r="B1671">
        <v>29</v>
      </c>
      <c r="C1671" t="s">
        <v>28</v>
      </c>
      <c r="D1671" t="s">
        <v>24</v>
      </c>
      <c r="E1671" s="1">
        <v>36267.0677</v>
      </c>
      <c r="F1671">
        <v>233</v>
      </c>
      <c r="G1671" s="1">
        <v>1883.838659</v>
      </c>
      <c r="H1671">
        <v>5</v>
      </c>
      <c r="I1671" s="1">
        <v>1125.3176719999999</v>
      </c>
      <c r="J1671">
        <v>31</v>
      </c>
      <c r="K1671" s="1">
        <v>382.5663581</v>
      </c>
      <c r="L1671">
        <v>18</v>
      </c>
      <c r="M1671">
        <v>2</v>
      </c>
      <c r="N1671">
        <v>7</v>
      </c>
      <c r="O1671">
        <v>712</v>
      </c>
      <c r="P1671">
        <v>1</v>
      </c>
      <c r="Q1671" s="1">
        <v>17815.390360000001</v>
      </c>
      <c r="R1671">
        <v>3</v>
      </c>
      <c r="S1671">
        <v>0</v>
      </c>
      <c r="T1671">
        <v>0</v>
      </c>
      <c r="U1671" s="1">
        <v>20013.012360000001</v>
      </c>
      <c r="V1671">
        <v>0</v>
      </c>
    </row>
    <row r="1672" spans="1:22" x14ac:dyDescent="0.25">
      <c r="A1672" t="s">
        <v>1698</v>
      </c>
      <c r="B1672">
        <v>62</v>
      </c>
      <c r="C1672" t="s">
        <v>28</v>
      </c>
      <c r="D1672" t="s">
        <v>24</v>
      </c>
      <c r="E1672" s="1">
        <v>71176.078859999994</v>
      </c>
      <c r="F1672">
        <v>105</v>
      </c>
      <c r="G1672" s="1">
        <v>1180.1715899999999</v>
      </c>
      <c r="H1672">
        <v>3</v>
      </c>
      <c r="I1672" s="1">
        <v>926.35068120000005</v>
      </c>
      <c r="J1672">
        <v>40</v>
      </c>
      <c r="K1672" s="1">
        <v>472.65284000000003</v>
      </c>
      <c r="L1672">
        <v>24</v>
      </c>
      <c r="M1672">
        <v>15</v>
      </c>
      <c r="N1672">
        <v>2</v>
      </c>
      <c r="O1672">
        <v>412</v>
      </c>
      <c r="P1672">
        <v>2</v>
      </c>
      <c r="Q1672" s="1">
        <v>8571.6584210000001</v>
      </c>
      <c r="R1672">
        <v>5</v>
      </c>
      <c r="S1672">
        <v>0</v>
      </c>
      <c r="T1672">
        <v>0</v>
      </c>
      <c r="U1672" s="1">
        <v>5616.2656139999999</v>
      </c>
      <c r="V1672">
        <v>1</v>
      </c>
    </row>
    <row r="1673" spans="1:22" x14ac:dyDescent="0.25">
      <c r="A1673" t="s">
        <v>1699</v>
      </c>
      <c r="B1673">
        <v>53</v>
      </c>
      <c r="C1673" t="s">
        <v>31</v>
      </c>
      <c r="D1673" t="s">
        <v>26</v>
      </c>
      <c r="E1673" s="1">
        <v>26032.850610000001</v>
      </c>
      <c r="F1673">
        <v>19</v>
      </c>
      <c r="G1673" s="1">
        <v>1214.827198</v>
      </c>
      <c r="H1673">
        <v>2</v>
      </c>
      <c r="I1673" s="1">
        <v>910.31009640000002</v>
      </c>
      <c r="J1673">
        <v>33</v>
      </c>
      <c r="K1673" s="1">
        <v>293.14580119999999</v>
      </c>
      <c r="L1673">
        <v>47</v>
      </c>
      <c r="M1673">
        <v>0</v>
      </c>
      <c r="N1673">
        <v>3</v>
      </c>
      <c r="O1673">
        <v>445</v>
      </c>
      <c r="P1673">
        <v>1</v>
      </c>
      <c r="Q1673" s="1">
        <v>9932.5418239999999</v>
      </c>
      <c r="R1673">
        <v>0</v>
      </c>
      <c r="S1673">
        <v>0</v>
      </c>
      <c r="T1673">
        <v>0</v>
      </c>
      <c r="U1673" s="1">
        <v>500</v>
      </c>
      <c r="V1673">
        <v>1</v>
      </c>
    </row>
    <row r="1674" spans="1:22" x14ac:dyDescent="0.25">
      <c r="A1674" t="s">
        <v>1700</v>
      </c>
      <c r="B1674">
        <v>45</v>
      </c>
      <c r="C1674" t="s">
        <v>28</v>
      </c>
      <c r="D1674" t="s">
        <v>26</v>
      </c>
      <c r="E1674" s="1">
        <v>64482.433440000001</v>
      </c>
      <c r="F1674">
        <v>24</v>
      </c>
      <c r="G1674" s="1">
        <v>682.98597819999998</v>
      </c>
      <c r="H1674">
        <v>8</v>
      </c>
      <c r="I1674" s="1">
        <v>581.55792199999996</v>
      </c>
      <c r="J1674">
        <v>17</v>
      </c>
      <c r="K1674" s="1">
        <v>996.81182969999998</v>
      </c>
      <c r="L1674">
        <v>72</v>
      </c>
      <c r="M1674">
        <v>9</v>
      </c>
      <c r="N1674">
        <v>1</v>
      </c>
      <c r="O1674">
        <v>383</v>
      </c>
      <c r="P1674">
        <v>5</v>
      </c>
      <c r="Q1674" s="1">
        <v>6507.904665</v>
      </c>
      <c r="R1674">
        <v>6</v>
      </c>
      <c r="S1674">
        <v>0</v>
      </c>
      <c r="T1674">
        <v>0</v>
      </c>
      <c r="U1674" s="1">
        <v>16709.227220000001</v>
      </c>
      <c r="V1674">
        <v>1</v>
      </c>
    </row>
    <row r="1675" spans="1:22" x14ac:dyDescent="0.25">
      <c r="A1675" t="s">
        <v>1701</v>
      </c>
      <c r="B1675">
        <v>60</v>
      </c>
      <c r="C1675" t="s">
        <v>28</v>
      </c>
      <c r="D1675" t="s">
        <v>33</v>
      </c>
      <c r="E1675" s="1">
        <v>64915.882189999997</v>
      </c>
      <c r="F1675">
        <v>118</v>
      </c>
      <c r="G1675" s="1">
        <v>82.982227420000001</v>
      </c>
      <c r="H1675">
        <v>5</v>
      </c>
      <c r="I1675" s="1">
        <v>252.48438569999999</v>
      </c>
      <c r="J1675">
        <v>14</v>
      </c>
      <c r="K1675" s="1">
        <v>117.3290891</v>
      </c>
      <c r="L1675">
        <v>60</v>
      </c>
      <c r="M1675">
        <v>5</v>
      </c>
      <c r="N1675">
        <v>0</v>
      </c>
      <c r="O1675">
        <v>812</v>
      </c>
      <c r="P1675">
        <v>0</v>
      </c>
      <c r="Q1675" s="1">
        <v>11922.585660000001</v>
      </c>
      <c r="R1675">
        <v>7</v>
      </c>
      <c r="S1675">
        <v>0</v>
      </c>
      <c r="T1675">
        <v>0</v>
      </c>
      <c r="U1675" s="1">
        <v>500</v>
      </c>
      <c r="V1675">
        <v>1</v>
      </c>
    </row>
    <row r="1676" spans="1:22" x14ac:dyDescent="0.25">
      <c r="A1676" t="s">
        <v>1702</v>
      </c>
      <c r="B1676">
        <v>68</v>
      </c>
      <c r="C1676" t="s">
        <v>31</v>
      </c>
      <c r="D1676" t="s">
        <v>33</v>
      </c>
      <c r="E1676" s="1">
        <v>74795.855410000004</v>
      </c>
      <c r="F1676">
        <v>93</v>
      </c>
      <c r="G1676" s="1">
        <v>1349.993142</v>
      </c>
      <c r="H1676">
        <v>0</v>
      </c>
      <c r="I1676" s="1">
        <v>624.51486880000004</v>
      </c>
      <c r="J1676">
        <v>42</v>
      </c>
      <c r="K1676" s="1">
        <v>745.65651920000005</v>
      </c>
      <c r="L1676">
        <v>34</v>
      </c>
      <c r="M1676">
        <v>16</v>
      </c>
      <c r="N1676">
        <v>6</v>
      </c>
      <c r="O1676">
        <v>835</v>
      </c>
      <c r="P1676">
        <v>5</v>
      </c>
      <c r="Q1676" s="1">
        <v>2270.3903340000002</v>
      </c>
      <c r="R1676">
        <v>6</v>
      </c>
      <c r="S1676">
        <v>0</v>
      </c>
      <c r="T1676">
        <v>0</v>
      </c>
      <c r="U1676" s="1">
        <v>6443.8249310000001</v>
      </c>
      <c r="V1676">
        <v>1</v>
      </c>
    </row>
    <row r="1677" spans="1:22" x14ac:dyDescent="0.25">
      <c r="A1677" t="s">
        <v>1703</v>
      </c>
      <c r="B1677">
        <v>22</v>
      </c>
      <c r="C1677" t="s">
        <v>23</v>
      </c>
      <c r="D1677" t="s">
        <v>24</v>
      </c>
      <c r="E1677" s="1">
        <v>50787.70751</v>
      </c>
      <c r="F1677">
        <v>146</v>
      </c>
      <c r="G1677" s="1">
        <v>1826.6757050000001</v>
      </c>
      <c r="H1677">
        <v>2</v>
      </c>
      <c r="I1677" s="1">
        <v>898.92184970000005</v>
      </c>
      <c r="J1677">
        <v>23</v>
      </c>
      <c r="K1677" s="1">
        <v>34.77288472</v>
      </c>
      <c r="L1677">
        <v>50</v>
      </c>
      <c r="M1677">
        <v>18</v>
      </c>
      <c r="N1677">
        <v>7</v>
      </c>
      <c r="O1677">
        <v>597</v>
      </c>
      <c r="P1677">
        <v>5</v>
      </c>
      <c r="Q1677" s="1">
        <v>19797.918170000001</v>
      </c>
      <c r="R1677">
        <v>5</v>
      </c>
      <c r="S1677">
        <v>0</v>
      </c>
      <c r="T1677">
        <v>0</v>
      </c>
      <c r="U1677" s="1">
        <v>8186.4250110000003</v>
      </c>
      <c r="V1677">
        <v>1</v>
      </c>
    </row>
    <row r="1678" spans="1:22" x14ac:dyDescent="0.25">
      <c r="A1678" t="s">
        <v>1704</v>
      </c>
      <c r="B1678">
        <v>25</v>
      </c>
      <c r="C1678" t="s">
        <v>31</v>
      </c>
      <c r="D1678" t="s">
        <v>24</v>
      </c>
      <c r="E1678" s="1">
        <v>31519.512350000001</v>
      </c>
      <c r="F1678">
        <v>210</v>
      </c>
      <c r="G1678" s="1">
        <v>1512.814799</v>
      </c>
      <c r="H1678">
        <v>0</v>
      </c>
      <c r="I1678" s="1">
        <v>644.35518209999998</v>
      </c>
      <c r="J1678">
        <v>46</v>
      </c>
      <c r="K1678" s="1">
        <v>405.46423190000002</v>
      </c>
      <c r="L1678">
        <v>14</v>
      </c>
      <c r="M1678">
        <v>11</v>
      </c>
      <c r="N1678">
        <v>7</v>
      </c>
      <c r="O1678">
        <v>487</v>
      </c>
      <c r="P1678">
        <v>3</v>
      </c>
      <c r="Q1678" s="1">
        <v>16774.729039999998</v>
      </c>
      <c r="R1678">
        <v>2</v>
      </c>
      <c r="S1678">
        <v>0</v>
      </c>
      <c r="T1678">
        <v>0</v>
      </c>
      <c r="U1678" s="1">
        <v>12419.877619999999</v>
      </c>
      <c r="V1678">
        <v>1</v>
      </c>
    </row>
    <row r="1679" spans="1:22" x14ac:dyDescent="0.25">
      <c r="A1679" t="s">
        <v>1705</v>
      </c>
      <c r="B1679">
        <v>24</v>
      </c>
      <c r="C1679" t="s">
        <v>23</v>
      </c>
      <c r="D1679" t="s">
        <v>26</v>
      </c>
      <c r="E1679" s="1">
        <v>46908.355150000003</v>
      </c>
      <c r="F1679">
        <v>106</v>
      </c>
      <c r="G1679" s="1">
        <v>2387.2239159999999</v>
      </c>
      <c r="H1679">
        <v>2</v>
      </c>
      <c r="I1679" s="1">
        <v>902.10450849999995</v>
      </c>
      <c r="J1679">
        <v>20</v>
      </c>
      <c r="K1679" s="1">
        <v>685.06393330000003</v>
      </c>
      <c r="L1679">
        <v>76</v>
      </c>
      <c r="M1679">
        <v>19</v>
      </c>
      <c r="N1679">
        <v>5</v>
      </c>
      <c r="O1679">
        <v>410</v>
      </c>
      <c r="P1679">
        <v>4</v>
      </c>
      <c r="Q1679" s="1">
        <v>6108.4900269999998</v>
      </c>
      <c r="R1679">
        <v>3</v>
      </c>
      <c r="S1679">
        <v>0</v>
      </c>
      <c r="T1679">
        <v>0</v>
      </c>
      <c r="U1679" s="1">
        <v>14240.37638</v>
      </c>
      <c r="V1679">
        <v>1</v>
      </c>
    </row>
    <row r="1680" spans="1:22" x14ac:dyDescent="0.25">
      <c r="A1680" t="s">
        <v>1706</v>
      </c>
      <c r="B1680">
        <v>24</v>
      </c>
      <c r="C1680" t="s">
        <v>31</v>
      </c>
      <c r="D1680" t="s">
        <v>26</v>
      </c>
      <c r="E1680" s="1">
        <v>60704.573539999998</v>
      </c>
      <c r="F1680">
        <v>5</v>
      </c>
      <c r="G1680" s="1">
        <v>1776.309745</v>
      </c>
      <c r="H1680">
        <v>1</v>
      </c>
      <c r="I1680" s="1">
        <v>718.67334310000001</v>
      </c>
      <c r="J1680">
        <v>17</v>
      </c>
      <c r="K1680" s="1">
        <v>919.83985359999997</v>
      </c>
      <c r="L1680">
        <v>48</v>
      </c>
      <c r="M1680">
        <v>15</v>
      </c>
      <c r="N1680">
        <v>6</v>
      </c>
      <c r="O1680">
        <v>835</v>
      </c>
      <c r="P1680">
        <v>0</v>
      </c>
      <c r="Q1680" s="1">
        <v>19411.625459999999</v>
      </c>
      <c r="R1680">
        <v>2</v>
      </c>
      <c r="S1680">
        <v>0</v>
      </c>
      <c r="T1680">
        <v>0</v>
      </c>
      <c r="U1680" s="1">
        <v>6883.2908820000002</v>
      </c>
      <c r="V1680">
        <v>0</v>
      </c>
    </row>
    <row r="1681" spans="1:22" x14ac:dyDescent="0.25">
      <c r="A1681" t="s">
        <v>1707</v>
      </c>
      <c r="B1681">
        <v>66</v>
      </c>
      <c r="C1681" t="s">
        <v>31</v>
      </c>
      <c r="D1681" t="s">
        <v>33</v>
      </c>
      <c r="E1681" s="1">
        <v>51525.138890000002</v>
      </c>
      <c r="F1681">
        <v>54</v>
      </c>
      <c r="G1681" s="1">
        <v>2027.603863</v>
      </c>
      <c r="H1681">
        <v>4</v>
      </c>
      <c r="I1681" s="1">
        <v>950.7028196</v>
      </c>
      <c r="J1681">
        <v>13</v>
      </c>
      <c r="K1681" s="1">
        <v>440.30459259999998</v>
      </c>
      <c r="L1681">
        <v>29</v>
      </c>
      <c r="M1681">
        <v>1</v>
      </c>
      <c r="N1681">
        <v>7</v>
      </c>
      <c r="O1681">
        <v>355</v>
      </c>
      <c r="P1681">
        <v>3</v>
      </c>
      <c r="Q1681" s="1">
        <v>10403.807419999999</v>
      </c>
      <c r="R1681">
        <v>5</v>
      </c>
      <c r="S1681">
        <v>0</v>
      </c>
      <c r="T1681">
        <v>0</v>
      </c>
      <c r="U1681" s="1">
        <v>16646.571459999999</v>
      </c>
      <c r="V1681">
        <v>1</v>
      </c>
    </row>
    <row r="1682" spans="1:22" x14ac:dyDescent="0.25">
      <c r="A1682" t="s">
        <v>1708</v>
      </c>
      <c r="B1682">
        <v>42</v>
      </c>
      <c r="C1682" t="s">
        <v>28</v>
      </c>
      <c r="D1682" t="s">
        <v>33</v>
      </c>
      <c r="E1682" s="1">
        <v>56601.099540000003</v>
      </c>
      <c r="F1682">
        <v>113</v>
      </c>
      <c r="G1682" s="1">
        <v>1634.1626940000001</v>
      </c>
      <c r="H1682">
        <v>2</v>
      </c>
      <c r="I1682" s="1">
        <v>458.11155589999998</v>
      </c>
      <c r="J1682">
        <v>18</v>
      </c>
      <c r="K1682" s="1">
        <v>364.87723449999999</v>
      </c>
      <c r="L1682">
        <v>20</v>
      </c>
      <c r="M1682">
        <v>14</v>
      </c>
      <c r="N1682">
        <v>3</v>
      </c>
      <c r="O1682">
        <v>880</v>
      </c>
      <c r="P1682">
        <v>5</v>
      </c>
      <c r="Q1682" s="1">
        <v>7793.4373240000004</v>
      </c>
      <c r="R1682">
        <v>7</v>
      </c>
      <c r="S1682">
        <v>0</v>
      </c>
      <c r="T1682">
        <v>0</v>
      </c>
      <c r="U1682" s="1">
        <v>7007.6729910000004</v>
      </c>
      <c r="V1682">
        <v>1</v>
      </c>
    </row>
    <row r="1683" spans="1:22" x14ac:dyDescent="0.25">
      <c r="A1683" t="s">
        <v>1709</v>
      </c>
      <c r="B1683">
        <v>68</v>
      </c>
      <c r="C1683" t="s">
        <v>31</v>
      </c>
      <c r="D1683" t="s">
        <v>33</v>
      </c>
      <c r="E1683" s="1">
        <v>74575.150450000001</v>
      </c>
      <c r="F1683">
        <v>163</v>
      </c>
      <c r="G1683" s="1">
        <v>2987.3277760000001</v>
      </c>
      <c r="H1683">
        <v>6</v>
      </c>
      <c r="I1683" s="1">
        <v>867.51150419999999</v>
      </c>
      <c r="J1683">
        <v>12</v>
      </c>
      <c r="K1683" s="1">
        <v>550.91413120000004</v>
      </c>
      <c r="L1683">
        <v>40</v>
      </c>
      <c r="M1683">
        <v>18</v>
      </c>
      <c r="N1683">
        <v>7</v>
      </c>
      <c r="O1683">
        <v>773</v>
      </c>
      <c r="P1683">
        <v>0</v>
      </c>
      <c r="Q1683" s="1">
        <v>14241.86571</v>
      </c>
      <c r="R1683">
        <v>5</v>
      </c>
      <c r="S1683">
        <v>0</v>
      </c>
      <c r="T1683">
        <v>0</v>
      </c>
      <c r="U1683" s="1">
        <v>2014.9230520000001</v>
      </c>
      <c r="V1683">
        <v>1</v>
      </c>
    </row>
    <row r="1684" spans="1:22" x14ac:dyDescent="0.25">
      <c r="A1684" t="s">
        <v>1710</v>
      </c>
      <c r="B1684">
        <v>28</v>
      </c>
      <c r="C1684" t="s">
        <v>31</v>
      </c>
      <c r="D1684" t="s">
        <v>26</v>
      </c>
      <c r="E1684" s="1">
        <v>60476.060380000003</v>
      </c>
      <c r="F1684">
        <v>44</v>
      </c>
      <c r="G1684" s="1">
        <v>1108.1401599999999</v>
      </c>
      <c r="H1684">
        <v>7</v>
      </c>
      <c r="I1684" s="1">
        <v>575.6660488</v>
      </c>
      <c r="J1684">
        <v>15</v>
      </c>
      <c r="K1684" s="1">
        <v>912.80882410000004</v>
      </c>
      <c r="L1684">
        <v>2</v>
      </c>
      <c r="M1684">
        <v>0</v>
      </c>
      <c r="N1684">
        <v>5</v>
      </c>
      <c r="O1684">
        <v>829</v>
      </c>
      <c r="P1684">
        <v>5</v>
      </c>
      <c r="Q1684" s="1">
        <v>2093.1469609999999</v>
      </c>
      <c r="R1684">
        <v>7</v>
      </c>
      <c r="S1684">
        <v>0</v>
      </c>
      <c r="T1684">
        <v>0</v>
      </c>
      <c r="U1684" s="1">
        <v>7705.9803080000002</v>
      </c>
      <c r="V1684">
        <v>1</v>
      </c>
    </row>
    <row r="1685" spans="1:22" x14ac:dyDescent="0.25">
      <c r="A1685" t="s">
        <v>1711</v>
      </c>
      <c r="B1685">
        <v>54</v>
      </c>
      <c r="C1685" t="s">
        <v>23</v>
      </c>
      <c r="D1685" t="s">
        <v>24</v>
      </c>
      <c r="E1685" s="1">
        <v>53571.947509999998</v>
      </c>
      <c r="F1685">
        <v>132</v>
      </c>
      <c r="G1685" s="1">
        <v>2043.0169249999999</v>
      </c>
      <c r="H1685">
        <v>6</v>
      </c>
      <c r="I1685" s="1">
        <v>261.60097029999997</v>
      </c>
      <c r="J1685">
        <v>1</v>
      </c>
      <c r="K1685" s="1">
        <v>542.44200650000005</v>
      </c>
      <c r="L1685">
        <v>72</v>
      </c>
      <c r="M1685">
        <v>5</v>
      </c>
      <c r="N1685">
        <v>6</v>
      </c>
      <c r="O1685">
        <v>748</v>
      </c>
      <c r="P1685">
        <v>3</v>
      </c>
      <c r="Q1685" s="1">
        <v>9921.8761200000008</v>
      </c>
      <c r="R1685">
        <v>3</v>
      </c>
      <c r="S1685">
        <v>0</v>
      </c>
      <c r="T1685">
        <v>0</v>
      </c>
      <c r="U1685" s="1">
        <v>6818.6022320000002</v>
      </c>
      <c r="V1685">
        <v>0</v>
      </c>
    </row>
    <row r="1686" spans="1:22" x14ac:dyDescent="0.25">
      <c r="A1686" t="s">
        <v>1712</v>
      </c>
      <c r="B1686">
        <v>39</v>
      </c>
      <c r="C1686" t="s">
        <v>28</v>
      </c>
      <c r="D1686" t="s">
        <v>33</v>
      </c>
      <c r="E1686" s="1">
        <v>16801.49008</v>
      </c>
      <c r="F1686">
        <v>41</v>
      </c>
      <c r="G1686" s="1">
        <v>1698.2426780000001</v>
      </c>
      <c r="H1686">
        <v>1</v>
      </c>
      <c r="I1686" s="1">
        <v>742.19605690000003</v>
      </c>
      <c r="J1686">
        <v>33</v>
      </c>
      <c r="K1686" s="1">
        <v>627.70744960000002</v>
      </c>
      <c r="L1686">
        <v>23</v>
      </c>
      <c r="M1686">
        <v>17</v>
      </c>
      <c r="N1686">
        <v>9</v>
      </c>
      <c r="O1686">
        <v>693</v>
      </c>
      <c r="P1686">
        <v>1</v>
      </c>
      <c r="Q1686" s="1">
        <v>14237.81158</v>
      </c>
      <c r="R1686">
        <v>4</v>
      </c>
      <c r="S1686">
        <v>0</v>
      </c>
      <c r="T1686">
        <v>0</v>
      </c>
      <c r="U1686" s="1">
        <v>5923.4444210000001</v>
      </c>
      <c r="V1686">
        <v>1</v>
      </c>
    </row>
    <row r="1687" spans="1:22" x14ac:dyDescent="0.25">
      <c r="A1687" t="s">
        <v>1713</v>
      </c>
      <c r="B1687">
        <v>68</v>
      </c>
      <c r="C1687" t="s">
        <v>23</v>
      </c>
      <c r="D1687" t="s">
        <v>33</v>
      </c>
      <c r="E1687" s="1">
        <v>35890.689480000001</v>
      </c>
      <c r="F1687">
        <v>48</v>
      </c>
      <c r="G1687" s="1">
        <v>2090.414201</v>
      </c>
      <c r="H1687">
        <v>9</v>
      </c>
      <c r="I1687" s="1">
        <v>1337.711151</v>
      </c>
      <c r="J1687">
        <v>48</v>
      </c>
      <c r="K1687" s="1">
        <v>340.01002410000001</v>
      </c>
      <c r="L1687">
        <v>16</v>
      </c>
      <c r="M1687">
        <v>18</v>
      </c>
      <c r="N1687">
        <v>6</v>
      </c>
      <c r="O1687">
        <v>807</v>
      </c>
      <c r="P1687">
        <v>3</v>
      </c>
      <c r="Q1687" s="1">
        <v>22695.331200000001</v>
      </c>
      <c r="R1687">
        <v>4</v>
      </c>
      <c r="S1687">
        <v>0</v>
      </c>
      <c r="T1687">
        <v>0</v>
      </c>
      <c r="U1687" s="1">
        <v>12355.70721</v>
      </c>
      <c r="V1687">
        <v>1</v>
      </c>
    </row>
    <row r="1688" spans="1:22" x14ac:dyDescent="0.25">
      <c r="A1688" t="s">
        <v>1714</v>
      </c>
      <c r="B1688">
        <v>61</v>
      </c>
      <c r="C1688" t="s">
        <v>23</v>
      </c>
      <c r="D1688" t="s">
        <v>26</v>
      </c>
      <c r="E1688" s="1">
        <v>42715.847869999998</v>
      </c>
      <c r="F1688">
        <v>50</v>
      </c>
      <c r="G1688" s="1">
        <v>1766.806437</v>
      </c>
      <c r="H1688">
        <v>9</v>
      </c>
      <c r="I1688" s="1">
        <v>289.49825729999998</v>
      </c>
      <c r="J1688">
        <v>25</v>
      </c>
      <c r="K1688" s="1">
        <v>727.2869584</v>
      </c>
      <c r="L1688">
        <v>7</v>
      </c>
      <c r="M1688">
        <v>2</v>
      </c>
      <c r="N1688">
        <v>7</v>
      </c>
      <c r="O1688">
        <v>869</v>
      </c>
      <c r="P1688">
        <v>4</v>
      </c>
      <c r="Q1688" s="1">
        <v>4364.2658750000001</v>
      </c>
      <c r="R1688">
        <v>3</v>
      </c>
      <c r="S1688">
        <v>0</v>
      </c>
      <c r="T1688">
        <v>0</v>
      </c>
      <c r="U1688" s="1">
        <v>1123.929977</v>
      </c>
      <c r="V1688">
        <v>0</v>
      </c>
    </row>
    <row r="1689" spans="1:22" x14ac:dyDescent="0.25">
      <c r="A1689" t="s">
        <v>1715</v>
      </c>
      <c r="B1689">
        <v>54</v>
      </c>
      <c r="C1689" t="s">
        <v>28</v>
      </c>
      <c r="D1689" t="s">
        <v>33</v>
      </c>
      <c r="E1689" s="1">
        <v>14411.96277</v>
      </c>
      <c r="F1689">
        <v>29</v>
      </c>
      <c r="G1689" s="1">
        <v>1466.0862669999999</v>
      </c>
      <c r="H1689">
        <v>6</v>
      </c>
      <c r="I1689" s="1">
        <v>841.78728760000001</v>
      </c>
      <c r="J1689">
        <v>21</v>
      </c>
      <c r="K1689" s="1">
        <v>108.4204642</v>
      </c>
      <c r="L1689">
        <v>5</v>
      </c>
      <c r="M1689">
        <v>4</v>
      </c>
      <c r="N1689">
        <v>4</v>
      </c>
      <c r="O1689">
        <v>462</v>
      </c>
      <c r="P1689">
        <v>1</v>
      </c>
      <c r="Q1689" s="1">
        <v>4844.2900129999998</v>
      </c>
      <c r="R1689">
        <v>1</v>
      </c>
      <c r="S1689">
        <v>0</v>
      </c>
      <c r="T1689">
        <v>0</v>
      </c>
      <c r="U1689" s="1">
        <v>10641.055490000001</v>
      </c>
      <c r="V1689">
        <v>1</v>
      </c>
    </row>
    <row r="1690" spans="1:22" x14ac:dyDescent="0.25">
      <c r="A1690" t="s">
        <v>1716</v>
      </c>
      <c r="B1690">
        <v>69</v>
      </c>
      <c r="C1690" t="s">
        <v>28</v>
      </c>
      <c r="D1690" t="s">
        <v>24</v>
      </c>
      <c r="E1690" s="1">
        <v>30033.165440000001</v>
      </c>
      <c r="F1690">
        <v>17</v>
      </c>
      <c r="G1690" s="1">
        <v>1802.5794229999999</v>
      </c>
      <c r="H1690">
        <v>9</v>
      </c>
      <c r="I1690" s="1">
        <v>1079.1519719999999</v>
      </c>
      <c r="J1690">
        <v>19</v>
      </c>
      <c r="K1690" s="1">
        <v>813.18077229999994</v>
      </c>
      <c r="L1690">
        <v>8</v>
      </c>
      <c r="M1690">
        <v>2</v>
      </c>
      <c r="N1690">
        <v>1</v>
      </c>
      <c r="O1690">
        <v>518</v>
      </c>
      <c r="P1690">
        <v>2</v>
      </c>
      <c r="Q1690" s="1">
        <v>10559.39956</v>
      </c>
      <c r="R1690">
        <v>2</v>
      </c>
      <c r="S1690">
        <v>0</v>
      </c>
      <c r="T1690">
        <v>0</v>
      </c>
      <c r="U1690" s="1">
        <v>8286.5895610000007</v>
      </c>
      <c r="V1690">
        <v>1</v>
      </c>
    </row>
    <row r="1691" spans="1:22" x14ac:dyDescent="0.25">
      <c r="A1691" t="s">
        <v>1717</v>
      </c>
      <c r="B1691">
        <v>37</v>
      </c>
      <c r="C1691" t="s">
        <v>28</v>
      </c>
      <c r="D1691" t="s">
        <v>26</v>
      </c>
      <c r="E1691" s="1">
        <v>45167.853900000002</v>
      </c>
      <c r="F1691">
        <v>9</v>
      </c>
      <c r="G1691" s="1">
        <v>1902.6821990000001</v>
      </c>
      <c r="H1691">
        <v>2</v>
      </c>
      <c r="I1691" s="1">
        <v>1605.0107399999999</v>
      </c>
      <c r="J1691">
        <v>28</v>
      </c>
      <c r="K1691" s="1">
        <v>832.22696310000003</v>
      </c>
      <c r="L1691">
        <v>14</v>
      </c>
      <c r="M1691">
        <v>6</v>
      </c>
      <c r="N1691">
        <v>7</v>
      </c>
      <c r="O1691">
        <v>630</v>
      </c>
      <c r="P1691">
        <v>1</v>
      </c>
      <c r="Q1691" s="1">
        <v>10059.35507</v>
      </c>
      <c r="R1691">
        <v>7</v>
      </c>
      <c r="S1691">
        <v>0</v>
      </c>
      <c r="T1691">
        <v>0</v>
      </c>
      <c r="U1691" s="1">
        <v>2989.638864</v>
      </c>
      <c r="V1691">
        <v>1</v>
      </c>
    </row>
    <row r="1692" spans="1:22" x14ac:dyDescent="0.25">
      <c r="A1692" t="s">
        <v>1718</v>
      </c>
      <c r="B1692">
        <v>36</v>
      </c>
      <c r="C1692" t="s">
        <v>31</v>
      </c>
      <c r="D1692" t="s">
        <v>33</v>
      </c>
      <c r="E1692" s="1">
        <v>48097.075559999997</v>
      </c>
      <c r="F1692">
        <v>111</v>
      </c>
      <c r="G1692" s="1">
        <v>2006.900222</v>
      </c>
      <c r="H1692">
        <v>6</v>
      </c>
      <c r="I1692" s="1">
        <v>627.47345610000002</v>
      </c>
      <c r="J1692">
        <v>17</v>
      </c>
      <c r="K1692" s="1">
        <v>1005.196861</v>
      </c>
      <c r="L1692">
        <v>63</v>
      </c>
      <c r="M1692">
        <v>6</v>
      </c>
      <c r="N1692">
        <v>0</v>
      </c>
      <c r="O1692">
        <v>750</v>
      </c>
      <c r="P1692">
        <v>1</v>
      </c>
      <c r="Q1692" s="1">
        <v>16704.65264</v>
      </c>
      <c r="R1692">
        <v>4</v>
      </c>
      <c r="S1692">
        <v>0</v>
      </c>
      <c r="T1692">
        <v>0</v>
      </c>
      <c r="U1692" s="1">
        <v>8696.2409239999997</v>
      </c>
      <c r="V1692">
        <v>1</v>
      </c>
    </row>
    <row r="1693" spans="1:22" x14ac:dyDescent="0.25">
      <c r="A1693" t="s">
        <v>1719</v>
      </c>
      <c r="B1693">
        <v>43</v>
      </c>
      <c r="C1693" t="s">
        <v>28</v>
      </c>
      <c r="D1693" t="s">
        <v>33</v>
      </c>
      <c r="E1693" s="1">
        <v>59104.584779999997</v>
      </c>
      <c r="F1693">
        <v>187</v>
      </c>
      <c r="G1693" s="1">
        <v>2670.6291449999999</v>
      </c>
      <c r="H1693">
        <v>0</v>
      </c>
      <c r="I1693" s="1">
        <v>578.79978840000001</v>
      </c>
      <c r="J1693">
        <v>28</v>
      </c>
      <c r="K1693" s="1">
        <v>831.693986</v>
      </c>
      <c r="L1693">
        <v>49</v>
      </c>
      <c r="M1693">
        <v>0</v>
      </c>
      <c r="N1693">
        <v>1</v>
      </c>
      <c r="O1693">
        <v>583</v>
      </c>
      <c r="P1693">
        <v>2</v>
      </c>
      <c r="Q1693" s="1">
        <v>21137.794389999999</v>
      </c>
      <c r="R1693">
        <v>0</v>
      </c>
      <c r="S1693">
        <v>0</v>
      </c>
      <c r="T1693">
        <v>0</v>
      </c>
      <c r="U1693" s="1">
        <v>14857.7101</v>
      </c>
      <c r="V1693">
        <v>0</v>
      </c>
    </row>
    <row r="1694" spans="1:22" x14ac:dyDescent="0.25">
      <c r="A1694" t="s">
        <v>1720</v>
      </c>
      <c r="B1694">
        <v>22</v>
      </c>
      <c r="C1694" t="s">
        <v>28</v>
      </c>
      <c r="D1694" t="s">
        <v>26</v>
      </c>
      <c r="E1694" s="1">
        <v>46304.733310000003</v>
      </c>
      <c r="F1694">
        <v>44</v>
      </c>
      <c r="G1694" s="1">
        <v>1654.9486770000001</v>
      </c>
      <c r="H1694">
        <v>1</v>
      </c>
      <c r="I1694" s="1">
        <v>391.65773139999999</v>
      </c>
      <c r="J1694">
        <v>41</v>
      </c>
      <c r="K1694" s="1">
        <v>365.11553400000003</v>
      </c>
      <c r="L1694">
        <v>10</v>
      </c>
      <c r="M1694">
        <v>12</v>
      </c>
      <c r="N1694">
        <v>4</v>
      </c>
      <c r="O1694">
        <v>438</v>
      </c>
      <c r="P1694">
        <v>1</v>
      </c>
      <c r="Q1694" s="1">
        <v>18163.055469999999</v>
      </c>
      <c r="R1694">
        <v>1</v>
      </c>
      <c r="S1694">
        <v>0</v>
      </c>
      <c r="T1694">
        <v>0</v>
      </c>
      <c r="U1694" s="1">
        <v>10822.34994</v>
      </c>
      <c r="V1694">
        <v>1</v>
      </c>
    </row>
    <row r="1695" spans="1:22" x14ac:dyDescent="0.25">
      <c r="A1695" t="s">
        <v>1721</v>
      </c>
      <c r="B1695">
        <v>51</v>
      </c>
      <c r="C1695" t="s">
        <v>28</v>
      </c>
      <c r="D1695" t="s">
        <v>26</v>
      </c>
      <c r="E1695" s="1">
        <v>54464.731570000004</v>
      </c>
      <c r="F1695">
        <v>11</v>
      </c>
      <c r="G1695" s="1">
        <v>622.10033450000003</v>
      </c>
      <c r="H1695">
        <v>11</v>
      </c>
      <c r="I1695" s="1">
        <v>1199.180717</v>
      </c>
      <c r="J1695">
        <v>43</v>
      </c>
      <c r="K1695" s="1">
        <v>866.36423509999997</v>
      </c>
      <c r="L1695">
        <v>45</v>
      </c>
      <c r="M1695">
        <v>12</v>
      </c>
      <c r="N1695">
        <v>3</v>
      </c>
      <c r="O1695">
        <v>814</v>
      </c>
      <c r="P1695">
        <v>1</v>
      </c>
      <c r="Q1695" s="1">
        <v>9352.1901999999991</v>
      </c>
      <c r="R1695">
        <v>7</v>
      </c>
      <c r="S1695">
        <v>0</v>
      </c>
      <c r="T1695">
        <v>0</v>
      </c>
      <c r="U1695" s="1">
        <v>5424.2923430000001</v>
      </c>
      <c r="V1695">
        <v>1</v>
      </c>
    </row>
    <row r="1696" spans="1:22" x14ac:dyDescent="0.25">
      <c r="A1696" t="s">
        <v>1722</v>
      </c>
      <c r="B1696">
        <v>54</v>
      </c>
      <c r="C1696" t="s">
        <v>23</v>
      </c>
      <c r="D1696" t="s">
        <v>33</v>
      </c>
      <c r="E1696" s="1">
        <v>42479.789920000003</v>
      </c>
      <c r="F1696">
        <v>107</v>
      </c>
      <c r="G1696" s="1">
        <v>1631.672656</v>
      </c>
      <c r="H1696">
        <v>9</v>
      </c>
      <c r="I1696" s="1">
        <v>496.40498480000002</v>
      </c>
      <c r="J1696">
        <v>26</v>
      </c>
      <c r="K1696" s="1">
        <v>782.54999880000003</v>
      </c>
      <c r="L1696">
        <v>44</v>
      </c>
      <c r="M1696">
        <v>14</v>
      </c>
      <c r="N1696">
        <v>1</v>
      </c>
      <c r="O1696">
        <v>803</v>
      </c>
      <c r="P1696">
        <v>5</v>
      </c>
      <c r="Q1696" s="1">
        <v>20708.704549999999</v>
      </c>
      <c r="R1696">
        <v>6</v>
      </c>
      <c r="S1696">
        <v>0</v>
      </c>
      <c r="T1696">
        <v>0</v>
      </c>
      <c r="U1696" s="1">
        <v>11799.40654</v>
      </c>
      <c r="V1696">
        <v>1</v>
      </c>
    </row>
    <row r="1697" spans="1:22" x14ac:dyDescent="0.25">
      <c r="A1697" t="s">
        <v>1723</v>
      </c>
      <c r="B1697">
        <v>57</v>
      </c>
      <c r="C1697" t="s">
        <v>23</v>
      </c>
      <c r="D1697" t="s">
        <v>24</v>
      </c>
      <c r="E1697" s="1">
        <v>50756.238129999998</v>
      </c>
      <c r="F1697">
        <v>136</v>
      </c>
      <c r="G1697" s="1">
        <v>1144.064789</v>
      </c>
      <c r="H1697">
        <v>0</v>
      </c>
      <c r="I1697" s="1">
        <v>670.29124890000003</v>
      </c>
      <c r="J1697">
        <v>34</v>
      </c>
      <c r="K1697" s="1">
        <v>318.81551130000003</v>
      </c>
      <c r="L1697">
        <v>76</v>
      </c>
      <c r="M1697">
        <v>18</v>
      </c>
      <c r="N1697">
        <v>3</v>
      </c>
      <c r="O1697">
        <v>655</v>
      </c>
      <c r="P1697">
        <v>2</v>
      </c>
      <c r="Q1697" s="1">
        <v>11538.96695</v>
      </c>
      <c r="R1697">
        <v>4</v>
      </c>
      <c r="S1697">
        <v>0</v>
      </c>
      <c r="T1697">
        <v>0</v>
      </c>
      <c r="U1697" s="1">
        <v>2165.9016769999998</v>
      </c>
      <c r="V1697">
        <v>1</v>
      </c>
    </row>
    <row r="1698" spans="1:22" x14ac:dyDescent="0.25">
      <c r="A1698" t="s">
        <v>1724</v>
      </c>
      <c r="B1698">
        <v>32</v>
      </c>
      <c r="C1698" t="s">
        <v>31</v>
      </c>
      <c r="D1698" t="s">
        <v>26</v>
      </c>
      <c r="E1698" s="1">
        <v>58117.510589999998</v>
      </c>
      <c r="F1698">
        <v>187</v>
      </c>
      <c r="G1698" s="1">
        <v>1122.146099</v>
      </c>
      <c r="H1698">
        <v>8</v>
      </c>
      <c r="I1698" s="1">
        <v>152.87174289999999</v>
      </c>
      <c r="J1698">
        <v>28</v>
      </c>
      <c r="K1698" s="1">
        <v>552.1161257</v>
      </c>
      <c r="L1698">
        <v>58</v>
      </c>
      <c r="M1698">
        <v>6</v>
      </c>
      <c r="N1698">
        <v>6</v>
      </c>
      <c r="O1698">
        <v>580</v>
      </c>
      <c r="P1698">
        <v>5</v>
      </c>
      <c r="Q1698" s="1">
        <v>15111.967360000001</v>
      </c>
      <c r="R1698">
        <v>1</v>
      </c>
      <c r="S1698">
        <v>0</v>
      </c>
      <c r="T1698">
        <v>0</v>
      </c>
      <c r="U1698" s="1">
        <v>10070.39597</v>
      </c>
      <c r="V1698">
        <v>0</v>
      </c>
    </row>
    <row r="1699" spans="1:22" x14ac:dyDescent="0.25">
      <c r="A1699" t="s">
        <v>1725</v>
      </c>
      <c r="B1699">
        <v>66</v>
      </c>
      <c r="C1699" t="s">
        <v>23</v>
      </c>
      <c r="D1699" t="s">
        <v>24</v>
      </c>
      <c r="E1699" s="1">
        <v>76507.344509999995</v>
      </c>
      <c r="F1699">
        <v>78</v>
      </c>
      <c r="G1699" s="1">
        <v>1242.8640250000001</v>
      </c>
      <c r="H1699">
        <v>1</v>
      </c>
      <c r="I1699" s="1">
        <v>1109.3901450000001</v>
      </c>
      <c r="J1699">
        <v>5</v>
      </c>
      <c r="K1699" s="1">
        <v>0</v>
      </c>
      <c r="L1699">
        <v>24</v>
      </c>
      <c r="M1699">
        <v>16</v>
      </c>
      <c r="N1699">
        <v>4</v>
      </c>
      <c r="O1699">
        <v>311</v>
      </c>
      <c r="P1699">
        <v>2</v>
      </c>
      <c r="Q1699" s="1">
        <v>14514.442789999999</v>
      </c>
      <c r="R1699">
        <v>7</v>
      </c>
      <c r="S1699">
        <v>1</v>
      </c>
      <c r="T1699">
        <v>0</v>
      </c>
      <c r="U1699" s="1">
        <v>15435.008970000001</v>
      </c>
      <c r="V1699">
        <v>1</v>
      </c>
    </row>
    <row r="1700" spans="1:22" x14ac:dyDescent="0.25">
      <c r="A1700" t="s">
        <v>1726</v>
      </c>
      <c r="B1700">
        <v>44</v>
      </c>
      <c r="C1700" t="s">
        <v>31</v>
      </c>
      <c r="D1700" t="s">
        <v>33</v>
      </c>
      <c r="E1700" s="1">
        <v>40736.429450000003</v>
      </c>
      <c r="F1700">
        <v>32</v>
      </c>
      <c r="G1700" s="1">
        <v>777.81671879999999</v>
      </c>
      <c r="H1700">
        <v>1</v>
      </c>
      <c r="I1700" s="1">
        <v>1205.390398</v>
      </c>
      <c r="J1700">
        <v>36</v>
      </c>
      <c r="K1700" s="1">
        <v>155.1548732</v>
      </c>
      <c r="L1700">
        <v>11</v>
      </c>
      <c r="M1700">
        <v>9</v>
      </c>
      <c r="N1700">
        <v>3</v>
      </c>
      <c r="O1700">
        <v>739</v>
      </c>
      <c r="P1700">
        <v>4</v>
      </c>
      <c r="Q1700" s="1">
        <v>14684.210349999999</v>
      </c>
      <c r="R1700">
        <v>5</v>
      </c>
      <c r="S1700">
        <v>1</v>
      </c>
      <c r="T1700">
        <v>0</v>
      </c>
      <c r="U1700" s="1">
        <v>2334.1429549999998</v>
      </c>
      <c r="V1700">
        <v>1</v>
      </c>
    </row>
    <row r="1701" spans="1:22" x14ac:dyDescent="0.25">
      <c r="A1701" t="s">
        <v>1727</v>
      </c>
      <c r="B1701">
        <v>28</v>
      </c>
      <c r="C1701" t="s">
        <v>23</v>
      </c>
      <c r="D1701" t="s">
        <v>24</v>
      </c>
      <c r="E1701" s="1">
        <v>52595.275849999998</v>
      </c>
      <c r="F1701">
        <v>185</v>
      </c>
      <c r="G1701" s="1">
        <v>10</v>
      </c>
      <c r="H1701">
        <v>5</v>
      </c>
      <c r="I1701" s="1">
        <v>1096.021272</v>
      </c>
      <c r="J1701">
        <v>24</v>
      </c>
      <c r="K1701" s="1">
        <v>705.2404401</v>
      </c>
      <c r="L1701">
        <v>25</v>
      </c>
      <c r="M1701">
        <v>18</v>
      </c>
      <c r="N1701">
        <v>1</v>
      </c>
      <c r="O1701">
        <v>864</v>
      </c>
      <c r="P1701">
        <v>1</v>
      </c>
      <c r="Q1701" s="1">
        <v>17243.198990000001</v>
      </c>
      <c r="R1701">
        <v>7</v>
      </c>
      <c r="S1701">
        <v>0</v>
      </c>
      <c r="T1701">
        <v>0</v>
      </c>
      <c r="U1701" s="1">
        <v>12452.15589</v>
      </c>
      <c r="V1701">
        <v>1</v>
      </c>
    </row>
    <row r="1702" spans="1:22" x14ac:dyDescent="0.25">
      <c r="A1702" t="s">
        <v>1728</v>
      </c>
      <c r="B1702">
        <v>23</v>
      </c>
      <c r="C1702" t="s">
        <v>28</v>
      </c>
      <c r="D1702" t="s">
        <v>33</v>
      </c>
      <c r="E1702" s="1">
        <v>65644.295670000007</v>
      </c>
      <c r="F1702">
        <v>86</v>
      </c>
      <c r="G1702" s="1">
        <v>2680.1622710000001</v>
      </c>
      <c r="H1702">
        <v>6</v>
      </c>
      <c r="I1702" s="1">
        <v>238.13615150000001</v>
      </c>
      <c r="J1702">
        <v>20</v>
      </c>
      <c r="K1702" s="1">
        <v>908.73524199999997</v>
      </c>
      <c r="L1702">
        <v>75</v>
      </c>
      <c r="M1702">
        <v>17</v>
      </c>
      <c r="N1702">
        <v>1</v>
      </c>
      <c r="O1702">
        <v>395</v>
      </c>
      <c r="P1702">
        <v>1</v>
      </c>
      <c r="Q1702" s="1">
        <v>16833.628690000001</v>
      </c>
      <c r="R1702">
        <v>2</v>
      </c>
      <c r="S1702">
        <v>0</v>
      </c>
      <c r="T1702">
        <v>0</v>
      </c>
      <c r="U1702" s="1">
        <v>3274.9373620000001</v>
      </c>
      <c r="V1702">
        <v>1</v>
      </c>
    </row>
    <row r="1703" spans="1:22" x14ac:dyDescent="0.25">
      <c r="A1703" t="s">
        <v>1729</v>
      </c>
      <c r="B1703">
        <v>33</v>
      </c>
      <c r="C1703" t="s">
        <v>23</v>
      </c>
      <c r="D1703" t="s">
        <v>33</v>
      </c>
      <c r="E1703" s="1">
        <v>24087.315060000001</v>
      </c>
      <c r="F1703">
        <v>128</v>
      </c>
      <c r="G1703" s="1">
        <v>1109.178975</v>
      </c>
      <c r="H1703">
        <v>1</v>
      </c>
      <c r="I1703" s="1">
        <v>1012.502864</v>
      </c>
      <c r="J1703">
        <v>30</v>
      </c>
      <c r="K1703" s="1">
        <v>706.20553800000005</v>
      </c>
      <c r="L1703">
        <v>36</v>
      </c>
      <c r="M1703">
        <v>7</v>
      </c>
      <c r="N1703">
        <v>0</v>
      </c>
      <c r="O1703">
        <v>531</v>
      </c>
      <c r="P1703">
        <v>1</v>
      </c>
      <c r="Q1703" s="1">
        <v>16353.87946</v>
      </c>
      <c r="R1703">
        <v>5</v>
      </c>
      <c r="S1703">
        <v>0</v>
      </c>
      <c r="T1703">
        <v>0</v>
      </c>
      <c r="U1703" s="1">
        <v>7800.6074369999997</v>
      </c>
      <c r="V1703">
        <v>1</v>
      </c>
    </row>
    <row r="1704" spans="1:22" x14ac:dyDescent="0.25">
      <c r="A1704" t="s">
        <v>1730</v>
      </c>
      <c r="B1704">
        <v>56</v>
      </c>
      <c r="C1704" t="s">
        <v>31</v>
      </c>
      <c r="D1704" t="s">
        <v>33</v>
      </c>
      <c r="E1704" s="1">
        <v>85960.870250000007</v>
      </c>
      <c r="F1704">
        <v>86</v>
      </c>
      <c r="G1704" s="1">
        <v>128.4279483</v>
      </c>
      <c r="H1704">
        <v>3</v>
      </c>
      <c r="I1704" s="1">
        <v>214.5653653</v>
      </c>
      <c r="J1704">
        <v>39</v>
      </c>
      <c r="K1704" s="1">
        <v>513.83767820000003</v>
      </c>
      <c r="L1704">
        <v>22</v>
      </c>
      <c r="M1704">
        <v>7</v>
      </c>
      <c r="N1704">
        <v>9</v>
      </c>
      <c r="O1704">
        <v>411</v>
      </c>
      <c r="P1704">
        <v>4</v>
      </c>
      <c r="Q1704" s="1">
        <v>8852.2253679999994</v>
      </c>
      <c r="R1704">
        <v>5</v>
      </c>
      <c r="S1704">
        <v>0</v>
      </c>
      <c r="T1704">
        <v>0</v>
      </c>
      <c r="U1704" s="1">
        <v>1099.770133</v>
      </c>
      <c r="V1704">
        <v>1</v>
      </c>
    </row>
    <row r="1705" spans="1:22" x14ac:dyDescent="0.25">
      <c r="A1705" t="s">
        <v>1731</v>
      </c>
      <c r="B1705">
        <v>53</v>
      </c>
      <c r="C1705" t="s">
        <v>23</v>
      </c>
      <c r="D1705" t="s">
        <v>33</v>
      </c>
      <c r="E1705" s="1">
        <v>71222.553549999997</v>
      </c>
      <c r="F1705">
        <v>56</v>
      </c>
      <c r="G1705" s="1">
        <v>1643.0456589999999</v>
      </c>
      <c r="H1705">
        <v>2</v>
      </c>
      <c r="I1705" s="1">
        <v>820.31410570000003</v>
      </c>
      <c r="J1705">
        <v>49</v>
      </c>
      <c r="K1705" s="1">
        <v>241.73228929999999</v>
      </c>
      <c r="L1705">
        <v>64</v>
      </c>
      <c r="M1705">
        <v>8</v>
      </c>
      <c r="N1705">
        <v>5</v>
      </c>
      <c r="O1705">
        <v>346</v>
      </c>
      <c r="P1705">
        <v>5</v>
      </c>
      <c r="Q1705" s="1">
        <v>6786.5597749999997</v>
      </c>
      <c r="R1705">
        <v>1</v>
      </c>
      <c r="S1705">
        <v>0</v>
      </c>
      <c r="T1705">
        <v>0</v>
      </c>
      <c r="U1705" s="1">
        <v>13209.023800000001</v>
      </c>
      <c r="V1705">
        <v>1</v>
      </c>
    </row>
    <row r="1706" spans="1:22" x14ac:dyDescent="0.25">
      <c r="A1706" t="s">
        <v>1732</v>
      </c>
      <c r="B1706">
        <v>30</v>
      </c>
      <c r="C1706" t="s">
        <v>28</v>
      </c>
      <c r="D1706" t="s">
        <v>24</v>
      </c>
      <c r="E1706" s="1">
        <v>19193.207259999999</v>
      </c>
      <c r="F1706">
        <v>112</v>
      </c>
      <c r="G1706" s="1">
        <v>1992.512573</v>
      </c>
      <c r="H1706">
        <v>4</v>
      </c>
      <c r="I1706" s="1">
        <v>871.777153</v>
      </c>
      <c r="J1706">
        <v>15</v>
      </c>
      <c r="K1706" s="1">
        <v>661.08925199999999</v>
      </c>
      <c r="L1706">
        <v>44</v>
      </c>
      <c r="M1706">
        <v>12</v>
      </c>
      <c r="N1706">
        <v>5</v>
      </c>
      <c r="O1706">
        <v>553</v>
      </c>
      <c r="P1706">
        <v>1</v>
      </c>
      <c r="Q1706" s="1">
        <v>16466.013340000001</v>
      </c>
      <c r="R1706">
        <v>7</v>
      </c>
      <c r="S1706">
        <v>0</v>
      </c>
      <c r="T1706">
        <v>0</v>
      </c>
      <c r="U1706" s="1">
        <v>2925.335071</v>
      </c>
      <c r="V1706">
        <v>1</v>
      </c>
    </row>
    <row r="1707" spans="1:22" x14ac:dyDescent="0.25">
      <c r="A1707" t="s">
        <v>1733</v>
      </c>
      <c r="B1707">
        <v>60</v>
      </c>
      <c r="C1707" t="s">
        <v>31</v>
      </c>
      <c r="D1707" t="s">
        <v>33</v>
      </c>
      <c r="E1707" s="1">
        <v>56684.873149999999</v>
      </c>
      <c r="F1707">
        <v>29</v>
      </c>
      <c r="G1707" s="1">
        <v>1357.5486000000001</v>
      </c>
      <c r="H1707">
        <v>8</v>
      </c>
      <c r="I1707" s="1">
        <v>908.5641263</v>
      </c>
      <c r="J1707">
        <v>13</v>
      </c>
      <c r="K1707" s="1">
        <v>20.926215970000001</v>
      </c>
      <c r="L1707">
        <v>73</v>
      </c>
      <c r="M1707">
        <v>12</v>
      </c>
      <c r="N1707">
        <v>3</v>
      </c>
      <c r="O1707">
        <v>818</v>
      </c>
      <c r="P1707">
        <v>2</v>
      </c>
      <c r="Q1707" s="1">
        <v>14008.711090000001</v>
      </c>
      <c r="R1707">
        <v>0</v>
      </c>
      <c r="S1707">
        <v>0</v>
      </c>
      <c r="T1707">
        <v>0</v>
      </c>
      <c r="U1707" s="1">
        <v>6821.6365930000002</v>
      </c>
      <c r="V1707">
        <v>0</v>
      </c>
    </row>
    <row r="1708" spans="1:22" x14ac:dyDescent="0.25">
      <c r="A1708" t="s">
        <v>1734</v>
      </c>
      <c r="B1708">
        <v>22</v>
      </c>
      <c r="C1708" t="s">
        <v>28</v>
      </c>
      <c r="D1708" t="s">
        <v>33</v>
      </c>
      <c r="E1708" s="1">
        <v>39839.838190000002</v>
      </c>
      <c r="F1708">
        <v>86</v>
      </c>
      <c r="G1708" s="1">
        <v>469.11056450000001</v>
      </c>
      <c r="H1708">
        <v>1</v>
      </c>
      <c r="I1708" s="1">
        <v>987.1227864</v>
      </c>
      <c r="J1708">
        <v>5</v>
      </c>
      <c r="K1708" s="1">
        <v>628.74002940000003</v>
      </c>
      <c r="L1708">
        <v>34</v>
      </c>
      <c r="M1708">
        <v>1</v>
      </c>
      <c r="N1708">
        <v>8</v>
      </c>
      <c r="O1708">
        <v>722</v>
      </c>
      <c r="P1708">
        <v>2</v>
      </c>
      <c r="Q1708" s="1">
        <v>17271.726559999999</v>
      </c>
      <c r="R1708">
        <v>7</v>
      </c>
      <c r="S1708">
        <v>0</v>
      </c>
      <c r="T1708">
        <v>0</v>
      </c>
      <c r="U1708" s="1">
        <v>13631.097820000001</v>
      </c>
      <c r="V1708">
        <v>1</v>
      </c>
    </row>
    <row r="1709" spans="1:22" x14ac:dyDescent="0.25">
      <c r="A1709" t="s">
        <v>1735</v>
      </c>
      <c r="B1709">
        <v>47</v>
      </c>
      <c r="C1709" t="s">
        <v>28</v>
      </c>
      <c r="D1709" t="s">
        <v>24</v>
      </c>
      <c r="E1709" s="1">
        <v>42847.735430000001</v>
      </c>
      <c r="F1709">
        <v>189</v>
      </c>
      <c r="G1709" s="1">
        <v>367.50876510000001</v>
      </c>
      <c r="H1709">
        <v>4</v>
      </c>
      <c r="I1709" s="1">
        <v>797.18823880000002</v>
      </c>
      <c r="J1709">
        <v>10</v>
      </c>
      <c r="K1709" s="1">
        <v>274.59051770000002</v>
      </c>
      <c r="L1709">
        <v>47</v>
      </c>
      <c r="M1709">
        <v>6</v>
      </c>
      <c r="N1709">
        <v>3</v>
      </c>
      <c r="O1709">
        <v>587</v>
      </c>
      <c r="P1709">
        <v>2</v>
      </c>
      <c r="Q1709" s="1">
        <v>9225.0161200000002</v>
      </c>
      <c r="R1709">
        <v>6</v>
      </c>
      <c r="S1709">
        <v>0</v>
      </c>
      <c r="T1709">
        <v>0</v>
      </c>
      <c r="U1709" s="1">
        <v>10465.877329999999</v>
      </c>
      <c r="V1709">
        <v>1</v>
      </c>
    </row>
    <row r="1710" spans="1:22" x14ac:dyDescent="0.25">
      <c r="A1710" t="s">
        <v>1736</v>
      </c>
      <c r="B1710">
        <v>48</v>
      </c>
      <c r="C1710" t="s">
        <v>31</v>
      </c>
      <c r="D1710" t="s">
        <v>26</v>
      </c>
      <c r="E1710" s="1">
        <v>56309.026940000003</v>
      </c>
      <c r="F1710">
        <v>9</v>
      </c>
      <c r="G1710" s="1">
        <v>3325.2887759999999</v>
      </c>
      <c r="H1710">
        <v>7</v>
      </c>
      <c r="I1710" s="1">
        <v>113.1496705</v>
      </c>
      <c r="J1710">
        <v>26</v>
      </c>
      <c r="K1710" s="1">
        <v>688.82765370000004</v>
      </c>
      <c r="L1710">
        <v>27</v>
      </c>
      <c r="M1710">
        <v>6</v>
      </c>
      <c r="N1710">
        <v>2</v>
      </c>
      <c r="O1710">
        <v>605</v>
      </c>
      <c r="P1710">
        <v>2</v>
      </c>
      <c r="Q1710" s="1">
        <v>16449.64387</v>
      </c>
      <c r="R1710">
        <v>7</v>
      </c>
      <c r="S1710">
        <v>0</v>
      </c>
      <c r="T1710">
        <v>0</v>
      </c>
      <c r="U1710" s="1">
        <v>12118.158890000001</v>
      </c>
      <c r="V1710">
        <v>1</v>
      </c>
    </row>
    <row r="1711" spans="1:22" x14ac:dyDescent="0.25">
      <c r="A1711" t="s">
        <v>1737</v>
      </c>
      <c r="B1711">
        <v>28</v>
      </c>
      <c r="C1711" t="s">
        <v>28</v>
      </c>
      <c r="D1711" t="s">
        <v>24</v>
      </c>
      <c r="E1711" s="1">
        <v>68907.191649999993</v>
      </c>
      <c r="F1711">
        <v>170</v>
      </c>
      <c r="G1711" s="1">
        <v>371.7043382</v>
      </c>
      <c r="H1711">
        <v>5</v>
      </c>
      <c r="I1711" s="1">
        <v>987.29235310000001</v>
      </c>
      <c r="J1711">
        <v>37</v>
      </c>
      <c r="K1711" s="1">
        <v>700.93934830000001</v>
      </c>
      <c r="L1711">
        <v>0</v>
      </c>
      <c r="M1711">
        <v>19</v>
      </c>
      <c r="N1711">
        <v>9</v>
      </c>
      <c r="O1711">
        <v>673</v>
      </c>
      <c r="P1711">
        <v>5</v>
      </c>
      <c r="Q1711" s="1">
        <v>10180.09708</v>
      </c>
      <c r="R1711">
        <v>1</v>
      </c>
      <c r="S1711">
        <v>0</v>
      </c>
      <c r="T1711">
        <v>0</v>
      </c>
      <c r="U1711" s="1">
        <v>12617.0003</v>
      </c>
      <c r="V1711">
        <v>0</v>
      </c>
    </row>
    <row r="1712" spans="1:22" x14ac:dyDescent="0.25">
      <c r="A1712" t="s">
        <v>1738</v>
      </c>
      <c r="B1712">
        <v>22</v>
      </c>
      <c r="C1712" t="s">
        <v>28</v>
      </c>
      <c r="D1712" t="s">
        <v>24</v>
      </c>
      <c r="E1712" s="1">
        <v>41614.287040000003</v>
      </c>
      <c r="F1712">
        <v>106</v>
      </c>
      <c r="G1712" s="1">
        <v>196.7992897</v>
      </c>
      <c r="H1712">
        <v>3</v>
      </c>
      <c r="I1712" s="1">
        <v>834.16284940000003</v>
      </c>
      <c r="J1712">
        <v>4</v>
      </c>
      <c r="K1712" s="1">
        <v>358.63732700000003</v>
      </c>
      <c r="L1712">
        <v>71</v>
      </c>
      <c r="M1712">
        <v>0</v>
      </c>
      <c r="N1712">
        <v>8</v>
      </c>
      <c r="O1712">
        <v>494</v>
      </c>
      <c r="P1712">
        <v>5</v>
      </c>
      <c r="Q1712" s="1">
        <v>9809.8779720000002</v>
      </c>
      <c r="R1712">
        <v>5</v>
      </c>
      <c r="S1712">
        <v>0</v>
      </c>
      <c r="T1712">
        <v>0</v>
      </c>
      <c r="U1712" s="1">
        <v>9820.5274019999997</v>
      </c>
      <c r="V1712">
        <v>1</v>
      </c>
    </row>
    <row r="1713" spans="1:22" x14ac:dyDescent="0.25">
      <c r="A1713" t="s">
        <v>1739</v>
      </c>
      <c r="B1713">
        <v>44</v>
      </c>
      <c r="C1713" t="s">
        <v>23</v>
      </c>
      <c r="D1713" t="s">
        <v>24</v>
      </c>
      <c r="E1713" s="1">
        <v>41855.9323</v>
      </c>
      <c r="F1713">
        <v>224</v>
      </c>
      <c r="G1713" s="1">
        <v>1252.9903380000001</v>
      </c>
      <c r="H1713">
        <v>9</v>
      </c>
      <c r="I1713" s="1">
        <v>484.08307300000001</v>
      </c>
      <c r="J1713">
        <v>14</v>
      </c>
      <c r="K1713" s="1">
        <v>733.45546309999997</v>
      </c>
      <c r="L1713">
        <v>40</v>
      </c>
      <c r="M1713">
        <v>13</v>
      </c>
      <c r="N1713">
        <v>0</v>
      </c>
      <c r="O1713">
        <v>324</v>
      </c>
      <c r="P1713">
        <v>5</v>
      </c>
      <c r="Q1713" s="1">
        <v>19041.603009999999</v>
      </c>
      <c r="R1713">
        <v>6</v>
      </c>
      <c r="S1713">
        <v>0</v>
      </c>
      <c r="T1713">
        <v>0</v>
      </c>
      <c r="U1713" s="1">
        <v>16719.956180000001</v>
      </c>
      <c r="V1713">
        <v>1</v>
      </c>
    </row>
    <row r="1714" spans="1:22" x14ac:dyDescent="0.25">
      <c r="A1714" t="s">
        <v>1740</v>
      </c>
      <c r="B1714">
        <v>53</v>
      </c>
      <c r="C1714" t="s">
        <v>28</v>
      </c>
      <c r="D1714" t="s">
        <v>33</v>
      </c>
      <c r="E1714" s="1">
        <v>56699.00172</v>
      </c>
      <c r="F1714">
        <v>74</v>
      </c>
      <c r="G1714" s="1">
        <v>2157.4784970000001</v>
      </c>
      <c r="H1714">
        <v>7</v>
      </c>
      <c r="I1714" s="1">
        <v>250.7109026</v>
      </c>
      <c r="J1714">
        <v>37</v>
      </c>
      <c r="K1714" s="1">
        <v>61.457467610000002</v>
      </c>
      <c r="L1714">
        <v>22</v>
      </c>
      <c r="M1714">
        <v>5</v>
      </c>
      <c r="N1714">
        <v>1</v>
      </c>
      <c r="O1714">
        <v>305</v>
      </c>
      <c r="P1714">
        <v>3</v>
      </c>
      <c r="Q1714" s="1">
        <v>18598.435300000001</v>
      </c>
      <c r="R1714">
        <v>4</v>
      </c>
      <c r="S1714">
        <v>0</v>
      </c>
      <c r="T1714">
        <v>0</v>
      </c>
      <c r="U1714" s="1">
        <v>10517.929239999999</v>
      </c>
      <c r="V1714">
        <v>1</v>
      </c>
    </row>
    <row r="1715" spans="1:22" x14ac:dyDescent="0.25">
      <c r="A1715" t="s">
        <v>1741</v>
      </c>
      <c r="B1715">
        <v>31</v>
      </c>
      <c r="C1715" t="s">
        <v>28</v>
      </c>
      <c r="D1715" t="s">
        <v>33</v>
      </c>
      <c r="E1715" s="1">
        <v>60295.213799999998</v>
      </c>
      <c r="F1715">
        <v>4</v>
      </c>
      <c r="G1715" s="1">
        <v>2826.7978720000001</v>
      </c>
      <c r="H1715">
        <v>2</v>
      </c>
      <c r="I1715" s="1">
        <v>1339.0077650000001</v>
      </c>
      <c r="J1715">
        <v>15</v>
      </c>
      <c r="K1715" s="1">
        <v>464.10963479999998</v>
      </c>
      <c r="L1715">
        <v>31</v>
      </c>
      <c r="M1715">
        <v>12</v>
      </c>
      <c r="N1715">
        <v>0</v>
      </c>
      <c r="O1715">
        <v>780</v>
      </c>
      <c r="P1715">
        <v>2</v>
      </c>
      <c r="Q1715" s="1">
        <v>13311.62953</v>
      </c>
      <c r="R1715">
        <v>6</v>
      </c>
      <c r="S1715">
        <v>0</v>
      </c>
      <c r="T1715">
        <v>0</v>
      </c>
      <c r="U1715" s="1">
        <v>7310.805233</v>
      </c>
      <c r="V1715">
        <v>1</v>
      </c>
    </row>
    <row r="1716" spans="1:22" x14ac:dyDescent="0.25">
      <c r="A1716" t="s">
        <v>1742</v>
      </c>
      <c r="B1716">
        <v>61</v>
      </c>
      <c r="C1716" t="s">
        <v>28</v>
      </c>
      <c r="D1716" t="s">
        <v>33</v>
      </c>
      <c r="E1716" s="1">
        <v>31871.635310000001</v>
      </c>
      <c r="F1716">
        <v>144</v>
      </c>
      <c r="G1716" s="1">
        <v>1329.3612539999999</v>
      </c>
      <c r="H1716">
        <v>3</v>
      </c>
      <c r="I1716" s="1">
        <v>1230.9551879999999</v>
      </c>
      <c r="J1716">
        <v>17</v>
      </c>
      <c r="K1716" s="1">
        <v>697.76412370000003</v>
      </c>
      <c r="L1716">
        <v>6</v>
      </c>
      <c r="M1716">
        <v>0</v>
      </c>
      <c r="N1716">
        <v>6</v>
      </c>
      <c r="O1716">
        <v>442</v>
      </c>
      <c r="P1716">
        <v>4</v>
      </c>
      <c r="Q1716" s="1">
        <v>9921.3475789999993</v>
      </c>
      <c r="R1716">
        <v>0</v>
      </c>
      <c r="S1716">
        <v>0</v>
      </c>
      <c r="T1716">
        <v>0</v>
      </c>
      <c r="U1716" s="1">
        <v>6646.3272120000001</v>
      </c>
      <c r="V1716">
        <v>1</v>
      </c>
    </row>
    <row r="1717" spans="1:22" x14ac:dyDescent="0.25">
      <c r="A1717" t="s">
        <v>1743</v>
      </c>
      <c r="B1717">
        <v>28</v>
      </c>
      <c r="C1717" t="s">
        <v>28</v>
      </c>
      <c r="D1717" t="s">
        <v>26</v>
      </c>
      <c r="E1717" s="1">
        <v>81026.112229999999</v>
      </c>
      <c r="F1717">
        <v>140</v>
      </c>
      <c r="G1717" s="1">
        <v>1318.316611</v>
      </c>
      <c r="H1717">
        <v>10</v>
      </c>
      <c r="I1717" s="1">
        <v>1047.0850929999999</v>
      </c>
      <c r="J1717">
        <v>32</v>
      </c>
      <c r="K1717" s="1">
        <v>655.42636890000006</v>
      </c>
      <c r="L1717">
        <v>74</v>
      </c>
      <c r="M1717">
        <v>19</v>
      </c>
      <c r="N1717">
        <v>0</v>
      </c>
      <c r="O1717">
        <v>470</v>
      </c>
      <c r="P1717">
        <v>5</v>
      </c>
      <c r="Q1717" s="1">
        <v>11501.922570000001</v>
      </c>
      <c r="R1717">
        <v>5</v>
      </c>
      <c r="S1717">
        <v>0</v>
      </c>
      <c r="T1717">
        <v>0</v>
      </c>
      <c r="U1717" s="1">
        <v>6542.3207750000001</v>
      </c>
      <c r="V1717">
        <v>1</v>
      </c>
    </row>
    <row r="1718" spans="1:22" x14ac:dyDescent="0.25">
      <c r="A1718" t="s">
        <v>1744</v>
      </c>
      <c r="B1718">
        <v>34</v>
      </c>
      <c r="C1718" t="s">
        <v>31</v>
      </c>
      <c r="D1718" t="s">
        <v>33</v>
      </c>
      <c r="E1718" s="1">
        <v>38420.342109999998</v>
      </c>
      <c r="F1718">
        <v>52</v>
      </c>
      <c r="G1718" s="1">
        <v>472.82721329999998</v>
      </c>
      <c r="H1718">
        <v>8</v>
      </c>
      <c r="I1718" s="1">
        <v>563.29503109999996</v>
      </c>
      <c r="J1718">
        <v>34</v>
      </c>
      <c r="K1718" s="1">
        <v>361.07627000000002</v>
      </c>
      <c r="L1718">
        <v>54</v>
      </c>
      <c r="M1718">
        <v>2</v>
      </c>
      <c r="N1718">
        <v>0</v>
      </c>
      <c r="O1718">
        <v>789</v>
      </c>
      <c r="P1718">
        <v>5</v>
      </c>
      <c r="Q1718" s="1">
        <v>12885.75929</v>
      </c>
      <c r="R1718">
        <v>2</v>
      </c>
      <c r="S1718">
        <v>0</v>
      </c>
      <c r="T1718">
        <v>0</v>
      </c>
      <c r="U1718" s="1">
        <v>7720.6545990000004</v>
      </c>
      <c r="V1718">
        <v>0</v>
      </c>
    </row>
    <row r="1719" spans="1:22" x14ac:dyDescent="0.25">
      <c r="A1719" t="s">
        <v>1745</v>
      </c>
      <c r="B1719">
        <v>59</v>
      </c>
      <c r="C1719" t="s">
        <v>23</v>
      </c>
      <c r="D1719" t="s">
        <v>26</v>
      </c>
      <c r="E1719" s="1">
        <v>67364.136310000002</v>
      </c>
      <c r="F1719">
        <v>148</v>
      </c>
      <c r="G1719" s="1">
        <v>2370.6011859999999</v>
      </c>
      <c r="H1719">
        <v>4</v>
      </c>
      <c r="I1719" s="1">
        <v>20</v>
      </c>
      <c r="J1719">
        <v>23</v>
      </c>
      <c r="K1719" s="1">
        <v>720.52617840000005</v>
      </c>
      <c r="L1719">
        <v>71</v>
      </c>
      <c r="M1719">
        <v>14</v>
      </c>
      <c r="N1719">
        <v>5</v>
      </c>
      <c r="O1719">
        <v>395</v>
      </c>
      <c r="P1719">
        <v>3</v>
      </c>
      <c r="Q1719" s="1">
        <v>9674.7524720000001</v>
      </c>
      <c r="R1719">
        <v>4</v>
      </c>
      <c r="S1719">
        <v>0</v>
      </c>
      <c r="T1719">
        <v>0</v>
      </c>
      <c r="U1719" s="1">
        <v>12211.189899999999</v>
      </c>
      <c r="V1719">
        <v>1</v>
      </c>
    </row>
    <row r="1720" spans="1:22" x14ac:dyDescent="0.25">
      <c r="A1720" t="s">
        <v>1746</v>
      </c>
      <c r="B1720">
        <v>44</v>
      </c>
      <c r="C1720" t="s">
        <v>28</v>
      </c>
      <c r="D1720" t="s">
        <v>33</v>
      </c>
      <c r="E1720" s="1">
        <v>58130.683700000001</v>
      </c>
      <c r="F1720">
        <v>20</v>
      </c>
      <c r="G1720" s="1">
        <v>1444.222912</v>
      </c>
      <c r="H1720">
        <v>5</v>
      </c>
      <c r="I1720" s="1">
        <v>1067.6377110000001</v>
      </c>
      <c r="J1720">
        <v>34</v>
      </c>
      <c r="K1720" s="1">
        <v>729.80063029999997</v>
      </c>
      <c r="L1720">
        <v>42</v>
      </c>
      <c r="M1720">
        <v>17</v>
      </c>
      <c r="N1720">
        <v>5</v>
      </c>
      <c r="O1720">
        <v>494</v>
      </c>
      <c r="P1720">
        <v>5</v>
      </c>
      <c r="Q1720" s="1">
        <v>13931.542579999999</v>
      </c>
      <c r="R1720">
        <v>2</v>
      </c>
      <c r="S1720">
        <v>0</v>
      </c>
      <c r="T1720">
        <v>0</v>
      </c>
      <c r="U1720" s="1">
        <v>1986.3244790000001</v>
      </c>
      <c r="V1720">
        <v>1</v>
      </c>
    </row>
    <row r="1721" spans="1:22" x14ac:dyDescent="0.25">
      <c r="A1721" t="s">
        <v>1747</v>
      </c>
      <c r="B1721">
        <v>24</v>
      </c>
      <c r="C1721" t="s">
        <v>28</v>
      </c>
      <c r="D1721" t="s">
        <v>24</v>
      </c>
      <c r="E1721" s="1">
        <v>60913.830600000001</v>
      </c>
      <c r="F1721">
        <v>18</v>
      </c>
      <c r="G1721" s="1">
        <v>1470.360375</v>
      </c>
      <c r="H1721">
        <v>11</v>
      </c>
      <c r="I1721" s="1">
        <v>928.34037079999996</v>
      </c>
      <c r="J1721">
        <v>6</v>
      </c>
      <c r="K1721" s="1">
        <v>206.65817300000001</v>
      </c>
      <c r="L1721">
        <v>13</v>
      </c>
      <c r="M1721">
        <v>9</v>
      </c>
      <c r="N1721">
        <v>4</v>
      </c>
      <c r="O1721">
        <v>559</v>
      </c>
      <c r="P1721">
        <v>1</v>
      </c>
      <c r="Q1721" s="1">
        <v>8966.2026210000004</v>
      </c>
      <c r="R1721">
        <v>5</v>
      </c>
      <c r="S1721">
        <v>0</v>
      </c>
      <c r="T1721">
        <v>0</v>
      </c>
      <c r="U1721" s="1">
        <v>500</v>
      </c>
      <c r="V1721">
        <v>1</v>
      </c>
    </row>
    <row r="1722" spans="1:22" x14ac:dyDescent="0.25">
      <c r="A1722" t="s">
        <v>1748</v>
      </c>
      <c r="B1722">
        <v>30</v>
      </c>
      <c r="C1722" t="s">
        <v>31</v>
      </c>
      <c r="D1722" t="s">
        <v>33</v>
      </c>
      <c r="E1722" s="1">
        <v>38768.874510000001</v>
      </c>
      <c r="F1722">
        <v>54</v>
      </c>
      <c r="G1722" s="1">
        <v>1846.751197</v>
      </c>
      <c r="H1722">
        <v>10</v>
      </c>
      <c r="I1722" s="1">
        <v>668.86819179999998</v>
      </c>
      <c r="J1722">
        <v>13</v>
      </c>
      <c r="K1722" s="1">
        <v>472.00900130000002</v>
      </c>
      <c r="L1722">
        <v>13</v>
      </c>
      <c r="M1722">
        <v>14</v>
      </c>
      <c r="N1722">
        <v>3</v>
      </c>
      <c r="O1722">
        <v>535</v>
      </c>
      <c r="P1722">
        <v>2</v>
      </c>
      <c r="Q1722" s="1">
        <v>21320.748950000001</v>
      </c>
      <c r="R1722">
        <v>7</v>
      </c>
      <c r="S1722">
        <v>0</v>
      </c>
      <c r="T1722">
        <v>0</v>
      </c>
      <c r="U1722" s="1">
        <v>500</v>
      </c>
      <c r="V1722">
        <v>1</v>
      </c>
    </row>
    <row r="1723" spans="1:22" x14ac:dyDescent="0.25">
      <c r="A1723" t="s">
        <v>1749</v>
      </c>
      <c r="B1723">
        <v>53</v>
      </c>
      <c r="C1723" t="s">
        <v>28</v>
      </c>
      <c r="D1723" t="s">
        <v>26</v>
      </c>
      <c r="E1723" s="1">
        <v>18970.696059999998</v>
      </c>
      <c r="F1723">
        <v>199</v>
      </c>
      <c r="G1723" s="1">
        <v>1741.4687919999999</v>
      </c>
      <c r="H1723">
        <v>1</v>
      </c>
      <c r="I1723" s="1">
        <v>1193.6822070000001</v>
      </c>
      <c r="J1723">
        <v>49</v>
      </c>
      <c r="K1723" s="1">
        <v>548.76144150000005</v>
      </c>
      <c r="L1723">
        <v>40</v>
      </c>
      <c r="M1723">
        <v>7</v>
      </c>
      <c r="N1723">
        <v>7</v>
      </c>
      <c r="O1723">
        <v>817</v>
      </c>
      <c r="P1723">
        <v>5</v>
      </c>
      <c r="Q1723" s="1">
        <v>102.0439963</v>
      </c>
      <c r="R1723">
        <v>3</v>
      </c>
      <c r="S1723">
        <v>0</v>
      </c>
      <c r="T1723">
        <v>0</v>
      </c>
      <c r="U1723" s="1">
        <v>3818.8358990000002</v>
      </c>
      <c r="V1723">
        <v>0</v>
      </c>
    </row>
    <row r="1724" spans="1:22" x14ac:dyDescent="0.25">
      <c r="A1724" t="s">
        <v>1750</v>
      </c>
      <c r="B1724">
        <v>43</v>
      </c>
      <c r="C1724" t="s">
        <v>31</v>
      </c>
      <c r="D1724" t="s">
        <v>26</v>
      </c>
      <c r="E1724" s="1">
        <v>49614.77304</v>
      </c>
      <c r="F1724">
        <v>182</v>
      </c>
      <c r="G1724" s="1">
        <v>1387.774827</v>
      </c>
      <c r="H1724">
        <v>8</v>
      </c>
      <c r="I1724" s="1">
        <v>1096.799137</v>
      </c>
      <c r="J1724">
        <v>29</v>
      </c>
      <c r="K1724" s="1">
        <v>545.18721459999995</v>
      </c>
      <c r="L1724">
        <v>13</v>
      </c>
      <c r="M1724">
        <v>4</v>
      </c>
      <c r="N1724">
        <v>2</v>
      </c>
      <c r="O1724">
        <v>358</v>
      </c>
      <c r="P1724">
        <v>1</v>
      </c>
      <c r="Q1724" s="1">
        <v>8197.9039279999997</v>
      </c>
      <c r="R1724">
        <v>4</v>
      </c>
      <c r="S1724">
        <v>0</v>
      </c>
      <c r="T1724">
        <v>0</v>
      </c>
      <c r="U1724" s="1">
        <v>8159.544594</v>
      </c>
      <c r="V1724">
        <v>1</v>
      </c>
    </row>
    <row r="1725" spans="1:22" x14ac:dyDescent="0.25">
      <c r="A1725" t="s">
        <v>1751</v>
      </c>
      <c r="B1725">
        <v>34</v>
      </c>
      <c r="C1725" t="s">
        <v>23</v>
      </c>
      <c r="D1725" t="s">
        <v>33</v>
      </c>
      <c r="E1725" s="1">
        <v>49688.957549999999</v>
      </c>
      <c r="F1725">
        <v>161</v>
      </c>
      <c r="G1725" s="1">
        <v>2556.7836670000002</v>
      </c>
      <c r="H1725">
        <v>7</v>
      </c>
      <c r="I1725" s="1">
        <v>861.63342090000003</v>
      </c>
      <c r="J1725">
        <v>23</v>
      </c>
      <c r="K1725" s="1">
        <v>702.85998400000005</v>
      </c>
      <c r="L1725">
        <v>27</v>
      </c>
      <c r="M1725">
        <v>8</v>
      </c>
      <c r="N1725">
        <v>0</v>
      </c>
      <c r="O1725">
        <v>351</v>
      </c>
      <c r="P1725">
        <v>2</v>
      </c>
      <c r="Q1725" s="1">
        <v>16637.94959</v>
      </c>
      <c r="R1725">
        <v>1</v>
      </c>
      <c r="S1725">
        <v>1</v>
      </c>
      <c r="T1725">
        <v>0</v>
      </c>
      <c r="U1725" s="1">
        <v>14201.61814</v>
      </c>
      <c r="V1725">
        <v>1</v>
      </c>
    </row>
    <row r="1726" spans="1:22" x14ac:dyDescent="0.25">
      <c r="A1726" t="s">
        <v>1752</v>
      </c>
      <c r="B1726">
        <v>57</v>
      </c>
      <c r="C1726" t="s">
        <v>23</v>
      </c>
      <c r="D1726" t="s">
        <v>24</v>
      </c>
      <c r="E1726" s="1">
        <v>32755.605660000001</v>
      </c>
      <c r="F1726">
        <v>231</v>
      </c>
      <c r="G1726" s="1">
        <v>217.05028350000001</v>
      </c>
      <c r="H1726">
        <v>6</v>
      </c>
      <c r="I1726" s="1">
        <v>812.2704463</v>
      </c>
      <c r="J1726">
        <v>14</v>
      </c>
      <c r="K1726" s="1">
        <v>396.689932</v>
      </c>
      <c r="L1726">
        <v>29</v>
      </c>
      <c r="M1726">
        <v>0</v>
      </c>
      <c r="N1726">
        <v>0</v>
      </c>
      <c r="O1726">
        <v>421</v>
      </c>
      <c r="P1726">
        <v>2</v>
      </c>
      <c r="Q1726" s="1">
        <v>21461.835080000001</v>
      </c>
      <c r="R1726">
        <v>2</v>
      </c>
      <c r="S1726">
        <v>0</v>
      </c>
      <c r="T1726">
        <v>0</v>
      </c>
      <c r="U1726" s="1">
        <v>8043.1260730000004</v>
      </c>
      <c r="V1726">
        <v>1</v>
      </c>
    </row>
    <row r="1727" spans="1:22" x14ac:dyDescent="0.25">
      <c r="A1727" t="s">
        <v>1753</v>
      </c>
      <c r="B1727">
        <v>27</v>
      </c>
      <c r="C1727" t="s">
        <v>28</v>
      </c>
      <c r="D1727" t="s">
        <v>33</v>
      </c>
      <c r="E1727" s="1">
        <v>66522.977450000006</v>
      </c>
      <c r="F1727">
        <v>86</v>
      </c>
      <c r="G1727" s="1">
        <v>1669.0350820000001</v>
      </c>
      <c r="H1727">
        <v>8</v>
      </c>
      <c r="I1727" s="1">
        <v>817.83870119999995</v>
      </c>
      <c r="J1727">
        <v>12</v>
      </c>
      <c r="K1727" s="1">
        <v>908.95425680000005</v>
      </c>
      <c r="L1727">
        <v>78</v>
      </c>
      <c r="M1727">
        <v>18</v>
      </c>
      <c r="N1727">
        <v>4</v>
      </c>
      <c r="O1727">
        <v>837</v>
      </c>
      <c r="P1727">
        <v>5</v>
      </c>
      <c r="Q1727" s="1">
        <v>8410.0393829999994</v>
      </c>
      <c r="R1727">
        <v>1</v>
      </c>
      <c r="S1727">
        <v>0</v>
      </c>
      <c r="T1727">
        <v>0</v>
      </c>
      <c r="U1727" s="1">
        <v>9191.4596939999992</v>
      </c>
      <c r="V1727">
        <v>0</v>
      </c>
    </row>
    <row r="1728" spans="1:22" x14ac:dyDescent="0.25">
      <c r="A1728" t="s">
        <v>1754</v>
      </c>
      <c r="B1728">
        <v>24</v>
      </c>
      <c r="C1728" t="s">
        <v>28</v>
      </c>
      <c r="D1728" t="s">
        <v>33</v>
      </c>
      <c r="E1728" s="1">
        <v>49072.470110000002</v>
      </c>
      <c r="F1728">
        <v>153</v>
      </c>
      <c r="G1728" s="1">
        <v>1825.7354250000001</v>
      </c>
      <c r="H1728">
        <v>4</v>
      </c>
      <c r="I1728" s="1">
        <v>1037.978955</v>
      </c>
      <c r="J1728">
        <v>18</v>
      </c>
      <c r="K1728" s="1">
        <v>401.51269020000001</v>
      </c>
      <c r="L1728">
        <v>53</v>
      </c>
      <c r="M1728">
        <v>7</v>
      </c>
      <c r="N1728">
        <v>2</v>
      </c>
      <c r="O1728">
        <v>516</v>
      </c>
      <c r="P1728">
        <v>3</v>
      </c>
      <c r="Q1728" s="1">
        <v>10618.043820000001</v>
      </c>
      <c r="R1728">
        <v>6</v>
      </c>
      <c r="S1728">
        <v>0</v>
      </c>
      <c r="T1728">
        <v>0</v>
      </c>
      <c r="U1728" s="1">
        <v>10565.69461</v>
      </c>
      <c r="V1728">
        <v>1</v>
      </c>
    </row>
    <row r="1729" spans="1:22" x14ac:dyDescent="0.25">
      <c r="A1729" t="s">
        <v>1755</v>
      </c>
      <c r="B1729">
        <v>67</v>
      </c>
      <c r="C1729" t="s">
        <v>28</v>
      </c>
      <c r="D1729" t="s">
        <v>33</v>
      </c>
      <c r="E1729" s="1">
        <v>35436.692089999997</v>
      </c>
      <c r="F1729">
        <v>98</v>
      </c>
      <c r="G1729" s="1">
        <v>1170.085409</v>
      </c>
      <c r="H1729">
        <v>4</v>
      </c>
      <c r="I1729" s="1">
        <v>499.88327870000001</v>
      </c>
      <c r="J1729">
        <v>28</v>
      </c>
      <c r="K1729" s="1">
        <v>216.4981914</v>
      </c>
      <c r="L1729">
        <v>58</v>
      </c>
      <c r="M1729">
        <v>4</v>
      </c>
      <c r="N1729">
        <v>2</v>
      </c>
      <c r="O1729">
        <v>388</v>
      </c>
      <c r="P1729">
        <v>2</v>
      </c>
      <c r="Q1729" s="1">
        <v>14757.502</v>
      </c>
      <c r="R1729">
        <v>6</v>
      </c>
      <c r="S1729">
        <v>0</v>
      </c>
      <c r="T1729">
        <v>0</v>
      </c>
      <c r="U1729" s="1">
        <v>11333.815269999999</v>
      </c>
      <c r="V1729">
        <v>1</v>
      </c>
    </row>
    <row r="1730" spans="1:22" x14ac:dyDescent="0.25">
      <c r="A1730" t="s">
        <v>1756</v>
      </c>
      <c r="B1730">
        <v>45</v>
      </c>
      <c r="C1730" t="s">
        <v>31</v>
      </c>
      <c r="D1730" t="s">
        <v>24</v>
      </c>
      <c r="E1730" s="1">
        <v>60531.284200000002</v>
      </c>
      <c r="F1730">
        <v>44</v>
      </c>
      <c r="G1730" s="1">
        <v>1993.159758</v>
      </c>
      <c r="H1730">
        <v>10</v>
      </c>
      <c r="I1730" s="1">
        <v>949.09409259999995</v>
      </c>
      <c r="J1730">
        <v>21</v>
      </c>
      <c r="K1730" s="1">
        <v>443.32528610000003</v>
      </c>
      <c r="L1730">
        <v>11</v>
      </c>
      <c r="M1730">
        <v>17</v>
      </c>
      <c r="N1730">
        <v>1</v>
      </c>
      <c r="O1730">
        <v>742</v>
      </c>
      <c r="P1730">
        <v>2</v>
      </c>
      <c r="Q1730" s="1">
        <v>14996.859280000001</v>
      </c>
      <c r="R1730">
        <v>7</v>
      </c>
      <c r="S1730">
        <v>0</v>
      </c>
      <c r="T1730">
        <v>0</v>
      </c>
      <c r="U1730" s="1">
        <v>13983.78196</v>
      </c>
      <c r="V1730">
        <v>1</v>
      </c>
    </row>
    <row r="1731" spans="1:22" x14ac:dyDescent="0.25">
      <c r="A1731" t="s">
        <v>1757</v>
      </c>
      <c r="B1731">
        <v>37</v>
      </c>
      <c r="C1731" t="s">
        <v>28</v>
      </c>
      <c r="D1731" t="s">
        <v>26</v>
      </c>
      <c r="E1731" s="1">
        <v>61009.160020000003</v>
      </c>
      <c r="F1731">
        <v>211</v>
      </c>
      <c r="G1731" s="1">
        <v>2030.4709580000001</v>
      </c>
      <c r="H1731">
        <v>10</v>
      </c>
      <c r="I1731" s="1">
        <v>477.79316940000001</v>
      </c>
      <c r="J1731">
        <v>1</v>
      </c>
      <c r="K1731" s="1">
        <v>563.53357170000004</v>
      </c>
      <c r="L1731">
        <v>74</v>
      </c>
      <c r="M1731">
        <v>8</v>
      </c>
      <c r="N1731">
        <v>8</v>
      </c>
      <c r="O1731">
        <v>337</v>
      </c>
      <c r="P1731">
        <v>0</v>
      </c>
      <c r="Q1731" s="1">
        <v>12815.09755</v>
      </c>
      <c r="R1731">
        <v>5</v>
      </c>
      <c r="S1731">
        <v>0</v>
      </c>
      <c r="T1731">
        <v>0</v>
      </c>
      <c r="U1731" s="1">
        <v>5949.7308890000004</v>
      </c>
      <c r="V1731">
        <v>1</v>
      </c>
    </row>
    <row r="1732" spans="1:22" x14ac:dyDescent="0.25">
      <c r="A1732" t="s">
        <v>1758</v>
      </c>
      <c r="B1732">
        <v>25</v>
      </c>
      <c r="C1732" t="s">
        <v>28</v>
      </c>
      <c r="D1732" t="s">
        <v>24</v>
      </c>
      <c r="E1732" s="1">
        <v>37105.737099999998</v>
      </c>
      <c r="F1732">
        <v>192</v>
      </c>
      <c r="G1732" s="1">
        <v>2387.8514919999998</v>
      </c>
      <c r="H1732">
        <v>8</v>
      </c>
      <c r="I1732" s="1">
        <v>1267.79431</v>
      </c>
      <c r="J1732">
        <v>38</v>
      </c>
      <c r="K1732" s="1">
        <v>205.323407</v>
      </c>
      <c r="L1732">
        <v>38</v>
      </c>
      <c r="M1732">
        <v>0</v>
      </c>
      <c r="N1732">
        <v>5</v>
      </c>
      <c r="O1732">
        <v>383</v>
      </c>
      <c r="P1732">
        <v>4</v>
      </c>
      <c r="Q1732" s="1">
        <v>16683.978589999999</v>
      </c>
      <c r="R1732">
        <v>0</v>
      </c>
      <c r="S1732">
        <v>0</v>
      </c>
      <c r="T1732">
        <v>0</v>
      </c>
      <c r="U1732" s="1">
        <v>6198.7186080000001</v>
      </c>
      <c r="V1732">
        <v>1</v>
      </c>
    </row>
    <row r="1733" spans="1:22" x14ac:dyDescent="0.25">
      <c r="A1733" t="s">
        <v>1759</v>
      </c>
      <c r="B1733">
        <v>56</v>
      </c>
      <c r="C1733" t="s">
        <v>23</v>
      </c>
      <c r="D1733" t="s">
        <v>26</v>
      </c>
      <c r="E1733" s="1">
        <v>72201.054780000006</v>
      </c>
      <c r="F1733">
        <v>207</v>
      </c>
      <c r="G1733" s="1">
        <v>1410.752258</v>
      </c>
      <c r="H1733">
        <v>10</v>
      </c>
      <c r="I1733" s="1">
        <v>986.24500009999997</v>
      </c>
      <c r="J1733">
        <v>12</v>
      </c>
      <c r="K1733" s="1">
        <v>423.18419699999998</v>
      </c>
      <c r="L1733">
        <v>69</v>
      </c>
      <c r="M1733">
        <v>18</v>
      </c>
      <c r="N1733">
        <v>6</v>
      </c>
      <c r="O1733">
        <v>407</v>
      </c>
      <c r="P1733">
        <v>4</v>
      </c>
      <c r="Q1733" s="1">
        <v>13775.050429999999</v>
      </c>
      <c r="R1733">
        <v>2</v>
      </c>
      <c r="S1733">
        <v>0</v>
      </c>
      <c r="T1733">
        <v>0</v>
      </c>
      <c r="U1733" s="1">
        <v>5904.9954509999998</v>
      </c>
      <c r="V1733">
        <v>1</v>
      </c>
    </row>
    <row r="1734" spans="1:22" x14ac:dyDescent="0.25">
      <c r="A1734" t="s">
        <v>1760</v>
      </c>
      <c r="B1734">
        <v>67</v>
      </c>
      <c r="C1734" t="s">
        <v>28</v>
      </c>
      <c r="D1734" t="s">
        <v>26</v>
      </c>
      <c r="E1734" s="1">
        <v>90378.391340000002</v>
      </c>
      <c r="F1734">
        <v>115</v>
      </c>
      <c r="G1734" s="1">
        <v>1326.2809609999999</v>
      </c>
      <c r="H1734">
        <v>4</v>
      </c>
      <c r="I1734" s="1">
        <v>559.12010840000005</v>
      </c>
      <c r="J1734">
        <v>35</v>
      </c>
      <c r="K1734" s="1">
        <v>189.95778920000001</v>
      </c>
      <c r="L1734">
        <v>66</v>
      </c>
      <c r="M1734">
        <v>13</v>
      </c>
      <c r="N1734">
        <v>1</v>
      </c>
      <c r="O1734">
        <v>302</v>
      </c>
      <c r="P1734">
        <v>1</v>
      </c>
      <c r="Q1734" s="1">
        <v>13896.55845</v>
      </c>
      <c r="R1734">
        <v>2</v>
      </c>
      <c r="S1734">
        <v>0</v>
      </c>
      <c r="T1734">
        <v>0</v>
      </c>
      <c r="U1734" s="1">
        <v>14670.99604</v>
      </c>
      <c r="V1734">
        <v>1</v>
      </c>
    </row>
    <row r="1735" spans="1:22" x14ac:dyDescent="0.25">
      <c r="A1735" t="s">
        <v>1761</v>
      </c>
      <c r="B1735">
        <v>32</v>
      </c>
      <c r="C1735" t="s">
        <v>23</v>
      </c>
      <c r="D1735" t="s">
        <v>26</v>
      </c>
      <c r="E1735" s="1">
        <v>30379.451079999999</v>
      </c>
      <c r="F1735">
        <v>180</v>
      </c>
      <c r="G1735" s="1">
        <v>1931.355585</v>
      </c>
      <c r="H1735">
        <v>8</v>
      </c>
      <c r="I1735" s="1">
        <v>828.20853839999995</v>
      </c>
      <c r="J1735">
        <v>37</v>
      </c>
      <c r="K1735" s="1">
        <v>675.78826779999997</v>
      </c>
      <c r="L1735">
        <v>14</v>
      </c>
      <c r="M1735">
        <v>13</v>
      </c>
      <c r="N1735">
        <v>0</v>
      </c>
      <c r="O1735">
        <v>591</v>
      </c>
      <c r="P1735">
        <v>1</v>
      </c>
      <c r="Q1735" s="1">
        <v>21409.96875</v>
      </c>
      <c r="R1735">
        <v>0</v>
      </c>
      <c r="S1735">
        <v>0</v>
      </c>
      <c r="T1735">
        <v>0</v>
      </c>
      <c r="U1735" s="1">
        <v>11748.487590000001</v>
      </c>
      <c r="V1735">
        <v>0</v>
      </c>
    </row>
    <row r="1736" spans="1:22" x14ac:dyDescent="0.25">
      <c r="A1736" t="s">
        <v>1762</v>
      </c>
      <c r="B1736">
        <v>47</v>
      </c>
      <c r="C1736" t="s">
        <v>28</v>
      </c>
      <c r="D1736" t="s">
        <v>24</v>
      </c>
      <c r="E1736" s="1">
        <v>46693.508609999997</v>
      </c>
      <c r="F1736">
        <v>207</v>
      </c>
      <c r="G1736" s="1">
        <v>1342.0134129999999</v>
      </c>
      <c r="H1736">
        <v>0</v>
      </c>
      <c r="I1736" s="1">
        <v>501.17476699999997</v>
      </c>
      <c r="J1736">
        <v>17</v>
      </c>
      <c r="K1736" s="1">
        <v>455.63123869999998</v>
      </c>
      <c r="L1736">
        <v>3</v>
      </c>
      <c r="M1736">
        <v>3</v>
      </c>
      <c r="N1736">
        <v>7</v>
      </c>
      <c r="O1736">
        <v>329</v>
      </c>
      <c r="P1736">
        <v>3</v>
      </c>
      <c r="Q1736" s="1">
        <v>11004.097400000001</v>
      </c>
      <c r="R1736">
        <v>0</v>
      </c>
      <c r="S1736">
        <v>0</v>
      </c>
      <c r="T1736">
        <v>0</v>
      </c>
      <c r="U1736" s="1">
        <v>8657.6428790000009</v>
      </c>
      <c r="V1736">
        <v>1</v>
      </c>
    </row>
    <row r="1737" spans="1:22" x14ac:dyDescent="0.25">
      <c r="A1737" t="s">
        <v>1763</v>
      </c>
      <c r="B1737">
        <v>24</v>
      </c>
      <c r="C1737" t="s">
        <v>23</v>
      </c>
      <c r="D1737" t="s">
        <v>33</v>
      </c>
      <c r="E1737" s="1">
        <v>56066.176420000003</v>
      </c>
      <c r="F1737">
        <v>211</v>
      </c>
      <c r="G1737" s="1">
        <v>282.92483800000002</v>
      </c>
      <c r="H1737">
        <v>9</v>
      </c>
      <c r="I1737" s="1">
        <v>1326.4394930000001</v>
      </c>
      <c r="J1737">
        <v>14</v>
      </c>
      <c r="K1737" s="1">
        <v>0</v>
      </c>
      <c r="L1737">
        <v>43</v>
      </c>
      <c r="M1737">
        <v>6</v>
      </c>
      <c r="N1737">
        <v>9</v>
      </c>
      <c r="O1737">
        <v>466</v>
      </c>
      <c r="P1737">
        <v>1</v>
      </c>
      <c r="Q1737" s="1">
        <v>10551.735339999999</v>
      </c>
      <c r="R1737">
        <v>0</v>
      </c>
      <c r="S1737">
        <v>0</v>
      </c>
      <c r="T1737">
        <v>0</v>
      </c>
      <c r="U1737" s="1">
        <v>18015.886740000002</v>
      </c>
      <c r="V1737">
        <v>1</v>
      </c>
    </row>
    <row r="1738" spans="1:22" x14ac:dyDescent="0.25">
      <c r="A1738" t="s">
        <v>1764</v>
      </c>
      <c r="B1738">
        <v>32</v>
      </c>
      <c r="C1738" t="s">
        <v>28</v>
      </c>
      <c r="D1738" t="s">
        <v>33</v>
      </c>
      <c r="E1738" s="1">
        <v>91044.684150000001</v>
      </c>
      <c r="F1738">
        <v>126</v>
      </c>
      <c r="G1738" s="1">
        <v>2189.9386979999999</v>
      </c>
      <c r="H1738">
        <v>9</v>
      </c>
      <c r="I1738" s="1">
        <v>1368.0065950000001</v>
      </c>
      <c r="J1738">
        <v>34</v>
      </c>
      <c r="K1738" s="1">
        <v>759.50975100000005</v>
      </c>
      <c r="L1738">
        <v>38</v>
      </c>
      <c r="M1738">
        <v>19</v>
      </c>
      <c r="N1738">
        <v>3</v>
      </c>
      <c r="O1738">
        <v>392</v>
      </c>
      <c r="P1738">
        <v>0</v>
      </c>
      <c r="Q1738" s="1">
        <v>10175.31323</v>
      </c>
      <c r="R1738">
        <v>5</v>
      </c>
      <c r="S1738">
        <v>0</v>
      </c>
      <c r="T1738">
        <v>0</v>
      </c>
      <c r="U1738" s="1">
        <v>6468.7650100000001</v>
      </c>
      <c r="V1738">
        <v>1</v>
      </c>
    </row>
    <row r="1739" spans="1:22" x14ac:dyDescent="0.25">
      <c r="A1739" t="s">
        <v>1765</v>
      </c>
      <c r="B1739">
        <v>36</v>
      </c>
      <c r="C1739" t="s">
        <v>23</v>
      </c>
      <c r="D1739" t="s">
        <v>33</v>
      </c>
      <c r="E1739" s="1">
        <v>36792.008909999997</v>
      </c>
      <c r="F1739">
        <v>17</v>
      </c>
      <c r="G1739" s="1">
        <v>32.571855280000001</v>
      </c>
      <c r="H1739">
        <v>10</v>
      </c>
      <c r="I1739" s="1">
        <v>1043.6782889999999</v>
      </c>
      <c r="J1739">
        <v>16</v>
      </c>
      <c r="K1739" s="1">
        <v>207.3554091</v>
      </c>
      <c r="L1739">
        <v>69</v>
      </c>
      <c r="M1739">
        <v>10</v>
      </c>
      <c r="N1739">
        <v>8</v>
      </c>
      <c r="O1739">
        <v>517</v>
      </c>
      <c r="P1739">
        <v>1</v>
      </c>
      <c r="Q1739" s="1">
        <v>8460.9556670000002</v>
      </c>
      <c r="R1739">
        <v>0</v>
      </c>
      <c r="S1739">
        <v>0</v>
      </c>
      <c r="T1739">
        <v>0</v>
      </c>
      <c r="U1739" s="1">
        <v>3638.8776499999999</v>
      </c>
      <c r="V1739">
        <v>1</v>
      </c>
    </row>
    <row r="1740" spans="1:22" x14ac:dyDescent="0.25">
      <c r="A1740" t="s">
        <v>1766</v>
      </c>
      <c r="B1740">
        <v>69</v>
      </c>
      <c r="C1740" t="s">
        <v>31</v>
      </c>
      <c r="D1740" t="s">
        <v>33</v>
      </c>
      <c r="E1740" s="1">
        <v>33087.479209999998</v>
      </c>
      <c r="F1740">
        <v>92</v>
      </c>
      <c r="G1740" s="1">
        <v>1821.341543</v>
      </c>
      <c r="H1740">
        <v>7</v>
      </c>
      <c r="I1740" s="1">
        <v>1344.8297990000001</v>
      </c>
      <c r="J1740">
        <v>47</v>
      </c>
      <c r="K1740" s="1">
        <v>1166.7318479999999</v>
      </c>
      <c r="L1740">
        <v>36</v>
      </c>
      <c r="M1740">
        <v>1</v>
      </c>
      <c r="N1740">
        <v>8</v>
      </c>
      <c r="O1740">
        <v>388</v>
      </c>
      <c r="P1740">
        <v>2</v>
      </c>
      <c r="Q1740" s="1">
        <v>11308.401669999999</v>
      </c>
      <c r="R1740">
        <v>6</v>
      </c>
      <c r="S1740">
        <v>0</v>
      </c>
      <c r="T1740">
        <v>0</v>
      </c>
      <c r="U1740" s="1">
        <v>1861.972943</v>
      </c>
      <c r="V1740">
        <v>1</v>
      </c>
    </row>
    <row r="1741" spans="1:22" x14ac:dyDescent="0.25">
      <c r="A1741" t="s">
        <v>1767</v>
      </c>
      <c r="B1741">
        <v>59</v>
      </c>
      <c r="C1741" t="s">
        <v>23</v>
      </c>
      <c r="D1741" t="s">
        <v>33</v>
      </c>
      <c r="E1741" s="1">
        <v>32964.455349999997</v>
      </c>
      <c r="F1741">
        <v>174</v>
      </c>
      <c r="G1741" s="1">
        <v>3530.7947669999999</v>
      </c>
      <c r="H1741">
        <v>2</v>
      </c>
      <c r="I1741" s="1">
        <v>853.12858210000002</v>
      </c>
      <c r="J1741">
        <v>12</v>
      </c>
      <c r="K1741" s="1">
        <v>329.14152460000003</v>
      </c>
      <c r="L1741">
        <v>57</v>
      </c>
      <c r="M1741">
        <v>17</v>
      </c>
      <c r="N1741">
        <v>3</v>
      </c>
      <c r="O1741">
        <v>487</v>
      </c>
      <c r="P1741">
        <v>1</v>
      </c>
      <c r="Q1741" s="1">
        <v>8307.9689839999992</v>
      </c>
      <c r="R1741">
        <v>7</v>
      </c>
      <c r="S1741">
        <v>0</v>
      </c>
      <c r="T1741">
        <v>0</v>
      </c>
      <c r="U1741" s="1">
        <v>10350.32531</v>
      </c>
      <c r="V1741">
        <v>1</v>
      </c>
    </row>
    <row r="1742" spans="1:22" x14ac:dyDescent="0.25">
      <c r="A1742" t="s">
        <v>1768</v>
      </c>
      <c r="B1742">
        <v>64</v>
      </c>
      <c r="C1742" t="s">
        <v>23</v>
      </c>
      <c r="D1742" t="s">
        <v>24</v>
      </c>
      <c r="E1742" s="1">
        <v>71985.624679999994</v>
      </c>
      <c r="F1742">
        <v>222</v>
      </c>
      <c r="G1742" s="1">
        <v>1926.571803</v>
      </c>
      <c r="H1742">
        <v>7</v>
      </c>
      <c r="I1742" s="1">
        <v>1067.2293990000001</v>
      </c>
      <c r="J1742">
        <v>21</v>
      </c>
      <c r="K1742" s="1">
        <v>355.4147246</v>
      </c>
      <c r="L1742">
        <v>31</v>
      </c>
      <c r="M1742">
        <v>9</v>
      </c>
      <c r="N1742">
        <v>9</v>
      </c>
      <c r="O1742">
        <v>581</v>
      </c>
      <c r="P1742">
        <v>5</v>
      </c>
      <c r="Q1742" s="1">
        <v>14769.915859999999</v>
      </c>
      <c r="R1742">
        <v>7</v>
      </c>
      <c r="S1742">
        <v>0</v>
      </c>
      <c r="T1742">
        <v>0</v>
      </c>
      <c r="U1742" s="1">
        <v>2277.7560370000001</v>
      </c>
      <c r="V1742">
        <v>1</v>
      </c>
    </row>
    <row r="1743" spans="1:22" x14ac:dyDescent="0.25">
      <c r="A1743" t="s">
        <v>1769</v>
      </c>
      <c r="B1743">
        <v>51</v>
      </c>
      <c r="C1743" t="s">
        <v>23</v>
      </c>
      <c r="D1743" t="s">
        <v>24</v>
      </c>
      <c r="E1743" s="1">
        <v>37259.036990000001</v>
      </c>
      <c r="F1743">
        <v>44</v>
      </c>
      <c r="G1743" s="1">
        <v>944.71513500000003</v>
      </c>
      <c r="H1743">
        <v>4</v>
      </c>
      <c r="I1743" s="1">
        <v>1228.653583</v>
      </c>
      <c r="J1743">
        <v>39</v>
      </c>
      <c r="K1743" s="1">
        <v>540.10318670000004</v>
      </c>
      <c r="L1743">
        <v>27</v>
      </c>
      <c r="M1743">
        <v>0</v>
      </c>
      <c r="N1743">
        <v>2</v>
      </c>
      <c r="O1743">
        <v>688</v>
      </c>
      <c r="P1743">
        <v>1</v>
      </c>
      <c r="Q1743" s="1">
        <v>14850.495150000001</v>
      </c>
      <c r="R1743">
        <v>3</v>
      </c>
      <c r="S1743">
        <v>0</v>
      </c>
      <c r="T1743">
        <v>0</v>
      </c>
      <c r="U1743" s="1">
        <v>10968.287909999999</v>
      </c>
      <c r="V1743">
        <v>0</v>
      </c>
    </row>
    <row r="1744" spans="1:22" x14ac:dyDescent="0.25">
      <c r="A1744" t="s">
        <v>1770</v>
      </c>
      <c r="B1744">
        <v>48</v>
      </c>
      <c r="C1744" t="s">
        <v>28</v>
      </c>
      <c r="D1744" t="s">
        <v>24</v>
      </c>
      <c r="E1744" s="1">
        <v>34697.584349999997</v>
      </c>
      <c r="F1744">
        <v>47</v>
      </c>
      <c r="G1744" s="1">
        <v>1138.9086609999999</v>
      </c>
      <c r="H1744">
        <v>1</v>
      </c>
      <c r="I1744" s="1">
        <v>797.9897416</v>
      </c>
      <c r="J1744">
        <v>20</v>
      </c>
      <c r="K1744" s="1">
        <v>0</v>
      </c>
      <c r="L1744">
        <v>3</v>
      </c>
      <c r="M1744">
        <v>13</v>
      </c>
      <c r="N1744">
        <v>4</v>
      </c>
      <c r="O1744">
        <v>436</v>
      </c>
      <c r="P1744">
        <v>2</v>
      </c>
      <c r="Q1744" s="1">
        <v>13450.73475</v>
      </c>
      <c r="R1744">
        <v>7</v>
      </c>
      <c r="S1744">
        <v>0</v>
      </c>
      <c r="T1744">
        <v>0</v>
      </c>
      <c r="U1744" s="1">
        <v>6698.6175380000004</v>
      </c>
      <c r="V1744">
        <v>1</v>
      </c>
    </row>
    <row r="1745" spans="1:22" x14ac:dyDescent="0.25">
      <c r="A1745" t="s">
        <v>1771</v>
      </c>
      <c r="B1745">
        <v>22</v>
      </c>
      <c r="C1745" t="s">
        <v>28</v>
      </c>
      <c r="D1745" t="s">
        <v>24</v>
      </c>
      <c r="E1745" s="1">
        <v>54157.411919999999</v>
      </c>
      <c r="F1745">
        <v>96</v>
      </c>
      <c r="G1745" s="1">
        <v>1796.4990130000001</v>
      </c>
      <c r="H1745">
        <v>8</v>
      </c>
      <c r="I1745" s="1">
        <v>824.88635009999996</v>
      </c>
      <c r="J1745">
        <v>25</v>
      </c>
      <c r="K1745" s="1">
        <v>610.10487309999996</v>
      </c>
      <c r="L1745">
        <v>9</v>
      </c>
      <c r="M1745">
        <v>9</v>
      </c>
      <c r="N1745">
        <v>5</v>
      </c>
      <c r="O1745">
        <v>587</v>
      </c>
      <c r="P1745">
        <v>0</v>
      </c>
      <c r="Q1745" s="1">
        <v>14391.652309999999</v>
      </c>
      <c r="R1745">
        <v>2</v>
      </c>
      <c r="S1745">
        <v>0</v>
      </c>
      <c r="T1745">
        <v>0</v>
      </c>
      <c r="U1745" s="1">
        <v>5020.7508440000001</v>
      </c>
      <c r="V1745">
        <v>0</v>
      </c>
    </row>
    <row r="1746" spans="1:22" x14ac:dyDescent="0.25">
      <c r="A1746" t="s">
        <v>1772</v>
      </c>
      <c r="B1746">
        <v>59</v>
      </c>
      <c r="C1746" t="s">
        <v>28</v>
      </c>
      <c r="D1746" t="s">
        <v>24</v>
      </c>
      <c r="E1746" s="1">
        <v>55547.983610000003</v>
      </c>
      <c r="F1746">
        <v>109</v>
      </c>
      <c r="G1746" s="1">
        <v>1482.9025919999999</v>
      </c>
      <c r="H1746">
        <v>3</v>
      </c>
      <c r="I1746" s="1">
        <v>1126.7798110000001</v>
      </c>
      <c r="J1746">
        <v>45</v>
      </c>
      <c r="K1746" s="1">
        <v>675.30160369999999</v>
      </c>
      <c r="L1746">
        <v>26</v>
      </c>
      <c r="M1746">
        <v>17</v>
      </c>
      <c r="N1746">
        <v>9</v>
      </c>
      <c r="O1746">
        <v>632</v>
      </c>
      <c r="P1746">
        <v>4</v>
      </c>
      <c r="Q1746" s="1">
        <v>16872.44688</v>
      </c>
      <c r="R1746">
        <v>5</v>
      </c>
      <c r="S1746">
        <v>0</v>
      </c>
      <c r="T1746">
        <v>0</v>
      </c>
      <c r="U1746" s="1">
        <v>11717.717290000001</v>
      </c>
      <c r="V1746">
        <v>1</v>
      </c>
    </row>
    <row r="1747" spans="1:22" x14ac:dyDescent="0.25">
      <c r="A1747" t="s">
        <v>1773</v>
      </c>
      <c r="B1747">
        <v>53</v>
      </c>
      <c r="C1747" t="s">
        <v>31</v>
      </c>
      <c r="D1747" t="s">
        <v>24</v>
      </c>
      <c r="E1747" s="1">
        <v>69278.368499999997</v>
      </c>
      <c r="F1747">
        <v>165</v>
      </c>
      <c r="G1747" s="1">
        <v>2105.002023</v>
      </c>
      <c r="H1747">
        <v>6</v>
      </c>
      <c r="I1747" s="1">
        <v>1026.2742880000001</v>
      </c>
      <c r="J1747">
        <v>3</v>
      </c>
      <c r="K1747" s="1">
        <v>726.56908989999999</v>
      </c>
      <c r="L1747">
        <v>35</v>
      </c>
      <c r="M1747">
        <v>6</v>
      </c>
      <c r="N1747">
        <v>3</v>
      </c>
      <c r="O1747">
        <v>711</v>
      </c>
      <c r="P1747">
        <v>0</v>
      </c>
      <c r="Q1747" s="1">
        <v>5847.5535989999998</v>
      </c>
      <c r="R1747">
        <v>5</v>
      </c>
      <c r="S1747">
        <v>1</v>
      </c>
      <c r="T1747">
        <v>0</v>
      </c>
      <c r="U1747" s="1">
        <v>5278.6313270000001</v>
      </c>
      <c r="V1747">
        <v>1</v>
      </c>
    </row>
    <row r="1748" spans="1:22" x14ac:dyDescent="0.25">
      <c r="A1748" t="s">
        <v>1774</v>
      </c>
      <c r="B1748">
        <v>59</v>
      </c>
      <c r="C1748" t="s">
        <v>31</v>
      </c>
      <c r="D1748" t="s">
        <v>24</v>
      </c>
      <c r="E1748" s="1">
        <v>51654.668669999999</v>
      </c>
      <c r="F1748">
        <v>24</v>
      </c>
      <c r="G1748" s="1">
        <v>2660.0669210000001</v>
      </c>
      <c r="H1748">
        <v>11</v>
      </c>
      <c r="I1748" s="1">
        <v>535.58874790000004</v>
      </c>
      <c r="J1748">
        <v>6</v>
      </c>
      <c r="K1748" s="1">
        <v>570.18243770000004</v>
      </c>
      <c r="L1748">
        <v>4</v>
      </c>
      <c r="M1748">
        <v>18</v>
      </c>
      <c r="N1748">
        <v>0</v>
      </c>
      <c r="O1748">
        <v>706</v>
      </c>
      <c r="P1748">
        <v>0</v>
      </c>
      <c r="Q1748" s="1">
        <v>13636.95033</v>
      </c>
      <c r="R1748">
        <v>6</v>
      </c>
      <c r="S1748">
        <v>0</v>
      </c>
      <c r="T1748">
        <v>0</v>
      </c>
      <c r="U1748" s="1">
        <v>4678.9621049999996</v>
      </c>
      <c r="V1748">
        <v>1</v>
      </c>
    </row>
    <row r="1749" spans="1:22" x14ac:dyDescent="0.25">
      <c r="A1749" t="s">
        <v>1775</v>
      </c>
      <c r="B1749">
        <v>46</v>
      </c>
      <c r="C1749" t="s">
        <v>23</v>
      </c>
      <c r="D1749" t="s">
        <v>33</v>
      </c>
      <c r="E1749" s="1">
        <v>54480.777909999997</v>
      </c>
      <c r="F1749">
        <v>130</v>
      </c>
      <c r="G1749" s="1">
        <v>2551.5296720000001</v>
      </c>
      <c r="H1749">
        <v>7</v>
      </c>
      <c r="I1749" s="1">
        <v>34.60972005</v>
      </c>
      <c r="J1749">
        <v>9</v>
      </c>
      <c r="K1749" s="1">
        <v>522.76956480000001</v>
      </c>
      <c r="L1749">
        <v>49</v>
      </c>
      <c r="M1749">
        <v>3</v>
      </c>
      <c r="N1749">
        <v>6</v>
      </c>
      <c r="O1749">
        <v>899</v>
      </c>
      <c r="P1749">
        <v>3</v>
      </c>
      <c r="Q1749" s="1">
        <v>21638.541689999998</v>
      </c>
      <c r="R1749">
        <v>3</v>
      </c>
      <c r="S1749">
        <v>0</v>
      </c>
      <c r="T1749">
        <v>0</v>
      </c>
      <c r="U1749" s="1">
        <v>7875.1735090000002</v>
      </c>
      <c r="V1749">
        <v>0</v>
      </c>
    </row>
    <row r="1750" spans="1:22" x14ac:dyDescent="0.25">
      <c r="A1750" t="s">
        <v>1776</v>
      </c>
      <c r="B1750">
        <v>32</v>
      </c>
      <c r="C1750" t="s">
        <v>31</v>
      </c>
      <c r="D1750" t="s">
        <v>26</v>
      </c>
      <c r="E1750" s="1">
        <v>48105.128920000003</v>
      </c>
      <c r="F1750">
        <v>204</v>
      </c>
      <c r="G1750" s="1">
        <v>575.34823549999999</v>
      </c>
      <c r="H1750">
        <v>6</v>
      </c>
      <c r="I1750" s="1">
        <v>738.56517810000003</v>
      </c>
      <c r="J1750">
        <v>14</v>
      </c>
      <c r="K1750" s="1">
        <v>120.63545190000001</v>
      </c>
      <c r="L1750">
        <v>31</v>
      </c>
      <c r="M1750">
        <v>13</v>
      </c>
      <c r="N1750">
        <v>4</v>
      </c>
      <c r="O1750">
        <v>424</v>
      </c>
      <c r="P1750">
        <v>3</v>
      </c>
      <c r="Q1750" s="1">
        <v>8809.9245850000007</v>
      </c>
      <c r="R1750">
        <v>6</v>
      </c>
      <c r="S1750">
        <v>0</v>
      </c>
      <c r="T1750">
        <v>0</v>
      </c>
      <c r="U1750" s="1">
        <v>5365.1697599999998</v>
      </c>
      <c r="V1750">
        <v>1</v>
      </c>
    </row>
    <row r="1751" spans="1:22" x14ac:dyDescent="0.25">
      <c r="A1751" t="s">
        <v>1777</v>
      </c>
      <c r="B1751">
        <v>64</v>
      </c>
      <c r="C1751" t="s">
        <v>23</v>
      </c>
      <c r="D1751" t="s">
        <v>24</v>
      </c>
      <c r="E1751" s="1">
        <v>26522.47538</v>
      </c>
      <c r="F1751">
        <v>205</v>
      </c>
      <c r="G1751" s="1">
        <v>1512.7990159999999</v>
      </c>
      <c r="H1751">
        <v>10</v>
      </c>
      <c r="I1751" s="1">
        <v>66.080037270000005</v>
      </c>
      <c r="J1751">
        <v>25</v>
      </c>
      <c r="K1751" s="1">
        <v>623.28825970000003</v>
      </c>
      <c r="L1751">
        <v>22</v>
      </c>
      <c r="M1751">
        <v>8</v>
      </c>
      <c r="N1751">
        <v>1</v>
      </c>
      <c r="O1751">
        <v>496</v>
      </c>
      <c r="P1751">
        <v>2</v>
      </c>
      <c r="Q1751" s="1">
        <v>27037.695100000001</v>
      </c>
      <c r="R1751">
        <v>3</v>
      </c>
      <c r="S1751">
        <v>0</v>
      </c>
      <c r="T1751">
        <v>0</v>
      </c>
      <c r="U1751" s="1">
        <v>11594.56639</v>
      </c>
      <c r="V1751">
        <v>1</v>
      </c>
    </row>
    <row r="1752" spans="1:22" x14ac:dyDescent="0.25">
      <c r="A1752" t="s">
        <v>1778</v>
      </c>
      <c r="B1752">
        <v>52</v>
      </c>
      <c r="C1752" t="s">
        <v>23</v>
      </c>
      <c r="D1752" t="s">
        <v>26</v>
      </c>
      <c r="E1752" s="1">
        <v>46407.115899999997</v>
      </c>
      <c r="F1752">
        <v>40</v>
      </c>
      <c r="G1752" s="1">
        <v>1894.2413100000001</v>
      </c>
      <c r="H1752">
        <v>5</v>
      </c>
      <c r="I1752" s="1">
        <v>453.14393239999998</v>
      </c>
      <c r="J1752">
        <v>15</v>
      </c>
      <c r="K1752" s="1">
        <v>489.54526540000001</v>
      </c>
      <c r="L1752">
        <v>76</v>
      </c>
      <c r="M1752">
        <v>3</v>
      </c>
      <c r="N1752">
        <v>8</v>
      </c>
      <c r="O1752">
        <v>806</v>
      </c>
      <c r="P1752">
        <v>3</v>
      </c>
      <c r="Q1752" s="1">
        <v>10184.483910000001</v>
      </c>
      <c r="R1752">
        <v>7</v>
      </c>
      <c r="S1752">
        <v>0</v>
      </c>
      <c r="T1752">
        <v>0</v>
      </c>
      <c r="U1752" s="1">
        <v>14367.603580000001</v>
      </c>
      <c r="V1752">
        <v>1</v>
      </c>
    </row>
    <row r="1753" spans="1:22" x14ac:dyDescent="0.25">
      <c r="A1753" t="s">
        <v>1779</v>
      </c>
      <c r="B1753">
        <v>25</v>
      </c>
      <c r="C1753" t="s">
        <v>23</v>
      </c>
      <c r="D1753" t="s">
        <v>24</v>
      </c>
      <c r="E1753" s="1">
        <v>51131.004309999997</v>
      </c>
      <c r="F1753">
        <v>99</v>
      </c>
      <c r="G1753" s="1">
        <v>2713.554564</v>
      </c>
      <c r="H1753">
        <v>11</v>
      </c>
      <c r="I1753" s="1">
        <v>493.99956500000002</v>
      </c>
      <c r="J1753">
        <v>39</v>
      </c>
      <c r="K1753" s="1">
        <v>393.23890089999998</v>
      </c>
      <c r="L1753">
        <v>60</v>
      </c>
      <c r="M1753">
        <v>5</v>
      </c>
      <c r="N1753">
        <v>7</v>
      </c>
      <c r="O1753">
        <v>347</v>
      </c>
      <c r="P1753">
        <v>5</v>
      </c>
      <c r="Q1753" s="1">
        <v>13489.40396</v>
      </c>
      <c r="R1753">
        <v>6</v>
      </c>
      <c r="S1753">
        <v>0</v>
      </c>
      <c r="T1753">
        <v>0</v>
      </c>
      <c r="U1753" s="1">
        <v>18408.194589999999</v>
      </c>
      <c r="V1753">
        <v>1</v>
      </c>
    </row>
    <row r="1754" spans="1:22" x14ac:dyDescent="0.25">
      <c r="A1754" t="s">
        <v>1780</v>
      </c>
      <c r="B1754">
        <v>43</v>
      </c>
      <c r="C1754" t="s">
        <v>31</v>
      </c>
      <c r="D1754" t="s">
        <v>24</v>
      </c>
      <c r="E1754" s="1">
        <v>42011.177369999998</v>
      </c>
      <c r="F1754">
        <v>200</v>
      </c>
      <c r="G1754" s="1">
        <v>1787.339575</v>
      </c>
      <c r="H1754">
        <v>6</v>
      </c>
      <c r="I1754" s="1">
        <v>600.97519120000004</v>
      </c>
      <c r="J1754">
        <v>33</v>
      </c>
      <c r="K1754" s="1">
        <v>241.7734725</v>
      </c>
      <c r="L1754">
        <v>0</v>
      </c>
      <c r="M1754">
        <v>1</v>
      </c>
      <c r="N1754">
        <v>9</v>
      </c>
      <c r="O1754">
        <v>621</v>
      </c>
      <c r="P1754">
        <v>4</v>
      </c>
      <c r="Q1754" s="1">
        <v>13753.701290000001</v>
      </c>
      <c r="R1754">
        <v>1</v>
      </c>
      <c r="S1754">
        <v>0</v>
      </c>
      <c r="T1754">
        <v>0</v>
      </c>
      <c r="U1754" s="1">
        <v>6021.5229120000004</v>
      </c>
      <c r="V1754">
        <v>0</v>
      </c>
    </row>
    <row r="1755" spans="1:22" x14ac:dyDescent="0.25">
      <c r="A1755" t="s">
        <v>1781</v>
      </c>
      <c r="B1755">
        <v>38</v>
      </c>
      <c r="C1755" t="s">
        <v>28</v>
      </c>
      <c r="D1755" t="s">
        <v>33</v>
      </c>
      <c r="E1755" s="1">
        <v>21839.828239999999</v>
      </c>
      <c r="F1755">
        <v>194</v>
      </c>
      <c r="G1755" s="1">
        <v>953.0397706</v>
      </c>
      <c r="H1755">
        <v>3</v>
      </c>
      <c r="I1755" s="1">
        <v>1087.15335</v>
      </c>
      <c r="J1755">
        <v>16</v>
      </c>
      <c r="K1755" s="1">
        <v>619.97157279999999</v>
      </c>
      <c r="L1755">
        <v>30</v>
      </c>
      <c r="M1755">
        <v>0</v>
      </c>
      <c r="N1755">
        <v>6</v>
      </c>
      <c r="O1755">
        <v>489</v>
      </c>
      <c r="P1755">
        <v>2</v>
      </c>
      <c r="Q1755" s="1">
        <v>3413.275924</v>
      </c>
      <c r="R1755">
        <v>2</v>
      </c>
      <c r="S1755">
        <v>0</v>
      </c>
      <c r="T1755">
        <v>0</v>
      </c>
      <c r="U1755" s="1">
        <v>5094.1110040000003</v>
      </c>
      <c r="V1755">
        <v>1</v>
      </c>
    </row>
    <row r="1756" spans="1:22" x14ac:dyDescent="0.25">
      <c r="A1756" t="s">
        <v>1782</v>
      </c>
      <c r="B1756">
        <v>35</v>
      </c>
      <c r="C1756" t="s">
        <v>31</v>
      </c>
      <c r="D1756" t="s">
        <v>26</v>
      </c>
      <c r="E1756" s="1">
        <v>29570.171579999998</v>
      </c>
      <c r="F1756">
        <v>103</v>
      </c>
      <c r="G1756" s="1">
        <v>1848.0341880000001</v>
      </c>
      <c r="H1756">
        <v>9</v>
      </c>
      <c r="I1756" s="1">
        <v>1163.1878389999999</v>
      </c>
      <c r="J1756">
        <v>37</v>
      </c>
      <c r="K1756" s="1">
        <v>419.34182820000001</v>
      </c>
      <c r="L1756">
        <v>18</v>
      </c>
      <c r="M1756">
        <v>16</v>
      </c>
      <c r="N1756">
        <v>8</v>
      </c>
      <c r="O1756">
        <v>796</v>
      </c>
      <c r="P1756">
        <v>5</v>
      </c>
      <c r="Q1756" s="1">
        <v>7203.0799900000002</v>
      </c>
      <c r="R1756">
        <v>2</v>
      </c>
      <c r="S1756">
        <v>0</v>
      </c>
      <c r="T1756">
        <v>0</v>
      </c>
      <c r="U1756" s="1">
        <v>1641.4753330000001</v>
      </c>
      <c r="V1756">
        <v>0</v>
      </c>
    </row>
    <row r="1757" spans="1:22" x14ac:dyDescent="0.25">
      <c r="A1757" t="s">
        <v>1783</v>
      </c>
      <c r="B1757">
        <v>59</v>
      </c>
      <c r="C1757" t="s">
        <v>23</v>
      </c>
      <c r="D1757" t="s">
        <v>33</v>
      </c>
      <c r="E1757" s="1">
        <v>49291.136639999997</v>
      </c>
      <c r="F1757">
        <v>9</v>
      </c>
      <c r="G1757" s="1">
        <v>2955.4283209999999</v>
      </c>
      <c r="H1757">
        <v>0</v>
      </c>
      <c r="I1757" s="1">
        <v>978.05925190000005</v>
      </c>
      <c r="J1757">
        <v>15</v>
      </c>
      <c r="K1757" s="1">
        <v>29.475926699999999</v>
      </c>
      <c r="L1757">
        <v>53</v>
      </c>
      <c r="M1757">
        <v>3</v>
      </c>
      <c r="N1757">
        <v>9</v>
      </c>
      <c r="O1757">
        <v>368</v>
      </c>
      <c r="P1757">
        <v>3</v>
      </c>
      <c r="Q1757" s="1">
        <v>15962.85456</v>
      </c>
      <c r="R1757">
        <v>7</v>
      </c>
      <c r="S1757">
        <v>0</v>
      </c>
      <c r="T1757">
        <v>0</v>
      </c>
      <c r="U1757" s="1">
        <v>9721.2621849999996</v>
      </c>
      <c r="V1757">
        <v>1</v>
      </c>
    </row>
    <row r="1758" spans="1:22" x14ac:dyDescent="0.25">
      <c r="A1758" t="s">
        <v>1784</v>
      </c>
      <c r="B1758">
        <v>47</v>
      </c>
      <c r="C1758" t="s">
        <v>23</v>
      </c>
      <c r="D1758" t="s">
        <v>33</v>
      </c>
      <c r="E1758" s="1">
        <v>66789.555729999993</v>
      </c>
      <c r="F1758">
        <v>46</v>
      </c>
      <c r="G1758" s="1">
        <v>1298.0788219999999</v>
      </c>
      <c r="H1758">
        <v>4</v>
      </c>
      <c r="I1758" s="1">
        <v>1021.377442</v>
      </c>
      <c r="J1758">
        <v>33</v>
      </c>
      <c r="K1758" s="1">
        <v>444.2399772</v>
      </c>
      <c r="L1758">
        <v>33</v>
      </c>
      <c r="M1758">
        <v>4</v>
      </c>
      <c r="N1758">
        <v>1</v>
      </c>
      <c r="O1758">
        <v>629</v>
      </c>
      <c r="P1758">
        <v>1</v>
      </c>
      <c r="Q1758" s="1">
        <v>10608.377469999999</v>
      </c>
      <c r="R1758">
        <v>5</v>
      </c>
      <c r="S1758">
        <v>1</v>
      </c>
      <c r="T1758">
        <v>1</v>
      </c>
      <c r="U1758" s="1">
        <v>13667.12523</v>
      </c>
      <c r="V1758">
        <v>1</v>
      </c>
    </row>
    <row r="1759" spans="1:22" x14ac:dyDescent="0.25">
      <c r="A1759" t="s">
        <v>1785</v>
      </c>
      <c r="B1759">
        <v>52</v>
      </c>
      <c r="C1759" t="s">
        <v>31</v>
      </c>
      <c r="D1759" t="s">
        <v>26</v>
      </c>
      <c r="E1759" s="1">
        <v>80281.113729999997</v>
      </c>
      <c r="F1759">
        <v>78</v>
      </c>
      <c r="G1759" s="1">
        <v>938.93099789999997</v>
      </c>
      <c r="H1759">
        <v>7</v>
      </c>
      <c r="I1759" s="1">
        <v>1029.6421600000001</v>
      </c>
      <c r="J1759">
        <v>28</v>
      </c>
      <c r="K1759" s="1">
        <v>307.3947829</v>
      </c>
      <c r="L1759">
        <v>3</v>
      </c>
      <c r="M1759">
        <v>17</v>
      </c>
      <c r="N1759">
        <v>2</v>
      </c>
      <c r="O1759">
        <v>794</v>
      </c>
      <c r="P1759">
        <v>5</v>
      </c>
      <c r="Q1759" s="1">
        <v>6782.4197839999997</v>
      </c>
      <c r="R1759">
        <v>2</v>
      </c>
      <c r="S1759">
        <v>0</v>
      </c>
      <c r="T1759">
        <v>0</v>
      </c>
      <c r="U1759" s="1">
        <v>2280.005001</v>
      </c>
      <c r="V1759">
        <v>0</v>
      </c>
    </row>
    <row r="1760" spans="1:22" x14ac:dyDescent="0.25">
      <c r="A1760" t="s">
        <v>1786</v>
      </c>
      <c r="B1760">
        <v>67</v>
      </c>
      <c r="C1760" t="s">
        <v>23</v>
      </c>
      <c r="D1760" t="s">
        <v>33</v>
      </c>
      <c r="E1760" s="1">
        <v>46691.049550000003</v>
      </c>
      <c r="F1760">
        <v>9</v>
      </c>
      <c r="G1760" s="1">
        <v>1474.0227440000001</v>
      </c>
      <c r="H1760">
        <v>9</v>
      </c>
      <c r="I1760" s="1">
        <v>20</v>
      </c>
      <c r="J1760">
        <v>17</v>
      </c>
      <c r="K1760" s="1">
        <v>718.99529759999996</v>
      </c>
      <c r="L1760">
        <v>47</v>
      </c>
      <c r="M1760">
        <v>12</v>
      </c>
      <c r="N1760">
        <v>8</v>
      </c>
      <c r="O1760">
        <v>591</v>
      </c>
      <c r="P1760">
        <v>3</v>
      </c>
      <c r="Q1760" s="1">
        <v>19294.445930000002</v>
      </c>
      <c r="R1760">
        <v>2</v>
      </c>
      <c r="S1760">
        <v>0</v>
      </c>
      <c r="T1760">
        <v>0</v>
      </c>
      <c r="U1760" s="1">
        <v>1407.788759</v>
      </c>
      <c r="V1760">
        <v>0</v>
      </c>
    </row>
    <row r="1761" spans="1:22" x14ac:dyDescent="0.25">
      <c r="A1761" t="s">
        <v>1787</v>
      </c>
      <c r="B1761">
        <v>60</v>
      </c>
      <c r="C1761" t="s">
        <v>23</v>
      </c>
      <c r="D1761" t="s">
        <v>24</v>
      </c>
      <c r="E1761" s="1">
        <v>37096.263129999999</v>
      </c>
      <c r="F1761">
        <v>196</v>
      </c>
      <c r="G1761" s="1">
        <v>979.29970820000005</v>
      </c>
      <c r="H1761">
        <v>5</v>
      </c>
      <c r="I1761" s="1">
        <v>803.56918870000004</v>
      </c>
      <c r="J1761">
        <v>10</v>
      </c>
      <c r="K1761" s="1">
        <v>458.55117410000003</v>
      </c>
      <c r="L1761">
        <v>47</v>
      </c>
      <c r="M1761">
        <v>19</v>
      </c>
      <c r="N1761">
        <v>5</v>
      </c>
      <c r="O1761">
        <v>818</v>
      </c>
      <c r="P1761">
        <v>4</v>
      </c>
      <c r="Q1761" s="1">
        <v>13852.57236</v>
      </c>
      <c r="R1761">
        <v>0</v>
      </c>
      <c r="S1761">
        <v>0</v>
      </c>
      <c r="T1761">
        <v>0</v>
      </c>
      <c r="U1761" s="1">
        <v>21001.875309999999</v>
      </c>
      <c r="V1761">
        <v>0</v>
      </c>
    </row>
    <row r="1762" spans="1:22" x14ac:dyDescent="0.25">
      <c r="A1762" t="s">
        <v>1788</v>
      </c>
      <c r="B1762">
        <v>32</v>
      </c>
      <c r="C1762" t="s">
        <v>31</v>
      </c>
      <c r="D1762" t="s">
        <v>24</v>
      </c>
      <c r="E1762" s="1">
        <v>43294.829030000001</v>
      </c>
      <c r="F1762">
        <v>62</v>
      </c>
      <c r="G1762" s="1">
        <v>2161.5907280000001</v>
      </c>
      <c r="H1762">
        <v>4</v>
      </c>
      <c r="I1762" s="1">
        <v>171.23944760000001</v>
      </c>
      <c r="J1762">
        <v>11</v>
      </c>
      <c r="K1762" s="1">
        <v>434.31874699999997</v>
      </c>
      <c r="L1762">
        <v>48</v>
      </c>
      <c r="M1762">
        <v>10</v>
      </c>
      <c r="N1762">
        <v>1</v>
      </c>
      <c r="O1762">
        <v>715</v>
      </c>
      <c r="P1762">
        <v>3</v>
      </c>
      <c r="Q1762" s="1">
        <v>11152.00821</v>
      </c>
      <c r="R1762">
        <v>6</v>
      </c>
      <c r="S1762">
        <v>0</v>
      </c>
      <c r="T1762">
        <v>0</v>
      </c>
      <c r="U1762" s="1">
        <v>2130.5130450000001</v>
      </c>
      <c r="V1762">
        <v>1</v>
      </c>
    </row>
    <row r="1763" spans="1:22" x14ac:dyDescent="0.25">
      <c r="A1763" t="s">
        <v>1789</v>
      </c>
      <c r="B1763">
        <v>62</v>
      </c>
      <c r="C1763" t="s">
        <v>31</v>
      </c>
      <c r="D1763" t="s">
        <v>24</v>
      </c>
      <c r="E1763" s="1">
        <v>31164.525750000001</v>
      </c>
      <c r="F1763">
        <v>3</v>
      </c>
      <c r="G1763" s="1">
        <v>985.12583830000005</v>
      </c>
      <c r="H1763">
        <v>1</v>
      </c>
      <c r="I1763" s="1">
        <v>978.19881650000002</v>
      </c>
      <c r="J1763">
        <v>36</v>
      </c>
      <c r="K1763" s="1">
        <v>577.18283810000003</v>
      </c>
      <c r="L1763">
        <v>59</v>
      </c>
      <c r="M1763">
        <v>19</v>
      </c>
      <c r="N1763">
        <v>5</v>
      </c>
      <c r="O1763">
        <v>518</v>
      </c>
      <c r="P1763">
        <v>2</v>
      </c>
      <c r="Q1763" s="1">
        <v>25706.893469999999</v>
      </c>
      <c r="R1763">
        <v>4</v>
      </c>
      <c r="S1763">
        <v>0</v>
      </c>
      <c r="T1763">
        <v>0</v>
      </c>
      <c r="U1763" s="1">
        <v>4839.3748539999997</v>
      </c>
      <c r="V1763">
        <v>1</v>
      </c>
    </row>
    <row r="1764" spans="1:22" x14ac:dyDescent="0.25">
      <c r="A1764" t="s">
        <v>1790</v>
      </c>
      <c r="B1764">
        <v>64</v>
      </c>
      <c r="C1764" t="s">
        <v>31</v>
      </c>
      <c r="D1764" t="s">
        <v>24</v>
      </c>
      <c r="E1764" s="1">
        <v>64179.419739999998</v>
      </c>
      <c r="F1764">
        <v>64</v>
      </c>
      <c r="G1764" s="1">
        <v>2534.0263730000001</v>
      </c>
      <c r="H1764">
        <v>9</v>
      </c>
      <c r="I1764" s="1">
        <v>67.412148439999996</v>
      </c>
      <c r="J1764">
        <v>1</v>
      </c>
      <c r="K1764" s="1">
        <v>918.73073399999998</v>
      </c>
      <c r="L1764">
        <v>43</v>
      </c>
      <c r="M1764">
        <v>0</v>
      </c>
      <c r="N1764">
        <v>4</v>
      </c>
      <c r="O1764">
        <v>869</v>
      </c>
      <c r="P1764">
        <v>5</v>
      </c>
      <c r="Q1764" s="1">
        <v>6001.7769200000002</v>
      </c>
      <c r="R1764">
        <v>7</v>
      </c>
      <c r="S1764">
        <v>0</v>
      </c>
      <c r="T1764">
        <v>0</v>
      </c>
      <c r="U1764" s="1">
        <v>500</v>
      </c>
      <c r="V1764">
        <v>1</v>
      </c>
    </row>
    <row r="1765" spans="1:22" x14ac:dyDescent="0.25">
      <c r="A1765" t="s">
        <v>1791</v>
      </c>
      <c r="B1765">
        <v>44</v>
      </c>
      <c r="C1765" t="s">
        <v>23</v>
      </c>
      <c r="D1765" t="s">
        <v>24</v>
      </c>
      <c r="E1765" s="1">
        <v>88477.009330000001</v>
      </c>
      <c r="F1765">
        <v>89</v>
      </c>
      <c r="G1765" s="1">
        <v>1896.2290350000001</v>
      </c>
      <c r="H1765">
        <v>11</v>
      </c>
      <c r="I1765" s="1">
        <v>736.84651259999998</v>
      </c>
      <c r="J1765">
        <v>17</v>
      </c>
      <c r="K1765" s="1">
        <v>601.51437940000005</v>
      </c>
      <c r="L1765">
        <v>33</v>
      </c>
      <c r="M1765">
        <v>11</v>
      </c>
      <c r="N1765">
        <v>9</v>
      </c>
      <c r="O1765">
        <v>801</v>
      </c>
      <c r="P1765">
        <v>1</v>
      </c>
      <c r="Q1765" s="1">
        <v>5802.6810779999996</v>
      </c>
      <c r="R1765">
        <v>1</v>
      </c>
      <c r="S1765">
        <v>1</v>
      </c>
      <c r="T1765">
        <v>0</v>
      </c>
      <c r="U1765" s="1">
        <v>500</v>
      </c>
      <c r="V1765">
        <v>1</v>
      </c>
    </row>
    <row r="1766" spans="1:22" x14ac:dyDescent="0.25">
      <c r="A1766" t="s">
        <v>1792</v>
      </c>
      <c r="B1766">
        <v>61</v>
      </c>
      <c r="C1766" t="s">
        <v>23</v>
      </c>
      <c r="D1766" t="s">
        <v>33</v>
      </c>
      <c r="E1766" s="1">
        <v>37534.372080000001</v>
      </c>
      <c r="F1766">
        <v>91</v>
      </c>
      <c r="G1766" s="1">
        <v>2057.598211</v>
      </c>
      <c r="H1766">
        <v>4</v>
      </c>
      <c r="I1766" s="1">
        <v>991.71942160000003</v>
      </c>
      <c r="J1766">
        <v>37</v>
      </c>
      <c r="K1766" s="1">
        <v>302.59131669999999</v>
      </c>
      <c r="L1766">
        <v>55</v>
      </c>
      <c r="M1766">
        <v>12</v>
      </c>
      <c r="N1766">
        <v>4</v>
      </c>
      <c r="O1766">
        <v>575</v>
      </c>
      <c r="P1766">
        <v>5</v>
      </c>
      <c r="Q1766" s="1">
        <v>9612.770004</v>
      </c>
      <c r="R1766">
        <v>1</v>
      </c>
      <c r="S1766">
        <v>0</v>
      </c>
      <c r="T1766">
        <v>0</v>
      </c>
      <c r="U1766" s="1">
        <v>7051.2356170000003</v>
      </c>
      <c r="V1766">
        <v>1</v>
      </c>
    </row>
    <row r="1767" spans="1:22" x14ac:dyDescent="0.25">
      <c r="A1767" t="s">
        <v>1793</v>
      </c>
      <c r="B1767">
        <v>55</v>
      </c>
      <c r="C1767" t="s">
        <v>28</v>
      </c>
      <c r="D1767" t="s">
        <v>33</v>
      </c>
      <c r="E1767" s="1">
        <v>28543.252209999999</v>
      </c>
      <c r="F1767">
        <v>20</v>
      </c>
      <c r="G1767" s="1">
        <v>2051.4701249999998</v>
      </c>
      <c r="H1767">
        <v>9</v>
      </c>
      <c r="I1767" s="1">
        <v>408.78471810000002</v>
      </c>
      <c r="J1767">
        <v>32</v>
      </c>
      <c r="K1767" s="1">
        <v>110.7637864</v>
      </c>
      <c r="L1767">
        <v>73</v>
      </c>
      <c r="M1767">
        <v>3</v>
      </c>
      <c r="N1767">
        <v>4</v>
      </c>
      <c r="O1767">
        <v>717</v>
      </c>
      <c r="P1767">
        <v>2</v>
      </c>
      <c r="Q1767" s="1">
        <v>13673.65027</v>
      </c>
      <c r="R1767">
        <v>0</v>
      </c>
      <c r="S1767">
        <v>0</v>
      </c>
      <c r="T1767">
        <v>0</v>
      </c>
      <c r="U1767" s="1">
        <v>13830.77655</v>
      </c>
      <c r="V1767">
        <v>0</v>
      </c>
    </row>
    <row r="1768" spans="1:22" x14ac:dyDescent="0.25">
      <c r="A1768" t="s">
        <v>1794</v>
      </c>
      <c r="B1768">
        <v>46</v>
      </c>
      <c r="C1768" t="s">
        <v>28</v>
      </c>
      <c r="D1768" t="s">
        <v>24</v>
      </c>
      <c r="E1768" s="1">
        <v>68116.699940000006</v>
      </c>
      <c r="F1768">
        <v>110</v>
      </c>
      <c r="G1768" s="1">
        <v>2181.495707</v>
      </c>
      <c r="H1768">
        <v>11</v>
      </c>
      <c r="I1768" s="1">
        <v>1136.600586</v>
      </c>
      <c r="J1768">
        <v>8</v>
      </c>
      <c r="K1768" s="1">
        <v>832.55774959999997</v>
      </c>
      <c r="L1768">
        <v>5</v>
      </c>
      <c r="M1768">
        <v>11</v>
      </c>
      <c r="N1768">
        <v>1</v>
      </c>
      <c r="O1768">
        <v>862</v>
      </c>
      <c r="P1768">
        <v>1</v>
      </c>
      <c r="Q1768" s="1">
        <v>14712.267599999999</v>
      </c>
      <c r="R1768">
        <v>6</v>
      </c>
      <c r="S1768">
        <v>1</v>
      </c>
      <c r="T1768">
        <v>0</v>
      </c>
      <c r="U1768" s="1">
        <v>7937.7068419999996</v>
      </c>
      <c r="V1768">
        <v>1</v>
      </c>
    </row>
    <row r="1769" spans="1:22" x14ac:dyDescent="0.25">
      <c r="A1769" t="s">
        <v>1795</v>
      </c>
      <c r="B1769">
        <v>57</v>
      </c>
      <c r="C1769" t="s">
        <v>31</v>
      </c>
      <c r="D1769" t="s">
        <v>24</v>
      </c>
      <c r="E1769" s="1">
        <v>55724.92787</v>
      </c>
      <c r="F1769">
        <v>137</v>
      </c>
      <c r="G1769" s="1">
        <v>1252.5016889999999</v>
      </c>
      <c r="H1769">
        <v>2</v>
      </c>
      <c r="I1769" s="1">
        <v>977.31775949999997</v>
      </c>
      <c r="J1769">
        <v>14</v>
      </c>
      <c r="K1769" s="1">
        <v>0</v>
      </c>
      <c r="L1769">
        <v>75</v>
      </c>
      <c r="M1769">
        <v>5</v>
      </c>
      <c r="N1769">
        <v>5</v>
      </c>
      <c r="O1769">
        <v>719</v>
      </c>
      <c r="P1769">
        <v>5</v>
      </c>
      <c r="Q1769" s="1">
        <v>7636.3268079999998</v>
      </c>
      <c r="R1769">
        <v>3</v>
      </c>
      <c r="S1769">
        <v>0</v>
      </c>
      <c r="T1769">
        <v>0</v>
      </c>
      <c r="U1769" s="1">
        <v>500</v>
      </c>
      <c r="V1769">
        <v>0</v>
      </c>
    </row>
    <row r="1770" spans="1:22" x14ac:dyDescent="0.25">
      <c r="A1770" t="s">
        <v>1796</v>
      </c>
      <c r="B1770">
        <v>26</v>
      </c>
      <c r="C1770" t="s">
        <v>28</v>
      </c>
      <c r="D1770" t="s">
        <v>33</v>
      </c>
      <c r="E1770" s="1">
        <v>56028.722470000001</v>
      </c>
      <c r="F1770">
        <v>117</v>
      </c>
      <c r="G1770" s="1">
        <v>717.54692680000005</v>
      </c>
      <c r="H1770">
        <v>1</v>
      </c>
      <c r="I1770" s="1">
        <v>933.28864350000003</v>
      </c>
      <c r="J1770">
        <v>27</v>
      </c>
      <c r="K1770" s="1">
        <v>494.58593450000001</v>
      </c>
      <c r="L1770">
        <v>75</v>
      </c>
      <c r="M1770">
        <v>12</v>
      </c>
      <c r="N1770">
        <v>6</v>
      </c>
      <c r="O1770">
        <v>460</v>
      </c>
      <c r="P1770">
        <v>1</v>
      </c>
      <c r="Q1770" s="1">
        <v>3647.6380119999999</v>
      </c>
      <c r="R1770">
        <v>4</v>
      </c>
      <c r="S1770">
        <v>0</v>
      </c>
      <c r="T1770">
        <v>0</v>
      </c>
      <c r="U1770" s="1">
        <v>7699.7688749999998</v>
      </c>
      <c r="V1770">
        <v>1</v>
      </c>
    </row>
    <row r="1771" spans="1:22" x14ac:dyDescent="0.25">
      <c r="A1771" t="s">
        <v>1797</v>
      </c>
      <c r="B1771">
        <v>24</v>
      </c>
      <c r="C1771" t="s">
        <v>23</v>
      </c>
      <c r="D1771" t="s">
        <v>26</v>
      </c>
      <c r="E1771" s="1">
        <v>78587.130709999998</v>
      </c>
      <c r="F1771">
        <v>56</v>
      </c>
      <c r="G1771" s="1">
        <v>1119.0729980000001</v>
      </c>
      <c r="H1771">
        <v>2</v>
      </c>
      <c r="I1771" s="1">
        <v>1044.3005559999999</v>
      </c>
      <c r="J1771">
        <v>7</v>
      </c>
      <c r="K1771" s="1">
        <v>1087.344724</v>
      </c>
      <c r="L1771">
        <v>35</v>
      </c>
      <c r="M1771">
        <v>13</v>
      </c>
      <c r="N1771">
        <v>8</v>
      </c>
      <c r="O1771">
        <v>300</v>
      </c>
      <c r="P1771">
        <v>4</v>
      </c>
      <c r="Q1771" s="1">
        <v>15504.3158</v>
      </c>
      <c r="R1771">
        <v>1</v>
      </c>
      <c r="S1771">
        <v>0</v>
      </c>
      <c r="T1771">
        <v>0</v>
      </c>
      <c r="U1771" s="1">
        <v>500</v>
      </c>
      <c r="V1771">
        <v>1</v>
      </c>
    </row>
    <row r="1772" spans="1:22" x14ac:dyDescent="0.25">
      <c r="A1772" t="s">
        <v>1798</v>
      </c>
      <c r="B1772">
        <v>62</v>
      </c>
      <c r="C1772" t="s">
        <v>28</v>
      </c>
      <c r="D1772" t="s">
        <v>33</v>
      </c>
      <c r="E1772" s="1">
        <v>25403.246230000001</v>
      </c>
      <c r="F1772">
        <v>69</v>
      </c>
      <c r="G1772" s="1">
        <v>2241.0830179999998</v>
      </c>
      <c r="H1772">
        <v>3</v>
      </c>
      <c r="I1772" s="1">
        <v>674.27996929999995</v>
      </c>
      <c r="J1772">
        <v>45</v>
      </c>
      <c r="K1772" s="1">
        <v>55.587750300000003</v>
      </c>
      <c r="L1772">
        <v>34</v>
      </c>
      <c r="M1772">
        <v>11</v>
      </c>
      <c r="N1772">
        <v>4</v>
      </c>
      <c r="O1772">
        <v>366</v>
      </c>
      <c r="P1772">
        <v>5</v>
      </c>
      <c r="Q1772" s="1">
        <v>9349.6604459999999</v>
      </c>
      <c r="R1772">
        <v>7</v>
      </c>
      <c r="S1772">
        <v>0</v>
      </c>
      <c r="T1772">
        <v>0</v>
      </c>
      <c r="U1772" s="1">
        <v>3278.2919969999998</v>
      </c>
      <c r="V1772">
        <v>1</v>
      </c>
    </row>
    <row r="1773" spans="1:22" x14ac:dyDescent="0.25">
      <c r="A1773" t="s">
        <v>1799</v>
      </c>
      <c r="B1773">
        <v>64</v>
      </c>
      <c r="C1773" t="s">
        <v>23</v>
      </c>
      <c r="D1773" t="s">
        <v>33</v>
      </c>
      <c r="E1773" s="1">
        <v>24900.501830000001</v>
      </c>
      <c r="F1773">
        <v>95</v>
      </c>
      <c r="G1773" s="1">
        <v>86.815164679999995</v>
      </c>
      <c r="H1773">
        <v>1</v>
      </c>
      <c r="I1773" s="1">
        <v>853.17160230000002</v>
      </c>
      <c r="J1773">
        <v>35</v>
      </c>
      <c r="K1773" s="1">
        <v>220.74611150000001</v>
      </c>
      <c r="L1773">
        <v>24</v>
      </c>
      <c r="M1773">
        <v>19</v>
      </c>
      <c r="N1773">
        <v>4</v>
      </c>
      <c r="O1773">
        <v>861</v>
      </c>
      <c r="P1773">
        <v>0</v>
      </c>
      <c r="Q1773" s="1">
        <v>12047.89885</v>
      </c>
      <c r="R1773">
        <v>3</v>
      </c>
      <c r="S1773">
        <v>0</v>
      </c>
      <c r="T1773">
        <v>0</v>
      </c>
      <c r="U1773" s="1">
        <v>8366.1957629999997</v>
      </c>
      <c r="V1773">
        <v>0</v>
      </c>
    </row>
    <row r="1774" spans="1:22" x14ac:dyDescent="0.25">
      <c r="A1774" t="s">
        <v>1800</v>
      </c>
      <c r="B1774">
        <v>50</v>
      </c>
      <c r="C1774" t="s">
        <v>31</v>
      </c>
      <c r="D1774" t="s">
        <v>33</v>
      </c>
      <c r="E1774" s="1">
        <v>47089.142310000003</v>
      </c>
      <c r="F1774">
        <v>140</v>
      </c>
      <c r="G1774" s="1">
        <v>10</v>
      </c>
      <c r="H1774">
        <v>3</v>
      </c>
      <c r="I1774" s="1">
        <v>803.51805030000003</v>
      </c>
      <c r="J1774">
        <v>38</v>
      </c>
      <c r="K1774" s="1">
        <v>549.80561969999997</v>
      </c>
      <c r="L1774">
        <v>48</v>
      </c>
      <c r="M1774">
        <v>1</v>
      </c>
      <c r="N1774">
        <v>8</v>
      </c>
      <c r="O1774">
        <v>846</v>
      </c>
      <c r="P1774">
        <v>4</v>
      </c>
      <c r="Q1774" s="1">
        <v>12517.80737</v>
      </c>
      <c r="R1774">
        <v>6</v>
      </c>
      <c r="S1774">
        <v>1</v>
      </c>
      <c r="T1774">
        <v>0</v>
      </c>
      <c r="U1774" s="1">
        <v>7294.8710440000004</v>
      </c>
      <c r="V1774">
        <v>1</v>
      </c>
    </row>
    <row r="1775" spans="1:22" x14ac:dyDescent="0.25">
      <c r="A1775" t="s">
        <v>1801</v>
      </c>
      <c r="B1775">
        <v>42</v>
      </c>
      <c r="C1775" t="s">
        <v>31</v>
      </c>
      <c r="D1775" t="s">
        <v>33</v>
      </c>
      <c r="E1775" s="1">
        <v>51141.263200000001</v>
      </c>
      <c r="F1775">
        <v>191</v>
      </c>
      <c r="G1775" s="1">
        <v>1679.65302</v>
      </c>
      <c r="H1775">
        <v>3</v>
      </c>
      <c r="I1775" s="1">
        <v>795.60786940000003</v>
      </c>
      <c r="J1775">
        <v>7</v>
      </c>
      <c r="K1775" s="1">
        <v>298.56007169999998</v>
      </c>
      <c r="L1775">
        <v>54</v>
      </c>
      <c r="M1775">
        <v>11</v>
      </c>
      <c r="N1775">
        <v>5</v>
      </c>
      <c r="O1775">
        <v>462</v>
      </c>
      <c r="P1775">
        <v>0</v>
      </c>
      <c r="Q1775" s="1">
        <v>17738.188460000001</v>
      </c>
      <c r="R1775">
        <v>7</v>
      </c>
      <c r="S1775">
        <v>1</v>
      </c>
      <c r="T1775">
        <v>0</v>
      </c>
      <c r="U1775" s="1">
        <v>9073.7837889999992</v>
      </c>
      <c r="V1775">
        <v>1</v>
      </c>
    </row>
    <row r="1776" spans="1:22" x14ac:dyDescent="0.25">
      <c r="A1776" t="s">
        <v>1802</v>
      </c>
      <c r="B1776">
        <v>61</v>
      </c>
      <c r="C1776" t="s">
        <v>23</v>
      </c>
      <c r="D1776" t="s">
        <v>33</v>
      </c>
      <c r="E1776" s="1">
        <v>43610.931199999999</v>
      </c>
      <c r="F1776">
        <v>61</v>
      </c>
      <c r="G1776" s="1">
        <v>2175.3936079999999</v>
      </c>
      <c r="H1776">
        <v>5</v>
      </c>
      <c r="I1776" s="1">
        <v>564.78912319999995</v>
      </c>
      <c r="J1776">
        <v>41</v>
      </c>
      <c r="K1776" s="1">
        <v>471.07876149999998</v>
      </c>
      <c r="L1776">
        <v>40</v>
      </c>
      <c r="M1776">
        <v>5</v>
      </c>
      <c r="N1776">
        <v>6</v>
      </c>
      <c r="O1776">
        <v>614</v>
      </c>
      <c r="P1776">
        <v>5</v>
      </c>
      <c r="Q1776" s="1">
        <v>8924.1060830000006</v>
      </c>
      <c r="R1776">
        <v>2</v>
      </c>
      <c r="S1776">
        <v>0</v>
      </c>
      <c r="T1776">
        <v>0</v>
      </c>
      <c r="U1776" s="1">
        <v>12730.7539</v>
      </c>
      <c r="V1776">
        <v>0</v>
      </c>
    </row>
    <row r="1777" spans="1:22" x14ac:dyDescent="0.25">
      <c r="A1777" t="s">
        <v>1803</v>
      </c>
      <c r="B1777">
        <v>29</v>
      </c>
      <c r="C1777" t="s">
        <v>28</v>
      </c>
      <c r="D1777" t="s">
        <v>26</v>
      </c>
      <c r="E1777" s="1">
        <v>94293.552720000007</v>
      </c>
      <c r="F1777">
        <v>189</v>
      </c>
      <c r="G1777" s="1">
        <v>2283.99253</v>
      </c>
      <c r="H1777">
        <v>11</v>
      </c>
      <c r="I1777" s="1">
        <v>365.11375980000003</v>
      </c>
      <c r="J1777">
        <v>49</v>
      </c>
      <c r="K1777" s="1">
        <v>606.28003330000001</v>
      </c>
      <c r="L1777">
        <v>56</v>
      </c>
      <c r="M1777">
        <v>3</v>
      </c>
      <c r="N1777">
        <v>3</v>
      </c>
      <c r="O1777">
        <v>632</v>
      </c>
      <c r="P1777">
        <v>0</v>
      </c>
      <c r="Q1777" s="1">
        <v>21532.549019999999</v>
      </c>
      <c r="R1777">
        <v>5</v>
      </c>
      <c r="S1777">
        <v>0</v>
      </c>
      <c r="T1777">
        <v>0</v>
      </c>
      <c r="U1777" s="1">
        <v>7796.6097570000002</v>
      </c>
      <c r="V1777">
        <v>1</v>
      </c>
    </row>
    <row r="1778" spans="1:22" x14ac:dyDescent="0.25">
      <c r="A1778" t="s">
        <v>1804</v>
      </c>
      <c r="B1778">
        <v>51</v>
      </c>
      <c r="C1778" t="s">
        <v>31</v>
      </c>
      <c r="D1778" t="s">
        <v>24</v>
      </c>
      <c r="E1778" s="1">
        <v>44415.642950000001</v>
      </c>
      <c r="F1778">
        <v>237</v>
      </c>
      <c r="G1778" s="1">
        <v>739.36266980000005</v>
      </c>
      <c r="H1778">
        <v>4</v>
      </c>
      <c r="I1778" s="1">
        <v>682.09957770000005</v>
      </c>
      <c r="J1778">
        <v>49</v>
      </c>
      <c r="K1778" s="1">
        <v>642.31274599999995</v>
      </c>
      <c r="L1778">
        <v>21</v>
      </c>
      <c r="M1778">
        <v>0</v>
      </c>
      <c r="N1778">
        <v>3</v>
      </c>
      <c r="O1778">
        <v>824</v>
      </c>
      <c r="P1778">
        <v>5</v>
      </c>
      <c r="Q1778" s="1">
        <v>11120.20066</v>
      </c>
      <c r="R1778">
        <v>4</v>
      </c>
      <c r="S1778">
        <v>0</v>
      </c>
      <c r="T1778">
        <v>0</v>
      </c>
      <c r="U1778" s="1">
        <v>4516.953657</v>
      </c>
      <c r="V1778">
        <v>1</v>
      </c>
    </row>
    <row r="1779" spans="1:22" x14ac:dyDescent="0.25">
      <c r="A1779" t="s">
        <v>1805</v>
      </c>
      <c r="B1779">
        <v>62</v>
      </c>
      <c r="C1779" t="s">
        <v>31</v>
      </c>
      <c r="D1779" t="s">
        <v>24</v>
      </c>
      <c r="E1779" s="1">
        <v>40086.944920000002</v>
      </c>
      <c r="F1779">
        <v>71</v>
      </c>
      <c r="G1779" s="1">
        <v>556.35045809999997</v>
      </c>
      <c r="H1779">
        <v>6</v>
      </c>
      <c r="I1779" s="1">
        <v>662.81823250000002</v>
      </c>
      <c r="J1779">
        <v>18</v>
      </c>
      <c r="K1779" s="1">
        <v>776.99624740000002</v>
      </c>
      <c r="L1779">
        <v>43</v>
      </c>
      <c r="M1779">
        <v>7</v>
      </c>
      <c r="N1779">
        <v>0</v>
      </c>
      <c r="O1779">
        <v>577</v>
      </c>
      <c r="P1779">
        <v>4</v>
      </c>
      <c r="Q1779" s="1">
        <v>3946.9616780000001</v>
      </c>
      <c r="R1779">
        <v>4</v>
      </c>
      <c r="S1779">
        <v>0</v>
      </c>
      <c r="T1779">
        <v>0</v>
      </c>
      <c r="U1779" s="1">
        <v>10542.912689999999</v>
      </c>
      <c r="V1779">
        <v>1</v>
      </c>
    </row>
    <row r="1780" spans="1:22" x14ac:dyDescent="0.25">
      <c r="A1780" t="s">
        <v>1806</v>
      </c>
      <c r="B1780">
        <v>49</v>
      </c>
      <c r="C1780" t="s">
        <v>28</v>
      </c>
      <c r="D1780" t="s">
        <v>26</v>
      </c>
      <c r="E1780" s="1">
        <v>52238.184529999999</v>
      </c>
      <c r="F1780">
        <v>193</v>
      </c>
      <c r="G1780" s="1">
        <v>951.10350019999998</v>
      </c>
      <c r="H1780">
        <v>10</v>
      </c>
      <c r="I1780" s="1">
        <v>542.14415440000005</v>
      </c>
      <c r="J1780">
        <v>3</v>
      </c>
      <c r="K1780" s="1">
        <v>104.605771</v>
      </c>
      <c r="L1780">
        <v>28</v>
      </c>
      <c r="M1780">
        <v>7</v>
      </c>
      <c r="N1780">
        <v>4</v>
      </c>
      <c r="O1780">
        <v>355</v>
      </c>
      <c r="P1780">
        <v>3</v>
      </c>
      <c r="Q1780" s="1">
        <v>5951.7125619999997</v>
      </c>
      <c r="R1780">
        <v>5</v>
      </c>
      <c r="S1780">
        <v>0</v>
      </c>
      <c r="T1780">
        <v>0</v>
      </c>
      <c r="U1780" s="1">
        <v>500</v>
      </c>
      <c r="V1780">
        <v>1</v>
      </c>
    </row>
    <row r="1781" spans="1:22" x14ac:dyDescent="0.25">
      <c r="A1781" t="s">
        <v>1807</v>
      </c>
      <c r="B1781">
        <v>58</v>
      </c>
      <c r="C1781" t="s">
        <v>28</v>
      </c>
      <c r="D1781" t="s">
        <v>24</v>
      </c>
      <c r="E1781" s="1">
        <v>67475.964420000004</v>
      </c>
      <c r="F1781">
        <v>100</v>
      </c>
      <c r="G1781" s="1">
        <v>1185.761051</v>
      </c>
      <c r="H1781">
        <v>6</v>
      </c>
      <c r="I1781" s="1">
        <v>1098.218824</v>
      </c>
      <c r="J1781">
        <v>26</v>
      </c>
      <c r="K1781" s="1">
        <v>816.56788519999998</v>
      </c>
      <c r="L1781">
        <v>70</v>
      </c>
      <c r="M1781">
        <v>11</v>
      </c>
      <c r="N1781">
        <v>1</v>
      </c>
      <c r="O1781">
        <v>688</v>
      </c>
      <c r="P1781">
        <v>4</v>
      </c>
      <c r="Q1781" s="1">
        <v>5682.0336619999998</v>
      </c>
      <c r="R1781">
        <v>2</v>
      </c>
      <c r="S1781">
        <v>0</v>
      </c>
      <c r="T1781">
        <v>0</v>
      </c>
      <c r="U1781" s="1">
        <v>8232.8756119999998</v>
      </c>
      <c r="V1781">
        <v>0</v>
      </c>
    </row>
    <row r="1782" spans="1:22" x14ac:dyDescent="0.25">
      <c r="A1782" t="s">
        <v>1808</v>
      </c>
      <c r="B1782">
        <v>50</v>
      </c>
      <c r="C1782" t="s">
        <v>23</v>
      </c>
      <c r="D1782" t="s">
        <v>24</v>
      </c>
      <c r="E1782" s="1">
        <v>36942.300620000002</v>
      </c>
      <c r="F1782">
        <v>10</v>
      </c>
      <c r="G1782" s="1">
        <v>1231.759327</v>
      </c>
      <c r="H1782">
        <v>2</v>
      </c>
      <c r="I1782" s="1">
        <v>389.72768380000002</v>
      </c>
      <c r="J1782">
        <v>12</v>
      </c>
      <c r="K1782" s="1">
        <v>836.65881639999998</v>
      </c>
      <c r="L1782">
        <v>47</v>
      </c>
      <c r="M1782">
        <v>3</v>
      </c>
      <c r="N1782">
        <v>4</v>
      </c>
      <c r="O1782">
        <v>892</v>
      </c>
      <c r="P1782">
        <v>2</v>
      </c>
      <c r="Q1782" s="1">
        <v>7630.0115560000004</v>
      </c>
      <c r="R1782">
        <v>7</v>
      </c>
      <c r="S1782">
        <v>0</v>
      </c>
      <c r="T1782">
        <v>0</v>
      </c>
      <c r="U1782" s="1">
        <v>13812.723959999999</v>
      </c>
      <c r="V1782">
        <v>1</v>
      </c>
    </row>
    <row r="1783" spans="1:22" x14ac:dyDescent="0.25">
      <c r="A1783" t="s">
        <v>1809</v>
      </c>
      <c r="B1783">
        <v>37</v>
      </c>
      <c r="C1783" t="s">
        <v>28</v>
      </c>
      <c r="D1783" t="s">
        <v>24</v>
      </c>
      <c r="E1783" s="1">
        <v>47354.240299999998</v>
      </c>
      <c r="F1783">
        <v>208</v>
      </c>
      <c r="G1783" s="1">
        <v>1596.9424200000001</v>
      </c>
      <c r="H1783">
        <v>8</v>
      </c>
      <c r="I1783" s="1">
        <v>739.97179440000002</v>
      </c>
      <c r="J1783">
        <v>37</v>
      </c>
      <c r="K1783" s="1">
        <v>711.42672230000005</v>
      </c>
      <c r="L1783">
        <v>2</v>
      </c>
      <c r="M1783">
        <v>15</v>
      </c>
      <c r="N1783">
        <v>4</v>
      </c>
      <c r="O1783">
        <v>550</v>
      </c>
      <c r="P1783">
        <v>2</v>
      </c>
      <c r="Q1783" s="1">
        <v>13548.938690000001</v>
      </c>
      <c r="R1783">
        <v>7</v>
      </c>
      <c r="S1783">
        <v>0</v>
      </c>
      <c r="T1783">
        <v>0</v>
      </c>
      <c r="U1783" s="1">
        <v>4869.7568940000001</v>
      </c>
      <c r="V1783">
        <v>1</v>
      </c>
    </row>
    <row r="1784" spans="1:22" x14ac:dyDescent="0.25">
      <c r="A1784" t="s">
        <v>1810</v>
      </c>
      <c r="B1784">
        <v>55</v>
      </c>
      <c r="C1784" t="s">
        <v>28</v>
      </c>
      <c r="D1784" t="s">
        <v>26</v>
      </c>
      <c r="E1784" s="1">
        <v>67987.123519999994</v>
      </c>
      <c r="F1784">
        <v>234</v>
      </c>
      <c r="G1784" s="1">
        <v>2624.5000960000002</v>
      </c>
      <c r="H1784">
        <v>6</v>
      </c>
      <c r="I1784" s="1">
        <v>1208.218899</v>
      </c>
      <c r="J1784">
        <v>20</v>
      </c>
      <c r="K1784" s="1">
        <v>217.09781770000001</v>
      </c>
      <c r="L1784">
        <v>44</v>
      </c>
      <c r="M1784">
        <v>13</v>
      </c>
      <c r="N1784">
        <v>3</v>
      </c>
      <c r="O1784">
        <v>826</v>
      </c>
      <c r="P1784">
        <v>2</v>
      </c>
      <c r="Q1784" s="1">
        <v>18036.823939999998</v>
      </c>
      <c r="R1784">
        <v>1</v>
      </c>
      <c r="S1784">
        <v>0</v>
      </c>
      <c r="T1784">
        <v>0</v>
      </c>
      <c r="U1784" s="1">
        <v>5272.3182299999999</v>
      </c>
      <c r="V1784">
        <v>0</v>
      </c>
    </row>
    <row r="1785" spans="1:22" x14ac:dyDescent="0.25">
      <c r="A1785" t="s">
        <v>1811</v>
      </c>
      <c r="B1785">
        <v>21</v>
      </c>
      <c r="C1785" t="s">
        <v>28</v>
      </c>
      <c r="D1785" t="s">
        <v>26</v>
      </c>
      <c r="E1785" s="1">
        <v>68986.515799999994</v>
      </c>
      <c r="F1785">
        <v>57</v>
      </c>
      <c r="G1785" s="1">
        <v>1451.4192760000001</v>
      </c>
      <c r="H1785">
        <v>6</v>
      </c>
      <c r="I1785" s="1">
        <v>1118.195273</v>
      </c>
      <c r="J1785">
        <v>25</v>
      </c>
      <c r="K1785" s="1">
        <v>204.27321140000001</v>
      </c>
      <c r="L1785">
        <v>19</v>
      </c>
      <c r="M1785">
        <v>13</v>
      </c>
      <c r="N1785">
        <v>9</v>
      </c>
      <c r="O1785">
        <v>597</v>
      </c>
      <c r="P1785">
        <v>2</v>
      </c>
      <c r="Q1785" s="1">
        <v>0</v>
      </c>
      <c r="R1785">
        <v>6</v>
      </c>
      <c r="S1785">
        <v>0</v>
      </c>
      <c r="T1785">
        <v>0</v>
      </c>
      <c r="U1785" s="1">
        <v>16348.48509</v>
      </c>
      <c r="V1785">
        <v>1</v>
      </c>
    </row>
    <row r="1786" spans="1:22" x14ac:dyDescent="0.25">
      <c r="A1786" t="s">
        <v>1812</v>
      </c>
      <c r="B1786">
        <v>33</v>
      </c>
      <c r="C1786" t="s">
        <v>23</v>
      </c>
      <c r="D1786" t="s">
        <v>24</v>
      </c>
      <c r="E1786" s="1">
        <v>53917.305800000002</v>
      </c>
      <c r="F1786">
        <v>136</v>
      </c>
      <c r="G1786" s="1">
        <v>2250.1198610000001</v>
      </c>
      <c r="H1786">
        <v>1</v>
      </c>
      <c r="I1786" s="1">
        <v>1225.7028600000001</v>
      </c>
      <c r="J1786">
        <v>44</v>
      </c>
      <c r="K1786" s="1">
        <v>574.15064050000001</v>
      </c>
      <c r="L1786">
        <v>72</v>
      </c>
      <c r="M1786">
        <v>1</v>
      </c>
      <c r="N1786">
        <v>8</v>
      </c>
      <c r="O1786">
        <v>692</v>
      </c>
      <c r="P1786">
        <v>0</v>
      </c>
      <c r="Q1786" s="1">
        <v>17369.925319999998</v>
      </c>
      <c r="R1786">
        <v>4</v>
      </c>
      <c r="S1786">
        <v>0</v>
      </c>
      <c r="T1786">
        <v>0</v>
      </c>
      <c r="U1786" s="1">
        <v>9023.9279779999997</v>
      </c>
      <c r="V1786">
        <v>1</v>
      </c>
    </row>
    <row r="1787" spans="1:22" x14ac:dyDescent="0.25">
      <c r="A1787" t="s">
        <v>1813</v>
      </c>
      <c r="B1787">
        <v>32</v>
      </c>
      <c r="C1787" t="s">
        <v>23</v>
      </c>
      <c r="D1787" t="s">
        <v>24</v>
      </c>
      <c r="E1787" s="1">
        <v>93531.041960000002</v>
      </c>
      <c r="F1787">
        <v>131</v>
      </c>
      <c r="G1787" s="1">
        <v>2023.728541</v>
      </c>
      <c r="H1787">
        <v>11</v>
      </c>
      <c r="I1787" s="1">
        <v>593.22679789999995</v>
      </c>
      <c r="J1787">
        <v>22</v>
      </c>
      <c r="K1787" s="1">
        <v>660.9628404</v>
      </c>
      <c r="L1787">
        <v>35</v>
      </c>
      <c r="M1787">
        <v>16</v>
      </c>
      <c r="N1787">
        <v>4</v>
      </c>
      <c r="O1787">
        <v>423</v>
      </c>
      <c r="P1787">
        <v>0</v>
      </c>
      <c r="Q1787" s="1">
        <v>20479.49741</v>
      </c>
      <c r="R1787">
        <v>0</v>
      </c>
      <c r="S1787">
        <v>0</v>
      </c>
      <c r="T1787">
        <v>0</v>
      </c>
      <c r="U1787" s="1">
        <v>8461.2951049999992</v>
      </c>
      <c r="V1787">
        <v>1</v>
      </c>
    </row>
    <row r="1788" spans="1:22" x14ac:dyDescent="0.25">
      <c r="A1788" t="s">
        <v>1814</v>
      </c>
      <c r="B1788">
        <v>48</v>
      </c>
      <c r="C1788" t="s">
        <v>31</v>
      </c>
      <c r="D1788" t="s">
        <v>24</v>
      </c>
      <c r="E1788" s="1">
        <v>85651.718840000001</v>
      </c>
      <c r="F1788">
        <v>58</v>
      </c>
      <c r="G1788" s="1">
        <v>931.80225229999996</v>
      </c>
      <c r="H1788">
        <v>9</v>
      </c>
      <c r="I1788" s="1">
        <v>1074.5008439999999</v>
      </c>
      <c r="J1788">
        <v>29</v>
      </c>
      <c r="K1788" s="1">
        <v>793.86472000000003</v>
      </c>
      <c r="L1788">
        <v>59</v>
      </c>
      <c r="M1788">
        <v>7</v>
      </c>
      <c r="N1788">
        <v>5</v>
      </c>
      <c r="O1788">
        <v>370</v>
      </c>
      <c r="P1788">
        <v>4</v>
      </c>
      <c r="Q1788" s="1">
        <v>24307.586569999999</v>
      </c>
      <c r="R1788">
        <v>0</v>
      </c>
      <c r="S1788">
        <v>0</v>
      </c>
      <c r="T1788">
        <v>0</v>
      </c>
      <c r="U1788" s="1">
        <v>9226.8551630000002</v>
      </c>
      <c r="V1788">
        <v>1</v>
      </c>
    </row>
    <row r="1789" spans="1:22" x14ac:dyDescent="0.25">
      <c r="A1789" t="s">
        <v>1815</v>
      </c>
      <c r="B1789">
        <v>31</v>
      </c>
      <c r="C1789" t="s">
        <v>23</v>
      </c>
      <c r="D1789" t="s">
        <v>33</v>
      </c>
      <c r="E1789" s="1">
        <v>24689.908739999999</v>
      </c>
      <c r="F1789">
        <v>227</v>
      </c>
      <c r="G1789" s="1">
        <v>2014.475711</v>
      </c>
      <c r="H1789">
        <v>2</v>
      </c>
      <c r="I1789" s="1">
        <v>427.9603611</v>
      </c>
      <c r="J1789">
        <v>30</v>
      </c>
      <c r="K1789" s="1">
        <v>379.77907099999999</v>
      </c>
      <c r="L1789">
        <v>77</v>
      </c>
      <c r="M1789">
        <v>6</v>
      </c>
      <c r="N1789">
        <v>0</v>
      </c>
      <c r="O1789">
        <v>693</v>
      </c>
      <c r="P1789">
        <v>1</v>
      </c>
      <c r="Q1789" s="1">
        <v>14518.30773</v>
      </c>
      <c r="R1789">
        <v>0</v>
      </c>
      <c r="S1789">
        <v>0</v>
      </c>
      <c r="T1789">
        <v>0</v>
      </c>
      <c r="U1789" s="1">
        <v>3795.6537349999999</v>
      </c>
      <c r="V1789">
        <v>0</v>
      </c>
    </row>
    <row r="1790" spans="1:22" x14ac:dyDescent="0.25">
      <c r="A1790" t="s">
        <v>1816</v>
      </c>
      <c r="B1790">
        <v>58</v>
      </c>
      <c r="C1790" t="s">
        <v>31</v>
      </c>
      <c r="D1790" t="s">
        <v>33</v>
      </c>
      <c r="E1790" s="1">
        <v>19544.698049999999</v>
      </c>
      <c r="F1790">
        <v>106</v>
      </c>
      <c r="G1790" s="1">
        <v>1959.5122919999999</v>
      </c>
      <c r="H1790">
        <v>2</v>
      </c>
      <c r="I1790" s="1">
        <v>703.44411549999995</v>
      </c>
      <c r="J1790">
        <v>30</v>
      </c>
      <c r="K1790" s="1">
        <v>656.6508996</v>
      </c>
      <c r="L1790">
        <v>17</v>
      </c>
      <c r="M1790">
        <v>12</v>
      </c>
      <c r="N1790">
        <v>4</v>
      </c>
      <c r="O1790">
        <v>724</v>
      </c>
      <c r="P1790">
        <v>1</v>
      </c>
      <c r="Q1790" s="1">
        <v>1330.470413</v>
      </c>
      <c r="R1790">
        <v>5</v>
      </c>
      <c r="S1790">
        <v>1</v>
      </c>
      <c r="T1790">
        <v>0</v>
      </c>
      <c r="U1790" s="1">
        <v>13176.83534</v>
      </c>
      <c r="V1790">
        <v>1</v>
      </c>
    </row>
    <row r="1791" spans="1:22" x14ac:dyDescent="0.25">
      <c r="A1791" t="s">
        <v>1817</v>
      </c>
      <c r="B1791">
        <v>21</v>
      </c>
      <c r="C1791" t="s">
        <v>28</v>
      </c>
      <c r="D1791" t="s">
        <v>33</v>
      </c>
      <c r="E1791" s="1">
        <v>64322.860059999999</v>
      </c>
      <c r="F1791">
        <v>205</v>
      </c>
      <c r="G1791" s="1">
        <v>1499.559874</v>
      </c>
      <c r="H1791">
        <v>11</v>
      </c>
      <c r="I1791" s="1">
        <v>736.3854662</v>
      </c>
      <c r="J1791">
        <v>15</v>
      </c>
      <c r="K1791" s="1">
        <v>643.05260310000006</v>
      </c>
      <c r="L1791">
        <v>65</v>
      </c>
      <c r="M1791">
        <v>10</v>
      </c>
      <c r="N1791">
        <v>8</v>
      </c>
      <c r="O1791">
        <v>627</v>
      </c>
      <c r="P1791">
        <v>5</v>
      </c>
      <c r="Q1791" s="1">
        <v>3936.9668099999999</v>
      </c>
      <c r="R1791">
        <v>4</v>
      </c>
      <c r="S1791">
        <v>0</v>
      </c>
      <c r="T1791">
        <v>0</v>
      </c>
      <c r="U1791" s="1">
        <v>15004.37133</v>
      </c>
      <c r="V1791">
        <v>1</v>
      </c>
    </row>
    <row r="1792" spans="1:22" x14ac:dyDescent="0.25">
      <c r="A1792" t="s">
        <v>1818</v>
      </c>
      <c r="B1792">
        <v>51</v>
      </c>
      <c r="C1792" t="s">
        <v>31</v>
      </c>
      <c r="D1792" t="s">
        <v>26</v>
      </c>
      <c r="E1792" s="1">
        <v>74576.581600000005</v>
      </c>
      <c r="F1792">
        <v>116</v>
      </c>
      <c r="G1792" s="1">
        <v>1639.0657430000001</v>
      </c>
      <c r="H1792">
        <v>5</v>
      </c>
      <c r="I1792" s="1">
        <v>598.45592569999997</v>
      </c>
      <c r="J1792">
        <v>41</v>
      </c>
      <c r="K1792" s="1">
        <v>336.39311259999999</v>
      </c>
      <c r="L1792">
        <v>30</v>
      </c>
      <c r="M1792">
        <v>18</v>
      </c>
      <c r="N1792">
        <v>5</v>
      </c>
      <c r="O1792">
        <v>359</v>
      </c>
      <c r="P1792">
        <v>0</v>
      </c>
      <c r="Q1792" s="1">
        <v>17353.991180000001</v>
      </c>
      <c r="R1792">
        <v>1</v>
      </c>
      <c r="S1792">
        <v>0</v>
      </c>
      <c r="T1792">
        <v>0</v>
      </c>
      <c r="U1792" s="1">
        <v>6718.3386609999998</v>
      </c>
      <c r="V1792">
        <v>1</v>
      </c>
    </row>
    <row r="1793" spans="1:22" x14ac:dyDescent="0.25">
      <c r="A1793" t="s">
        <v>1819</v>
      </c>
      <c r="B1793">
        <v>32</v>
      </c>
      <c r="C1793" t="s">
        <v>31</v>
      </c>
      <c r="D1793" t="s">
        <v>24</v>
      </c>
      <c r="E1793" s="1">
        <v>45954.33827</v>
      </c>
      <c r="F1793">
        <v>90</v>
      </c>
      <c r="G1793" s="1">
        <v>1453.7517439999999</v>
      </c>
      <c r="H1793">
        <v>3</v>
      </c>
      <c r="I1793" s="1">
        <v>673.36510420000002</v>
      </c>
      <c r="J1793">
        <v>40</v>
      </c>
      <c r="K1793" s="1">
        <v>389.8302387</v>
      </c>
      <c r="L1793">
        <v>8</v>
      </c>
      <c r="M1793">
        <v>18</v>
      </c>
      <c r="N1793">
        <v>8</v>
      </c>
      <c r="O1793">
        <v>842</v>
      </c>
      <c r="P1793">
        <v>3</v>
      </c>
      <c r="Q1793" s="1">
        <v>12559.92146</v>
      </c>
      <c r="R1793">
        <v>5</v>
      </c>
      <c r="S1793">
        <v>0</v>
      </c>
      <c r="T1793">
        <v>1</v>
      </c>
      <c r="U1793" s="1">
        <v>9836.2507679999999</v>
      </c>
      <c r="V1793">
        <v>1</v>
      </c>
    </row>
    <row r="1794" spans="1:22" x14ac:dyDescent="0.25">
      <c r="A1794" t="s">
        <v>1820</v>
      </c>
      <c r="B1794">
        <v>65</v>
      </c>
      <c r="C1794" t="s">
        <v>28</v>
      </c>
      <c r="D1794" t="s">
        <v>26</v>
      </c>
      <c r="E1794" s="1">
        <v>40960.475749999998</v>
      </c>
      <c r="F1794">
        <v>140</v>
      </c>
      <c r="G1794" s="1">
        <v>626.37741329999994</v>
      </c>
      <c r="H1794">
        <v>3</v>
      </c>
      <c r="I1794" s="1">
        <v>627.31842540000002</v>
      </c>
      <c r="J1794">
        <v>6</v>
      </c>
      <c r="K1794" s="1">
        <v>100.8406013</v>
      </c>
      <c r="L1794">
        <v>19</v>
      </c>
      <c r="M1794">
        <v>9</v>
      </c>
      <c r="N1794">
        <v>3</v>
      </c>
      <c r="O1794">
        <v>866</v>
      </c>
      <c r="P1794">
        <v>0</v>
      </c>
      <c r="Q1794" s="1">
        <v>8219.8919989999995</v>
      </c>
      <c r="R1794">
        <v>3</v>
      </c>
      <c r="S1794">
        <v>0</v>
      </c>
      <c r="T1794">
        <v>0</v>
      </c>
      <c r="U1794" s="1">
        <v>12338.21761</v>
      </c>
      <c r="V1794">
        <v>0</v>
      </c>
    </row>
    <row r="1795" spans="1:22" x14ac:dyDescent="0.25">
      <c r="A1795" t="s">
        <v>1821</v>
      </c>
      <c r="B1795">
        <v>46</v>
      </c>
      <c r="C1795" t="s">
        <v>31</v>
      </c>
      <c r="D1795" t="s">
        <v>26</v>
      </c>
      <c r="E1795" s="1">
        <v>35234.769310000003</v>
      </c>
      <c r="F1795">
        <v>110</v>
      </c>
      <c r="G1795" s="1">
        <v>3392.5405689999998</v>
      </c>
      <c r="H1795">
        <v>0</v>
      </c>
      <c r="I1795" s="1">
        <v>456.16216609999998</v>
      </c>
      <c r="J1795">
        <v>16</v>
      </c>
      <c r="K1795" s="1">
        <v>234.0106351</v>
      </c>
      <c r="L1795">
        <v>19</v>
      </c>
      <c r="M1795">
        <v>10</v>
      </c>
      <c r="N1795">
        <v>1</v>
      </c>
      <c r="O1795">
        <v>754</v>
      </c>
      <c r="P1795">
        <v>3</v>
      </c>
      <c r="Q1795" s="1">
        <v>3047.4517519999999</v>
      </c>
      <c r="R1795">
        <v>1</v>
      </c>
      <c r="S1795">
        <v>0</v>
      </c>
      <c r="T1795">
        <v>0</v>
      </c>
      <c r="U1795" s="1">
        <v>12551.770140000001</v>
      </c>
      <c r="V1795">
        <v>0</v>
      </c>
    </row>
    <row r="1796" spans="1:22" x14ac:dyDescent="0.25">
      <c r="A1796" t="s">
        <v>1822</v>
      </c>
      <c r="B1796">
        <v>68</v>
      </c>
      <c r="C1796" t="s">
        <v>23</v>
      </c>
      <c r="D1796" t="s">
        <v>26</v>
      </c>
      <c r="E1796" s="1">
        <v>28975.785370000001</v>
      </c>
      <c r="F1796">
        <v>25</v>
      </c>
      <c r="G1796" s="1">
        <v>2344.4015300000001</v>
      </c>
      <c r="H1796">
        <v>5</v>
      </c>
      <c r="I1796" s="1">
        <v>1099.744727</v>
      </c>
      <c r="J1796">
        <v>23</v>
      </c>
      <c r="K1796" s="1">
        <v>342.50021049999998</v>
      </c>
      <c r="L1796">
        <v>46</v>
      </c>
      <c r="M1796">
        <v>15</v>
      </c>
      <c r="N1796">
        <v>8</v>
      </c>
      <c r="O1796">
        <v>431</v>
      </c>
      <c r="P1796">
        <v>1</v>
      </c>
      <c r="Q1796" s="1">
        <v>5540.7468849999996</v>
      </c>
      <c r="R1796">
        <v>3</v>
      </c>
      <c r="S1796">
        <v>0</v>
      </c>
      <c r="T1796">
        <v>0</v>
      </c>
      <c r="U1796" s="1">
        <v>13164.13717</v>
      </c>
      <c r="V1796">
        <v>1</v>
      </c>
    </row>
    <row r="1797" spans="1:22" x14ac:dyDescent="0.25">
      <c r="A1797" t="s">
        <v>1823</v>
      </c>
      <c r="B1797">
        <v>60</v>
      </c>
      <c r="C1797" t="s">
        <v>23</v>
      </c>
      <c r="D1797" t="s">
        <v>24</v>
      </c>
      <c r="E1797" s="1">
        <v>70454.170329999994</v>
      </c>
      <c r="F1797">
        <v>146</v>
      </c>
      <c r="G1797" s="1">
        <v>1921.767333</v>
      </c>
      <c r="H1797">
        <v>7</v>
      </c>
      <c r="I1797" s="1">
        <v>736.14249900000004</v>
      </c>
      <c r="J1797">
        <v>19</v>
      </c>
      <c r="K1797" s="1">
        <v>630.4788307</v>
      </c>
      <c r="L1797">
        <v>0</v>
      </c>
      <c r="M1797">
        <v>7</v>
      </c>
      <c r="N1797">
        <v>3</v>
      </c>
      <c r="O1797">
        <v>401</v>
      </c>
      <c r="P1797">
        <v>0</v>
      </c>
      <c r="Q1797" s="1">
        <v>15149.22215</v>
      </c>
      <c r="R1797">
        <v>6</v>
      </c>
      <c r="S1797">
        <v>1</v>
      </c>
      <c r="T1797">
        <v>0</v>
      </c>
      <c r="U1797" s="1">
        <v>1351.740845</v>
      </c>
      <c r="V1797">
        <v>1</v>
      </c>
    </row>
    <row r="1798" spans="1:22" x14ac:dyDescent="0.25">
      <c r="A1798" t="s">
        <v>1824</v>
      </c>
      <c r="B1798">
        <v>36</v>
      </c>
      <c r="C1798" t="s">
        <v>23</v>
      </c>
      <c r="D1798" t="s">
        <v>33</v>
      </c>
      <c r="E1798" s="1">
        <v>43136.690710000003</v>
      </c>
      <c r="F1798">
        <v>103</v>
      </c>
      <c r="G1798" s="1">
        <v>1175.8010839999999</v>
      </c>
      <c r="H1798">
        <v>7</v>
      </c>
      <c r="I1798" s="1">
        <v>870.50279039999998</v>
      </c>
      <c r="J1798">
        <v>38</v>
      </c>
      <c r="K1798" s="1">
        <v>1065.657418</v>
      </c>
      <c r="L1798">
        <v>13</v>
      </c>
      <c r="M1798">
        <v>1</v>
      </c>
      <c r="N1798">
        <v>1</v>
      </c>
      <c r="O1798">
        <v>530</v>
      </c>
      <c r="P1798">
        <v>5</v>
      </c>
      <c r="Q1798" s="1">
        <v>14874.989250000001</v>
      </c>
      <c r="R1798">
        <v>4</v>
      </c>
      <c r="S1798">
        <v>0</v>
      </c>
      <c r="T1798">
        <v>0</v>
      </c>
      <c r="U1798" s="1">
        <v>11049.53476</v>
      </c>
      <c r="V1798">
        <v>1</v>
      </c>
    </row>
    <row r="1799" spans="1:22" x14ac:dyDescent="0.25">
      <c r="A1799" t="s">
        <v>1825</v>
      </c>
      <c r="B1799">
        <v>59</v>
      </c>
      <c r="C1799" t="s">
        <v>23</v>
      </c>
      <c r="D1799" t="s">
        <v>24</v>
      </c>
      <c r="E1799" s="1">
        <v>55432.413630000003</v>
      </c>
      <c r="F1799">
        <v>146</v>
      </c>
      <c r="G1799" s="1">
        <v>1426.5648040000001</v>
      </c>
      <c r="H1799">
        <v>7</v>
      </c>
      <c r="I1799" s="1">
        <v>857.32190490000005</v>
      </c>
      <c r="J1799">
        <v>26</v>
      </c>
      <c r="K1799" s="1">
        <v>621.19594319999999</v>
      </c>
      <c r="L1799">
        <v>0</v>
      </c>
      <c r="M1799">
        <v>13</v>
      </c>
      <c r="N1799">
        <v>0</v>
      </c>
      <c r="O1799">
        <v>870</v>
      </c>
      <c r="P1799">
        <v>4</v>
      </c>
      <c r="Q1799" s="1">
        <v>17797.918949999999</v>
      </c>
      <c r="R1799">
        <v>6</v>
      </c>
      <c r="S1799">
        <v>0</v>
      </c>
      <c r="T1799">
        <v>0</v>
      </c>
      <c r="U1799" s="1">
        <v>14894.35194</v>
      </c>
      <c r="V1799">
        <v>1</v>
      </c>
    </row>
    <row r="1800" spans="1:22" x14ac:dyDescent="0.25">
      <c r="A1800" t="s">
        <v>1826</v>
      </c>
      <c r="B1800">
        <v>50</v>
      </c>
      <c r="C1800" t="s">
        <v>31</v>
      </c>
      <c r="D1800" t="s">
        <v>24</v>
      </c>
      <c r="E1800" s="1">
        <v>17135.496650000001</v>
      </c>
      <c r="F1800">
        <v>58</v>
      </c>
      <c r="G1800" s="1">
        <v>562.7725398</v>
      </c>
      <c r="H1800">
        <v>4</v>
      </c>
      <c r="I1800" s="1">
        <v>819.1542488</v>
      </c>
      <c r="J1800">
        <v>1</v>
      </c>
      <c r="K1800" s="1">
        <v>188.85111610000001</v>
      </c>
      <c r="L1800">
        <v>68</v>
      </c>
      <c r="M1800">
        <v>16</v>
      </c>
      <c r="N1800">
        <v>1</v>
      </c>
      <c r="O1800">
        <v>517</v>
      </c>
      <c r="P1800">
        <v>2</v>
      </c>
      <c r="Q1800" s="1">
        <v>19919.15899</v>
      </c>
      <c r="R1800">
        <v>2</v>
      </c>
      <c r="S1800">
        <v>0</v>
      </c>
      <c r="T1800">
        <v>0</v>
      </c>
      <c r="U1800" s="1">
        <v>10647.508180000001</v>
      </c>
      <c r="V1800">
        <v>1</v>
      </c>
    </row>
    <row r="1801" spans="1:22" x14ac:dyDescent="0.25">
      <c r="A1801" t="s">
        <v>1827</v>
      </c>
      <c r="B1801">
        <v>53</v>
      </c>
      <c r="C1801" t="s">
        <v>31</v>
      </c>
      <c r="D1801" t="s">
        <v>26</v>
      </c>
      <c r="E1801" s="1">
        <v>68040.878639999995</v>
      </c>
      <c r="F1801">
        <v>110</v>
      </c>
      <c r="G1801" s="1">
        <v>1875.951104</v>
      </c>
      <c r="H1801">
        <v>9</v>
      </c>
      <c r="I1801" s="1">
        <v>832.48159109999995</v>
      </c>
      <c r="J1801">
        <v>0</v>
      </c>
      <c r="K1801" s="1">
        <v>380.65630040000002</v>
      </c>
      <c r="L1801">
        <v>9</v>
      </c>
      <c r="M1801">
        <v>16</v>
      </c>
      <c r="N1801">
        <v>4</v>
      </c>
      <c r="O1801">
        <v>582</v>
      </c>
      <c r="P1801">
        <v>1</v>
      </c>
      <c r="Q1801" s="1">
        <v>6733.8704100000004</v>
      </c>
      <c r="R1801">
        <v>3</v>
      </c>
      <c r="S1801">
        <v>0</v>
      </c>
      <c r="T1801">
        <v>0</v>
      </c>
      <c r="U1801" s="1">
        <v>14944.962960000001</v>
      </c>
      <c r="V1801">
        <v>0</v>
      </c>
    </row>
    <row r="1802" spans="1:22" x14ac:dyDescent="0.25">
      <c r="A1802" t="s">
        <v>1828</v>
      </c>
      <c r="B1802">
        <v>43</v>
      </c>
      <c r="C1802" t="s">
        <v>28</v>
      </c>
      <c r="D1802" t="s">
        <v>26</v>
      </c>
      <c r="E1802" s="1">
        <v>60580.008099999999</v>
      </c>
      <c r="F1802">
        <v>97</v>
      </c>
      <c r="G1802" s="1">
        <v>1768.9472470000001</v>
      </c>
      <c r="H1802">
        <v>5</v>
      </c>
      <c r="I1802" s="1">
        <v>693.103973</v>
      </c>
      <c r="J1802">
        <v>33</v>
      </c>
      <c r="K1802" s="1">
        <v>762.56078739999998</v>
      </c>
      <c r="L1802">
        <v>72</v>
      </c>
      <c r="M1802">
        <v>10</v>
      </c>
      <c r="N1802">
        <v>2</v>
      </c>
      <c r="O1802">
        <v>890</v>
      </c>
      <c r="P1802">
        <v>0</v>
      </c>
      <c r="Q1802" s="1">
        <v>17537.061470000001</v>
      </c>
      <c r="R1802">
        <v>7</v>
      </c>
      <c r="S1802">
        <v>0</v>
      </c>
      <c r="T1802">
        <v>0</v>
      </c>
      <c r="U1802" s="1">
        <v>7971.4946499999996</v>
      </c>
      <c r="V1802">
        <v>1</v>
      </c>
    </row>
    <row r="1803" spans="1:22" x14ac:dyDescent="0.25">
      <c r="A1803" t="s">
        <v>1829</v>
      </c>
      <c r="B1803">
        <v>64</v>
      </c>
      <c r="C1803" t="s">
        <v>31</v>
      </c>
      <c r="D1803" t="s">
        <v>26</v>
      </c>
      <c r="E1803" s="1">
        <v>25795.594400000002</v>
      </c>
      <c r="F1803">
        <v>8</v>
      </c>
      <c r="G1803" s="1">
        <v>1334.7544620000001</v>
      </c>
      <c r="H1803">
        <v>4</v>
      </c>
      <c r="I1803" s="1">
        <v>1296.4389040000001</v>
      </c>
      <c r="J1803">
        <v>26</v>
      </c>
      <c r="K1803" s="1">
        <v>299.22124860000002</v>
      </c>
      <c r="L1803">
        <v>48</v>
      </c>
      <c r="M1803">
        <v>0</v>
      </c>
      <c r="N1803">
        <v>5</v>
      </c>
      <c r="O1803">
        <v>667</v>
      </c>
      <c r="P1803">
        <v>0</v>
      </c>
      <c r="Q1803" s="1">
        <v>7548.4668300000003</v>
      </c>
      <c r="R1803">
        <v>3</v>
      </c>
      <c r="S1803">
        <v>0</v>
      </c>
      <c r="T1803">
        <v>0</v>
      </c>
      <c r="U1803" s="1">
        <v>9718.2723349999997</v>
      </c>
      <c r="V1803">
        <v>0</v>
      </c>
    </row>
    <row r="1804" spans="1:22" x14ac:dyDescent="0.25">
      <c r="A1804" t="s">
        <v>1830</v>
      </c>
      <c r="B1804">
        <v>54</v>
      </c>
      <c r="C1804" t="s">
        <v>31</v>
      </c>
      <c r="D1804" t="s">
        <v>33</v>
      </c>
      <c r="E1804" s="1">
        <v>54662.518790000002</v>
      </c>
      <c r="F1804">
        <v>32</v>
      </c>
      <c r="G1804" s="1">
        <v>1523.9323400000001</v>
      </c>
      <c r="H1804">
        <v>3</v>
      </c>
      <c r="I1804" s="1">
        <v>1066.260667</v>
      </c>
      <c r="J1804">
        <v>36</v>
      </c>
      <c r="K1804" s="1">
        <v>874.8001276</v>
      </c>
      <c r="L1804">
        <v>13</v>
      </c>
      <c r="M1804">
        <v>18</v>
      </c>
      <c r="N1804">
        <v>3</v>
      </c>
      <c r="O1804">
        <v>390</v>
      </c>
      <c r="P1804">
        <v>2</v>
      </c>
      <c r="Q1804" s="1">
        <v>11250.047350000001</v>
      </c>
      <c r="R1804">
        <v>1</v>
      </c>
      <c r="S1804">
        <v>0</v>
      </c>
      <c r="T1804">
        <v>0</v>
      </c>
      <c r="U1804" s="1">
        <v>7841.506453</v>
      </c>
      <c r="V1804">
        <v>1</v>
      </c>
    </row>
    <row r="1805" spans="1:22" x14ac:dyDescent="0.25">
      <c r="A1805" t="s">
        <v>1831</v>
      </c>
      <c r="B1805">
        <v>67</v>
      </c>
      <c r="C1805" t="s">
        <v>31</v>
      </c>
      <c r="D1805" t="s">
        <v>33</v>
      </c>
      <c r="E1805" s="1">
        <v>50085.380469999996</v>
      </c>
      <c r="F1805">
        <v>193</v>
      </c>
      <c r="G1805" s="1">
        <v>1261.1816670000001</v>
      </c>
      <c r="H1805">
        <v>11</v>
      </c>
      <c r="I1805" s="1">
        <v>806.43371149999996</v>
      </c>
      <c r="J1805">
        <v>49</v>
      </c>
      <c r="K1805" s="1">
        <v>671.13174370000002</v>
      </c>
      <c r="L1805">
        <v>59</v>
      </c>
      <c r="M1805">
        <v>0</v>
      </c>
      <c r="N1805">
        <v>1</v>
      </c>
      <c r="O1805">
        <v>668</v>
      </c>
      <c r="P1805">
        <v>1</v>
      </c>
      <c r="Q1805" s="1">
        <v>7604.4727750000002</v>
      </c>
      <c r="R1805">
        <v>4</v>
      </c>
      <c r="S1805">
        <v>0</v>
      </c>
      <c r="T1805">
        <v>0</v>
      </c>
      <c r="U1805" s="1">
        <v>10413.62516</v>
      </c>
      <c r="V1805">
        <v>1</v>
      </c>
    </row>
    <row r="1806" spans="1:22" x14ac:dyDescent="0.25">
      <c r="A1806" t="s">
        <v>1832</v>
      </c>
      <c r="B1806">
        <v>25</v>
      </c>
      <c r="C1806" t="s">
        <v>28</v>
      </c>
      <c r="D1806" t="s">
        <v>33</v>
      </c>
      <c r="E1806" s="1">
        <v>41897.211439999999</v>
      </c>
      <c r="F1806">
        <v>231</v>
      </c>
      <c r="G1806" s="1">
        <v>1104.692873</v>
      </c>
      <c r="H1806">
        <v>3</v>
      </c>
      <c r="I1806" s="1">
        <v>643.53094739999995</v>
      </c>
      <c r="J1806">
        <v>5</v>
      </c>
      <c r="K1806" s="1">
        <v>437.11848939999999</v>
      </c>
      <c r="L1806">
        <v>41</v>
      </c>
      <c r="M1806">
        <v>3</v>
      </c>
      <c r="N1806">
        <v>6</v>
      </c>
      <c r="O1806">
        <v>438</v>
      </c>
      <c r="P1806">
        <v>4</v>
      </c>
      <c r="Q1806" s="1">
        <v>16620.512429999999</v>
      </c>
      <c r="R1806">
        <v>7</v>
      </c>
      <c r="S1806">
        <v>0</v>
      </c>
      <c r="T1806">
        <v>0</v>
      </c>
      <c r="U1806" s="1">
        <v>11575.53673</v>
      </c>
      <c r="V1806">
        <v>1</v>
      </c>
    </row>
    <row r="1807" spans="1:22" x14ac:dyDescent="0.25">
      <c r="A1807" t="s">
        <v>1833</v>
      </c>
      <c r="B1807">
        <v>38</v>
      </c>
      <c r="C1807" t="s">
        <v>23</v>
      </c>
      <c r="D1807" t="s">
        <v>24</v>
      </c>
      <c r="E1807" s="1">
        <v>10000</v>
      </c>
      <c r="F1807">
        <v>131</v>
      </c>
      <c r="G1807" s="1">
        <v>878.89010250000001</v>
      </c>
      <c r="H1807">
        <v>3</v>
      </c>
      <c r="I1807" s="1">
        <v>758.41270499999996</v>
      </c>
      <c r="J1807">
        <v>37</v>
      </c>
      <c r="K1807" s="1">
        <v>21.723147430000001</v>
      </c>
      <c r="L1807">
        <v>58</v>
      </c>
      <c r="M1807">
        <v>6</v>
      </c>
      <c r="N1807">
        <v>5</v>
      </c>
      <c r="O1807">
        <v>642</v>
      </c>
      <c r="P1807">
        <v>4</v>
      </c>
      <c r="Q1807" s="1">
        <v>8522.4209879999999</v>
      </c>
      <c r="R1807">
        <v>7</v>
      </c>
      <c r="S1807">
        <v>0</v>
      </c>
      <c r="T1807">
        <v>0</v>
      </c>
      <c r="U1807" s="1">
        <v>2672.611026</v>
      </c>
      <c r="V1807">
        <v>1</v>
      </c>
    </row>
    <row r="1808" spans="1:22" x14ac:dyDescent="0.25">
      <c r="A1808" t="s">
        <v>1834</v>
      </c>
      <c r="B1808">
        <v>49</v>
      </c>
      <c r="C1808" t="s">
        <v>31</v>
      </c>
      <c r="D1808" t="s">
        <v>26</v>
      </c>
      <c r="E1808" s="1">
        <v>38114.07329</v>
      </c>
      <c r="F1808">
        <v>53</v>
      </c>
      <c r="G1808" s="1">
        <v>683.34602619999998</v>
      </c>
      <c r="H1808">
        <v>3</v>
      </c>
      <c r="I1808" s="1">
        <v>946.16753070000004</v>
      </c>
      <c r="J1808">
        <v>26</v>
      </c>
      <c r="K1808" s="1">
        <v>751.87509039999998</v>
      </c>
      <c r="L1808">
        <v>24</v>
      </c>
      <c r="M1808">
        <v>19</v>
      </c>
      <c r="N1808">
        <v>7</v>
      </c>
      <c r="O1808">
        <v>413</v>
      </c>
      <c r="P1808">
        <v>4</v>
      </c>
      <c r="Q1808" s="1">
        <v>15885.79664</v>
      </c>
      <c r="R1808">
        <v>1</v>
      </c>
      <c r="S1808">
        <v>0</v>
      </c>
      <c r="T1808">
        <v>0</v>
      </c>
      <c r="U1808" s="1">
        <v>8334.8594790000006</v>
      </c>
      <c r="V1808">
        <v>1</v>
      </c>
    </row>
    <row r="1809" spans="1:22" x14ac:dyDescent="0.25">
      <c r="A1809" t="s">
        <v>1835</v>
      </c>
      <c r="B1809">
        <v>26</v>
      </c>
      <c r="C1809" t="s">
        <v>28</v>
      </c>
      <c r="D1809" t="s">
        <v>24</v>
      </c>
      <c r="E1809" s="1">
        <v>55443.760620000001</v>
      </c>
      <c r="F1809">
        <v>108</v>
      </c>
      <c r="G1809" s="1">
        <v>938.47696680000001</v>
      </c>
      <c r="H1809">
        <v>5</v>
      </c>
      <c r="I1809" s="1">
        <v>1324.979032</v>
      </c>
      <c r="J1809">
        <v>47</v>
      </c>
      <c r="K1809" s="1">
        <v>660.92055040000002</v>
      </c>
      <c r="L1809">
        <v>35</v>
      </c>
      <c r="M1809">
        <v>0</v>
      </c>
      <c r="N1809">
        <v>9</v>
      </c>
      <c r="O1809">
        <v>321</v>
      </c>
      <c r="P1809">
        <v>1</v>
      </c>
      <c r="Q1809" s="1">
        <v>14872.87112</v>
      </c>
      <c r="R1809">
        <v>4</v>
      </c>
      <c r="S1809">
        <v>0</v>
      </c>
      <c r="T1809">
        <v>0</v>
      </c>
      <c r="U1809" s="1">
        <v>8124.6849080000002</v>
      </c>
      <c r="V1809">
        <v>1</v>
      </c>
    </row>
    <row r="1810" spans="1:22" x14ac:dyDescent="0.25">
      <c r="A1810" t="s">
        <v>1836</v>
      </c>
      <c r="B1810">
        <v>29</v>
      </c>
      <c r="C1810" t="s">
        <v>28</v>
      </c>
      <c r="D1810" t="s">
        <v>33</v>
      </c>
      <c r="E1810" s="1">
        <v>40125.830889999997</v>
      </c>
      <c r="F1810">
        <v>91</v>
      </c>
      <c r="G1810" s="1">
        <v>999.89702179999995</v>
      </c>
      <c r="H1810">
        <v>5</v>
      </c>
      <c r="I1810" s="1">
        <v>319.43335939999997</v>
      </c>
      <c r="J1810">
        <v>15</v>
      </c>
      <c r="K1810" s="1">
        <v>618.15499439999996</v>
      </c>
      <c r="L1810">
        <v>34</v>
      </c>
      <c r="M1810">
        <v>10</v>
      </c>
      <c r="N1810">
        <v>4</v>
      </c>
      <c r="O1810">
        <v>322</v>
      </c>
      <c r="P1810">
        <v>5</v>
      </c>
      <c r="Q1810" s="1">
        <v>18833.065170000002</v>
      </c>
      <c r="R1810">
        <v>6</v>
      </c>
      <c r="S1810">
        <v>0</v>
      </c>
      <c r="T1810">
        <v>0</v>
      </c>
      <c r="U1810" s="1">
        <v>5552.096493</v>
      </c>
      <c r="V1810">
        <v>1</v>
      </c>
    </row>
    <row r="1811" spans="1:22" x14ac:dyDescent="0.25">
      <c r="A1811" t="s">
        <v>1837</v>
      </c>
      <c r="B1811">
        <v>60</v>
      </c>
      <c r="C1811" t="s">
        <v>28</v>
      </c>
      <c r="D1811" t="s">
        <v>26</v>
      </c>
      <c r="E1811" s="1">
        <v>46009.48934</v>
      </c>
      <c r="F1811">
        <v>129</v>
      </c>
      <c r="G1811" s="1">
        <v>2371.3595420000001</v>
      </c>
      <c r="H1811">
        <v>4</v>
      </c>
      <c r="I1811" s="1">
        <v>1030.9211660000001</v>
      </c>
      <c r="J1811">
        <v>34</v>
      </c>
      <c r="K1811" s="1">
        <v>1168.775116</v>
      </c>
      <c r="L1811">
        <v>10</v>
      </c>
      <c r="M1811">
        <v>12</v>
      </c>
      <c r="N1811">
        <v>2</v>
      </c>
      <c r="O1811">
        <v>364</v>
      </c>
      <c r="P1811">
        <v>4</v>
      </c>
      <c r="Q1811" s="1">
        <v>15506.811820000001</v>
      </c>
      <c r="R1811">
        <v>3</v>
      </c>
      <c r="S1811">
        <v>1</v>
      </c>
      <c r="T1811">
        <v>0</v>
      </c>
      <c r="U1811" s="1">
        <v>9440.9876129999993</v>
      </c>
      <c r="V1811">
        <v>1</v>
      </c>
    </row>
    <row r="1812" spans="1:22" x14ac:dyDescent="0.25">
      <c r="A1812" t="s">
        <v>1838</v>
      </c>
      <c r="B1812">
        <v>51</v>
      </c>
      <c r="C1812" t="s">
        <v>23</v>
      </c>
      <c r="D1812" t="s">
        <v>33</v>
      </c>
      <c r="E1812" s="1">
        <v>76941.622149999996</v>
      </c>
      <c r="F1812">
        <v>48</v>
      </c>
      <c r="G1812" s="1">
        <v>1005.086414</v>
      </c>
      <c r="H1812">
        <v>11</v>
      </c>
      <c r="I1812" s="1">
        <v>1194.3532729999999</v>
      </c>
      <c r="J1812">
        <v>26</v>
      </c>
      <c r="K1812" s="1">
        <v>265.98361469999998</v>
      </c>
      <c r="L1812">
        <v>9</v>
      </c>
      <c r="M1812">
        <v>2</v>
      </c>
      <c r="N1812">
        <v>3</v>
      </c>
      <c r="O1812">
        <v>870</v>
      </c>
      <c r="P1812">
        <v>3</v>
      </c>
      <c r="Q1812" s="1">
        <v>23214.88018</v>
      </c>
      <c r="R1812">
        <v>2</v>
      </c>
      <c r="S1812">
        <v>0</v>
      </c>
      <c r="T1812">
        <v>0</v>
      </c>
      <c r="U1812" s="1">
        <v>4051.051602</v>
      </c>
      <c r="V1812">
        <v>0</v>
      </c>
    </row>
    <row r="1813" spans="1:22" x14ac:dyDescent="0.25">
      <c r="A1813" t="s">
        <v>1839</v>
      </c>
      <c r="B1813">
        <v>53</v>
      </c>
      <c r="C1813" t="s">
        <v>31</v>
      </c>
      <c r="D1813" t="s">
        <v>26</v>
      </c>
      <c r="E1813" s="1">
        <v>48604.855799999998</v>
      </c>
      <c r="F1813">
        <v>123</v>
      </c>
      <c r="G1813" s="1">
        <v>10</v>
      </c>
      <c r="H1813">
        <v>10</v>
      </c>
      <c r="I1813" s="1">
        <v>279.64853549999998</v>
      </c>
      <c r="J1813">
        <v>34</v>
      </c>
      <c r="K1813" s="1">
        <v>880.39694770000006</v>
      </c>
      <c r="L1813">
        <v>7</v>
      </c>
      <c r="M1813">
        <v>7</v>
      </c>
      <c r="N1813">
        <v>4</v>
      </c>
      <c r="O1813">
        <v>759</v>
      </c>
      <c r="P1813">
        <v>0</v>
      </c>
      <c r="Q1813" s="1">
        <v>8144.6018860000004</v>
      </c>
      <c r="R1813">
        <v>5</v>
      </c>
      <c r="S1813">
        <v>1</v>
      </c>
      <c r="T1813">
        <v>0</v>
      </c>
      <c r="U1813" s="1">
        <v>4018.3181719999998</v>
      </c>
      <c r="V1813">
        <v>1</v>
      </c>
    </row>
    <row r="1814" spans="1:22" x14ac:dyDescent="0.25">
      <c r="A1814" t="s">
        <v>1840</v>
      </c>
      <c r="B1814">
        <v>47</v>
      </c>
      <c r="C1814" t="s">
        <v>28</v>
      </c>
      <c r="D1814" t="s">
        <v>26</v>
      </c>
      <c r="E1814" s="1">
        <v>12257.609350000001</v>
      </c>
      <c r="F1814">
        <v>151</v>
      </c>
      <c r="G1814" s="1">
        <v>1733.3536140000001</v>
      </c>
      <c r="H1814">
        <v>10</v>
      </c>
      <c r="I1814" s="1">
        <v>736.59719310000003</v>
      </c>
      <c r="J1814">
        <v>35</v>
      </c>
      <c r="K1814" s="1">
        <v>453.37406540000001</v>
      </c>
      <c r="L1814">
        <v>22</v>
      </c>
      <c r="M1814">
        <v>11</v>
      </c>
      <c r="N1814">
        <v>4</v>
      </c>
      <c r="O1814">
        <v>413</v>
      </c>
      <c r="P1814">
        <v>3</v>
      </c>
      <c r="Q1814" s="1">
        <v>16769.915209999999</v>
      </c>
      <c r="R1814">
        <v>4</v>
      </c>
      <c r="S1814">
        <v>0</v>
      </c>
      <c r="T1814">
        <v>1</v>
      </c>
      <c r="U1814" s="1">
        <v>5107.3765450000001</v>
      </c>
      <c r="V1814">
        <v>1</v>
      </c>
    </row>
    <row r="1815" spans="1:22" x14ac:dyDescent="0.25">
      <c r="A1815" t="s">
        <v>1841</v>
      </c>
      <c r="B1815">
        <v>34</v>
      </c>
      <c r="C1815" t="s">
        <v>23</v>
      </c>
      <c r="D1815" t="s">
        <v>24</v>
      </c>
      <c r="E1815" s="1">
        <v>46672.693509999997</v>
      </c>
      <c r="F1815">
        <v>101</v>
      </c>
      <c r="G1815" s="1">
        <v>1998.886894</v>
      </c>
      <c r="H1815">
        <v>8</v>
      </c>
      <c r="I1815" s="1">
        <v>427.41870940000001</v>
      </c>
      <c r="J1815">
        <v>37</v>
      </c>
      <c r="K1815" s="1">
        <v>563.78748640000003</v>
      </c>
      <c r="L1815">
        <v>5</v>
      </c>
      <c r="M1815">
        <v>1</v>
      </c>
      <c r="N1815">
        <v>5</v>
      </c>
      <c r="O1815">
        <v>796</v>
      </c>
      <c r="P1815">
        <v>1</v>
      </c>
      <c r="Q1815" s="1">
        <v>14407.438340000001</v>
      </c>
      <c r="R1815">
        <v>3</v>
      </c>
      <c r="S1815">
        <v>0</v>
      </c>
      <c r="T1815">
        <v>0</v>
      </c>
      <c r="U1815" s="1">
        <v>2414.1646559999999</v>
      </c>
      <c r="V1815">
        <v>0</v>
      </c>
    </row>
    <row r="1816" spans="1:22" x14ac:dyDescent="0.25">
      <c r="A1816" t="s">
        <v>1842</v>
      </c>
      <c r="B1816">
        <v>49</v>
      </c>
      <c r="C1816" t="s">
        <v>28</v>
      </c>
      <c r="D1816" t="s">
        <v>24</v>
      </c>
      <c r="E1816" s="1">
        <v>51789.093610000004</v>
      </c>
      <c r="F1816">
        <v>168</v>
      </c>
      <c r="G1816" s="1">
        <v>2275.0124820000001</v>
      </c>
      <c r="H1816">
        <v>7</v>
      </c>
      <c r="I1816" s="1">
        <v>950.68536410000002</v>
      </c>
      <c r="J1816">
        <v>27</v>
      </c>
      <c r="K1816" s="1">
        <v>578.0343666</v>
      </c>
      <c r="L1816">
        <v>77</v>
      </c>
      <c r="M1816">
        <v>0</v>
      </c>
      <c r="N1816">
        <v>8</v>
      </c>
      <c r="O1816">
        <v>781</v>
      </c>
      <c r="P1816">
        <v>4</v>
      </c>
      <c r="Q1816" s="1">
        <v>7472.64588</v>
      </c>
      <c r="R1816">
        <v>5</v>
      </c>
      <c r="S1816">
        <v>0</v>
      </c>
      <c r="T1816">
        <v>0</v>
      </c>
      <c r="U1816" s="1">
        <v>4796.0584689999996</v>
      </c>
      <c r="V1816">
        <v>1</v>
      </c>
    </row>
    <row r="1817" spans="1:22" x14ac:dyDescent="0.25">
      <c r="A1817" t="s">
        <v>1843</v>
      </c>
      <c r="B1817">
        <v>56</v>
      </c>
      <c r="C1817" t="s">
        <v>28</v>
      </c>
      <c r="D1817" t="s">
        <v>33</v>
      </c>
      <c r="E1817" s="1">
        <v>35143.616170000001</v>
      </c>
      <c r="F1817">
        <v>71</v>
      </c>
      <c r="G1817" s="1">
        <v>1632.9313460000001</v>
      </c>
      <c r="H1817">
        <v>9</v>
      </c>
      <c r="I1817" s="1">
        <v>674.5771737</v>
      </c>
      <c r="J1817">
        <v>2</v>
      </c>
      <c r="K1817" s="1">
        <v>708.64930990000005</v>
      </c>
      <c r="L1817">
        <v>63</v>
      </c>
      <c r="M1817">
        <v>19</v>
      </c>
      <c r="N1817">
        <v>3</v>
      </c>
      <c r="O1817">
        <v>839</v>
      </c>
      <c r="P1817">
        <v>4</v>
      </c>
      <c r="Q1817" s="1">
        <v>17740.356510000001</v>
      </c>
      <c r="R1817">
        <v>5</v>
      </c>
      <c r="S1817">
        <v>0</v>
      </c>
      <c r="T1817">
        <v>0</v>
      </c>
      <c r="U1817" s="1">
        <v>16182.255880000001</v>
      </c>
      <c r="V1817">
        <v>1</v>
      </c>
    </row>
    <row r="1818" spans="1:22" x14ac:dyDescent="0.25">
      <c r="A1818" t="s">
        <v>1844</v>
      </c>
      <c r="B1818">
        <v>48</v>
      </c>
      <c r="C1818" t="s">
        <v>28</v>
      </c>
      <c r="D1818" t="s">
        <v>24</v>
      </c>
      <c r="E1818" s="1">
        <v>63225.474719999998</v>
      </c>
      <c r="F1818">
        <v>65</v>
      </c>
      <c r="G1818" s="1">
        <v>587.91291179999996</v>
      </c>
      <c r="H1818">
        <v>5</v>
      </c>
      <c r="I1818" s="1">
        <v>754.45132660000002</v>
      </c>
      <c r="J1818">
        <v>40</v>
      </c>
      <c r="K1818" s="1">
        <v>321.37111929999998</v>
      </c>
      <c r="L1818">
        <v>72</v>
      </c>
      <c r="M1818">
        <v>13</v>
      </c>
      <c r="N1818">
        <v>6</v>
      </c>
      <c r="O1818">
        <v>538</v>
      </c>
      <c r="P1818">
        <v>4</v>
      </c>
      <c r="Q1818" s="1">
        <v>17105.84073</v>
      </c>
      <c r="R1818">
        <v>2</v>
      </c>
      <c r="S1818">
        <v>0</v>
      </c>
      <c r="T1818">
        <v>0</v>
      </c>
      <c r="U1818" s="1">
        <v>2996.5907069999998</v>
      </c>
      <c r="V1818">
        <v>1</v>
      </c>
    </row>
    <row r="1819" spans="1:22" x14ac:dyDescent="0.25">
      <c r="A1819" t="s">
        <v>1845</v>
      </c>
      <c r="B1819">
        <v>41</v>
      </c>
      <c r="C1819" t="s">
        <v>28</v>
      </c>
      <c r="D1819" t="s">
        <v>24</v>
      </c>
      <c r="E1819" s="1">
        <v>23679.878489999999</v>
      </c>
      <c r="F1819">
        <v>52</v>
      </c>
      <c r="G1819" s="1">
        <v>860.85629970000002</v>
      </c>
      <c r="H1819">
        <v>10</v>
      </c>
      <c r="I1819" s="1">
        <v>656.13046750000001</v>
      </c>
      <c r="J1819">
        <v>30</v>
      </c>
      <c r="K1819" s="1">
        <v>1098.449836</v>
      </c>
      <c r="L1819">
        <v>45</v>
      </c>
      <c r="M1819">
        <v>14</v>
      </c>
      <c r="N1819">
        <v>6</v>
      </c>
      <c r="O1819">
        <v>556</v>
      </c>
      <c r="P1819">
        <v>2</v>
      </c>
      <c r="Q1819" s="1">
        <v>8129.8821710000002</v>
      </c>
      <c r="R1819">
        <v>1</v>
      </c>
      <c r="S1819">
        <v>0</v>
      </c>
      <c r="T1819">
        <v>0</v>
      </c>
      <c r="U1819" s="1">
        <v>3936.2266800000002</v>
      </c>
      <c r="V1819">
        <v>1</v>
      </c>
    </row>
    <row r="1820" spans="1:22" x14ac:dyDescent="0.25">
      <c r="A1820" t="s">
        <v>1846</v>
      </c>
      <c r="B1820">
        <v>23</v>
      </c>
      <c r="C1820" t="s">
        <v>28</v>
      </c>
      <c r="D1820" t="s">
        <v>24</v>
      </c>
      <c r="E1820" s="1">
        <v>47520.660219999998</v>
      </c>
      <c r="F1820">
        <v>14</v>
      </c>
      <c r="G1820" s="1">
        <v>1980.1313110000001</v>
      </c>
      <c r="H1820">
        <v>8</v>
      </c>
      <c r="I1820" s="1">
        <v>1052.0572010000001</v>
      </c>
      <c r="J1820">
        <v>2</v>
      </c>
      <c r="K1820" s="1">
        <v>223.6087507</v>
      </c>
      <c r="L1820">
        <v>37</v>
      </c>
      <c r="M1820">
        <v>3</v>
      </c>
      <c r="N1820">
        <v>5</v>
      </c>
      <c r="O1820">
        <v>584</v>
      </c>
      <c r="P1820">
        <v>2</v>
      </c>
      <c r="Q1820" s="1">
        <v>1970.211652</v>
      </c>
      <c r="R1820">
        <v>1</v>
      </c>
      <c r="S1820">
        <v>0</v>
      </c>
      <c r="T1820">
        <v>0</v>
      </c>
      <c r="U1820" s="1">
        <v>8583.556251</v>
      </c>
      <c r="V1820">
        <v>0</v>
      </c>
    </row>
    <row r="1821" spans="1:22" x14ac:dyDescent="0.25">
      <c r="A1821" t="s">
        <v>1847</v>
      </c>
      <c r="B1821">
        <v>39</v>
      </c>
      <c r="C1821" t="s">
        <v>23</v>
      </c>
      <c r="D1821" t="s">
        <v>26</v>
      </c>
      <c r="E1821" s="1">
        <v>23472.339779999998</v>
      </c>
      <c r="F1821">
        <v>71</v>
      </c>
      <c r="G1821" s="1">
        <v>2667.231824</v>
      </c>
      <c r="H1821">
        <v>4</v>
      </c>
      <c r="I1821" s="1">
        <v>880.1615362</v>
      </c>
      <c r="J1821">
        <v>37</v>
      </c>
      <c r="K1821" s="1">
        <v>410.81130630000001</v>
      </c>
      <c r="L1821">
        <v>24</v>
      </c>
      <c r="M1821">
        <v>19</v>
      </c>
      <c r="N1821">
        <v>0</v>
      </c>
      <c r="O1821">
        <v>703</v>
      </c>
      <c r="P1821">
        <v>5</v>
      </c>
      <c r="Q1821" s="1">
        <v>11373.60953</v>
      </c>
      <c r="R1821">
        <v>4</v>
      </c>
      <c r="S1821">
        <v>0</v>
      </c>
      <c r="T1821">
        <v>0</v>
      </c>
      <c r="U1821" s="1">
        <v>3270.2465649999999</v>
      </c>
      <c r="V1821">
        <v>1</v>
      </c>
    </row>
    <row r="1822" spans="1:22" x14ac:dyDescent="0.25">
      <c r="A1822" t="s">
        <v>1848</v>
      </c>
      <c r="B1822">
        <v>51</v>
      </c>
      <c r="C1822" t="s">
        <v>31</v>
      </c>
      <c r="D1822" t="s">
        <v>24</v>
      </c>
      <c r="E1822" s="1">
        <v>44677.621090000001</v>
      </c>
      <c r="F1822">
        <v>75</v>
      </c>
      <c r="G1822" s="1">
        <v>585.68533239999999</v>
      </c>
      <c r="H1822">
        <v>9</v>
      </c>
      <c r="I1822" s="1">
        <v>880.82436740000003</v>
      </c>
      <c r="J1822">
        <v>23</v>
      </c>
      <c r="K1822" s="1">
        <v>960.84409219999998</v>
      </c>
      <c r="L1822">
        <v>1</v>
      </c>
      <c r="M1822">
        <v>6</v>
      </c>
      <c r="N1822">
        <v>8</v>
      </c>
      <c r="O1822">
        <v>345</v>
      </c>
      <c r="P1822">
        <v>4</v>
      </c>
      <c r="Q1822" s="1">
        <v>7885.7979750000004</v>
      </c>
      <c r="R1822">
        <v>4</v>
      </c>
      <c r="S1822">
        <v>0</v>
      </c>
      <c r="T1822">
        <v>0</v>
      </c>
      <c r="U1822" s="1">
        <v>3940.2737029999998</v>
      </c>
      <c r="V1822">
        <v>1</v>
      </c>
    </row>
    <row r="1823" spans="1:22" x14ac:dyDescent="0.25">
      <c r="A1823" t="s">
        <v>1849</v>
      </c>
      <c r="B1823">
        <v>55</v>
      </c>
      <c r="C1823" t="s">
        <v>31</v>
      </c>
      <c r="D1823" t="s">
        <v>33</v>
      </c>
      <c r="E1823" s="1">
        <v>62746.337489999998</v>
      </c>
      <c r="F1823">
        <v>46</v>
      </c>
      <c r="G1823" s="1">
        <v>1669.5342350000001</v>
      </c>
      <c r="H1823">
        <v>3</v>
      </c>
      <c r="I1823" s="1">
        <v>856.21763880000003</v>
      </c>
      <c r="J1823">
        <v>25</v>
      </c>
      <c r="K1823" s="1">
        <v>794.95495010000002</v>
      </c>
      <c r="L1823">
        <v>23</v>
      </c>
      <c r="M1823">
        <v>0</v>
      </c>
      <c r="N1823">
        <v>5</v>
      </c>
      <c r="O1823">
        <v>755</v>
      </c>
      <c r="P1823">
        <v>0</v>
      </c>
      <c r="Q1823" s="1">
        <v>12977.56</v>
      </c>
      <c r="R1823">
        <v>4</v>
      </c>
      <c r="S1823">
        <v>0</v>
      </c>
      <c r="T1823">
        <v>0</v>
      </c>
      <c r="U1823" s="1">
        <v>2541.2887569999998</v>
      </c>
      <c r="V1823">
        <v>1</v>
      </c>
    </row>
    <row r="1824" spans="1:22" x14ac:dyDescent="0.25">
      <c r="A1824" t="s">
        <v>1850</v>
      </c>
      <c r="B1824">
        <v>69</v>
      </c>
      <c r="C1824" t="s">
        <v>31</v>
      </c>
      <c r="D1824" t="s">
        <v>26</v>
      </c>
      <c r="E1824" s="1">
        <v>47089.761310000002</v>
      </c>
      <c r="F1824">
        <v>54</v>
      </c>
      <c r="G1824" s="1">
        <v>1056.047652</v>
      </c>
      <c r="H1824">
        <v>5</v>
      </c>
      <c r="I1824" s="1">
        <v>1000.371808</v>
      </c>
      <c r="J1824">
        <v>40</v>
      </c>
      <c r="K1824" s="1">
        <v>410.82827630000003</v>
      </c>
      <c r="L1824">
        <v>66</v>
      </c>
      <c r="M1824">
        <v>4</v>
      </c>
      <c r="N1824">
        <v>2</v>
      </c>
      <c r="O1824">
        <v>691</v>
      </c>
      <c r="P1824">
        <v>2</v>
      </c>
      <c r="Q1824" s="1">
        <v>12065.852929999999</v>
      </c>
      <c r="R1824">
        <v>1</v>
      </c>
      <c r="S1824">
        <v>0</v>
      </c>
      <c r="T1824">
        <v>0</v>
      </c>
      <c r="U1824" s="1">
        <v>8066.7383900000004</v>
      </c>
      <c r="V1824">
        <v>0</v>
      </c>
    </row>
    <row r="1825" spans="1:22" x14ac:dyDescent="0.25">
      <c r="A1825" t="s">
        <v>1851</v>
      </c>
      <c r="B1825">
        <v>23</v>
      </c>
      <c r="C1825" t="s">
        <v>31</v>
      </c>
      <c r="D1825" t="s">
        <v>26</v>
      </c>
      <c r="E1825" s="1">
        <v>46039.036870000004</v>
      </c>
      <c r="F1825">
        <v>11</v>
      </c>
      <c r="G1825" s="1">
        <v>840.7439296</v>
      </c>
      <c r="H1825">
        <v>3</v>
      </c>
      <c r="I1825" s="1">
        <v>708.30985080000005</v>
      </c>
      <c r="J1825">
        <v>46</v>
      </c>
      <c r="K1825" s="1">
        <v>670.07739049999998</v>
      </c>
      <c r="L1825">
        <v>70</v>
      </c>
      <c r="M1825">
        <v>13</v>
      </c>
      <c r="N1825">
        <v>1</v>
      </c>
      <c r="O1825">
        <v>765</v>
      </c>
      <c r="P1825">
        <v>5</v>
      </c>
      <c r="Q1825" s="1">
        <v>22689.35079</v>
      </c>
      <c r="R1825">
        <v>7</v>
      </c>
      <c r="S1825">
        <v>1</v>
      </c>
      <c r="T1825">
        <v>1</v>
      </c>
      <c r="U1825" s="1">
        <v>6948.4906590000001</v>
      </c>
      <c r="V1825">
        <v>1</v>
      </c>
    </row>
    <row r="1826" spans="1:22" x14ac:dyDescent="0.25">
      <c r="A1826" t="s">
        <v>1852</v>
      </c>
      <c r="B1826">
        <v>46</v>
      </c>
      <c r="C1826" t="s">
        <v>23</v>
      </c>
      <c r="D1826" t="s">
        <v>24</v>
      </c>
      <c r="E1826" s="1">
        <v>50499.861409999998</v>
      </c>
      <c r="F1826">
        <v>229</v>
      </c>
      <c r="G1826" s="1">
        <v>1527.997445</v>
      </c>
      <c r="H1826">
        <v>7</v>
      </c>
      <c r="I1826" s="1">
        <v>1395.271176</v>
      </c>
      <c r="J1826">
        <v>27</v>
      </c>
      <c r="K1826" s="1">
        <v>230.65344210000001</v>
      </c>
      <c r="L1826">
        <v>60</v>
      </c>
      <c r="M1826">
        <v>5</v>
      </c>
      <c r="N1826">
        <v>2</v>
      </c>
      <c r="O1826">
        <v>512</v>
      </c>
      <c r="P1826">
        <v>1</v>
      </c>
      <c r="Q1826" s="1">
        <v>7574.2540870000003</v>
      </c>
      <c r="R1826">
        <v>4</v>
      </c>
      <c r="S1826">
        <v>0</v>
      </c>
      <c r="T1826">
        <v>0</v>
      </c>
      <c r="U1826" s="1">
        <v>10016.855439999999</v>
      </c>
      <c r="V1826">
        <v>1</v>
      </c>
    </row>
    <row r="1827" spans="1:22" x14ac:dyDescent="0.25">
      <c r="A1827" t="s">
        <v>1853</v>
      </c>
      <c r="B1827">
        <v>36</v>
      </c>
      <c r="C1827" t="s">
        <v>23</v>
      </c>
      <c r="D1827" t="s">
        <v>26</v>
      </c>
      <c r="E1827" s="1">
        <v>51399.814440000002</v>
      </c>
      <c r="F1827">
        <v>195</v>
      </c>
      <c r="G1827" s="1">
        <v>1393.0822390000001</v>
      </c>
      <c r="H1827">
        <v>6</v>
      </c>
      <c r="I1827" s="1">
        <v>367.82183709999998</v>
      </c>
      <c r="J1827">
        <v>8</v>
      </c>
      <c r="K1827" s="1">
        <v>297.35485870000002</v>
      </c>
      <c r="L1827">
        <v>8</v>
      </c>
      <c r="M1827">
        <v>6</v>
      </c>
      <c r="N1827">
        <v>0</v>
      </c>
      <c r="O1827">
        <v>711</v>
      </c>
      <c r="P1827">
        <v>4</v>
      </c>
      <c r="Q1827" s="1">
        <v>15550.31014</v>
      </c>
      <c r="R1827">
        <v>3</v>
      </c>
      <c r="S1827">
        <v>0</v>
      </c>
      <c r="T1827">
        <v>0</v>
      </c>
      <c r="U1827" s="1">
        <v>8926.6105480000006</v>
      </c>
      <c r="V1827">
        <v>0</v>
      </c>
    </row>
    <row r="1828" spans="1:22" x14ac:dyDescent="0.25">
      <c r="A1828" t="s">
        <v>1854</v>
      </c>
      <c r="B1828">
        <v>31</v>
      </c>
      <c r="C1828" t="s">
        <v>23</v>
      </c>
      <c r="D1828" t="s">
        <v>33</v>
      </c>
      <c r="E1828" s="1">
        <v>62487.534570000003</v>
      </c>
      <c r="F1828">
        <v>120</v>
      </c>
      <c r="G1828" s="1">
        <v>10</v>
      </c>
      <c r="H1828">
        <v>4</v>
      </c>
      <c r="I1828" s="1">
        <v>195.92854310000001</v>
      </c>
      <c r="J1828">
        <v>36</v>
      </c>
      <c r="K1828" s="1">
        <v>408.96738679999999</v>
      </c>
      <c r="L1828">
        <v>44</v>
      </c>
      <c r="M1828">
        <v>11</v>
      </c>
      <c r="N1828">
        <v>2</v>
      </c>
      <c r="O1828">
        <v>458</v>
      </c>
      <c r="P1828">
        <v>0</v>
      </c>
      <c r="Q1828" s="1">
        <v>3889.4285920000002</v>
      </c>
      <c r="R1828">
        <v>5</v>
      </c>
      <c r="S1828">
        <v>1</v>
      </c>
      <c r="T1828">
        <v>0</v>
      </c>
      <c r="U1828" s="1">
        <v>13219.06969</v>
      </c>
      <c r="V1828">
        <v>1</v>
      </c>
    </row>
    <row r="1829" spans="1:22" x14ac:dyDescent="0.25">
      <c r="A1829" t="s">
        <v>1855</v>
      </c>
      <c r="B1829">
        <v>41</v>
      </c>
      <c r="C1829" t="s">
        <v>28</v>
      </c>
      <c r="D1829" t="s">
        <v>33</v>
      </c>
      <c r="E1829" s="1">
        <v>62596.683019999997</v>
      </c>
      <c r="F1829">
        <v>12</v>
      </c>
      <c r="G1829" s="1">
        <v>1661.2738360000001</v>
      </c>
      <c r="H1829">
        <v>9</v>
      </c>
      <c r="I1829" s="1">
        <v>166.96180100000001</v>
      </c>
      <c r="J1829">
        <v>26</v>
      </c>
      <c r="K1829" s="1">
        <v>856.60216209999999</v>
      </c>
      <c r="L1829">
        <v>15</v>
      </c>
      <c r="M1829">
        <v>6</v>
      </c>
      <c r="N1829">
        <v>4</v>
      </c>
      <c r="O1829">
        <v>850</v>
      </c>
      <c r="P1829">
        <v>2</v>
      </c>
      <c r="Q1829" s="1">
        <v>6125.6321159999998</v>
      </c>
      <c r="R1829">
        <v>0</v>
      </c>
      <c r="S1829">
        <v>1</v>
      </c>
      <c r="T1829">
        <v>0</v>
      </c>
      <c r="U1829" s="1">
        <v>5603.2191309999998</v>
      </c>
      <c r="V1829">
        <v>1</v>
      </c>
    </row>
    <row r="1830" spans="1:22" x14ac:dyDescent="0.25">
      <c r="A1830" t="s">
        <v>1856</v>
      </c>
      <c r="B1830">
        <v>36</v>
      </c>
      <c r="C1830" t="s">
        <v>28</v>
      </c>
      <c r="D1830" t="s">
        <v>26</v>
      </c>
      <c r="E1830" s="1">
        <v>75590.525899999993</v>
      </c>
      <c r="F1830">
        <v>48</v>
      </c>
      <c r="G1830" s="1">
        <v>1762.4765669999999</v>
      </c>
      <c r="H1830">
        <v>5</v>
      </c>
      <c r="I1830" s="1">
        <v>72.144158250000004</v>
      </c>
      <c r="J1830">
        <v>47</v>
      </c>
      <c r="K1830" s="1">
        <v>0</v>
      </c>
      <c r="L1830">
        <v>13</v>
      </c>
      <c r="M1830">
        <v>17</v>
      </c>
      <c r="N1830">
        <v>3</v>
      </c>
      <c r="O1830">
        <v>770</v>
      </c>
      <c r="P1830">
        <v>1</v>
      </c>
      <c r="Q1830" s="1">
        <v>9344.9366100000007</v>
      </c>
      <c r="R1830">
        <v>7</v>
      </c>
      <c r="S1830">
        <v>0</v>
      </c>
      <c r="T1830">
        <v>0</v>
      </c>
      <c r="U1830" s="1">
        <v>2740.2435150000001</v>
      </c>
      <c r="V1830">
        <v>1</v>
      </c>
    </row>
    <row r="1831" spans="1:22" x14ac:dyDescent="0.25">
      <c r="A1831" t="s">
        <v>1857</v>
      </c>
      <c r="B1831">
        <v>29</v>
      </c>
      <c r="C1831" t="s">
        <v>28</v>
      </c>
      <c r="D1831" t="s">
        <v>24</v>
      </c>
      <c r="E1831" s="1">
        <v>53017.105739999999</v>
      </c>
      <c r="F1831">
        <v>105</v>
      </c>
      <c r="G1831" s="1">
        <v>2097.8573900000001</v>
      </c>
      <c r="H1831">
        <v>10</v>
      </c>
      <c r="I1831" s="1">
        <v>1035.6094350000001</v>
      </c>
      <c r="J1831">
        <v>2</v>
      </c>
      <c r="K1831" s="1">
        <v>720.13249589999998</v>
      </c>
      <c r="L1831">
        <v>25</v>
      </c>
      <c r="M1831">
        <v>15</v>
      </c>
      <c r="N1831">
        <v>9</v>
      </c>
      <c r="O1831">
        <v>771</v>
      </c>
      <c r="P1831">
        <v>2</v>
      </c>
      <c r="Q1831" s="1">
        <v>6927.7078099999999</v>
      </c>
      <c r="R1831">
        <v>0</v>
      </c>
      <c r="S1831">
        <v>0</v>
      </c>
      <c r="T1831">
        <v>0</v>
      </c>
      <c r="U1831" s="1">
        <v>4167.243316</v>
      </c>
      <c r="V1831">
        <v>0</v>
      </c>
    </row>
    <row r="1832" spans="1:22" x14ac:dyDescent="0.25">
      <c r="A1832" t="s">
        <v>1858</v>
      </c>
      <c r="B1832">
        <v>20</v>
      </c>
      <c r="C1832" t="s">
        <v>31</v>
      </c>
      <c r="D1832" t="s">
        <v>24</v>
      </c>
      <c r="E1832" s="1">
        <v>20106.95909</v>
      </c>
      <c r="F1832">
        <v>230</v>
      </c>
      <c r="G1832" s="1">
        <v>1041.8356389999999</v>
      </c>
      <c r="H1832">
        <v>6</v>
      </c>
      <c r="I1832" s="1">
        <v>992.97869470000001</v>
      </c>
      <c r="J1832">
        <v>40</v>
      </c>
      <c r="K1832" s="1">
        <v>401.1098101</v>
      </c>
      <c r="L1832">
        <v>45</v>
      </c>
      <c r="M1832">
        <v>8</v>
      </c>
      <c r="N1832">
        <v>0</v>
      </c>
      <c r="O1832">
        <v>409</v>
      </c>
      <c r="P1832">
        <v>5</v>
      </c>
      <c r="Q1832" s="1">
        <v>14618.05157</v>
      </c>
      <c r="R1832">
        <v>4</v>
      </c>
      <c r="S1832">
        <v>0</v>
      </c>
      <c r="T1832">
        <v>0</v>
      </c>
      <c r="U1832" s="1">
        <v>16130.87643</v>
      </c>
      <c r="V1832">
        <v>1</v>
      </c>
    </row>
    <row r="1833" spans="1:22" x14ac:dyDescent="0.25">
      <c r="A1833" t="s">
        <v>1859</v>
      </c>
      <c r="B1833">
        <v>41</v>
      </c>
      <c r="C1833" t="s">
        <v>28</v>
      </c>
      <c r="D1833" t="s">
        <v>26</v>
      </c>
      <c r="E1833" s="1">
        <v>65443.074789999999</v>
      </c>
      <c r="F1833">
        <v>188</v>
      </c>
      <c r="G1833" s="1">
        <v>229.73398879999999</v>
      </c>
      <c r="H1833">
        <v>1</v>
      </c>
      <c r="I1833" s="1">
        <v>1222.7217720000001</v>
      </c>
      <c r="J1833">
        <v>48</v>
      </c>
      <c r="K1833" s="1">
        <v>655.29120820000003</v>
      </c>
      <c r="L1833">
        <v>57</v>
      </c>
      <c r="M1833">
        <v>6</v>
      </c>
      <c r="N1833">
        <v>4</v>
      </c>
      <c r="O1833">
        <v>742</v>
      </c>
      <c r="P1833">
        <v>5</v>
      </c>
      <c r="Q1833" s="1">
        <v>11832.291370000001</v>
      </c>
      <c r="R1833">
        <v>3</v>
      </c>
      <c r="S1833">
        <v>0</v>
      </c>
      <c r="T1833">
        <v>0</v>
      </c>
      <c r="U1833" s="1">
        <v>500</v>
      </c>
      <c r="V1833">
        <v>0</v>
      </c>
    </row>
    <row r="1834" spans="1:22" x14ac:dyDescent="0.25">
      <c r="A1834" t="s">
        <v>1860</v>
      </c>
      <c r="B1834">
        <v>45</v>
      </c>
      <c r="C1834" t="s">
        <v>31</v>
      </c>
      <c r="D1834" t="s">
        <v>33</v>
      </c>
      <c r="E1834" s="1">
        <v>74296.840270000001</v>
      </c>
      <c r="F1834">
        <v>39</v>
      </c>
      <c r="G1834" s="1">
        <v>1162.952344</v>
      </c>
      <c r="H1834">
        <v>8</v>
      </c>
      <c r="I1834" s="1">
        <v>430.17662489999998</v>
      </c>
      <c r="J1834">
        <v>27</v>
      </c>
      <c r="K1834" s="1">
        <v>645.96244330000002</v>
      </c>
      <c r="L1834">
        <v>73</v>
      </c>
      <c r="M1834">
        <v>13</v>
      </c>
      <c r="N1834">
        <v>2</v>
      </c>
      <c r="O1834">
        <v>764</v>
      </c>
      <c r="P1834">
        <v>1</v>
      </c>
      <c r="Q1834" s="1">
        <v>16947.671350000001</v>
      </c>
      <c r="R1834">
        <v>3</v>
      </c>
      <c r="S1834">
        <v>1</v>
      </c>
      <c r="T1834">
        <v>0</v>
      </c>
      <c r="U1834" s="1">
        <v>13004.216969999999</v>
      </c>
      <c r="V1834">
        <v>1</v>
      </c>
    </row>
    <row r="1835" spans="1:22" x14ac:dyDescent="0.25">
      <c r="A1835" t="s">
        <v>1861</v>
      </c>
      <c r="B1835">
        <v>37</v>
      </c>
      <c r="C1835" t="s">
        <v>28</v>
      </c>
      <c r="D1835" t="s">
        <v>26</v>
      </c>
      <c r="E1835" s="1">
        <v>94310.510309999998</v>
      </c>
      <c r="F1835">
        <v>54</v>
      </c>
      <c r="G1835" s="1">
        <v>2064.7409299999999</v>
      </c>
      <c r="H1835">
        <v>6</v>
      </c>
      <c r="I1835" s="1">
        <v>1060.911509</v>
      </c>
      <c r="J1835">
        <v>31</v>
      </c>
      <c r="K1835" s="1">
        <v>493.29101609999998</v>
      </c>
      <c r="L1835">
        <v>29</v>
      </c>
      <c r="M1835">
        <v>1</v>
      </c>
      <c r="N1835">
        <v>9</v>
      </c>
      <c r="O1835">
        <v>634</v>
      </c>
      <c r="P1835">
        <v>4</v>
      </c>
      <c r="Q1835" s="1">
        <v>5842.4873829999997</v>
      </c>
      <c r="R1835">
        <v>3</v>
      </c>
      <c r="S1835">
        <v>0</v>
      </c>
      <c r="T1835">
        <v>0</v>
      </c>
      <c r="U1835" s="1">
        <v>12972.1731</v>
      </c>
      <c r="V1835">
        <v>0</v>
      </c>
    </row>
    <row r="1836" spans="1:22" x14ac:dyDescent="0.25">
      <c r="A1836" t="s">
        <v>1862</v>
      </c>
      <c r="B1836">
        <v>69</v>
      </c>
      <c r="C1836" t="s">
        <v>31</v>
      </c>
      <c r="D1836" t="s">
        <v>24</v>
      </c>
      <c r="E1836" s="1">
        <v>76130.705849999998</v>
      </c>
      <c r="F1836">
        <v>101</v>
      </c>
      <c r="G1836" s="1">
        <v>1439.3073440000001</v>
      </c>
      <c r="H1836">
        <v>7</v>
      </c>
      <c r="I1836" s="1">
        <v>819.88842179999995</v>
      </c>
      <c r="J1836">
        <v>34</v>
      </c>
      <c r="K1836" s="1">
        <v>311.11981350000002</v>
      </c>
      <c r="L1836">
        <v>55</v>
      </c>
      <c r="M1836">
        <v>12</v>
      </c>
      <c r="N1836">
        <v>6</v>
      </c>
      <c r="O1836">
        <v>872</v>
      </c>
      <c r="P1836">
        <v>0</v>
      </c>
      <c r="Q1836" s="1">
        <v>13072.353520000001</v>
      </c>
      <c r="R1836">
        <v>5</v>
      </c>
      <c r="S1836">
        <v>0</v>
      </c>
      <c r="T1836">
        <v>0</v>
      </c>
      <c r="U1836" s="1">
        <v>9194.9631410000002</v>
      </c>
      <c r="V1836">
        <v>1</v>
      </c>
    </row>
    <row r="1837" spans="1:22" x14ac:dyDescent="0.25">
      <c r="A1837" t="s">
        <v>1863</v>
      </c>
      <c r="B1837">
        <v>33</v>
      </c>
      <c r="C1837" t="s">
        <v>28</v>
      </c>
      <c r="D1837" t="s">
        <v>24</v>
      </c>
      <c r="E1837" s="1">
        <v>41174.628620000003</v>
      </c>
      <c r="F1837">
        <v>83</v>
      </c>
      <c r="G1837" s="1">
        <v>2179.445909</v>
      </c>
      <c r="H1837">
        <v>4</v>
      </c>
      <c r="I1837" s="1">
        <v>858.30527470000004</v>
      </c>
      <c r="J1837">
        <v>6</v>
      </c>
      <c r="K1837" s="1">
        <v>333.27848890000001</v>
      </c>
      <c r="L1837">
        <v>31</v>
      </c>
      <c r="M1837">
        <v>6</v>
      </c>
      <c r="N1837">
        <v>9</v>
      </c>
      <c r="O1837">
        <v>843</v>
      </c>
      <c r="P1837">
        <v>3</v>
      </c>
      <c r="Q1837" s="1">
        <v>7535.4684690000004</v>
      </c>
      <c r="R1837">
        <v>2</v>
      </c>
      <c r="S1837">
        <v>1</v>
      </c>
      <c r="T1837">
        <v>0</v>
      </c>
      <c r="U1837" s="1">
        <v>3903.2412039999999</v>
      </c>
      <c r="V1837">
        <v>1</v>
      </c>
    </row>
    <row r="1838" spans="1:22" x14ac:dyDescent="0.25">
      <c r="A1838" t="s">
        <v>1864</v>
      </c>
      <c r="B1838">
        <v>66</v>
      </c>
      <c r="C1838" t="s">
        <v>28</v>
      </c>
      <c r="D1838" t="s">
        <v>26</v>
      </c>
      <c r="E1838" s="1">
        <v>53369.312489999997</v>
      </c>
      <c r="F1838">
        <v>15</v>
      </c>
      <c r="G1838" s="1">
        <v>459.27741900000001</v>
      </c>
      <c r="H1838">
        <v>2</v>
      </c>
      <c r="I1838" s="1">
        <v>1018.968013</v>
      </c>
      <c r="J1838">
        <v>6</v>
      </c>
      <c r="K1838" s="1">
        <v>421.60670579999999</v>
      </c>
      <c r="L1838">
        <v>77</v>
      </c>
      <c r="M1838">
        <v>18</v>
      </c>
      <c r="N1838">
        <v>7</v>
      </c>
      <c r="O1838">
        <v>534</v>
      </c>
      <c r="P1838">
        <v>2</v>
      </c>
      <c r="Q1838" s="1">
        <v>19633.95436</v>
      </c>
      <c r="R1838">
        <v>6</v>
      </c>
      <c r="S1838">
        <v>0</v>
      </c>
      <c r="T1838">
        <v>0</v>
      </c>
      <c r="U1838" s="1">
        <v>10362.57035</v>
      </c>
      <c r="V1838">
        <v>1</v>
      </c>
    </row>
    <row r="1839" spans="1:22" x14ac:dyDescent="0.25">
      <c r="A1839" t="s">
        <v>1865</v>
      </c>
      <c r="B1839">
        <v>48</v>
      </c>
      <c r="C1839" t="s">
        <v>23</v>
      </c>
      <c r="D1839" t="s">
        <v>33</v>
      </c>
      <c r="E1839" s="1">
        <v>45128.718560000001</v>
      </c>
      <c r="F1839">
        <v>136</v>
      </c>
      <c r="G1839" s="1">
        <v>2149.6778479999998</v>
      </c>
      <c r="H1839">
        <v>1</v>
      </c>
      <c r="I1839" s="1">
        <v>535.30138710000006</v>
      </c>
      <c r="J1839">
        <v>20</v>
      </c>
      <c r="K1839" s="1">
        <v>93.517199529999999</v>
      </c>
      <c r="L1839">
        <v>22</v>
      </c>
      <c r="M1839">
        <v>1</v>
      </c>
      <c r="N1839">
        <v>4</v>
      </c>
      <c r="O1839">
        <v>322</v>
      </c>
      <c r="P1839">
        <v>0</v>
      </c>
      <c r="Q1839" s="1">
        <v>5843.1518530000003</v>
      </c>
      <c r="R1839">
        <v>5</v>
      </c>
      <c r="S1839">
        <v>0</v>
      </c>
      <c r="T1839">
        <v>0</v>
      </c>
      <c r="U1839" s="1">
        <v>4287.598919</v>
      </c>
      <c r="V1839">
        <v>1</v>
      </c>
    </row>
    <row r="1840" spans="1:22" x14ac:dyDescent="0.25">
      <c r="A1840" t="s">
        <v>1866</v>
      </c>
      <c r="B1840">
        <v>31</v>
      </c>
      <c r="C1840" t="s">
        <v>28</v>
      </c>
      <c r="D1840" t="s">
        <v>26</v>
      </c>
      <c r="E1840" s="1">
        <v>42682.515350000001</v>
      </c>
      <c r="F1840">
        <v>188</v>
      </c>
      <c r="G1840" s="1">
        <v>1699.2362370000001</v>
      </c>
      <c r="H1840">
        <v>1</v>
      </c>
      <c r="I1840" s="1">
        <v>1705.5371970000001</v>
      </c>
      <c r="J1840">
        <v>31</v>
      </c>
      <c r="K1840" s="1">
        <v>522.3596182</v>
      </c>
      <c r="L1840">
        <v>16</v>
      </c>
      <c r="M1840">
        <v>5</v>
      </c>
      <c r="N1840">
        <v>9</v>
      </c>
      <c r="O1840">
        <v>443</v>
      </c>
      <c r="P1840">
        <v>3</v>
      </c>
      <c r="Q1840" s="1">
        <v>1453.955301</v>
      </c>
      <c r="R1840">
        <v>3</v>
      </c>
      <c r="S1840">
        <v>0</v>
      </c>
      <c r="T1840">
        <v>0</v>
      </c>
      <c r="U1840" s="1">
        <v>5805.6956490000002</v>
      </c>
      <c r="V1840">
        <v>1</v>
      </c>
    </row>
    <row r="1841" spans="1:22" x14ac:dyDescent="0.25">
      <c r="A1841" t="s">
        <v>1867</v>
      </c>
      <c r="B1841">
        <v>55</v>
      </c>
      <c r="C1841" t="s">
        <v>28</v>
      </c>
      <c r="D1841" t="s">
        <v>33</v>
      </c>
      <c r="E1841" s="1">
        <v>47957.26296</v>
      </c>
      <c r="F1841">
        <v>103</v>
      </c>
      <c r="G1841" s="1">
        <v>1216.0785760000001</v>
      </c>
      <c r="H1841">
        <v>2</v>
      </c>
      <c r="I1841" s="1">
        <v>1266.1581060000001</v>
      </c>
      <c r="J1841">
        <v>37</v>
      </c>
      <c r="K1841" s="1">
        <v>323.55633719999997</v>
      </c>
      <c r="L1841">
        <v>23</v>
      </c>
      <c r="M1841">
        <v>11</v>
      </c>
      <c r="N1841">
        <v>7</v>
      </c>
      <c r="O1841">
        <v>605</v>
      </c>
      <c r="P1841">
        <v>4</v>
      </c>
      <c r="Q1841" s="1">
        <v>8478.9042939999999</v>
      </c>
      <c r="R1841">
        <v>7</v>
      </c>
      <c r="S1841">
        <v>0</v>
      </c>
      <c r="T1841">
        <v>0</v>
      </c>
      <c r="U1841" s="1">
        <v>9011.3433999999997</v>
      </c>
      <c r="V1841">
        <v>1</v>
      </c>
    </row>
    <row r="1842" spans="1:22" x14ac:dyDescent="0.25">
      <c r="A1842" t="s">
        <v>1868</v>
      </c>
      <c r="B1842">
        <v>54</v>
      </c>
      <c r="C1842" t="s">
        <v>23</v>
      </c>
      <c r="D1842" t="s">
        <v>33</v>
      </c>
      <c r="E1842" s="1">
        <v>73143.375839999993</v>
      </c>
      <c r="F1842">
        <v>130</v>
      </c>
      <c r="G1842" s="1">
        <v>2356.2824310000001</v>
      </c>
      <c r="H1842">
        <v>0</v>
      </c>
      <c r="I1842" s="1">
        <v>613.90291609999997</v>
      </c>
      <c r="J1842">
        <v>19</v>
      </c>
      <c r="K1842" s="1">
        <v>384.25063849999998</v>
      </c>
      <c r="L1842">
        <v>46</v>
      </c>
      <c r="M1842">
        <v>1</v>
      </c>
      <c r="N1842">
        <v>5</v>
      </c>
      <c r="O1842">
        <v>791</v>
      </c>
      <c r="P1842">
        <v>5</v>
      </c>
      <c r="Q1842" s="1">
        <v>5271.2001810000002</v>
      </c>
      <c r="R1842">
        <v>1</v>
      </c>
      <c r="S1842">
        <v>0</v>
      </c>
      <c r="T1842">
        <v>0</v>
      </c>
      <c r="U1842" s="1">
        <v>5730.8480040000004</v>
      </c>
      <c r="V1842">
        <v>0</v>
      </c>
    </row>
    <row r="1843" spans="1:22" x14ac:dyDescent="0.25">
      <c r="A1843" t="s">
        <v>1869</v>
      </c>
      <c r="B1843">
        <v>31</v>
      </c>
      <c r="C1843" t="s">
        <v>31</v>
      </c>
      <c r="D1843" t="s">
        <v>26</v>
      </c>
      <c r="E1843" s="1">
        <v>21394.916880000001</v>
      </c>
      <c r="F1843">
        <v>50</v>
      </c>
      <c r="G1843" s="1">
        <v>1692.0193400000001</v>
      </c>
      <c r="H1843">
        <v>0</v>
      </c>
      <c r="I1843" s="1">
        <v>418.24167979999999</v>
      </c>
      <c r="J1843">
        <v>7</v>
      </c>
      <c r="K1843" s="1">
        <v>448.52275709999998</v>
      </c>
      <c r="L1843">
        <v>10</v>
      </c>
      <c r="M1843">
        <v>16</v>
      </c>
      <c r="N1843">
        <v>5</v>
      </c>
      <c r="O1843">
        <v>694</v>
      </c>
      <c r="P1843">
        <v>1</v>
      </c>
      <c r="Q1843" s="1">
        <v>12859.19125</v>
      </c>
      <c r="R1843">
        <v>6</v>
      </c>
      <c r="S1843">
        <v>0</v>
      </c>
      <c r="T1843">
        <v>0</v>
      </c>
      <c r="U1843" s="1">
        <v>3056.5173370000002</v>
      </c>
      <c r="V1843">
        <v>1</v>
      </c>
    </row>
    <row r="1844" spans="1:22" x14ac:dyDescent="0.25">
      <c r="A1844" t="s">
        <v>1870</v>
      </c>
      <c r="B1844">
        <v>26</v>
      </c>
      <c r="C1844" t="s">
        <v>23</v>
      </c>
      <c r="D1844" t="s">
        <v>26</v>
      </c>
      <c r="E1844" s="1">
        <v>31954.178619999999</v>
      </c>
      <c r="F1844">
        <v>162</v>
      </c>
      <c r="G1844" s="1">
        <v>712.63460829999997</v>
      </c>
      <c r="H1844">
        <v>6</v>
      </c>
      <c r="I1844" s="1">
        <v>769.23354340000003</v>
      </c>
      <c r="J1844">
        <v>3</v>
      </c>
      <c r="K1844" s="1">
        <v>687.57058010000003</v>
      </c>
      <c r="L1844">
        <v>40</v>
      </c>
      <c r="M1844">
        <v>11</v>
      </c>
      <c r="N1844">
        <v>4</v>
      </c>
      <c r="O1844">
        <v>883</v>
      </c>
      <c r="P1844">
        <v>4</v>
      </c>
      <c r="Q1844" s="1">
        <v>15491.27758</v>
      </c>
      <c r="R1844">
        <v>1</v>
      </c>
      <c r="S1844">
        <v>0</v>
      </c>
      <c r="T1844">
        <v>0</v>
      </c>
      <c r="U1844" s="1">
        <v>7122.705481</v>
      </c>
      <c r="V1844">
        <v>0</v>
      </c>
    </row>
    <row r="1845" spans="1:22" x14ac:dyDescent="0.25">
      <c r="A1845" t="s">
        <v>1871</v>
      </c>
      <c r="B1845">
        <v>48</v>
      </c>
      <c r="C1845" t="s">
        <v>23</v>
      </c>
      <c r="D1845" t="s">
        <v>33</v>
      </c>
      <c r="E1845" s="1">
        <v>71950.874410000004</v>
      </c>
      <c r="F1845">
        <v>13</v>
      </c>
      <c r="G1845" s="1">
        <v>2285.499229</v>
      </c>
      <c r="H1845">
        <v>9</v>
      </c>
      <c r="I1845" s="1">
        <v>863.79045529999996</v>
      </c>
      <c r="J1845">
        <v>25</v>
      </c>
      <c r="K1845" s="1">
        <v>809.55276590000005</v>
      </c>
      <c r="L1845">
        <v>14</v>
      </c>
      <c r="M1845">
        <v>19</v>
      </c>
      <c r="N1845">
        <v>9</v>
      </c>
      <c r="O1845">
        <v>524</v>
      </c>
      <c r="P1845">
        <v>0</v>
      </c>
      <c r="Q1845" s="1">
        <v>16378.65244</v>
      </c>
      <c r="R1845">
        <v>7</v>
      </c>
      <c r="S1845">
        <v>0</v>
      </c>
      <c r="T1845">
        <v>0</v>
      </c>
      <c r="U1845" s="1">
        <v>10248.78096</v>
      </c>
      <c r="V1845">
        <v>1</v>
      </c>
    </row>
    <row r="1846" spans="1:22" x14ac:dyDescent="0.25">
      <c r="A1846" t="s">
        <v>1872</v>
      </c>
      <c r="B1846">
        <v>30</v>
      </c>
      <c r="C1846" t="s">
        <v>31</v>
      </c>
      <c r="D1846" t="s">
        <v>33</v>
      </c>
      <c r="E1846" s="1">
        <v>76166.027130000002</v>
      </c>
      <c r="F1846">
        <v>83</v>
      </c>
      <c r="G1846" s="1">
        <v>1306.6287030000001</v>
      </c>
      <c r="H1846">
        <v>11</v>
      </c>
      <c r="I1846" s="1">
        <v>1172.9653410000001</v>
      </c>
      <c r="J1846">
        <v>14</v>
      </c>
      <c r="K1846" s="1">
        <v>843.18797099999995</v>
      </c>
      <c r="L1846">
        <v>51</v>
      </c>
      <c r="M1846">
        <v>8</v>
      </c>
      <c r="N1846">
        <v>5</v>
      </c>
      <c r="O1846">
        <v>347</v>
      </c>
      <c r="P1846">
        <v>0</v>
      </c>
      <c r="Q1846" s="1">
        <v>0</v>
      </c>
      <c r="R1846">
        <v>3</v>
      </c>
      <c r="S1846">
        <v>0</v>
      </c>
      <c r="T1846">
        <v>0</v>
      </c>
      <c r="U1846" s="1">
        <v>13150.4745</v>
      </c>
      <c r="V1846">
        <v>1</v>
      </c>
    </row>
    <row r="1847" spans="1:22" x14ac:dyDescent="0.25">
      <c r="A1847" t="s">
        <v>1873</v>
      </c>
      <c r="B1847">
        <v>52</v>
      </c>
      <c r="C1847" t="s">
        <v>28</v>
      </c>
      <c r="D1847" t="s">
        <v>33</v>
      </c>
      <c r="E1847" s="1">
        <v>38129.077250000002</v>
      </c>
      <c r="F1847">
        <v>7</v>
      </c>
      <c r="G1847" s="1">
        <v>1529.5571600000001</v>
      </c>
      <c r="H1847">
        <v>10</v>
      </c>
      <c r="I1847" s="1">
        <v>390.94768099999999</v>
      </c>
      <c r="J1847">
        <v>5</v>
      </c>
      <c r="K1847" s="1">
        <v>602.6576814</v>
      </c>
      <c r="L1847">
        <v>33</v>
      </c>
      <c r="M1847">
        <v>13</v>
      </c>
      <c r="N1847">
        <v>0</v>
      </c>
      <c r="O1847">
        <v>845</v>
      </c>
      <c r="P1847">
        <v>2</v>
      </c>
      <c r="Q1847" s="1">
        <v>16333.64644</v>
      </c>
      <c r="R1847">
        <v>0</v>
      </c>
      <c r="S1847">
        <v>1</v>
      </c>
      <c r="T1847">
        <v>0</v>
      </c>
      <c r="U1847" s="1">
        <v>10989.47272</v>
      </c>
      <c r="V1847">
        <v>1</v>
      </c>
    </row>
    <row r="1848" spans="1:22" x14ac:dyDescent="0.25">
      <c r="A1848" t="s">
        <v>1874</v>
      </c>
      <c r="B1848">
        <v>25</v>
      </c>
      <c r="C1848" t="s">
        <v>31</v>
      </c>
      <c r="D1848" t="s">
        <v>33</v>
      </c>
      <c r="E1848" s="1">
        <v>79713.470199999996</v>
      </c>
      <c r="F1848">
        <v>8</v>
      </c>
      <c r="G1848" s="1">
        <v>809.36514560000001</v>
      </c>
      <c r="H1848">
        <v>7</v>
      </c>
      <c r="I1848" s="1">
        <v>899.92043009999998</v>
      </c>
      <c r="J1848">
        <v>47</v>
      </c>
      <c r="K1848" s="1">
        <v>402.57748880000003</v>
      </c>
      <c r="L1848">
        <v>59</v>
      </c>
      <c r="M1848">
        <v>2</v>
      </c>
      <c r="N1848">
        <v>7</v>
      </c>
      <c r="O1848">
        <v>704</v>
      </c>
      <c r="P1848">
        <v>5</v>
      </c>
      <c r="Q1848" s="1">
        <v>13362.956480000001</v>
      </c>
      <c r="R1848">
        <v>2</v>
      </c>
      <c r="S1848">
        <v>0</v>
      </c>
      <c r="T1848">
        <v>0</v>
      </c>
      <c r="U1848" s="1">
        <v>14969.340749999999</v>
      </c>
      <c r="V1848">
        <v>0</v>
      </c>
    </row>
    <row r="1849" spans="1:22" x14ac:dyDescent="0.25">
      <c r="A1849" t="s">
        <v>1875</v>
      </c>
      <c r="B1849">
        <v>66</v>
      </c>
      <c r="C1849" t="s">
        <v>28</v>
      </c>
      <c r="D1849" t="s">
        <v>24</v>
      </c>
      <c r="E1849" s="1">
        <v>67565.877500000002</v>
      </c>
      <c r="F1849">
        <v>204</v>
      </c>
      <c r="G1849" s="1">
        <v>1458.657874</v>
      </c>
      <c r="H1849">
        <v>5</v>
      </c>
      <c r="I1849" s="1">
        <v>264.8447415</v>
      </c>
      <c r="J1849">
        <v>31</v>
      </c>
      <c r="K1849" s="1">
        <v>173.04049280000001</v>
      </c>
      <c r="L1849">
        <v>56</v>
      </c>
      <c r="M1849">
        <v>2</v>
      </c>
      <c r="N1849">
        <v>4</v>
      </c>
      <c r="O1849">
        <v>874</v>
      </c>
      <c r="P1849">
        <v>3</v>
      </c>
      <c r="Q1849" s="1">
        <v>16208.99836</v>
      </c>
      <c r="R1849">
        <v>7</v>
      </c>
      <c r="S1849">
        <v>0</v>
      </c>
      <c r="T1849">
        <v>0</v>
      </c>
      <c r="U1849" s="1">
        <v>9121.0084029999998</v>
      </c>
      <c r="V1849">
        <v>1</v>
      </c>
    </row>
    <row r="1850" spans="1:22" x14ac:dyDescent="0.25">
      <c r="A1850" t="s">
        <v>1876</v>
      </c>
      <c r="B1850">
        <v>34</v>
      </c>
      <c r="C1850" t="s">
        <v>28</v>
      </c>
      <c r="D1850" t="s">
        <v>26</v>
      </c>
      <c r="E1850" s="1">
        <v>45180.299550000003</v>
      </c>
      <c r="F1850">
        <v>119</v>
      </c>
      <c r="G1850" s="1">
        <v>743.15054699999996</v>
      </c>
      <c r="H1850">
        <v>6</v>
      </c>
      <c r="I1850" s="1">
        <v>952.72515769999995</v>
      </c>
      <c r="J1850">
        <v>4</v>
      </c>
      <c r="K1850" s="1">
        <v>1110.2213589999999</v>
      </c>
      <c r="L1850">
        <v>32</v>
      </c>
      <c r="M1850">
        <v>15</v>
      </c>
      <c r="N1850">
        <v>7</v>
      </c>
      <c r="O1850">
        <v>401</v>
      </c>
      <c r="P1850">
        <v>3</v>
      </c>
      <c r="Q1850" s="1">
        <v>17276.70996</v>
      </c>
      <c r="R1850">
        <v>5</v>
      </c>
      <c r="S1850">
        <v>0</v>
      </c>
      <c r="T1850">
        <v>0</v>
      </c>
      <c r="U1850" s="1">
        <v>7176.2936250000002</v>
      </c>
      <c r="V1850">
        <v>1</v>
      </c>
    </row>
    <row r="1851" spans="1:22" x14ac:dyDescent="0.25">
      <c r="A1851" t="s">
        <v>1877</v>
      </c>
      <c r="B1851">
        <v>51</v>
      </c>
      <c r="C1851" t="s">
        <v>31</v>
      </c>
      <c r="D1851" t="s">
        <v>33</v>
      </c>
      <c r="E1851" s="1">
        <v>10000</v>
      </c>
      <c r="F1851">
        <v>227</v>
      </c>
      <c r="G1851" s="1">
        <v>1362.244964</v>
      </c>
      <c r="H1851">
        <v>0</v>
      </c>
      <c r="I1851" s="1">
        <v>762.37352280000005</v>
      </c>
      <c r="J1851">
        <v>43</v>
      </c>
      <c r="K1851" s="1">
        <v>945.23815279999997</v>
      </c>
      <c r="L1851">
        <v>20</v>
      </c>
      <c r="M1851">
        <v>5</v>
      </c>
      <c r="N1851">
        <v>2</v>
      </c>
      <c r="O1851">
        <v>828</v>
      </c>
      <c r="P1851">
        <v>2</v>
      </c>
      <c r="Q1851" s="1">
        <v>8297.6347860000005</v>
      </c>
      <c r="R1851">
        <v>1</v>
      </c>
      <c r="S1851">
        <v>0</v>
      </c>
      <c r="T1851">
        <v>0</v>
      </c>
      <c r="U1851" s="1">
        <v>16003.490110000001</v>
      </c>
      <c r="V1851">
        <v>0</v>
      </c>
    </row>
    <row r="1852" spans="1:22" x14ac:dyDescent="0.25">
      <c r="A1852" t="s">
        <v>1878</v>
      </c>
      <c r="B1852">
        <v>30</v>
      </c>
      <c r="C1852" t="s">
        <v>23</v>
      </c>
      <c r="D1852" t="s">
        <v>26</v>
      </c>
      <c r="E1852" s="1">
        <v>19975.72741</v>
      </c>
      <c r="F1852">
        <v>224</v>
      </c>
      <c r="G1852" s="1">
        <v>1524.5437380000001</v>
      </c>
      <c r="H1852">
        <v>0</v>
      </c>
      <c r="I1852" s="1">
        <v>1477.8379170000001</v>
      </c>
      <c r="J1852">
        <v>45</v>
      </c>
      <c r="K1852" s="1">
        <v>722.98976860000005</v>
      </c>
      <c r="L1852">
        <v>23</v>
      </c>
      <c r="M1852">
        <v>7</v>
      </c>
      <c r="N1852">
        <v>9</v>
      </c>
      <c r="O1852">
        <v>540</v>
      </c>
      <c r="P1852">
        <v>5</v>
      </c>
      <c r="Q1852" s="1">
        <v>6571.0927419999998</v>
      </c>
      <c r="R1852">
        <v>6</v>
      </c>
      <c r="S1852">
        <v>1</v>
      </c>
      <c r="T1852">
        <v>0</v>
      </c>
      <c r="U1852" s="1">
        <v>6294.2385670000003</v>
      </c>
      <c r="V1852">
        <v>1</v>
      </c>
    </row>
    <row r="1853" spans="1:22" x14ac:dyDescent="0.25">
      <c r="A1853" t="s">
        <v>1879</v>
      </c>
      <c r="B1853">
        <v>42</v>
      </c>
      <c r="C1853" t="s">
        <v>31</v>
      </c>
      <c r="D1853" t="s">
        <v>33</v>
      </c>
      <c r="E1853" s="1">
        <v>38152.819620000002</v>
      </c>
      <c r="F1853">
        <v>151</v>
      </c>
      <c r="G1853" s="1">
        <v>1984.6192860000001</v>
      </c>
      <c r="H1853">
        <v>8</v>
      </c>
      <c r="I1853" s="1">
        <v>258.89910950000001</v>
      </c>
      <c r="J1853">
        <v>5</v>
      </c>
      <c r="K1853" s="1">
        <v>664.51584200000002</v>
      </c>
      <c r="L1853">
        <v>19</v>
      </c>
      <c r="M1853">
        <v>12</v>
      </c>
      <c r="N1853">
        <v>5</v>
      </c>
      <c r="O1853">
        <v>589</v>
      </c>
      <c r="P1853">
        <v>4</v>
      </c>
      <c r="Q1853" s="1">
        <v>13965.239229999999</v>
      </c>
      <c r="R1853">
        <v>1</v>
      </c>
      <c r="S1853">
        <v>0</v>
      </c>
      <c r="T1853">
        <v>0</v>
      </c>
      <c r="U1853" s="1">
        <v>11936.89241</v>
      </c>
      <c r="V1853">
        <v>0</v>
      </c>
    </row>
    <row r="1854" spans="1:22" x14ac:dyDescent="0.25">
      <c r="A1854" t="s">
        <v>1880</v>
      </c>
      <c r="B1854">
        <v>45</v>
      </c>
      <c r="C1854" t="s">
        <v>28</v>
      </c>
      <c r="D1854" t="s">
        <v>26</v>
      </c>
      <c r="E1854" s="1">
        <v>63678.865680000003</v>
      </c>
      <c r="F1854">
        <v>44</v>
      </c>
      <c r="G1854" s="1">
        <v>374.7127984</v>
      </c>
      <c r="H1854">
        <v>4</v>
      </c>
      <c r="I1854" s="1">
        <v>1279.7129339999999</v>
      </c>
      <c r="J1854">
        <v>2</v>
      </c>
      <c r="K1854" s="1">
        <v>411.5003772</v>
      </c>
      <c r="L1854">
        <v>67</v>
      </c>
      <c r="M1854">
        <v>7</v>
      </c>
      <c r="N1854">
        <v>0</v>
      </c>
      <c r="O1854">
        <v>555</v>
      </c>
      <c r="P1854">
        <v>3</v>
      </c>
      <c r="Q1854" s="1">
        <v>17789.102279999999</v>
      </c>
      <c r="R1854">
        <v>6</v>
      </c>
      <c r="S1854">
        <v>0</v>
      </c>
      <c r="T1854">
        <v>0</v>
      </c>
      <c r="U1854" s="1">
        <v>13654.530839999999</v>
      </c>
      <c r="V1854">
        <v>1</v>
      </c>
    </row>
    <row r="1855" spans="1:22" x14ac:dyDescent="0.25">
      <c r="A1855" t="s">
        <v>1881</v>
      </c>
      <c r="B1855">
        <v>53</v>
      </c>
      <c r="C1855" t="s">
        <v>31</v>
      </c>
      <c r="D1855" t="s">
        <v>26</v>
      </c>
      <c r="E1855" s="1">
        <v>63735.800439999999</v>
      </c>
      <c r="F1855">
        <v>83</v>
      </c>
      <c r="G1855" s="1">
        <v>2302.3988140000001</v>
      </c>
      <c r="H1855">
        <v>6</v>
      </c>
      <c r="I1855" s="1">
        <v>203.65903270000001</v>
      </c>
      <c r="J1855">
        <v>28</v>
      </c>
      <c r="K1855" s="1">
        <v>532.61463049999998</v>
      </c>
      <c r="L1855">
        <v>59</v>
      </c>
      <c r="M1855">
        <v>7</v>
      </c>
      <c r="N1855">
        <v>0</v>
      </c>
      <c r="O1855">
        <v>660</v>
      </c>
      <c r="P1855">
        <v>5</v>
      </c>
      <c r="Q1855" s="1">
        <v>4489.7252749999998</v>
      </c>
      <c r="R1855">
        <v>1</v>
      </c>
      <c r="S1855">
        <v>0</v>
      </c>
      <c r="T1855">
        <v>0</v>
      </c>
      <c r="U1855" s="1">
        <v>500</v>
      </c>
      <c r="V1855">
        <v>0</v>
      </c>
    </row>
    <row r="1856" spans="1:22" x14ac:dyDescent="0.25">
      <c r="A1856" t="s">
        <v>1882</v>
      </c>
      <c r="B1856">
        <v>65</v>
      </c>
      <c r="C1856" t="s">
        <v>31</v>
      </c>
      <c r="D1856" t="s">
        <v>33</v>
      </c>
      <c r="E1856" s="1">
        <v>41603.914550000001</v>
      </c>
      <c r="F1856">
        <v>157</v>
      </c>
      <c r="G1856" s="1">
        <v>2327.4417920000001</v>
      </c>
      <c r="H1856">
        <v>5</v>
      </c>
      <c r="I1856" s="1">
        <v>335.476404</v>
      </c>
      <c r="J1856">
        <v>18</v>
      </c>
      <c r="K1856" s="1">
        <v>730.15709819999995</v>
      </c>
      <c r="L1856">
        <v>45</v>
      </c>
      <c r="M1856">
        <v>6</v>
      </c>
      <c r="N1856">
        <v>3</v>
      </c>
      <c r="O1856">
        <v>366</v>
      </c>
      <c r="P1856">
        <v>4</v>
      </c>
      <c r="Q1856" s="1">
        <v>12379.398349999999</v>
      </c>
      <c r="R1856">
        <v>5</v>
      </c>
      <c r="S1856">
        <v>0</v>
      </c>
      <c r="T1856">
        <v>0</v>
      </c>
      <c r="U1856" s="1">
        <v>8205.0134670000007</v>
      </c>
      <c r="V1856">
        <v>1</v>
      </c>
    </row>
    <row r="1857" spans="1:22" x14ac:dyDescent="0.25">
      <c r="A1857" t="s">
        <v>1883</v>
      </c>
      <c r="B1857">
        <v>53</v>
      </c>
      <c r="C1857" t="s">
        <v>28</v>
      </c>
      <c r="D1857" t="s">
        <v>33</v>
      </c>
      <c r="E1857" s="1">
        <v>45837.063219999996</v>
      </c>
      <c r="F1857">
        <v>5</v>
      </c>
      <c r="G1857" s="1">
        <v>1348.8087820000001</v>
      </c>
      <c r="H1857">
        <v>3</v>
      </c>
      <c r="I1857" s="1">
        <v>213.01690450000001</v>
      </c>
      <c r="J1857">
        <v>9</v>
      </c>
      <c r="K1857" s="1">
        <v>27.278004500000002</v>
      </c>
      <c r="L1857">
        <v>32</v>
      </c>
      <c r="M1857">
        <v>4</v>
      </c>
      <c r="N1857">
        <v>9</v>
      </c>
      <c r="O1857">
        <v>579</v>
      </c>
      <c r="P1857">
        <v>1</v>
      </c>
      <c r="Q1857" s="1">
        <v>8887.25317</v>
      </c>
      <c r="R1857">
        <v>7</v>
      </c>
      <c r="S1857">
        <v>1</v>
      </c>
      <c r="T1857">
        <v>0</v>
      </c>
      <c r="U1857" s="1">
        <v>3057.2315480000002</v>
      </c>
      <c r="V1857">
        <v>1</v>
      </c>
    </row>
    <row r="1858" spans="1:22" x14ac:dyDescent="0.25">
      <c r="A1858" t="s">
        <v>1884</v>
      </c>
      <c r="B1858">
        <v>48</v>
      </c>
      <c r="C1858" t="s">
        <v>23</v>
      </c>
      <c r="D1858" t="s">
        <v>26</v>
      </c>
      <c r="E1858" s="1">
        <v>49415.335700000003</v>
      </c>
      <c r="F1858">
        <v>62</v>
      </c>
      <c r="G1858" s="1">
        <v>1603.2440349999999</v>
      </c>
      <c r="H1858">
        <v>0</v>
      </c>
      <c r="I1858" s="1">
        <v>887.62341300000003</v>
      </c>
      <c r="J1858">
        <v>6</v>
      </c>
      <c r="K1858" s="1">
        <v>346.9582231</v>
      </c>
      <c r="L1858">
        <v>30</v>
      </c>
      <c r="M1858">
        <v>19</v>
      </c>
      <c r="N1858">
        <v>5</v>
      </c>
      <c r="O1858">
        <v>705</v>
      </c>
      <c r="P1858">
        <v>0</v>
      </c>
      <c r="Q1858" s="1">
        <v>8865.6740659999996</v>
      </c>
      <c r="R1858">
        <v>2</v>
      </c>
      <c r="S1858">
        <v>0</v>
      </c>
      <c r="T1858">
        <v>0</v>
      </c>
      <c r="U1858" s="1">
        <v>2790.9259069999998</v>
      </c>
      <c r="V1858">
        <v>0</v>
      </c>
    </row>
    <row r="1859" spans="1:22" x14ac:dyDescent="0.25">
      <c r="A1859" t="s">
        <v>1885</v>
      </c>
      <c r="B1859">
        <v>23</v>
      </c>
      <c r="C1859" t="s">
        <v>31</v>
      </c>
      <c r="D1859" t="s">
        <v>26</v>
      </c>
      <c r="E1859" s="1">
        <v>46062.715770000003</v>
      </c>
      <c r="F1859">
        <v>223</v>
      </c>
      <c r="G1859" s="1">
        <v>1745.219235</v>
      </c>
      <c r="H1859">
        <v>3</v>
      </c>
      <c r="I1859" s="1">
        <v>389.2054162</v>
      </c>
      <c r="J1859">
        <v>44</v>
      </c>
      <c r="K1859" s="1">
        <v>502.64575600000001</v>
      </c>
      <c r="L1859">
        <v>33</v>
      </c>
      <c r="M1859">
        <v>0</v>
      </c>
      <c r="N1859">
        <v>2</v>
      </c>
      <c r="O1859">
        <v>304</v>
      </c>
      <c r="P1859">
        <v>1</v>
      </c>
      <c r="Q1859" s="1">
        <v>9661.5096720000001</v>
      </c>
      <c r="R1859">
        <v>3</v>
      </c>
      <c r="S1859">
        <v>0</v>
      </c>
      <c r="T1859">
        <v>0</v>
      </c>
      <c r="U1859" s="1">
        <v>4234.8426220000001</v>
      </c>
      <c r="V1859">
        <v>1</v>
      </c>
    </row>
    <row r="1860" spans="1:22" x14ac:dyDescent="0.25">
      <c r="A1860" t="s">
        <v>1886</v>
      </c>
      <c r="B1860">
        <v>36</v>
      </c>
      <c r="C1860" t="s">
        <v>28</v>
      </c>
      <c r="D1860" t="s">
        <v>26</v>
      </c>
      <c r="E1860" s="1">
        <v>52945.407749999998</v>
      </c>
      <c r="F1860">
        <v>196</v>
      </c>
      <c r="G1860" s="1">
        <v>1566.695471</v>
      </c>
      <c r="H1860">
        <v>9</v>
      </c>
      <c r="I1860" s="1">
        <v>328.0839732</v>
      </c>
      <c r="J1860">
        <v>0</v>
      </c>
      <c r="K1860" s="1">
        <v>19.21890016</v>
      </c>
      <c r="L1860">
        <v>21</v>
      </c>
      <c r="M1860">
        <v>12</v>
      </c>
      <c r="N1860">
        <v>4</v>
      </c>
      <c r="O1860">
        <v>842</v>
      </c>
      <c r="P1860">
        <v>2</v>
      </c>
      <c r="Q1860" s="1">
        <v>15930.18657</v>
      </c>
      <c r="R1860">
        <v>2</v>
      </c>
      <c r="S1860">
        <v>1</v>
      </c>
      <c r="T1860">
        <v>0</v>
      </c>
      <c r="U1860" s="1">
        <v>500</v>
      </c>
      <c r="V1860">
        <v>1</v>
      </c>
    </row>
    <row r="1861" spans="1:22" x14ac:dyDescent="0.25">
      <c r="A1861" t="s">
        <v>1887</v>
      </c>
      <c r="B1861">
        <v>54</v>
      </c>
      <c r="C1861" t="s">
        <v>28</v>
      </c>
      <c r="D1861" t="s">
        <v>24</v>
      </c>
      <c r="E1861" s="1">
        <v>49459.259180000001</v>
      </c>
      <c r="F1861">
        <v>95</v>
      </c>
      <c r="G1861" s="1">
        <v>1982.74351</v>
      </c>
      <c r="H1861">
        <v>9</v>
      </c>
      <c r="I1861" s="1">
        <v>870.96866060000002</v>
      </c>
      <c r="J1861">
        <v>0</v>
      </c>
      <c r="K1861" s="1">
        <v>128.1216082</v>
      </c>
      <c r="L1861">
        <v>29</v>
      </c>
      <c r="M1861">
        <v>7</v>
      </c>
      <c r="N1861">
        <v>9</v>
      </c>
      <c r="O1861">
        <v>451</v>
      </c>
      <c r="P1861">
        <v>3</v>
      </c>
      <c r="Q1861" s="1">
        <v>15472.601549999999</v>
      </c>
      <c r="R1861">
        <v>7</v>
      </c>
      <c r="S1861">
        <v>0</v>
      </c>
      <c r="T1861">
        <v>0</v>
      </c>
      <c r="U1861" s="1">
        <v>11669.69821</v>
      </c>
      <c r="V1861">
        <v>1</v>
      </c>
    </row>
    <row r="1862" spans="1:22" x14ac:dyDescent="0.25">
      <c r="A1862" t="s">
        <v>1888</v>
      </c>
      <c r="B1862">
        <v>32</v>
      </c>
      <c r="C1862" t="s">
        <v>31</v>
      </c>
      <c r="D1862" t="s">
        <v>33</v>
      </c>
      <c r="E1862" s="1">
        <v>19863.911319999999</v>
      </c>
      <c r="F1862">
        <v>51</v>
      </c>
      <c r="G1862" s="1">
        <v>1190.2083909999999</v>
      </c>
      <c r="H1862">
        <v>7</v>
      </c>
      <c r="I1862" s="1">
        <v>958.1213851</v>
      </c>
      <c r="J1862">
        <v>16</v>
      </c>
      <c r="K1862" s="1">
        <v>335.4490022</v>
      </c>
      <c r="L1862">
        <v>4</v>
      </c>
      <c r="M1862">
        <v>10</v>
      </c>
      <c r="N1862">
        <v>3</v>
      </c>
      <c r="O1862">
        <v>566</v>
      </c>
      <c r="P1862">
        <v>1</v>
      </c>
      <c r="Q1862" s="1">
        <v>6671.760123</v>
      </c>
      <c r="R1862">
        <v>3</v>
      </c>
      <c r="S1862">
        <v>0</v>
      </c>
      <c r="T1862">
        <v>0</v>
      </c>
      <c r="U1862" s="1">
        <v>6769.9784419999996</v>
      </c>
      <c r="V1862">
        <v>1</v>
      </c>
    </row>
    <row r="1863" spans="1:22" x14ac:dyDescent="0.25">
      <c r="A1863" t="s">
        <v>1889</v>
      </c>
      <c r="B1863">
        <v>60</v>
      </c>
      <c r="C1863" t="s">
        <v>23</v>
      </c>
      <c r="D1863" t="s">
        <v>24</v>
      </c>
      <c r="E1863" s="1">
        <v>46263.891810000001</v>
      </c>
      <c r="F1863">
        <v>230</v>
      </c>
      <c r="G1863" s="1">
        <v>891.89726940000003</v>
      </c>
      <c r="H1863">
        <v>11</v>
      </c>
      <c r="I1863" s="1">
        <v>813.94725649999998</v>
      </c>
      <c r="J1863">
        <v>21</v>
      </c>
      <c r="K1863" s="1">
        <v>521.50157830000001</v>
      </c>
      <c r="L1863">
        <v>40</v>
      </c>
      <c r="M1863">
        <v>19</v>
      </c>
      <c r="N1863">
        <v>9</v>
      </c>
      <c r="O1863">
        <v>862</v>
      </c>
      <c r="P1863">
        <v>0</v>
      </c>
      <c r="Q1863" s="1">
        <v>3757.2947829999998</v>
      </c>
      <c r="R1863">
        <v>4</v>
      </c>
      <c r="S1863">
        <v>0</v>
      </c>
      <c r="T1863">
        <v>0</v>
      </c>
      <c r="U1863" s="1">
        <v>12857.575849999999</v>
      </c>
      <c r="V1863">
        <v>1</v>
      </c>
    </row>
    <row r="1864" spans="1:22" x14ac:dyDescent="0.25">
      <c r="A1864" t="s">
        <v>1890</v>
      </c>
      <c r="B1864">
        <v>58</v>
      </c>
      <c r="C1864" t="s">
        <v>31</v>
      </c>
      <c r="D1864" t="s">
        <v>24</v>
      </c>
      <c r="E1864" s="1">
        <v>49593.239009999998</v>
      </c>
      <c r="F1864">
        <v>36</v>
      </c>
      <c r="G1864" s="1">
        <v>1842.5344279999999</v>
      </c>
      <c r="H1864">
        <v>10</v>
      </c>
      <c r="I1864" s="1">
        <v>743.22329779999995</v>
      </c>
      <c r="J1864">
        <v>35</v>
      </c>
      <c r="K1864" s="1">
        <v>877.57760459999997</v>
      </c>
      <c r="L1864">
        <v>44</v>
      </c>
      <c r="M1864">
        <v>6</v>
      </c>
      <c r="N1864">
        <v>2</v>
      </c>
      <c r="O1864">
        <v>347</v>
      </c>
      <c r="P1864">
        <v>3</v>
      </c>
      <c r="Q1864" s="1">
        <v>18446.686160000001</v>
      </c>
      <c r="R1864">
        <v>7</v>
      </c>
      <c r="S1864">
        <v>0</v>
      </c>
      <c r="T1864">
        <v>0</v>
      </c>
      <c r="U1864" s="1">
        <v>9276.2615470000001</v>
      </c>
      <c r="V1864">
        <v>1</v>
      </c>
    </row>
    <row r="1865" spans="1:22" x14ac:dyDescent="0.25">
      <c r="A1865" t="s">
        <v>1891</v>
      </c>
      <c r="B1865">
        <v>34</v>
      </c>
      <c r="C1865" t="s">
        <v>23</v>
      </c>
      <c r="D1865" t="s">
        <v>33</v>
      </c>
      <c r="E1865" s="1">
        <v>67816.388229999997</v>
      </c>
      <c r="F1865">
        <v>39</v>
      </c>
      <c r="G1865" s="1">
        <v>279.32697259999998</v>
      </c>
      <c r="H1865">
        <v>0</v>
      </c>
      <c r="I1865" s="1">
        <v>1440.118371</v>
      </c>
      <c r="J1865">
        <v>13</v>
      </c>
      <c r="K1865" s="1">
        <v>388.20347079999999</v>
      </c>
      <c r="L1865">
        <v>60</v>
      </c>
      <c r="M1865">
        <v>18</v>
      </c>
      <c r="N1865">
        <v>8</v>
      </c>
      <c r="O1865">
        <v>633</v>
      </c>
      <c r="P1865">
        <v>4</v>
      </c>
      <c r="Q1865" s="1">
        <v>16814.642599999999</v>
      </c>
      <c r="R1865">
        <v>7</v>
      </c>
      <c r="S1865">
        <v>0</v>
      </c>
      <c r="T1865">
        <v>0</v>
      </c>
      <c r="U1865" s="1">
        <v>7769.7093910000003</v>
      </c>
      <c r="V1865">
        <v>1</v>
      </c>
    </row>
    <row r="1866" spans="1:22" x14ac:dyDescent="0.25">
      <c r="A1866" t="s">
        <v>1892</v>
      </c>
      <c r="B1866">
        <v>48</v>
      </c>
      <c r="C1866" t="s">
        <v>23</v>
      </c>
      <c r="D1866" t="s">
        <v>33</v>
      </c>
      <c r="E1866" s="1">
        <v>35036.489629999996</v>
      </c>
      <c r="F1866">
        <v>44</v>
      </c>
      <c r="G1866" s="1">
        <v>1995.2356110000001</v>
      </c>
      <c r="H1866">
        <v>1</v>
      </c>
      <c r="I1866" s="1">
        <v>851.04269320000003</v>
      </c>
      <c r="J1866">
        <v>5</v>
      </c>
      <c r="K1866" s="1">
        <v>970.28223990000004</v>
      </c>
      <c r="L1866">
        <v>12</v>
      </c>
      <c r="M1866">
        <v>6</v>
      </c>
      <c r="N1866">
        <v>3</v>
      </c>
      <c r="O1866">
        <v>435</v>
      </c>
      <c r="P1866">
        <v>3</v>
      </c>
      <c r="Q1866" s="1">
        <v>19431.587680000001</v>
      </c>
      <c r="R1866">
        <v>1</v>
      </c>
      <c r="S1866">
        <v>0</v>
      </c>
      <c r="T1866">
        <v>0</v>
      </c>
      <c r="U1866" s="1">
        <v>4119.4596590000001</v>
      </c>
      <c r="V1866">
        <v>1</v>
      </c>
    </row>
    <row r="1867" spans="1:22" x14ac:dyDescent="0.25">
      <c r="A1867" t="s">
        <v>1893</v>
      </c>
      <c r="B1867">
        <v>48</v>
      </c>
      <c r="C1867" t="s">
        <v>23</v>
      </c>
      <c r="D1867" t="s">
        <v>24</v>
      </c>
      <c r="E1867" s="1">
        <v>53670.296320000001</v>
      </c>
      <c r="F1867">
        <v>195</v>
      </c>
      <c r="G1867" s="1">
        <v>2078.0664790000001</v>
      </c>
      <c r="H1867">
        <v>7</v>
      </c>
      <c r="I1867" s="1">
        <v>1081.9920159999999</v>
      </c>
      <c r="J1867">
        <v>29</v>
      </c>
      <c r="K1867" s="1">
        <v>318.18233099999998</v>
      </c>
      <c r="L1867">
        <v>8</v>
      </c>
      <c r="M1867">
        <v>15</v>
      </c>
      <c r="N1867">
        <v>9</v>
      </c>
      <c r="O1867">
        <v>818</v>
      </c>
      <c r="P1867">
        <v>5</v>
      </c>
      <c r="Q1867" s="1">
        <v>15286.763650000001</v>
      </c>
      <c r="R1867">
        <v>5</v>
      </c>
      <c r="S1867">
        <v>0</v>
      </c>
      <c r="T1867">
        <v>0</v>
      </c>
      <c r="U1867" s="1">
        <v>6331.2413530000003</v>
      </c>
      <c r="V1867">
        <v>1</v>
      </c>
    </row>
    <row r="1868" spans="1:22" x14ac:dyDescent="0.25">
      <c r="A1868" t="s">
        <v>1894</v>
      </c>
      <c r="B1868">
        <v>30</v>
      </c>
      <c r="C1868" t="s">
        <v>23</v>
      </c>
      <c r="D1868" t="s">
        <v>33</v>
      </c>
      <c r="E1868" s="1">
        <v>60131.119930000001</v>
      </c>
      <c r="F1868">
        <v>190</v>
      </c>
      <c r="G1868" s="1">
        <v>874.16594269999996</v>
      </c>
      <c r="H1868">
        <v>1</v>
      </c>
      <c r="I1868" s="1">
        <v>850.02274399999999</v>
      </c>
      <c r="J1868">
        <v>45</v>
      </c>
      <c r="K1868" s="1">
        <v>468.55897479999999</v>
      </c>
      <c r="L1868">
        <v>77</v>
      </c>
      <c r="M1868">
        <v>11</v>
      </c>
      <c r="N1868">
        <v>6</v>
      </c>
      <c r="O1868">
        <v>782</v>
      </c>
      <c r="P1868">
        <v>0</v>
      </c>
      <c r="Q1868" s="1">
        <v>19998.236379999998</v>
      </c>
      <c r="R1868">
        <v>6</v>
      </c>
      <c r="S1868">
        <v>0</v>
      </c>
      <c r="T1868">
        <v>0</v>
      </c>
      <c r="U1868" s="1">
        <v>9823.2035020000003</v>
      </c>
      <c r="V1868">
        <v>1</v>
      </c>
    </row>
    <row r="1869" spans="1:22" x14ac:dyDescent="0.25">
      <c r="A1869" t="s">
        <v>1895</v>
      </c>
      <c r="B1869">
        <v>51</v>
      </c>
      <c r="C1869" t="s">
        <v>31</v>
      </c>
      <c r="D1869" t="s">
        <v>26</v>
      </c>
      <c r="E1869" s="1">
        <v>47329.750780000002</v>
      </c>
      <c r="F1869">
        <v>220</v>
      </c>
      <c r="G1869" s="1">
        <v>2637.6693639999999</v>
      </c>
      <c r="H1869">
        <v>10</v>
      </c>
      <c r="I1869" s="1">
        <v>415.7432991</v>
      </c>
      <c r="J1869">
        <v>46</v>
      </c>
      <c r="K1869" s="1">
        <v>129.7538443</v>
      </c>
      <c r="L1869">
        <v>34</v>
      </c>
      <c r="M1869">
        <v>10</v>
      </c>
      <c r="N1869">
        <v>4</v>
      </c>
      <c r="O1869">
        <v>418</v>
      </c>
      <c r="P1869">
        <v>3</v>
      </c>
      <c r="Q1869" s="1">
        <v>0</v>
      </c>
      <c r="R1869">
        <v>0</v>
      </c>
      <c r="S1869">
        <v>0</v>
      </c>
      <c r="T1869">
        <v>0</v>
      </c>
      <c r="U1869" s="1">
        <v>6694.6683750000002</v>
      </c>
      <c r="V1869">
        <v>1</v>
      </c>
    </row>
    <row r="1870" spans="1:22" x14ac:dyDescent="0.25">
      <c r="A1870" t="s">
        <v>1896</v>
      </c>
      <c r="B1870">
        <v>21</v>
      </c>
      <c r="C1870" t="s">
        <v>28</v>
      </c>
      <c r="D1870" t="s">
        <v>26</v>
      </c>
      <c r="E1870" s="1">
        <v>18413.638060000001</v>
      </c>
      <c r="F1870">
        <v>3</v>
      </c>
      <c r="G1870" s="1">
        <v>1219.0729699999999</v>
      </c>
      <c r="H1870">
        <v>11</v>
      </c>
      <c r="I1870" s="1">
        <v>992.46068869999999</v>
      </c>
      <c r="J1870">
        <v>32</v>
      </c>
      <c r="K1870" s="1">
        <v>391.02331290000001</v>
      </c>
      <c r="L1870">
        <v>17</v>
      </c>
      <c r="M1870">
        <v>8</v>
      </c>
      <c r="N1870">
        <v>6</v>
      </c>
      <c r="O1870">
        <v>587</v>
      </c>
      <c r="P1870">
        <v>1</v>
      </c>
      <c r="Q1870" s="1">
        <v>11304.009459999999</v>
      </c>
      <c r="R1870">
        <v>2</v>
      </c>
      <c r="S1870">
        <v>0</v>
      </c>
      <c r="T1870">
        <v>0</v>
      </c>
      <c r="U1870" s="1">
        <v>5288.2399240000004</v>
      </c>
      <c r="V1870">
        <v>0</v>
      </c>
    </row>
    <row r="1871" spans="1:22" x14ac:dyDescent="0.25">
      <c r="A1871" t="s">
        <v>1897</v>
      </c>
      <c r="B1871">
        <v>66</v>
      </c>
      <c r="C1871" t="s">
        <v>28</v>
      </c>
      <c r="D1871" t="s">
        <v>24</v>
      </c>
      <c r="E1871" s="1">
        <v>68181.242370000007</v>
      </c>
      <c r="F1871">
        <v>189</v>
      </c>
      <c r="G1871" s="1">
        <v>1150.207367</v>
      </c>
      <c r="H1871">
        <v>9</v>
      </c>
      <c r="I1871" s="1">
        <v>570.47094100000004</v>
      </c>
      <c r="J1871">
        <v>19</v>
      </c>
      <c r="K1871" s="1">
        <v>24.227199800000001</v>
      </c>
      <c r="L1871">
        <v>11</v>
      </c>
      <c r="M1871">
        <v>6</v>
      </c>
      <c r="N1871">
        <v>4</v>
      </c>
      <c r="O1871">
        <v>641</v>
      </c>
      <c r="P1871">
        <v>2</v>
      </c>
      <c r="Q1871" s="1">
        <v>7836.1988929999998</v>
      </c>
      <c r="R1871">
        <v>5</v>
      </c>
      <c r="S1871">
        <v>1</v>
      </c>
      <c r="T1871">
        <v>0</v>
      </c>
      <c r="U1871" s="1">
        <v>7967.6706539999996</v>
      </c>
      <c r="V1871">
        <v>1</v>
      </c>
    </row>
    <row r="1872" spans="1:22" x14ac:dyDescent="0.25">
      <c r="A1872" t="s">
        <v>1898</v>
      </c>
      <c r="B1872">
        <v>33</v>
      </c>
      <c r="C1872" t="s">
        <v>28</v>
      </c>
      <c r="D1872" t="s">
        <v>24</v>
      </c>
      <c r="E1872" s="1">
        <v>63448.542179999997</v>
      </c>
      <c r="F1872">
        <v>134</v>
      </c>
      <c r="G1872" s="1">
        <v>977.18299999999999</v>
      </c>
      <c r="H1872">
        <v>8</v>
      </c>
      <c r="I1872" s="1">
        <v>768.15485169999999</v>
      </c>
      <c r="J1872">
        <v>15</v>
      </c>
      <c r="K1872" s="1">
        <v>1346.444882</v>
      </c>
      <c r="L1872">
        <v>40</v>
      </c>
      <c r="M1872">
        <v>19</v>
      </c>
      <c r="N1872">
        <v>2</v>
      </c>
      <c r="O1872">
        <v>577</v>
      </c>
      <c r="P1872">
        <v>1</v>
      </c>
      <c r="Q1872" s="1">
        <v>23911.527389999999</v>
      </c>
      <c r="R1872">
        <v>2</v>
      </c>
      <c r="S1872">
        <v>0</v>
      </c>
      <c r="T1872">
        <v>0</v>
      </c>
      <c r="U1872" s="1">
        <v>13276.65833</v>
      </c>
      <c r="V1872">
        <v>1</v>
      </c>
    </row>
    <row r="1873" spans="1:22" x14ac:dyDescent="0.25">
      <c r="A1873" t="s">
        <v>1899</v>
      </c>
      <c r="B1873">
        <v>39</v>
      </c>
      <c r="C1873" t="s">
        <v>28</v>
      </c>
      <c r="D1873" t="s">
        <v>33</v>
      </c>
      <c r="E1873" s="1">
        <v>54117.920839999999</v>
      </c>
      <c r="F1873">
        <v>105</v>
      </c>
      <c r="G1873" s="1">
        <v>1858.4833880000001</v>
      </c>
      <c r="H1873">
        <v>2</v>
      </c>
      <c r="I1873" s="1">
        <v>906.89093869999999</v>
      </c>
      <c r="J1873">
        <v>3</v>
      </c>
      <c r="K1873" s="1">
        <v>238.73275799999999</v>
      </c>
      <c r="L1873">
        <v>15</v>
      </c>
      <c r="M1873">
        <v>13</v>
      </c>
      <c r="N1873">
        <v>5</v>
      </c>
      <c r="O1873">
        <v>793</v>
      </c>
      <c r="P1873">
        <v>5</v>
      </c>
      <c r="Q1873" s="1">
        <v>4804.5038979999999</v>
      </c>
      <c r="R1873">
        <v>5</v>
      </c>
      <c r="S1873">
        <v>0</v>
      </c>
      <c r="T1873">
        <v>0</v>
      </c>
      <c r="U1873" s="1">
        <v>8738.7746370000004</v>
      </c>
      <c r="V1873">
        <v>1</v>
      </c>
    </row>
    <row r="1874" spans="1:22" x14ac:dyDescent="0.25">
      <c r="A1874" t="s">
        <v>1900</v>
      </c>
      <c r="B1874">
        <v>41</v>
      </c>
      <c r="C1874" t="s">
        <v>28</v>
      </c>
      <c r="D1874" t="s">
        <v>33</v>
      </c>
      <c r="E1874" s="1">
        <v>50725.947220000002</v>
      </c>
      <c r="F1874">
        <v>144</v>
      </c>
      <c r="G1874" s="1">
        <v>1186.910948</v>
      </c>
      <c r="H1874">
        <v>2</v>
      </c>
      <c r="I1874" s="1">
        <v>120.50367660000001</v>
      </c>
      <c r="J1874">
        <v>33</v>
      </c>
      <c r="K1874" s="1">
        <v>589.75256390000004</v>
      </c>
      <c r="L1874">
        <v>12</v>
      </c>
      <c r="M1874">
        <v>3</v>
      </c>
      <c r="N1874">
        <v>8</v>
      </c>
      <c r="O1874">
        <v>463</v>
      </c>
      <c r="P1874">
        <v>3</v>
      </c>
      <c r="Q1874" s="1">
        <v>3940.3472059999999</v>
      </c>
      <c r="R1874">
        <v>1</v>
      </c>
      <c r="S1874">
        <v>1</v>
      </c>
      <c r="T1874">
        <v>0</v>
      </c>
      <c r="U1874" s="1">
        <v>12824.66012</v>
      </c>
      <c r="V1874">
        <v>1</v>
      </c>
    </row>
    <row r="1875" spans="1:22" x14ac:dyDescent="0.25">
      <c r="A1875" t="s">
        <v>1901</v>
      </c>
      <c r="B1875">
        <v>30</v>
      </c>
      <c r="C1875" t="s">
        <v>28</v>
      </c>
      <c r="D1875" t="s">
        <v>24</v>
      </c>
      <c r="E1875" s="1">
        <v>17934.35181</v>
      </c>
      <c r="F1875">
        <v>112</v>
      </c>
      <c r="G1875" s="1">
        <v>350.29286139999999</v>
      </c>
      <c r="H1875">
        <v>5</v>
      </c>
      <c r="I1875" s="1">
        <v>236.67425660000001</v>
      </c>
      <c r="J1875">
        <v>0</v>
      </c>
      <c r="K1875" s="1">
        <v>380.7593364</v>
      </c>
      <c r="L1875">
        <v>17</v>
      </c>
      <c r="M1875">
        <v>2</v>
      </c>
      <c r="N1875">
        <v>5</v>
      </c>
      <c r="O1875">
        <v>584</v>
      </c>
      <c r="P1875">
        <v>5</v>
      </c>
      <c r="Q1875" s="1">
        <v>8237.3092450000004</v>
      </c>
      <c r="R1875">
        <v>6</v>
      </c>
      <c r="S1875">
        <v>0</v>
      </c>
      <c r="T1875">
        <v>0</v>
      </c>
      <c r="U1875" s="1">
        <v>500</v>
      </c>
      <c r="V1875">
        <v>1</v>
      </c>
    </row>
    <row r="1876" spans="1:22" x14ac:dyDescent="0.25">
      <c r="A1876" t="s">
        <v>1902</v>
      </c>
      <c r="B1876">
        <v>46</v>
      </c>
      <c r="C1876" t="s">
        <v>31</v>
      </c>
      <c r="D1876" t="s">
        <v>24</v>
      </c>
      <c r="E1876" s="1">
        <v>63943.819450000003</v>
      </c>
      <c r="F1876">
        <v>148</v>
      </c>
      <c r="G1876" s="1">
        <v>1773.295151</v>
      </c>
      <c r="H1876">
        <v>2</v>
      </c>
      <c r="I1876" s="1">
        <v>1118.31071</v>
      </c>
      <c r="J1876">
        <v>12</v>
      </c>
      <c r="K1876" s="1">
        <v>441.19554349999999</v>
      </c>
      <c r="L1876">
        <v>75</v>
      </c>
      <c r="M1876">
        <v>8</v>
      </c>
      <c r="N1876">
        <v>3</v>
      </c>
      <c r="O1876">
        <v>522</v>
      </c>
      <c r="P1876">
        <v>4</v>
      </c>
      <c r="Q1876" s="1">
        <v>8849.0725889999994</v>
      </c>
      <c r="R1876">
        <v>1</v>
      </c>
      <c r="S1876">
        <v>0</v>
      </c>
      <c r="T1876">
        <v>0</v>
      </c>
      <c r="U1876" s="1">
        <v>8539.0072679999994</v>
      </c>
      <c r="V1876">
        <v>1</v>
      </c>
    </row>
    <row r="1877" spans="1:22" x14ac:dyDescent="0.25">
      <c r="A1877" t="s">
        <v>1903</v>
      </c>
      <c r="B1877">
        <v>22</v>
      </c>
      <c r="C1877" t="s">
        <v>23</v>
      </c>
      <c r="D1877" t="s">
        <v>26</v>
      </c>
      <c r="E1877" s="1">
        <v>76755.128779999999</v>
      </c>
      <c r="F1877">
        <v>36</v>
      </c>
      <c r="G1877" s="1">
        <v>1266.9664499999999</v>
      </c>
      <c r="H1877">
        <v>8</v>
      </c>
      <c r="I1877" s="1">
        <v>567.68874370000003</v>
      </c>
      <c r="J1877">
        <v>47</v>
      </c>
      <c r="K1877" s="1">
        <v>480.89040490000002</v>
      </c>
      <c r="L1877">
        <v>50</v>
      </c>
      <c r="M1877">
        <v>4</v>
      </c>
      <c r="N1877">
        <v>0</v>
      </c>
      <c r="O1877">
        <v>897</v>
      </c>
      <c r="P1877">
        <v>3</v>
      </c>
      <c r="Q1877" s="1">
        <v>9741.7267580000007</v>
      </c>
      <c r="R1877">
        <v>5</v>
      </c>
      <c r="S1877">
        <v>0</v>
      </c>
      <c r="T1877">
        <v>0</v>
      </c>
      <c r="U1877" s="1">
        <v>7433.9181150000004</v>
      </c>
      <c r="V1877">
        <v>1</v>
      </c>
    </row>
    <row r="1878" spans="1:22" x14ac:dyDescent="0.25">
      <c r="A1878" t="s">
        <v>1904</v>
      </c>
      <c r="B1878">
        <v>36</v>
      </c>
      <c r="C1878" t="s">
        <v>28</v>
      </c>
      <c r="D1878" t="s">
        <v>26</v>
      </c>
      <c r="E1878" s="1">
        <v>29952.58063</v>
      </c>
      <c r="F1878">
        <v>3</v>
      </c>
      <c r="G1878" s="1">
        <v>2368.7408879999998</v>
      </c>
      <c r="H1878">
        <v>10</v>
      </c>
      <c r="I1878" s="1">
        <v>584.28730380000002</v>
      </c>
      <c r="J1878">
        <v>7</v>
      </c>
      <c r="K1878" s="1">
        <v>737.3661184</v>
      </c>
      <c r="L1878">
        <v>32</v>
      </c>
      <c r="M1878">
        <v>2</v>
      </c>
      <c r="N1878">
        <v>2</v>
      </c>
      <c r="O1878">
        <v>676</v>
      </c>
      <c r="P1878">
        <v>5</v>
      </c>
      <c r="Q1878" s="1">
        <v>17421.425070000001</v>
      </c>
      <c r="R1878">
        <v>0</v>
      </c>
      <c r="S1878">
        <v>0</v>
      </c>
      <c r="T1878">
        <v>0</v>
      </c>
      <c r="U1878" s="1">
        <v>3844.4718170000001</v>
      </c>
      <c r="V1878">
        <v>0</v>
      </c>
    </row>
    <row r="1879" spans="1:22" x14ac:dyDescent="0.25">
      <c r="A1879" t="s">
        <v>1905</v>
      </c>
      <c r="B1879">
        <v>63</v>
      </c>
      <c r="C1879" t="s">
        <v>31</v>
      </c>
      <c r="D1879" t="s">
        <v>33</v>
      </c>
      <c r="E1879" s="1">
        <v>74210.335810000004</v>
      </c>
      <c r="F1879">
        <v>55</v>
      </c>
      <c r="G1879" s="1">
        <v>1747.013819</v>
      </c>
      <c r="H1879">
        <v>7</v>
      </c>
      <c r="I1879" s="1">
        <v>858.25343910000004</v>
      </c>
      <c r="J1879">
        <v>21</v>
      </c>
      <c r="K1879" s="1">
        <v>627.04632419999996</v>
      </c>
      <c r="L1879">
        <v>69</v>
      </c>
      <c r="M1879">
        <v>0</v>
      </c>
      <c r="N1879">
        <v>2</v>
      </c>
      <c r="O1879">
        <v>352</v>
      </c>
      <c r="P1879">
        <v>0</v>
      </c>
      <c r="Q1879" s="1">
        <v>20891.601780000001</v>
      </c>
      <c r="R1879">
        <v>0</v>
      </c>
      <c r="S1879">
        <v>0</v>
      </c>
      <c r="T1879">
        <v>0</v>
      </c>
      <c r="U1879" s="1">
        <v>8790.0152479999997</v>
      </c>
      <c r="V1879">
        <v>1</v>
      </c>
    </row>
    <row r="1880" spans="1:22" x14ac:dyDescent="0.25">
      <c r="A1880" t="s">
        <v>1906</v>
      </c>
      <c r="B1880">
        <v>47</v>
      </c>
      <c r="C1880" t="s">
        <v>28</v>
      </c>
      <c r="D1880" t="s">
        <v>26</v>
      </c>
      <c r="E1880" s="1">
        <v>70366.240330000001</v>
      </c>
      <c r="F1880">
        <v>24</v>
      </c>
      <c r="G1880" s="1">
        <v>1712.9238559999999</v>
      </c>
      <c r="H1880">
        <v>3</v>
      </c>
      <c r="I1880" s="1">
        <v>665.014591</v>
      </c>
      <c r="J1880">
        <v>3</v>
      </c>
      <c r="K1880" s="1">
        <v>560.4477091</v>
      </c>
      <c r="L1880">
        <v>66</v>
      </c>
      <c r="M1880">
        <v>17</v>
      </c>
      <c r="N1880">
        <v>1</v>
      </c>
      <c r="O1880">
        <v>627</v>
      </c>
      <c r="P1880">
        <v>1</v>
      </c>
      <c r="Q1880" s="1">
        <v>17820.249599999999</v>
      </c>
      <c r="R1880">
        <v>1</v>
      </c>
      <c r="S1880">
        <v>0</v>
      </c>
      <c r="T1880">
        <v>0</v>
      </c>
      <c r="U1880" s="1">
        <v>11657.41567</v>
      </c>
      <c r="V1880">
        <v>0</v>
      </c>
    </row>
    <row r="1881" spans="1:22" x14ac:dyDescent="0.25">
      <c r="A1881" t="s">
        <v>1907</v>
      </c>
      <c r="B1881">
        <v>48</v>
      </c>
      <c r="C1881" t="s">
        <v>28</v>
      </c>
      <c r="D1881" t="s">
        <v>33</v>
      </c>
      <c r="E1881" s="1">
        <v>29422.484179999999</v>
      </c>
      <c r="F1881">
        <v>210</v>
      </c>
      <c r="G1881" s="1">
        <v>2311.6056229999999</v>
      </c>
      <c r="H1881">
        <v>5</v>
      </c>
      <c r="I1881" s="1">
        <v>946.15593360000003</v>
      </c>
      <c r="J1881">
        <v>33</v>
      </c>
      <c r="K1881" s="1">
        <v>644.91992719999996</v>
      </c>
      <c r="L1881">
        <v>53</v>
      </c>
      <c r="M1881">
        <v>12</v>
      </c>
      <c r="N1881">
        <v>9</v>
      </c>
      <c r="O1881">
        <v>640</v>
      </c>
      <c r="P1881">
        <v>1</v>
      </c>
      <c r="Q1881" s="1">
        <v>26869.755880000001</v>
      </c>
      <c r="R1881">
        <v>5</v>
      </c>
      <c r="S1881">
        <v>0</v>
      </c>
      <c r="T1881">
        <v>0</v>
      </c>
      <c r="U1881" s="1">
        <v>8399.9365300000009</v>
      </c>
      <c r="V1881">
        <v>1</v>
      </c>
    </row>
    <row r="1882" spans="1:22" x14ac:dyDescent="0.25">
      <c r="A1882" t="s">
        <v>1908</v>
      </c>
      <c r="B1882">
        <v>40</v>
      </c>
      <c r="C1882" t="s">
        <v>23</v>
      </c>
      <c r="D1882" t="s">
        <v>33</v>
      </c>
      <c r="E1882" s="1">
        <v>42905.415209999999</v>
      </c>
      <c r="F1882">
        <v>191</v>
      </c>
      <c r="G1882" s="1">
        <v>1628.012385</v>
      </c>
      <c r="H1882">
        <v>7</v>
      </c>
      <c r="I1882" s="1">
        <v>782.10737389999997</v>
      </c>
      <c r="J1882">
        <v>44</v>
      </c>
      <c r="K1882" s="1">
        <v>592.7811686</v>
      </c>
      <c r="L1882">
        <v>5</v>
      </c>
      <c r="M1882">
        <v>3</v>
      </c>
      <c r="N1882">
        <v>1</v>
      </c>
      <c r="O1882">
        <v>826</v>
      </c>
      <c r="P1882">
        <v>3</v>
      </c>
      <c r="Q1882" s="1">
        <v>19703.027870000002</v>
      </c>
      <c r="R1882">
        <v>7</v>
      </c>
      <c r="S1882">
        <v>1</v>
      </c>
      <c r="T1882">
        <v>0</v>
      </c>
      <c r="U1882" s="1">
        <v>2404.9248830000001</v>
      </c>
      <c r="V1882">
        <v>1</v>
      </c>
    </row>
    <row r="1883" spans="1:22" x14ac:dyDescent="0.25">
      <c r="A1883" t="s">
        <v>1909</v>
      </c>
      <c r="B1883">
        <v>66</v>
      </c>
      <c r="C1883" t="s">
        <v>23</v>
      </c>
      <c r="D1883" t="s">
        <v>33</v>
      </c>
      <c r="E1883" s="1">
        <v>24882.12242</v>
      </c>
      <c r="F1883">
        <v>152</v>
      </c>
      <c r="G1883" s="1">
        <v>2125.7588540000002</v>
      </c>
      <c r="H1883">
        <v>3</v>
      </c>
      <c r="I1883" s="1">
        <v>869.51103260000002</v>
      </c>
      <c r="J1883">
        <v>36</v>
      </c>
      <c r="K1883" s="1">
        <v>180.96097109999999</v>
      </c>
      <c r="L1883">
        <v>35</v>
      </c>
      <c r="M1883">
        <v>17</v>
      </c>
      <c r="N1883">
        <v>7</v>
      </c>
      <c r="O1883">
        <v>417</v>
      </c>
      <c r="P1883">
        <v>2</v>
      </c>
      <c r="Q1883" s="1">
        <v>8202.8347869999998</v>
      </c>
      <c r="R1883">
        <v>3</v>
      </c>
      <c r="S1883">
        <v>0</v>
      </c>
      <c r="T1883">
        <v>0</v>
      </c>
      <c r="U1883" s="1">
        <v>10083.21243</v>
      </c>
      <c r="V1883">
        <v>1</v>
      </c>
    </row>
    <row r="1884" spans="1:22" x14ac:dyDescent="0.25">
      <c r="A1884" t="s">
        <v>1910</v>
      </c>
      <c r="B1884">
        <v>35</v>
      </c>
      <c r="C1884" t="s">
        <v>23</v>
      </c>
      <c r="D1884" t="s">
        <v>26</v>
      </c>
      <c r="E1884" s="1">
        <v>48827.509960000003</v>
      </c>
      <c r="F1884">
        <v>180</v>
      </c>
      <c r="G1884" s="1">
        <v>980.12229249999996</v>
      </c>
      <c r="H1884">
        <v>4</v>
      </c>
      <c r="I1884" s="1">
        <v>554.34956339999997</v>
      </c>
      <c r="J1884">
        <v>22</v>
      </c>
      <c r="K1884" s="1">
        <v>437.95698640000001</v>
      </c>
      <c r="L1884">
        <v>54</v>
      </c>
      <c r="M1884">
        <v>8</v>
      </c>
      <c r="N1884">
        <v>7</v>
      </c>
      <c r="O1884">
        <v>481</v>
      </c>
      <c r="P1884">
        <v>3</v>
      </c>
      <c r="Q1884" s="1">
        <v>11325.22927</v>
      </c>
      <c r="R1884">
        <v>1</v>
      </c>
      <c r="S1884">
        <v>0</v>
      </c>
      <c r="T1884">
        <v>0</v>
      </c>
      <c r="U1884" s="1">
        <v>13214.89558</v>
      </c>
      <c r="V1884">
        <v>1</v>
      </c>
    </row>
    <row r="1885" spans="1:22" x14ac:dyDescent="0.25">
      <c r="A1885" t="s">
        <v>1911</v>
      </c>
      <c r="B1885">
        <v>56</v>
      </c>
      <c r="C1885" t="s">
        <v>28</v>
      </c>
      <c r="D1885" t="s">
        <v>24</v>
      </c>
      <c r="E1885" s="1">
        <v>58069.716119999997</v>
      </c>
      <c r="F1885">
        <v>18</v>
      </c>
      <c r="G1885" s="1">
        <v>2816.831193</v>
      </c>
      <c r="H1885">
        <v>6</v>
      </c>
      <c r="I1885" s="1">
        <v>867.75818809999998</v>
      </c>
      <c r="J1885">
        <v>19</v>
      </c>
      <c r="K1885" s="1">
        <v>670.9513584</v>
      </c>
      <c r="L1885">
        <v>49</v>
      </c>
      <c r="M1885">
        <v>6</v>
      </c>
      <c r="N1885">
        <v>2</v>
      </c>
      <c r="O1885">
        <v>879</v>
      </c>
      <c r="P1885">
        <v>2</v>
      </c>
      <c r="Q1885" s="1">
        <v>16745.304240000001</v>
      </c>
      <c r="R1885">
        <v>0</v>
      </c>
      <c r="S1885">
        <v>0</v>
      </c>
      <c r="T1885">
        <v>0</v>
      </c>
      <c r="U1885" s="1">
        <v>8689.7180499999995</v>
      </c>
      <c r="V1885">
        <v>0</v>
      </c>
    </row>
    <row r="1886" spans="1:22" x14ac:dyDescent="0.25">
      <c r="A1886" t="s">
        <v>1912</v>
      </c>
      <c r="B1886">
        <v>39</v>
      </c>
      <c r="C1886" t="s">
        <v>28</v>
      </c>
      <c r="D1886" t="s">
        <v>24</v>
      </c>
      <c r="E1886" s="1">
        <v>26231.573639999999</v>
      </c>
      <c r="F1886">
        <v>158</v>
      </c>
      <c r="G1886" s="1">
        <v>1720.345298</v>
      </c>
      <c r="H1886">
        <v>7</v>
      </c>
      <c r="I1886" s="1">
        <v>1186.7811799999999</v>
      </c>
      <c r="J1886">
        <v>23</v>
      </c>
      <c r="K1886" s="1">
        <v>351.19250829999999</v>
      </c>
      <c r="L1886">
        <v>70</v>
      </c>
      <c r="M1886">
        <v>14</v>
      </c>
      <c r="N1886">
        <v>3</v>
      </c>
      <c r="O1886">
        <v>789</v>
      </c>
      <c r="P1886">
        <v>3</v>
      </c>
      <c r="Q1886" s="1">
        <v>5061.1894130000001</v>
      </c>
      <c r="R1886">
        <v>1</v>
      </c>
      <c r="S1886">
        <v>0</v>
      </c>
      <c r="T1886">
        <v>0</v>
      </c>
      <c r="U1886" s="1">
        <v>7733.0518270000002</v>
      </c>
      <c r="V1886">
        <v>0</v>
      </c>
    </row>
    <row r="1887" spans="1:22" x14ac:dyDescent="0.25">
      <c r="A1887" t="s">
        <v>1913</v>
      </c>
      <c r="B1887">
        <v>25</v>
      </c>
      <c r="C1887" t="s">
        <v>28</v>
      </c>
      <c r="D1887" t="s">
        <v>26</v>
      </c>
      <c r="E1887" s="1">
        <v>56944.449950000002</v>
      </c>
      <c r="F1887">
        <v>222</v>
      </c>
      <c r="G1887" s="1">
        <v>538.61414420000006</v>
      </c>
      <c r="H1887">
        <v>6</v>
      </c>
      <c r="I1887" s="1">
        <v>601.28812440000002</v>
      </c>
      <c r="J1887">
        <v>26</v>
      </c>
      <c r="K1887" s="1">
        <v>589.28427869999996</v>
      </c>
      <c r="L1887">
        <v>65</v>
      </c>
      <c r="M1887">
        <v>12</v>
      </c>
      <c r="N1887">
        <v>4</v>
      </c>
      <c r="O1887">
        <v>805</v>
      </c>
      <c r="P1887">
        <v>1</v>
      </c>
      <c r="Q1887" s="1">
        <v>10129.651690000001</v>
      </c>
      <c r="R1887">
        <v>0</v>
      </c>
      <c r="S1887">
        <v>0</v>
      </c>
      <c r="T1887">
        <v>0</v>
      </c>
      <c r="U1887" s="1">
        <v>4949.1986829999996</v>
      </c>
      <c r="V1887">
        <v>0</v>
      </c>
    </row>
    <row r="1888" spans="1:22" x14ac:dyDescent="0.25">
      <c r="A1888" t="s">
        <v>1914</v>
      </c>
      <c r="B1888">
        <v>38</v>
      </c>
      <c r="C1888" t="s">
        <v>23</v>
      </c>
      <c r="D1888" t="s">
        <v>24</v>
      </c>
      <c r="E1888" s="1">
        <v>61504.263740000002</v>
      </c>
      <c r="F1888">
        <v>121</v>
      </c>
      <c r="G1888" s="1">
        <v>1610.2851700000001</v>
      </c>
      <c r="H1888">
        <v>7</v>
      </c>
      <c r="I1888" s="1">
        <v>1120.3614050000001</v>
      </c>
      <c r="J1888">
        <v>12</v>
      </c>
      <c r="K1888" s="1">
        <v>775.59979869999995</v>
      </c>
      <c r="L1888">
        <v>14</v>
      </c>
      <c r="M1888">
        <v>1</v>
      </c>
      <c r="N1888">
        <v>8</v>
      </c>
      <c r="O1888">
        <v>624</v>
      </c>
      <c r="P1888">
        <v>5</v>
      </c>
      <c r="Q1888" s="1">
        <v>15904.092710000001</v>
      </c>
      <c r="R1888">
        <v>4</v>
      </c>
      <c r="S1888">
        <v>0</v>
      </c>
      <c r="T1888">
        <v>0</v>
      </c>
      <c r="U1888" s="1">
        <v>9716.9041579999994</v>
      </c>
      <c r="V1888">
        <v>1</v>
      </c>
    </row>
    <row r="1889" spans="1:22" x14ac:dyDescent="0.25">
      <c r="A1889" t="s">
        <v>1915</v>
      </c>
      <c r="B1889">
        <v>24</v>
      </c>
      <c r="C1889" t="s">
        <v>31</v>
      </c>
      <c r="D1889" t="s">
        <v>33</v>
      </c>
      <c r="E1889" s="1">
        <v>61762.615810000003</v>
      </c>
      <c r="F1889">
        <v>88</v>
      </c>
      <c r="G1889" s="1">
        <v>1649.332895</v>
      </c>
      <c r="H1889">
        <v>3</v>
      </c>
      <c r="I1889" s="1">
        <v>781.95388860000003</v>
      </c>
      <c r="J1889">
        <v>4</v>
      </c>
      <c r="K1889" s="1">
        <v>326.5193726</v>
      </c>
      <c r="L1889">
        <v>21</v>
      </c>
      <c r="M1889">
        <v>10</v>
      </c>
      <c r="N1889">
        <v>4</v>
      </c>
      <c r="O1889">
        <v>493</v>
      </c>
      <c r="P1889">
        <v>2</v>
      </c>
      <c r="Q1889" s="1">
        <v>23472.491590000001</v>
      </c>
      <c r="R1889">
        <v>3</v>
      </c>
      <c r="S1889">
        <v>0</v>
      </c>
      <c r="T1889">
        <v>0</v>
      </c>
      <c r="U1889" s="1">
        <v>6362.5985369999999</v>
      </c>
      <c r="V1889">
        <v>1</v>
      </c>
    </row>
    <row r="1890" spans="1:22" x14ac:dyDescent="0.25">
      <c r="A1890" t="s">
        <v>1916</v>
      </c>
      <c r="B1890">
        <v>22</v>
      </c>
      <c r="C1890" t="s">
        <v>28</v>
      </c>
      <c r="D1890" t="s">
        <v>24</v>
      </c>
      <c r="E1890" s="1">
        <v>58181.046300000002</v>
      </c>
      <c r="F1890">
        <v>200</v>
      </c>
      <c r="G1890" s="1">
        <v>1599.836454</v>
      </c>
      <c r="H1890">
        <v>0</v>
      </c>
      <c r="I1890" s="1">
        <v>1057.0685800000001</v>
      </c>
      <c r="J1890">
        <v>15</v>
      </c>
      <c r="K1890" s="1">
        <v>754.56163860000004</v>
      </c>
      <c r="L1890">
        <v>48</v>
      </c>
      <c r="M1890">
        <v>3</v>
      </c>
      <c r="N1890">
        <v>5</v>
      </c>
      <c r="O1890">
        <v>477</v>
      </c>
      <c r="P1890">
        <v>0</v>
      </c>
      <c r="Q1890" s="1">
        <v>12200.05528</v>
      </c>
      <c r="R1890">
        <v>5</v>
      </c>
      <c r="S1890">
        <v>0</v>
      </c>
      <c r="T1890">
        <v>0</v>
      </c>
      <c r="U1890" s="1">
        <v>24722.941910000001</v>
      </c>
      <c r="V1890">
        <v>1</v>
      </c>
    </row>
    <row r="1891" spans="1:22" x14ac:dyDescent="0.25">
      <c r="A1891" t="s">
        <v>1917</v>
      </c>
      <c r="B1891">
        <v>20</v>
      </c>
      <c r="C1891" t="s">
        <v>28</v>
      </c>
      <c r="D1891" t="s">
        <v>26</v>
      </c>
      <c r="E1891" s="1">
        <v>27887.167829999999</v>
      </c>
      <c r="F1891">
        <v>219</v>
      </c>
      <c r="G1891" s="1">
        <v>10</v>
      </c>
      <c r="H1891">
        <v>5</v>
      </c>
      <c r="I1891" s="1">
        <v>845.06996140000001</v>
      </c>
      <c r="J1891">
        <v>37</v>
      </c>
      <c r="K1891" s="1">
        <v>473.52070950000001</v>
      </c>
      <c r="L1891">
        <v>37</v>
      </c>
      <c r="M1891">
        <v>17</v>
      </c>
      <c r="N1891">
        <v>6</v>
      </c>
      <c r="O1891">
        <v>858</v>
      </c>
      <c r="P1891">
        <v>5</v>
      </c>
      <c r="Q1891" s="1">
        <v>13157.766960000001</v>
      </c>
      <c r="R1891">
        <v>0</v>
      </c>
      <c r="S1891">
        <v>0</v>
      </c>
      <c r="T1891">
        <v>0</v>
      </c>
      <c r="U1891" s="1">
        <v>13091.836649999999</v>
      </c>
      <c r="V1891">
        <v>0</v>
      </c>
    </row>
    <row r="1892" spans="1:22" x14ac:dyDescent="0.25">
      <c r="A1892" t="s">
        <v>1918</v>
      </c>
      <c r="B1892">
        <v>57</v>
      </c>
      <c r="C1892" t="s">
        <v>28</v>
      </c>
      <c r="D1892" t="s">
        <v>24</v>
      </c>
      <c r="E1892" s="1">
        <v>47813.467669999998</v>
      </c>
      <c r="F1892">
        <v>44</v>
      </c>
      <c r="G1892" s="1">
        <v>1061.533246</v>
      </c>
      <c r="H1892">
        <v>4</v>
      </c>
      <c r="I1892" s="1">
        <v>788.30617800000005</v>
      </c>
      <c r="J1892">
        <v>47</v>
      </c>
      <c r="K1892" s="1">
        <v>518.3108254</v>
      </c>
      <c r="L1892">
        <v>7</v>
      </c>
      <c r="M1892">
        <v>2</v>
      </c>
      <c r="N1892">
        <v>1</v>
      </c>
      <c r="O1892">
        <v>308</v>
      </c>
      <c r="P1892">
        <v>2</v>
      </c>
      <c r="Q1892" s="1">
        <v>15097.972009999999</v>
      </c>
      <c r="R1892">
        <v>5</v>
      </c>
      <c r="S1892">
        <v>0</v>
      </c>
      <c r="T1892">
        <v>0</v>
      </c>
      <c r="U1892" s="1">
        <v>9164.6726269999999</v>
      </c>
      <c r="V1892">
        <v>1</v>
      </c>
    </row>
    <row r="1893" spans="1:22" x14ac:dyDescent="0.25">
      <c r="A1893" t="s">
        <v>1919</v>
      </c>
      <c r="B1893">
        <v>34</v>
      </c>
      <c r="C1893" t="s">
        <v>31</v>
      </c>
      <c r="D1893" t="s">
        <v>33</v>
      </c>
      <c r="E1893" s="1">
        <v>56342.33799</v>
      </c>
      <c r="F1893">
        <v>196</v>
      </c>
      <c r="G1893" s="1">
        <v>393.71937500000001</v>
      </c>
      <c r="H1893">
        <v>10</v>
      </c>
      <c r="I1893" s="1">
        <v>922.4053887</v>
      </c>
      <c r="J1893">
        <v>28</v>
      </c>
      <c r="K1893" s="1">
        <v>711.61411729999998</v>
      </c>
      <c r="L1893">
        <v>7</v>
      </c>
      <c r="M1893">
        <v>1</v>
      </c>
      <c r="N1893">
        <v>3</v>
      </c>
      <c r="O1893">
        <v>711</v>
      </c>
      <c r="P1893">
        <v>4</v>
      </c>
      <c r="Q1893" s="1">
        <v>1595.317209</v>
      </c>
      <c r="R1893">
        <v>6</v>
      </c>
      <c r="S1893">
        <v>0</v>
      </c>
      <c r="T1893">
        <v>0</v>
      </c>
      <c r="U1893" s="1">
        <v>10144.12557</v>
      </c>
      <c r="V1893">
        <v>1</v>
      </c>
    </row>
    <row r="1894" spans="1:22" x14ac:dyDescent="0.25">
      <c r="A1894" t="s">
        <v>1920</v>
      </c>
      <c r="B1894">
        <v>53</v>
      </c>
      <c r="C1894" t="s">
        <v>28</v>
      </c>
      <c r="D1894" t="s">
        <v>33</v>
      </c>
      <c r="E1894" s="1">
        <v>76298.461200000005</v>
      </c>
      <c r="F1894">
        <v>73</v>
      </c>
      <c r="G1894" s="1">
        <v>405.3148344</v>
      </c>
      <c r="H1894">
        <v>3</v>
      </c>
      <c r="I1894" s="1">
        <v>1224.759147</v>
      </c>
      <c r="J1894">
        <v>25</v>
      </c>
      <c r="K1894" s="1">
        <v>648.31679569999994</v>
      </c>
      <c r="L1894">
        <v>36</v>
      </c>
      <c r="M1894">
        <v>11</v>
      </c>
      <c r="N1894">
        <v>5</v>
      </c>
      <c r="O1894">
        <v>823</v>
      </c>
      <c r="P1894">
        <v>5</v>
      </c>
      <c r="Q1894" s="1">
        <v>9834.37075</v>
      </c>
      <c r="R1894">
        <v>6</v>
      </c>
      <c r="S1894">
        <v>0</v>
      </c>
      <c r="T1894">
        <v>0</v>
      </c>
      <c r="U1894" s="1">
        <v>7376.2159949999996</v>
      </c>
      <c r="V1894">
        <v>1</v>
      </c>
    </row>
    <row r="1895" spans="1:22" x14ac:dyDescent="0.25">
      <c r="A1895" t="s">
        <v>1921</v>
      </c>
      <c r="B1895">
        <v>54</v>
      </c>
      <c r="C1895" t="s">
        <v>31</v>
      </c>
      <c r="D1895" t="s">
        <v>26</v>
      </c>
      <c r="E1895" s="1">
        <v>50044.38493</v>
      </c>
      <c r="F1895">
        <v>119</v>
      </c>
      <c r="G1895" s="1">
        <v>1633.135178</v>
      </c>
      <c r="H1895">
        <v>1</v>
      </c>
      <c r="I1895" s="1">
        <v>882.63405299999999</v>
      </c>
      <c r="J1895">
        <v>21</v>
      </c>
      <c r="K1895" s="1">
        <v>0</v>
      </c>
      <c r="L1895">
        <v>71</v>
      </c>
      <c r="M1895">
        <v>3</v>
      </c>
      <c r="N1895">
        <v>3</v>
      </c>
      <c r="O1895">
        <v>312</v>
      </c>
      <c r="P1895">
        <v>0</v>
      </c>
      <c r="Q1895" s="1">
        <v>6871.3512330000003</v>
      </c>
      <c r="R1895">
        <v>7</v>
      </c>
      <c r="S1895">
        <v>0</v>
      </c>
      <c r="T1895">
        <v>0</v>
      </c>
      <c r="U1895" s="1">
        <v>10101.08128</v>
      </c>
      <c r="V1895">
        <v>1</v>
      </c>
    </row>
    <row r="1896" spans="1:22" x14ac:dyDescent="0.25">
      <c r="A1896" t="s">
        <v>1922</v>
      </c>
      <c r="B1896">
        <v>68</v>
      </c>
      <c r="C1896" t="s">
        <v>28</v>
      </c>
      <c r="D1896" t="s">
        <v>26</v>
      </c>
      <c r="E1896" s="1">
        <v>57659.743300000002</v>
      </c>
      <c r="F1896">
        <v>211</v>
      </c>
      <c r="G1896" s="1">
        <v>1051.3278250000001</v>
      </c>
      <c r="H1896">
        <v>0</v>
      </c>
      <c r="I1896" s="1">
        <v>967.48579080000002</v>
      </c>
      <c r="J1896">
        <v>23</v>
      </c>
      <c r="K1896" s="1">
        <v>41.280977210000003</v>
      </c>
      <c r="L1896">
        <v>77</v>
      </c>
      <c r="M1896">
        <v>13</v>
      </c>
      <c r="N1896">
        <v>4</v>
      </c>
      <c r="O1896">
        <v>576</v>
      </c>
      <c r="P1896">
        <v>3</v>
      </c>
      <c r="Q1896" s="1">
        <v>16664.545689999999</v>
      </c>
      <c r="R1896">
        <v>2</v>
      </c>
      <c r="S1896">
        <v>1</v>
      </c>
      <c r="T1896">
        <v>0</v>
      </c>
      <c r="U1896" s="1">
        <v>10679.39316</v>
      </c>
      <c r="V1896">
        <v>1</v>
      </c>
    </row>
    <row r="1897" spans="1:22" x14ac:dyDescent="0.25">
      <c r="A1897" t="s">
        <v>1923</v>
      </c>
      <c r="B1897">
        <v>44</v>
      </c>
      <c r="C1897" t="s">
        <v>31</v>
      </c>
      <c r="D1897" t="s">
        <v>26</v>
      </c>
      <c r="E1897" s="1">
        <v>33223.517350000002</v>
      </c>
      <c r="F1897">
        <v>165</v>
      </c>
      <c r="G1897" s="1">
        <v>1209.009135</v>
      </c>
      <c r="H1897">
        <v>8</v>
      </c>
      <c r="I1897" s="1">
        <v>671.03028019999999</v>
      </c>
      <c r="J1897">
        <v>12</v>
      </c>
      <c r="K1897" s="1">
        <v>632.93299930000001</v>
      </c>
      <c r="L1897">
        <v>24</v>
      </c>
      <c r="M1897">
        <v>15</v>
      </c>
      <c r="N1897">
        <v>2</v>
      </c>
      <c r="O1897">
        <v>738</v>
      </c>
      <c r="P1897">
        <v>4</v>
      </c>
      <c r="Q1897" s="1">
        <v>9368.3278630000004</v>
      </c>
      <c r="R1897">
        <v>2</v>
      </c>
      <c r="S1897">
        <v>1</v>
      </c>
      <c r="T1897">
        <v>0</v>
      </c>
      <c r="U1897" s="1">
        <v>4443.470276</v>
      </c>
      <c r="V1897">
        <v>1</v>
      </c>
    </row>
    <row r="1898" spans="1:22" x14ac:dyDescent="0.25">
      <c r="A1898" t="s">
        <v>1924</v>
      </c>
      <c r="B1898">
        <v>43</v>
      </c>
      <c r="C1898" t="s">
        <v>28</v>
      </c>
      <c r="D1898" t="s">
        <v>33</v>
      </c>
      <c r="E1898" s="1">
        <v>29211.907350000001</v>
      </c>
      <c r="F1898">
        <v>22</v>
      </c>
      <c r="G1898" s="1">
        <v>784.04979019999996</v>
      </c>
      <c r="H1898">
        <v>11</v>
      </c>
      <c r="I1898" s="1">
        <v>1349.810266</v>
      </c>
      <c r="J1898">
        <v>42</v>
      </c>
      <c r="K1898" s="1">
        <v>464.71247349999999</v>
      </c>
      <c r="L1898">
        <v>53</v>
      </c>
      <c r="M1898">
        <v>3</v>
      </c>
      <c r="N1898">
        <v>1</v>
      </c>
      <c r="O1898">
        <v>337</v>
      </c>
      <c r="P1898">
        <v>0</v>
      </c>
      <c r="Q1898" s="1">
        <v>19296.82764</v>
      </c>
      <c r="R1898">
        <v>5</v>
      </c>
      <c r="S1898">
        <v>0</v>
      </c>
      <c r="T1898">
        <v>0</v>
      </c>
      <c r="U1898" s="1">
        <v>6884.2855970000001</v>
      </c>
      <c r="V1898">
        <v>1</v>
      </c>
    </row>
    <row r="1899" spans="1:22" x14ac:dyDescent="0.25">
      <c r="A1899" t="s">
        <v>1925</v>
      </c>
      <c r="B1899">
        <v>31</v>
      </c>
      <c r="C1899" t="s">
        <v>23</v>
      </c>
      <c r="D1899" t="s">
        <v>24</v>
      </c>
      <c r="E1899" s="1">
        <v>26904.704180000001</v>
      </c>
      <c r="F1899">
        <v>110</v>
      </c>
      <c r="G1899" s="1">
        <v>2603.449556</v>
      </c>
      <c r="H1899">
        <v>1</v>
      </c>
      <c r="I1899" s="1">
        <v>1024.1179890000001</v>
      </c>
      <c r="J1899">
        <v>20</v>
      </c>
      <c r="K1899" s="1">
        <v>99.222009679999999</v>
      </c>
      <c r="L1899">
        <v>20</v>
      </c>
      <c r="M1899">
        <v>11</v>
      </c>
      <c r="N1899">
        <v>0</v>
      </c>
      <c r="O1899">
        <v>734</v>
      </c>
      <c r="P1899">
        <v>3</v>
      </c>
      <c r="Q1899" s="1">
        <v>14615.70758</v>
      </c>
      <c r="R1899">
        <v>3</v>
      </c>
      <c r="S1899">
        <v>0</v>
      </c>
      <c r="T1899">
        <v>0</v>
      </c>
      <c r="U1899" s="1">
        <v>9443.6215080000002</v>
      </c>
      <c r="V1899">
        <v>0</v>
      </c>
    </row>
    <row r="1900" spans="1:22" x14ac:dyDescent="0.25">
      <c r="A1900" t="s">
        <v>1926</v>
      </c>
      <c r="B1900">
        <v>37</v>
      </c>
      <c r="C1900" t="s">
        <v>23</v>
      </c>
      <c r="D1900" t="s">
        <v>24</v>
      </c>
      <c r="E1900" s="1">
        <v>42435.171069999997</v>
      </c>
      <c r="F1900">
        <v>132</v>
      </c>
      <c r="G1900" s="1">
        <v>1531.9048780000001</v>
      </c>
      <c r="H1900">
        <v>8</v>
      </c>
      <c r="I1900" s="1">
        <v>827.19796099999996</v>
      </c>
      <c r="J1900">
        <v>0</v>
      </c>
      <c r="K1900" s="1">
        <v>335.18672229999999</v>
      </c>
      <c r="L1900">
        <v>58</v>
      </c>
      <c r="M1900">
        <v>18</v>
      </c>
      <c r="N1900">
        <v>2</v>
      </c>
      <c r="O1900">
        <v>543</v>
      </c>
      <c r="P1900">
        <v>2</v>
      </c>
      <c r="Q1900" s="1">
        <v>11044.01251</v>
      </c>
      <c r="R1900">
        <v>3</v>
      </c>
      <c r="S1900">
        <v>1</v>
      </c>
      <c r="T1900">
        <v>0</v>
      </c>
      <c r="U1900" s="1">
        <v>9872.1504449999993</v>
      </c>
      <c r="V1900">
        <v>1</v>
      </c>
    </row>
    <row r="1901" spans="1:22" x14ac:dyDescent="0.25">
      <c r="A1901" t="s">
        <v>1927</v>
      </c>
      <c r="B1901">
        <v>34</v>
      </c>
      <c r="C1901" t="s">
        <v>23</v>
      </c>
      <c r="D1901" t="s">
        <v>26</v>
      </c>
      <c r="E1901" s="1">
        <v>87116.920750000005</v>
      </c>
      <c r="F1901">
        <v>9</v>
      </c>
      <c r="G1901" s="1">
        <v>281.44560610000002</v>
      </c>
      <c r="H1901">
        <v>5</v>
      </c>
      <c r="I1901" s="1">
        <v>757.07121470000004</v>
      </c>
      <c r="J1901">
        <v>3</v>
      </c>
      <c r="K1901" s="1">
        <v>75.988893559999994</v>
      </c>
      <c r="L1901">
        <v>30</v>
      </c>
      <c r="M1901">
        <v>18</v>
      </c>
      <c r="N1901">
        <v>9</v>
      </c>
      <c r="O1901">
        <v>848</v>
      </c>
      <c r="P1901">
        <v>3</v>
      </c>
      <c r="Q1901" s="1">
        <v>8626.4008360000007</v>
      </c>
      <c r="R1901">
        <v>2</v>
      </c>
      <c r="S1901">
        <v>0</v>
      </c>
      <c r="T1901">
        <v>0</v>
      </c>
      <c r="U1901" s="1">
        <v>6836.4552880000001</v>
      </c>
      <c r="V1901">
        <v>0</v>
      </c>
    </row>
    <row r="1902" spans="1:22" x14ac:dyDescent="0.25">
      <c r="A1902" t="s">
        <v>1928</v>
      </c>
      <c r="B1902">
        <v>63</v>
      </c>
      <c r="C1902" t="s">
        <v>23</v>
      </c>
      <c r="D1902" t="s">
        <v>24</v>
      </c>
      <c r="E1902" s="1">
        <v>42762.627330000003</v>
      </c>
      <c r="F1902">
        <v>226</v>
      </c>
      <c r="G1902" s="1">
        <v>2015.2385730000001</v>
      </c>
      <c r="H1902">
        <v>5</v>
      </c>
      <c r="I1902" s="1">
        <v>1142.2678940000001</v>
      </c>
      <c r="J1902">
        <v>2</v>
      </c>
      <c r="K1902" s="1">
        <v>473.65459090000002</v>
      </c>
      <c r="L1902">
        <v>5</v>
      </c>
      <c r="M1902">
        <v>11</v>
      </c>
      <c r="N1902">
        <v>8</v>
      </c>
      <c r="O1902">
        <v>472</v>
      </c>
      <c r="P1902">
        <v>1</v>
      </c>
      <c r="Q1902" s="1">
        <v>7717.8599169999998</v>
      </c>
      <c r="R1902">
        <v>5</v>
      </c>
      <c r="S1902">
        <v>0</v>
      </c>
      <c r="T1902">
        <v>0</v>
      </c>
      <c r="U1902" s="1">
        <v>6181.9521359999999</v>
      </c>
      <c r="V1902">
        <v>1</v>
      </c>
    </row>
    <row r="1903" spans="1:22" x14ac:dyDescent="0.25">
      <c r="A1903" t="s">
        <v>1929</v>
      </c>
      <c r="B1903">
        <v>35</v>
      </c>
      <c r="C1903" t="s">
        <v>28</v>
      </c>
      <c r="D1903" t="s">
        <v>24</v>
      </c>
      <c r="E1903" s="1">
        <v>56563.274369999999</v>
      </c>
      <c r="F1903">
        <v>179</v>
      </c>
      <c r="G1903" s="1">
        <v>1225.98181</v>
      </c>
      <c r="H1903">
        <v>1</v>
      </c>
      <c r="I1903" s="1">
        <v>587.82857300000001</v>
      </c>
      <c r="J1903">
        <v>49</v>
      </c>
      <c r="K1903" s="1">
        <v>814.56284989999995</v>
      </c>
      <c r="L1903">
        <v>41</v>
      </c>
      <c r="M1903">
        <v>14</v>
      </c>
      <c r="N1903">
        <v>0</v>
      </c>
      <c r="O1903">
        <v>550</v>
      </c>
      <c r="P1903">
        <v>0</v>
      </c>
      <c r="Q1903" s="1">
        <v>21673.684140000001</v>
      </c>
      <c r="R1903">
        <v>5</v>
      </c>
      <c r="S1903">
        <v>1</v>
      </c>
      <c r="T1903">
        <v>0</v>
      </c>
      <c r="U1903" s="1">
        <v>10617.987209999999</v>
      </c>
      <c r="V1903">
        <v>1</v>
      </c>
    </row>
    <row r="1904" spans="1:22" x14ac:dyDescent="0.25">
      <c r="A1904" t="s">
        <v>1930</v>
      </c>
      <c r="B1904">
        <v>46</v>
      </c>
      <c r="C1904" t="s">
        <v>23</v>
      </c>
      <c r="D1904" t="s">
        <v>26</v>
      </c>
      <c r="E1904" s="1">
        <v>60027.763250000004</v>
      </c>
      <c r="F1904">
        <v>213</v>
      </c>
      <c r="G1904" s="1">
        <v>2454.9272489999998</v>
      </c>
      <c r="H1904">
        <v>5</v>
      </c>
      <c r="I1904" s="1">
        <v>175.9937443</v>
      </c>
      <c r="J1904">
        <v>22</v>
      </c>
      <c r="K1904" s="1">
        <v>321.26235450000001</v>
      </c>
      <c r="L1904">
        <v>51</v>
      </c>
      <c r="M1904">
        <v>2</v>
      </c>
      <c r="N1904">
        <v>7</v>
      </c>
      <c r="O1904">
        <v>641</v>
      </c>
      <c r="P1904">
        <v>2</v>
      </c>
      <c r="Q1904" s="1">
        <v>0</v>
      </c>
      <c r="R1904">
        <v>7</v>
      </c>
      <c r="S1904">
        <v>0</v>
      </c>
      <c r="T1904">
        <v>0</v>
      </c>
      <c r="U1904" s="1">
        <v>10497.010850000001</v>
      </c>
      <c r="V1904">
        <v>1</v>
      </c>
    </row>
    <row r="1905" spans="1:22" x14ac:dyDescent="0.25">
      <c r="A1905" t="s">
        <v>1931</v>
      </c>
      <c r="B1905">
        <v>27</v>
      </c>
      <c r="C1905" t="s">
        <v>31</v>
      </c>
      <c r="D1905" t="s">
        <v>26</v>
      </c>
      <c r="E1905" s="1">
        <v>30352.476040000001</v>
      </c>
      <c r="F1905">
        <v>206</v>
      </c>
      <c r="G1905" s="1">
        <v>1493.509464</v>
      </c>
      <c r="H1905">
        <v>2</v>
      </c>
      <c r="I1905" s="1">
        <v>825.3398598</v>
      </c>
      <c r="J1905">
        <v>15</v>
      </c>
      <c r="K1905" s="1">
        <v>561.43152280000004</v>
      </c>
      <c r="L1905">
        <v>46</v>
      </c>
      <c r="M1905">
        <v>18</v>
      </c>
      <c r="N1905">
        <v>4</v>
      </c>
      <c r="O1905">
        <v>313</v>
      </c>
      <c r="P1905">
        <v>3</v>
      </c>
      <c r="Q1905" s="1">
        <v>11498.05278</v>
      </c>
      <c r="R1905">
        <v>5</v>
      </c>
      <c r="S1905">
        <v>0</v>
      </c>
      <c r="T1905">
        <v>0</v>
      </c>
      <c r="U1905" s="1">
        <v>6002.3750920000002</v>
      </c>
      <c r="V1905">
        <v>1</v>
      </c>
    </row>
    <row r="1906" spans="1:22" x14ac:dyDescent="0.25">
      <c r="A1906" t="s">
        <v>1932</v>
      </c>
      <c r="B1906">
        <v>65</v>
      </c>
      <c r="C1906" t="s">
        <v>23</v>
      </c>
      <c r="D1906" t="s">
        <v>33</v>
      </c>
      <c r="E1906" s="1">
        <v>42168.076690000002</v>
      </c>
      <c r="F1906">
        <v>11</v>
      </c>
      <c r="G1906" s="1">
        <v>943.27820729999996</v>
      </c>
      <c r="H1906">
        <v>6</v>
      </c>
      <c r="I1906" s="1">
        <v>1216.5016009999999</v>
      </c>
      <c r="J1906">
        <v>44</v>
      </c>
      <c r="K1906" s="1">
        <v>473.8933361</v>
      </c>
      <c r="L1906">
        <v>27</v>
      </c>
      <c r="M1906">
        <v>14</v>
      </c>
      <c r="N1906">
        <v>3</v>
      </c>
      <c r="O1906">
        <v>573</v>
      </c>
      <c r="P1906">
        <v>2</v>
      </c>
      <c r="Q1906" s="1">
        <v>12513.698549999999</v>
      </c>
      <c r="R1906">
        <v>5</v>
      </c>
      <c r="S1906">
        <v>0</v>
      </c>
      <c r="T1906">
        <v>0</v>
      </c>
      <c r="U1906" s="1">
        <v>500</v>
      </c>
      <c r="V1906">
        <v>1</v>
      </c>
    </row>
    <row r="1907" spans="1:22" x14ac:dyDescent="0.25">
      <c r="A1907" t="s">
        <v>1933</v>
      </c>
      <c r="B1907">
        <v>44</v>
      </c>
      <c r="C1907" t="s">
        <v>23</v>
      </c>
      <c r="D1907" t="s">
        <v>33</v>
      </c>
      <c r="E1907" s="1">
        <v>61239.472500000003</v>
      </c>
      <c r="F1907">
        <v>29</v>
      </c>
      <c r="G1907" s="1">
        <v>1066.3628269999999</v>
      </c>
      <c r="H1907">
        <v>9</v>
      </c>
      <c r="I1907" s="1">
        <v>1356.9580840000001</v>
      </c>
      <c r="J1907">
        <v>12</v>
      </c>
      <c r="K1907" s="1">
        <v>900.29039539999997</v>
      </c>
      <c r="L1907">
        <v>35</v>
      </c>
      <c r="M1907">
        <v>19</v>
      </c>
      <c r="N1907">
        <v>4</v>
      </c>
      <c r="O1907">
        <v>652</v>
      </c>
      <c r="P1907">
        <v>2</v>
      </c>
      <c r="Q1907" s="1">
        <v>0</v>
      </c>
      <c r="R1907">
        <v>7</v>
      </c>
      <c r="S1907">
        <v>1</v>
      </c>
      <c r="T1907">
        <v>0</v>
      </c>
      <c r="U1907" s="1">
        <v>10645.873579999999</v>
      </c>
      <c r="V1907">
        <v>1</v>
      </c>
    </row>
    <row r="1908" spans="1:22" x14ac:dyDescent="0.25">
      <c r="A1908" t="s">
        <v>1934</v>
      </c>
      <c r="B1908">
        <v>36</v>
      </c>
      <c r="C1908" t="s">
        <v>23</v>
      </c>
      <c r="D1908" t="s">
        <v>33</v>
      </c>
      <c r="E1908" s="1">
        <v>57709.893459999999</v>
      </c>
      <c r="F1908">
        <v>208</v>
      </c>
      <c r="G1908" s="1">
        <v>1178.093723</v>
      </c>
      <c r="H1908">
        <v>3</v>
      </c>
      <c r="I1908" s="1">
        <v>762.4471198</v>
      </c>
      <c r="J1908">
        <v>38</v>
      </c>
      <c r="K1908" s="1">
        <v>817.05423169999995</v>
      </c>
      <c r="L1908">
        <v>39</v>
      </c>
      <c r="M1908">
        <v>6</v>
      </c>
      <c r="N1908">
        <v>6</v>
      </c>
      <c r="O1908">
        <v>434</v>
      </c>
      <c r="P1908">
        <v>5</v>
      </c>
      <c r="Q1908" s="1">
        <v>19853.635539999999</v>
      </c>
      <c r="R1908">
        <v>5</v>
      </c>
      <c r="S1908">
        <v>0</v>
      </c>
      <c r="T1908">
        <v>0</v>
      </c>
      <c r="U1908" s="1">
        <v>11940.421259999999</v>
      </c>
      <c r="V1908">
        <v>1</v>
      </c>
    </row>
    <row r="1909" spans="1:22" x14ac:dyDescent="0.25">
      <c r="A1909" t="s">
        <v>1935</v>
      </c>
      <c r="B1909">
        <v>48</v>
      </c>
      <c r="C1909" t="s">
        <v>28</v>
      </c>
      <c r="D1909" t="s">
        <v>33</v>
      </c>
      <c r="E1909" s="1">
        <v>14108.09672</v>
      </c>
      <c r="F1909">
        <v>132</v>
      </c>
      <c r="G1909" s="1">
        <v>1891.804981</v>
      </c>
      <c r="H1909">
        <v>8</v>
      </c>
      <c r="I1909" s="1">
        <v>815.25568239999996</v>
      </c>
      <c r="J1909">
        <v>30</v>
      </c>
      <c r="K1909" s="1">
        <v>102.7661607</v>
      </c>
      <c r="L1909">
        <v>12</v>
      </c>
      <c r="M1909">
        <v>3</v>
      </c>
      <c r="N1909">
        <v>7</v>
      </c>
      <c r="O1909">
        <v>741</v>
      </c>
      <c r="P1909">
        <v>0</v>
      </c>
      <c r="Q1909" s="1">
        <v>13264.902470000001</v>
      </c>
      <c r="R1909">
        <v>4</v>
      </c>
      <c r="S1909">
        <v>0</v>
      </c>
      <c r="T1909">
        <v>0</v>
      </c>
      <c r="U1909" s="1">
        <v>10725.349179999999</v>
      </c>
      <c r="V1909">
        <v>1</v>
      </c>
    </row>
    <row r="1910" spans="1:22" x14ac:dyDescent="0.25">
      <c r="A1910" t="s">
        <v>1936</v>
      </c>
      <c r="B1910">
        <v>27</v>
      </c>
      <c r="C1910" t="s">
        <v>23</v>
      </c>
      <c r="D1910" t="s">
        <v>24</v>
      </c>
      <c r="E1910" s="1">
        <v>60699.38637</v>
      </c>
      <c r="F1910">
        <v>87</v>
      </c>
      <c r="G1910" s="1">
        <v>871.91948009999999</v>
      </c>
      <c r="H1910">
        <v>4</v>
      </c>
      <c r="I1910" s="1">
        <v>981.83565139999996</v>
      </c>
      <c r="J1910">
        <v>23</v>
      </c>
      <c r="K1910" s="1">
        <v>452.15162930000002</v>
      </c>
      <c r="L1910">
        <v>48</v>
      </c>
      <c r="M1910">
        <v>0</v>
      </c>
      <c r="N1910">
        <v>1</v>
      </c>
      <c r="O1910">
        <v>678</v>
      </c>
      <c r="P1910">
        <v>2</v>
      </c>
      <c r="Q1910" s="1">
        <v>16386.014330000002</v>
      </c>
      <c r="R1910">
        <v>7</v>
      </c>
      <c r="S1910">
        <v>0</v>
      </c>
      <c r="T1910">
        <v>0</v>
      </c>
      <c r="U1910" s="1">
        <v>15894.244650000001</v>
      </c>
      <c r="V1910">
        <v>1</v>
      </c>
    </row>
    <row r="1911" spans="1:22" x14ac:dyDescent="0.25">
      <c r="A1911" t="s">
        <v>1937</v>
      </c>
      <c r="B1911">
        <v>34</v>
      </c>
      <c r="C1911" t="s">
        <v>31</v>
      </c>
      <c r="D1911" t="s">
        <v>24</v>
      </c>
      <c r="E1911" s="1">
        <v>40082.172960000004</v>
      </c>
      <c r="F1911">
        <v>198</v>
      </c>
      <c r="G1911" s="1">
        <v>2494.9445270000001</v>
      </c>
      <c r="H1911">
        <v>11</v>
      </c>
      <c r="I1911" s="1">
        <v>707.4777034</v>
      </c>
      <c r="J1911">
        <v>46</v>
      </c>
      <c r="K1911" s="1">
        <v>278.55775679999999</v>
      </c>
      <c r="L1911">
        <v>3</v>
      </c>
      <c r="M1911">
        <v>8</v>
      </c>
      <c r="N1911">
        <v>5</v>
      </c>
      <c r="O1911">
        <v>866</v>
      </c>
      <c r="P1911">
        <v>0</v>
      </c>
      <c r="Q1911" s="1">
        <v>16462.30157</v>
      </c>
      <c r="R1911">
        <v>6</v>
      </c>
      <c r="S1911">
        <v>0</v>
      </c>
      <c r="T1911">
        <v>0</v>
      </c>
      <c r="U1911" s="1">
        <v>11656.34707</v>
      </c>
      <c r="V1911">
        <v>1</v>
      </c>
    </row>
    <row r="1912" spans="1:22" x14ac:dyDescent="0.25">
      <c r="A1912" t="s">
        <v>1938</v>
      </c>
      <c r="B1912">
        <v>46</v>
      </c>
      <c r="C1912" t="s">
        <v>23</v>
      </c>
      <c r="D1912" t="s">
        <v>33</v>
      </c>
      <c r="E1912" s="1">
        <v>40553.29047</v>
      </c>
      <c r="F1912">
        <v>62</v>
      </c>
      <c r="G1912" s="1">
        <v>1794.855757</v>
      </c>
      <c r="H1912">
        <v>9</v>
      </c>
      <c r="I1912" s="1">
        <v>980.74208190000002</v>
      </c>
      <c r="J1912">
        <v>14</v>
      </c>
      <c r="K1912" s="1">
        <v>349.77161799999999</v>
      </c>
      <c r="L1912">
        <v>63</v>
      </c>
      <c r="M1912">
        <v>6</v>
      </c>
      <c r="N1912">
        <v>3</v>
      </c>
      <c r="O1912">
        <v>426</v>
      </c>
      <c r="P1912">
        <v>2</v>
      </c>
      <c r="Q1912" s="1">
        <v>17461.585309999999</v>
      </c>
      <c r="R1912">
        <v>4</v>
      </c>
      <c r="S1912">
        <v>0</v>
      </c>
      <c r="T1912">
        <v>0</v>
      </c>
      <c r="U1912" s="1">
        <v>9179.7533920000005</v>
      </c>
      <c r="V1912">
        <v>1</v>
      </c>
    </row>
    <row r="1913" spans="1:22" x14ac:dyDescent="0.25">
      <c r="A1913" t="s">
        <v>1939</v>
      </c>
      <c r="B1913">
        <v>65</v>
      </c>
      <c r="C1913" t="s">
        <v>23</v>
      </c>
      <c r="D1913" t="s">
        <v>33</v>
      </c>
      <c r="E1913" s="1">
        <v>57287.582470000001</v>
      </c>
      <c r="F1913">
        <v>215</v>
      </c>
      <c r="G1913" s="1">
        <v>1679.521696</v>
      </c>
      <c r="H1913">
        <v>2</v>
      </c>
      <c r="I1913" s="1">
        <v>770.10938710000005</v>
      </c>
      <c r="J1913">
        <v>4</v>
      </c>
      <c r="K1913" s="1">
        <v>696.34227480000004</v>
      </c>
      <c r="L1913">
        <v>79</v>
      </c>
      <c r="M1913">
        <v>4</v>
      </c>
      <c r="N1913">
        <v>7</v>
      </c>
      <c r="O1913">
        <v>600</v>
      </c>
      <c r="P1913">
        <v>2</v>
      </c>
      <c r="Q1913" s="1">
        <v>16858.006519999999</v>
      </c>
      <c r="R1913">
        <v>0</v>
      </c>
      <c r="S1913">
        <v>0</v>
      </c>
      <c r="T1913">
        <v>0</v>
      </c>
      <c r="U1913" s="1">
        <v>3891.370034</v>
      </c>
      <c r="V1913">
        <v>0</v>
      </c>
    </row>
    <row r="1914" spans="1:22" x14ac:dyDescent="0.25">
      <c r="A1914" t="s">
        <v>1940</v>
      </c>
      <c r="B1914">
        <v>69</v>
      </c>
      <c r="C1914" t="s">
        <v>23</v>
      </c>
      <c r="D1914" t="s">
        <v>26</v>
      </c>
      <c r="E1914" s="1">
        <v>77412.846640000003</v>
      </c>
      <c r="F1914">
        <v>114</v>
      </c>
      <c r="G1914" s="1">
        <v>1558.4366540000001</v>
      </c>
      <c r="H1914">
        <v>0</v>
      </c>
      <c r="I1914" s="1">
        <v>1153.9788900000001</v>
      </c>
      <c r="J1914">
        <v>48</v>
      </c>
      <c r="K1914" s="1">
        <v>548.27518929999997</v>
      </c>
      <c r="L1914">
        <v>22</v>
      </c>
      <c r="M1914">
        <v>8</v>
      </c>
      <c r="N1914">
        <v>3</v>
      </c>
      <c r="O1914">
        <v>458</v>
      </c>
      <c r="P1914">
        <v>3</v>
      </c>
      <c r="Q1914" s="1">
        <v>16854.69411</v>
      </c>
      <c r="R1914">
        <v>3</v>
      </c>
      <c r="S1914">
        <v>0</v>
      </c>
      <c r="T1914">
        <v>0</v>
      </c>
      <c r="U1914" s="1">
        <v>7686.8916120000004</v>
      </c>
      <c r="V1914">
        <v>1</v>
      </c>
    </row>
    <row r="1915" spans="1:22" x14ac:dyDescent="0.25">
      <c r="A1915" t="s">
        <v>1941</v>
      </c>
      <c r="B1915">
        <v>26</v>
      </c>
      <c r="C1915" t="s">
        <v>31</v>
      </c>
      <c r="D1915" t="s">
        <v>24</v>
      </c>
      <c r="E1915" s="1">
        <v>46392.176720000003</v>
      </c>
      <c r="F1915">
        <v>88</v>
      </c>
      <c r="G1915" s="1">
        <v>1483.9186870000001</v>
      </c>
      <c r="H1915">
        <v>0</v>
      </c>
      <c r="I1915" s="1">
        <v>1053.0431799999999</v>
      </c>
      <c r="J1915">
        <v>21</v>
      </c>
      <c r="K1915" s="1">
        <v>692.87799199999995</v>
      </c>
      <c r="L1915">
        <v>57</v>
      </c>
      <c r="M1915">
        <v>5</v>
      </c>
      <c r="N1915">
        <v>2</v>
      </c>
      <c r="O1915">
        <v>834</v>
      </c>
      <c r="P1915">
        <v>4</v>
      </c>
      <c r="Q1915" s="1">
        <v>14342.788269999999</v>
      </c>
      <c r="R1915">
        <v>2</v>
      </c>
      <c r="S1915">
        <v>0</v>
      </c>
      <c r="T1915">
        <v>0</v>
      </c>
      <c r="U1915" s="1">
        <v>7074.9561519999997</v>
      </c>
      <c r="V1915">
        <v>0</v>
      </c>
    </row>
    <row r="1916" spans="1:22" x14ac:dyDescent="0.25">
      <c r="A1916" t="s">
        <v>1942</v>
      </c>
      <c r="B1916">
        <v>22</v>
      </c>
      <c r="C1916" t="s">
        <v>23</v>
      </c>
      <c r="D1916" t="s">
        <v>24</v>
      </c>
      <c r="E1916" s="1">
        <v>71222.903879999998</v>
      </c>
      <c r="F1916">
        <v>179</v>
      </c>
      <c r="G1916" s="1">
        <v>484.3804839</v>
      </c>
      <c r="H1916">
        <v>3</v>
      </c>
      <c r="I1916" s="1">
        <v>1083.579741</v>
      </c>
      <c r="J1916">
        <v>21</v>
      </c>
      <c r="K1916" s="1">
        <v>0</v>
      </c>
      <c r="L1916">
        <v>14</v>
      </c>
      <c r="M1916">
        <v>11</v>
      </c>
      <c r="N1916">
        <v>4</v>
      </c>
      <c r="O1916">
        <v>499</v>
      </c>
      <c r="P1916">
        <v>0</v>
      </c>
      <c r="Q1916" s="1">
        <v>17933.206450000001</v>
      </c>
      <c r="R1916">
        <v>7</v>
      </c>
      <c r="S1916">
        <v>0</v>
      </c>
      <c r="T1916">
        <v>0</v>
      </c>
      <c r="U1916" s="1">
        <v>9050.0928929999991</v>
      </c>
      <c r="V1916">
        <v>1</v>
      </c>
    </row>
    <row r="1917" spans="1:22" x14ac:dyDescent="0.25">
      <c r="A1917" t="s">
        <v>1943</v>
      </c>
      <c r="B1917">
        <v>48</v>
      </c>
      <c r="C1917" t="s">
        <v>31</v>
      </c>
      <c r="D1917" t="s">
        <v>33</v>
      </c>
      <c r="E1917" s="1">
        <v>24063.390179999999</v>
      </c>
      <c r="F1917">
        <v>132</v>
      </c>
      <c r="G1917" s="1">
        <v>1734.0267160000001</v>
      </c>
      <c r="H1917">
        <v>9</v>
      </c>
      <c r="I1917" s="1">
        <v>728.13882430000001</v>
      </c>
      <c r="J1917">
        <v>10</v>
      </c>
      <c r="K1917" s="1">
        <v>732.61111549999998</v>
      </c>
      <c r="L1917">
        <v>78</v>
      </c>
      <c r="M1917">
        <v>12</v>
      </c>
      <c r="N1917">
        <v>3</v>
      </c>
      <c r="O1917">
        <v>364</v>
      </c>
      <c r="P1917">
        <v>1</v>
      </c>
      <c r="Q1917" s="1">
        <v>28354.056540000001</v>
      </c>
      <c r="R1917">
        <v>5</v>
      </c>
      <c r="S1917">
        <v>0</v>
      </c>
      <c r="T1917">
        <v>0</v>
      </c>
      <c r="U1917" s="1">
        <v>2372.9223950000001</v>
      </c>
      <c r="V1917">
        <v>1</v>
      </c>
    </row>
    <row r="1918" spans="1:22" x14ac:dyDescent="0.25">
      <c r="A1918" t="s">
        <v>1944</v>
      </c>
      <c r="B1918">
        <v>63</v>
      </c>
      <c r="C1918" t="s">
        <v>31</v>
      </c>
      <c r="D1918" t="s">
        <v>24</v>
      </c>
      <c r="E1918" s="1">
        <v>52353.380230000002</v>
      </c>
      <c r="F1918">
        <v>147</v>
      </c>
      <c r="G1918" s="1">
        <v>3040.5879279999999</v>
      </c>
      <c r="H1918">
        <v>9</v>
      </c>
      <c r="I1918" s="1">
        <v>1474.074562</v>
      </c>
      <c r="J1918">
        <v>23</v>
      </c>
      <c r="K1918" s="1">
        <v>607.02165239999999</v>
      </c>
      <c r="L1918">
        <v>45</v>
      </c>
      <c r="M1918">
        <v>0</v>
      </c>
      <c r="N1918">
        <v>4</v>
      </c>
      <c r="O1918">
        <v>378</v>
      </c>
      <c r="P1918">
        <v>5</v>
      </c>
      <c r="Q1918" s="1">
        <v>6876.0505830000002</v>
      </c>
      <c r="R1918">
        <v>7</v>
      </c>
      <c r="S1918">
        <v>1</v>
      </c>
      <c r="T1918">
        <v>0</v>
      </c>
      <c r="U1918" s="1">
        <v>10513.055270000001</v>
      </c>
      <c r="V1918">
        <v>1</v>
      </c>
    </row>
    <row r="1919" spans="1:22" x14ac:dyDescent="0.25">
      <c r="A1919" t="s">
        <v>1945</v>
      </c>
      <c r="B1919">
        <v>43</v>
      </c>
      <c r="C1919" t="s">
        <v>23</v>
      </c>
      <c r="D1919" t="s">
        <v>26</v>
      </c>
      <c r="E1919" s="1">
        <v>40261.002690000001</v>
      </c>
      <c r="F1919">
        <v>85</v>
      </c>
      <c r="G1919" s="1">
        <v>2053.457128</v>
      </c>
      <c r="H1919">
        <v>3</v>
      </c>
      <c r="I1919" s="1">
        <v>969.36917979999998</v>
      </c>
      <c r="J1919">
        <v>44</v>
      </c>
      <c r="K1919" s="1">
        <v>901.73910839999996</v>
      </c>
      <c r="L1919">
        <v>38</v>
      </c>
      <c r="M1919">
        <v>14</v>
      </c>
      <c r="N1919">
        <v>8</v>
      </c>
      <c r="O1919">
        <v>391</v>
      </c>
      <c r="P1919">
        <v>0</v>
      </c>
      <c r="Q1919" s="1">
        <v>15088.17023</v>
      </c>
      <c r="R1919">
        <v>5</v>
      </c>
      <c r="S1919">
        <v>0</v>
      </c>
      <c r="T1919">
        <v>0</v>
      </c>
      <c r="U1919" s="1">
        <v>5315.1759339999999</v>
      </c>
      <c r="V1919">
        <v>1</v>
      </c>
    </row>
    <row r="1920" spans="1:22" x14ac:dyDescent="0.25">
      <c r="A1920" t="s">
        <v>1946</v>
      </c>
      <c r="B1920">
        <v>22</v>
      </c>
      <c r="C1920" t="s">
        <v>31</v>
      </c>
      <c r="D1920" t="s">
        <v>26</v>
      </c>
      <c r="E1920" s="1">
        <v>55076.125760000003</v>
      </c>
      <c r="F1920">
        <v>106</v>
      </c>
      <c r="G1920" s="1">
        <v>1850.7647030000001</v>
      </c>
      <c r="H1920">
        <v>8</v>
      </c>
      <c r="I1920" s="1">
        <v>886.55291869999996</v>
      </c>
      <c r="J1920">
        <v>9</v>
      </c>
      <c r="K1920" s="1">
        <v>347.29675509999998</v>
      </c>
      <c r="L1920">
        <v>46</v>
      </c>
      <c r="M1920">
        <v>15</v>
      </c>
      <c r="N1920">
        <v>2</v>
      </c>
      <c r="O1920">
        <v>439</v>
      </c>
      <c r="P1920">
        <v>2</v>
      </c>
      <c r="Q1920" s="1">
        <v>17031.796060000001</v>
      </c>
      <c r="R1920">
        <v>6</v>
      </c>
      <c r="S1920">
        <v>0</v>
      </c>
      <c r="T1920">
        <v>0</v>
      </c>
      <c r="U1920" s="1">
        <v>9494.9355969999997</v>
      </c>
      <c r="V1920">
        <v>1</v>
      </c>
    </row>
    <row r="1921" spans="1:22" x14ac:dyDescent="0.25">
      <c r="A1921" t="s">
        <v>1947</v>
      </c>
      <c r="B1921">
        <v>39</v>
      </c>
      <c r="C1921" t="s">
        <v>28</v>
      </c>
      <c r="D1921" t="s">
        <v>24</v>
      </c>
      <c r="E1921" s="1">
        <v>44666.46675</v>
      </c>
      <c r="F1921">
        <v>90</v>
      </c>
      <c r="G1921" s="1">
        <v>272.02698959999998</v>
      </c>
      <c r="H1921">
        <v>7</v>
      </c>
      <c r="I1921" s="1">
        <v>533.66995680000002</v>
      </c>
      <c r="J1921">
        <v>46</v>
      </c>
      <c r="K1921" s="1">
        <v>769.02730989999998</v>
      </c>
      <c r="L1921">
        <v>36</v>
      </c>
      <c r="M1921">
        <v>1</v>
      </c>
      <c r="N1921">
        <v>1</v>
      </c>
      <c r="O1921">
        <v>300</v>
      </c>
      <c r="P1921">
        <v>5</v>
      </c>
      <c r="Q1921" s="1">
        <v>2767.89858</v>
      </c>
      <c r="R1921">
        <v>3</v>
      </c>
      <c r="S1921">
        <v>0</v>
      </c>
      <c r="T1921">
        <v>0</v>
      </c>
      <c r="U1921" s="1">
        <v>5803.3418849999998</v>
      </c>
      <c r="V1921">
        <v>1</v>
      </c>
    </row>
    <row r="1922" spans="1:22" x14ac:dyDescent="0.25">
      <c r="A1922" t="s">
        <v>1948</v>
      </c>
      <c r="B1922">
        <v>65</v>
      </c>
      <c r="C1922" t="s">
        <v>23</v>
      </c>
      <c r="D1922" t="s">
        <v>33</v>
      </c>
      <c r="E1922" s="1">
        <v>25860.89446</v>
      </c>
      <c r="F1922">
        <v>22</v>
      </c>
      <c r="G1922" s="1">
        <v>2368.9078209999998</v>
      </c>
      <c r="H1922">
        <v>3</v>
      </c>
      <c r="I1922" s="1">
        <v>766.02486290000002</v>
      </c>
      <c r="J1922">
        <v>33</v>
      </c>
      <c r="K1922" s="1">
        <v>573.01351450000004</v>
      </c>
      <c r="L1922">
        <v>40</v>
      </c>
      <c r="M1922">
        <v>8</v>
      </c>
      <c r="N1922">
        <v>1</v>
      </c>
      <c r="O1922">
        <v>566</v>
      </c>
      <c r="P1922">
        <v>4</v>
      </c>
      <c r="Q1922" s="1">
        <v>23358.635600000001</v>
      </c>
      <c r="R1922">
        <v>2</v>
      </c>
      <c r="S1922">
        <v>1</v>
      </c>
      <c r="T1922">
        <v>0</v>
      </c>
      <c r="U1922" s="1">
        <v>7413.3753340000003</v>
      </c>
      <c r="V1922">
        <v>1</v>
      </c>
    </row>
    <row r="1923" spans="1:22" x14ac:dyDescent="0.25">
      <c r="A1923" t="s">
        <v>1949</v>
      </c>
      <c r="B1923">
        <v>34</v>
      </c>
      <c r="C1923" t="s">
        <v>23</v>
      </c>
      <c r="D1923" t="s">
        <v>24</v>
      </c>
      <c r="E1923" s="1">
        <v>34026.63147</v>
      </c>
      <c r="F1923">
        <v>232</v>
      </c>
      <c r="G1923" s="1">
        <v>2142.0016999999998</v>
      </c>
      <c r="H1923">
        <v>5</v>
      </c>
      <c r="I1923" s="1">
        <v>840.03291620000005</v>
      </c>
      <c r="J1923">
        <v>10</v>
      </c>
      <c r="K1923" s="1">
        <v>533.26198320000003</v>
      </c>
      <c r="L1923">
        <v>44</v>
      </c>
      <c r="M1923">
        <v>9</v>
      </c>
      <c r="N1923">
        <v>8</v>
      </c>
      <c r="O1923">
        <v>350</v>
      </c>
      <c r="P1923">
        <v>5</v>
      </c>
      <c r="Q1923" s="1">
        <v>15902.863890000001</v>
      </c>
      <c r="R1923">
        <v>2</v>
      </c>
      <c r="S1923">
        <v>0</v>
      </c>
      <c r="T1923">
        <v>0</v>
      </c>
      <c r="U1923" s="1">
        <v>3915.5307499999999</v>
      </c>
      <c r="V1923">
        <v>1</v>
      </c>
    </row>
    <row r="1924" spans="1:22" x14ac:dyDescent="0.25">
      <c r="A1924" t="s">
        <v>1950</v>
      </c>
      <c r="B1924">
        <v>44</v>
      </c>
      <c r="C1924" t="s">
        <v>31</v>
      </c>
      <c r="D1924" t="s">
        <v>26</v>
      </c>
      <c r="E1924" s="1">
        <v>20422.380560000001</v>
      </c>
      <c r="F1924">
        <v>206</v>
      </c>
      <c r="G1924" s="1">
        <v>2433.9422169999998</v>
      </c>
      <c r="H1924">
        <v>6</v>
      </c>
      <c r="I1924" s="1">
        <v>524.31294630000002</v>
      </c>
      <c r="J1924">
        <v>42</v>
      </c>
      <c r="K1924" s="1">
        <v>378.0290622</v>
      </c>
      <c r="L1924">
        <v>29</v>
      </c>
      <c r="M1924">
        <v>19</v>
      </c>
      <c r="N1924">
        <v>6</v>
      </c>
      <c r="O1924">
        <v>528</v>
      </c>
      <c r="P1924">
        <v>0</v>
      </c>
      <c r="Q1924" s="1">
        <v>13870.90395</v>
      </c>
      <c r="R1924">
        <v>0</v>
      </c>
      <c r="S1924">
        <v>0</v>
      </c>
      <c r="T1924">
        <v>0</v>
      </c>
      <c r="U1924" s="1">
        <v>4179.395356</v>
      </c>
      <c r="V1924">
        <v>1</v>
      </c>
    </row>
    <row r="1925" spans="1:22" x14ac:dyDescent="0.25">
      <c r="A1925" t="s">
        <v>1951</v>
      </c>
      <c r="B1925">
        <v>49</v>
      </c>
      <c r="C1925" t="s">
        <v>31</v>
      </c>
      <c r="D1925" t="s">
        <v>33</v>
      </c>
      <c r="E1925" s="1">
        <v>26475.777880000001</v>
      </c>
      <c r="F1925">
        <v>219</v>
      </c>
      <c r="G1925" s="1">
        <v>776.91462449999995</v>
      </c>
      <c r="H1925">
        <v>9</v>
      </c>
      <c r="I1925" s="1">
        <v>697.68899899999997</v>
      </c>
      <c r="J1925">
        <v>28</v>
      </c>
      <c r="K1925" s="1">
        <v>476.35137639999999</v>
      </c>
      <c r="L1925">
        <v>70</v>
      </c>
      <c r="M1925">
        <v>15</v>
      </c>
      <c r="N1925">
        <v>9</v>
      </c>
      <c r="O1925">
        <v>668</v>
      </c>
      <c r="P1925">
        <v>2</v>
      </c>
      <c r="Q1925" s="1">
        <v>9841.6029760000001</v>
      </c>
      <c r="R1925">
        <v>7</v>
      </c>
      <c r="S1925">
        <v>0</v>
      </c>
      <c r="T1925">
        <v>0</v>
      </c>
      <c r="U1925" s="1">
        <v>10240.61814</v>
      </c>
      <c r="V1925">
        <v>1</v>
      </c>
    </row>
    <row r="1926" spans="1:22" x14ac:dyDescent="0.25">
      <c r="A1926" t="s">
        <v>1952</v>
      </c>
      <c r="B1926">
        <v>33</v>
      </c>
      <c r="C1926" t="s">
        <v>23</v>
      </c>
      <c r="D1926" t="s">
        <v>24</v>
      </c>
      <c r="E1926" s="1">
        <v>58645.838750000003</v>
      </c>
      <c r="F1926">
        <v>128</v>
      </c>
      <c r="G1926" s="1">
        <v>1180.105998</v>
      </c>
      <c r="H1926">
        <v>7</v>
      </c>
      <c r="I1926" s="1">
        <v>741.96999370000003</v>
      </c>
      <c r="J1926">
        <v>21</v>
      </c>
      <c r="K1926" s="1">
        <v>255.17388629999999</v>
      </c>
      <c r="L1926">
        <v>67</v>
      </c>
      <c r="M1926">
        <v>14</v>
      </c>
      <c r="N1926">
        <v>3</v>
      </c>
      <c r="O1926">
        <v>749</v>
      </c>
      <c r="P1926">
        <v>5</v>
      </c>
      <c r="Q1926" s="1">
        <v>17073.686389999999</v>
      </c>
      <c r="R1926">
        <v>3</v>
      </c>
      <c r="S1926">
        <v>1</v>
      </c>
      <c r="T1926">
        <v>0</v>
      </c>
      <c r="U1926" s="1">
        <v>12170.147430000001</v>
      </c>
      <c r="V1926">
        <v>1</v>
      </c>
    </row>
    <row r="1927" spans="1:22" x14ac:dyDescent="0.25">
      <c r="A1927" t="s">
        <v>1953</v>
      </c>
      <c r="B1927">
        <v>26</v>
      </c>
      <c r="C1927" t="s">
        <v>28</v>
      </c>
      <c r="D1927" t="s">
        <v>33</v>
      </c>
      <c r="E1927" s="1">
        <v>45481.331660000003</v>
      </c>
      <c r="F1927">
        <v>217</v>
      </c>
      <c r="G1927" s="1">
        <v>311.38447550000001</v>
      </c>
      <c r="H1927">
        <v>3</v>
      </c>
      <c r="I1927" s="1">
        <v>819.5722313</v>
      </c>
      <c r="J1927">
        <v>32</v>
      </c>
      <c r="K1927" s="1">
        <v>400.56314989999998</v>
      </c>
      <c r="L1927">
        <v>6</v>
      </c>
      <c r="M1927">
        <v>2</v>
      </c>
      <c r="N1927">
        <v>5</v>
      </c>
      <c r="O1927">
        <v>856</v>
      </c>
      <c r="P1927">
        <v>1</v>
      </c>
      <c r="Q1927" s="1">
        <v>5298.9462700000004</v>
      </c>
      <c r="R1927">
        <v>4</v>
      </c>
      <c r="S1927">
        <v>0</v>
      </c>
      <c r="T1927">
        <v>0</v>
      </c>
      <c r="U1927" s="1">
        <v>7759.905307</v>
      </c>
      <c r="V1927">
        <v>1</v>
      </c>
    </row>
    <row r="1928" spans="1:22" x14ac:dyDescent="0.25">
      <c r="A1928" t="s">
        <v>1954</v>
      </c>
      <c r="B1928">
        <v>36</v>
      </c>
      <c r="C1928" t="s">
        <v>31</v>
      </c>
      <c r="D1928" t="s">
        <v>33</v>
      </c>
      <c r="E1928" s="1">
        <v>54155.559379999999</v>
      </c>
      <c r="F1928">
        <v>100</v>
      </c>
      <c r="G1928" s="1">
        <v>243.95272629999999</v>
      </c>
      <c r="H1928">
        <v>0</v>
      </c>
      <c r="I1928" s="1">
        <v>183.05255349999999</v>
      </c>
      <c r="J1928">
        <v>7</v>
      </c>
      <c r="K1928" s="1">
        <v>352.30835819999999</v>
      </c>
      <c r="L1928">
        <v>46</v>
      </c>
      <c r="M1928">
        <v>1</v>
      </c>
      <c r="N1928">
        <v>9</v>
      </c>
      <c r="O1928">
        <v>398</v>
      </c>
      <c r="P1928">
        <v>5</v>
      </c>
      <c r="Q1928" s="1">
        <v>22380.533309999999</v>
      </c>
      <c r="R1928">
        <v>6</v>
      </c>
      <c r="S1928">
        <v>1</v>
      </c>
      <c r="T1928">
        <v>0</v>
      </c>
      <c r="U1928" s="1">
        <v>13620.423000000001</v>
      </c>
      <c r="V1928">
        <v>1</v>
      </c>
    </row>
    <row r="1929" spans="1:22" x14ac:dyDescent="0.25">
      <c r="A1929" t="s">
        <v>1955</v>
      </c>
      <c r="B1929">
        <v>63</v>
      </c>
      <c r="C1929" t="s">
        <v>31</v>
      </c>
      <c r="D1929" t="s">
        <v>26</v>
      </c>
      <c r="E1929" s="1">
        <v>82680.394669999994</v>
      </c>
      <c r="F1929">
        <v>162</v>
      </c>
      <c r="G1929" s="1">
        <v>1038.465387</v>
      </c>
      <c r="H1929">
        <v>4</v>
      </c>
      <c r="I1929" s="1">
        <v>752.65531080000005</v>
      </c>
      <c r="J1929">
        <v>48</v>
      </c>
      <c r="K1929" s="1">
        <v>428.4573249</v>
      </c>
      <c r="L1929">
        <v>46</v>
      </c>
      <c r="M1929">
        <v>7</v>
      </c>
      <c r="N1929">
        <v>5</v>
      </c>
      <c r="O1929">
        <v>792</v>
      </c>
      <c r="P1929">
        <v>5</v>
      </c>
      <c r="Q1929" s="1">
        <v>18286.833360000001</v>
      </c>
      <c r="R1929">
        <v>3</v>
      </c>
      <c r="S1929">
        <v>0</v>
      </c>
      <c r="T1929">
        <v>0</v>
      </c>
      <c r="U1929" s="1">
        <v>12562.059789999999</v>
      </c>
      <c r="V1929">
        <v>0</v>
      </c>
    </row>
    <row r="1930" spans="1:22" x14ac:dyDescent="0.25">
      <c r="A1930" t="s">
        <v>1956</v>
      </c>
      <c r="B1930">
        <v>39</v>
      </c>
      <c r="C1930" t="s">
        <v>28</v>
      </c>
      <c r="D1930" t="s">
        <v>33</v>
      </c>
      <c r="E1930" s="1">
        <v>44672.507720000001</v>
      </c>
      <c r="F1930">
        <v>53</v>
      </c>
      <c r="G1930" s="1">
        <v>1874.212299</v>
      </c>
      <c r="H1930">
        <v>0</v>
      </c>
      <c r="I1930" s="1">
        <v>667.92883589999997</v>
      </c>
      <c r="J1930">
        <v>31</v>
      </c>
      <c r="K1930" s="1">
        <v>454.56717259999999</v>
      </c>
      <c r="L1930">
        <v>78</v>
      </c>
      <c r="M1930">
        <v>15</v>
      </c>
      <c r="N1930">
        <v>2</v>
      </c>
      <c r="O1930">
        <v>371</v>
      </c>
      <c r="P1930">
        <v>3</v>
      </c>
      <c r="Q1930" s="1">
        <v>11262.3279</v>
      </c>
      <c r="R1930">
        <v>6</v>
      </c>
      <c r="S1930">
        <v>0</v>
      </c>
      <c r="T1930">
        <v>0</v>
      </c>
      <c r="U1930" s="1">
        <v>9070.8620100000007</v>
      </c>
      <c r="V1930">
        <v>1</v>
      </c>
    </row>
    <row r="1931" spans="1:22" x14ac:dyDescent="0.25">
      <c r="A1931" t="s">
        <v>1957</v>
      </c>
      <c r="B1931">
        <v>55</v>
      </c>
      <c r="C1931" t="s">
        <v>28</v>
      </c>
      <c r="D1931" t="s">
        <v>24</v>
      </c>
      <c r="E1931" s="1">
        <v>61417.110800000002</v>
      </c>
      <c r="F1931">
        <v>90</v>
      </c>
      <c r="G1931" s="1">
        <v>1166.864558</v>
      </c>
      <c r="H1931">
        <v>10</v>
      </c>
      <c r="I1931" s="1">
        <v>792.69054759999995</v>
      </c>
      <c r="J1931">
        <v>39</v>
      </c>
      <c r="K1931" s="1">
        <v>460.83557710000002</v>
      </c>
      <c r="L1931">
        <v>59</v>
      </c>
      <c r="M1931">
        <v>8</v>
      </c>
      <c r="N1931">
        <v>8</v>
      </c>
      <c r="O1931">
        <v>896</v>
      </c>
      <c r="P1931">
        <v>3</v>
      </c>
      <c r="Q1931" s="1">
        <v>20648.187610000001</v>
      </c>
      <c r="R1931">
        <v>6</v>
      </c>
      <c r="S1931">
        <v>0</v>
      </c>
      <c r="T1931">
        <v>0</v>
      </c>
      <c r="U1931" s="1">
        <v>3546.1120169999999</v>
      </c>
      <c r="V1931">
        <v>1</v>
      </c>
    </row>
    <row r="1932" spans="1:22" x14ac:dyDescent="0.25">
      <c r="A1932" t="s">
        <v>1958</v>
      </c>
      <c r="B1932">
        <v>28</v>
      </c>
      <c r="C1932" t="s">
        <v>23</v>
      </c>
      <c r="D1932" t="s">
        <v>33</v>
      </c>
      <c r="E1932" s="1">
        <v>50506.43922</v>
      </c>
      <c r="F1932">
        <v>172</v>
      </c>
      <c r="G1932" s="1">
        <v>964.68224699999996</v>
      </c>
      <c r="H1932">
        <v>10</v>
      </c>
      <c r="I1932" s="1">
        <v>1162.346798</v>
      </c>
      <c r="J1932">
        <v>44</v>
      </c>
      <c r="K1932" s="1">
        <v>498.04249529999998</v>
      </c>
      <c r="L1932">
        <v>4</v>
      </c>
      <c r="M1932">
        <v>2</v>
      </c>
      <c r="N1932">
        <v>3</v>
      </c>
      <c r="O1932">
        <v>480</v>
      </c>
      <c r="P1932">
        <v>0</v>
      </c>
      <c r="Q1932" s="1">
        <v>1557.4338069999999</v>
      </c>
      <c r="R1932">
        <v>7</v>
      </c>
      <c r="S1932">
        <v>0</v>
      </c>
      <c r="T1932">
        <v>0</v>
      </c>
      <c r="U1932" s="1">
        <v>9115.8195930000002</v>
      </c>
      <c r="V1932">
        <v>1</v>
      </c>
    </row>
    <row r="1933" spans="1:22" x14ac:dyDescent="0.25">
      <c r="A1933" t="s">
        <v>1959</v>
      </c>
      <c r="B1933">
        <v>57</v>
      </c>
      <c r="C1933" t="s">
        <v>28</v>
      </c>
      <c r="D1933" t="s">
        <v>33</v>
      </c>
      <c r="E1933" s="1">
        <v>99728.321590000007</v>
      </c>
      <c r="F1933">
        <v>65</v>
      </c>
      <c r="G1933" s="1">
        <v>1771.548941</v>
      </c>
      <c r="H1933">
        <v>3</v>
      </c>
      <c r="I1933" s="1">
        <v>1518.338422</v>
      </c>
      <c r="J1933">
        <v>22</v>
      </c>
      <c r="K1933" s="1">
        <v>495.61537019999997</v>
      </c>
      <c r="L1933">
        <v>47</v>
      </c>
      <c r="M1933">
        <v>16</v>
      </c>
      <c r="N1933">
        <v>0</v>
      </c>
      <c r="O1933">
        <v>455</v>
      </c>
      <c r="P1933">
        <v>0</v>
      </c>
      <c r="Q1933" s="1">
        <v>5955.5886520000004</v>
      </c>
      <c r="R1933">
        <v>2</v>
      </c>
      <c r="S1933">
        <v>0</v>
      </c>
      <c r="T1933">
        <v>0</v>
      </c>
      <c r="U1933" s="1">
        <v>9576.25216</v>
      </c>
      <c r="V1933">
        <v>1</v>
      </c>
    </row>
    <row r="1934" spans="1:22" x14ac:dyDescent="0.25">
      <c r="A1934" t="s">
        <v>1960</v>
      </c>
      <c r="B1934">
        <v>67</v>
      </c>
      <c r="C1934" t="s">
        <v>23</v>
      </c>
      <c r="D1934" t="s">
        <v>24</v>
      </c>
      <c r="E1934" s="1">
        <v>10000</v>
      </c>
      <c r="F1934">
        <v>91</v>
      </c>
      <c r="G1934" s="1">
        <v>10</v>
      </c>
      <c r="H1934">
        <v>6</v>
      </c>
      <c r="I1934" s="1">
        <v>1037.43202</v>
      </c>
      <c r="J1934">
        <v>4</v>
      </c>
      <c r="K1934" s="1">
        <v>527.01661960000001</v>
      </c>
      <c r="L1934">
        <v>73</v>
      </c>
      <c r="M1934">
        <v>12</v>
      </c>
      <c r="N1934">
        <v>1</v>
      </c>
      <c r="O1934">
        <v>876</v>
      </c>
      <c r="P1934">
        <v>1</v>
      </c>
      <c r="Q1934" s="1">
        <v>12375.18658</v>
      </c>
      <c r="R1934">
        <v>4</v>
      </c>
      <c r="S1934">
        <v>0</v>
      </c>
      <c r="T1934">
        <v>0</v>
      </c>
      <c r="U1934" s="1">
        <v>10402.21248</v>
      </c>
      <c r="V1934">
        <v>1</v>
      </c>
    </row>
    <row r="1935" spans="1:22" x14ac:dyDescent="0.25">
      <c r="A1935" t="s">
        <v>1961</v>
      </c>
      <c r="B1935">
        <v>41</v>
      </c>
      <c r="C1935" t="s">
        <v>28</v>
      </c>
      <c r="D1935" t="s">
        <v>26</v>
      </c>
      <c r="E1935" s="1">
        <v>37082.079030000001</v>
      </c>
      <c r="F1935">
        <v>191</v>
      </c>
      <c r="G1935" s="1">
        <v>1066.0691440000001</v>
      </c>
      <c r="H1935">
        <v>6</v>
      </c>
      <c r="I1935" s="1">
        <v>367.95223979999997</v>
      </c>
      <c r="J1935">
        <v>30</v>
      </c>
      <c r="K1935" s="1">
        <v>492.49791909999999</v>
      </c>
      <c r="L1935">
        <v>21</v>
      </c>
      <c r="M1935">
        <v>15</v>
      </c>
      <c r="N1935">
        <v>4</v>
      </c>
      <c r="O1935">
        <v>691</v>
      </c>
      <c r="P1935">
        <v>3</v>
      </c>
      <c r="Q1935" s="1">
        <v>12629.38271</v>
      </c>
      <c r="R1935">
        <v>2</v>
      </c>
      <c r="S1935">
        <v>0</v>
      </c>
      <c r="T1935">
        <v>0</v>
      </c>
      <c r="U1935" s="1">
        <v>6390.0565530000003</v>
      </c>
      <c r="V1935">
        <v>0</v>
      </c>
    </row>
    <row r="1936" spans="1:22" x14ac:dyDescent="0.25">
      <c r="A1936" t="s">
        <v>1962</v>
      </c>
      <c r="B1936">
        <v>21</v>
      </c>
      <c r="C1936" t="s">
        <v>31</v>
      </c>
      <c r="D1936" t="s">
        <v>26</v>
      </c>
      <c r="E1936" s="1">
        <v>61772.431539999998</v>
      </c>
      <c r="F1936">
        <v>192</v>
      </c>
      <c r="G1936" s="1">
        <v>1770.6392209999999</v>
      </c>
      <c r="H1936">
        <v>0</v>
      </c>
      <c r="I1936" s="1">
        <v>679.10756690000005</v>
      </c>
      <c r="J1936">
        <v>28</v>
      </c>
      <c r="K1936" s="1">
        <v>432.381598</v>
      </c>
      <c r="L1936">
        <v>22</v>
      </c>
      <c r="M1936">
        <v>4</v>
      </c>
      <c r="N1936">
        <v>7</v>
      </c>
      <c r="O1936">
        <v>659</v>
      </c>
      <c r="P1936">
        <v>2</v>
      </c>
      <c r="Q1936" s="1">
        <v>14720.210719999999</v>
      </c>
      <c r="R1936">
        <v>6</v>
      </c>
      <c r="S1936">
        <v>0</v>
      </c>
      <c r="T1936">
        <v>0</v>
      </c>
      <c r="U1936" s="1">
        <v>4799.8261339999999</v>
      </c>
      <c r="V1936">
        <v>1</v>
      </c>
    </row>
    <row r="1937" spans="1:22" x14ac:dyDescent="0.25">
      <c r="A1937" t="s">
        <v>1963</v>
      </c>
      <c r="B1937">
        <v>43</v>
      </c>
      <c r="C1937" t="s">
        <v>23</v>
      </c>
      <c r="D1937" t="s">
        <v>24</v>
      </c>
      <c r="E1937" s="1">
        <v>36447.702879999997</v>
      </c>
      <c r="F1937">
        <v>133</v>
      </c>
      <c r="G1937" s="1">
        <v>1177.2580479999999</v>
      </c>
      <c r="H1937">
        <v>8</v>
      </c>
      <c r="I1937" s="1">
        <v>1008.587158</v>
      </c>
      <c r="J1937">
        <v>5</v>
      </c>
      <c r="K1937" s="1">
        <v>607.56436910000002</v>
      </c>
      <c r="L1937">
        <v>44</v>
      </c>
      <c r="M1937">
        <v>4</v>
      </c>
      <c r="N1937">
        <v>6</v>
      </c>
      <c r="O1937">
        <v>641</v>
      </c>
      <c r="P1937">
        <v>0</v>
      </c>
      <c r="Q1937" s="1">
        <v>13269.446379999999</v>
      </c>
      <c r="R1937">
        <v>3</v>
      </c>
      <c r="S1937">
        <v>1</v>
      </c>
      <c r="T1937">
        <v>0</v>
      </c>
      <c r="U1937" s="1">
        <v>606.0167907</v>
      </c>
      <c r="V1937">
        <v>1</v>
      </c>
    </row>
    <row r="1938" spans="1:22" x14ac:dyDescent="0.25">
      <c r="A1938" t="s">
        <v>1964</v>
      </c>
      <c r="B1938">
        <v>27</v>
      </c>
      <c r="C1938" t="s">
        <v>23</v>
      </c>
      <c r="D1938" t="s">
        <v>24</v>
      </c>
      <c r="E1938" s="1">
        <v>60189.288030000003</v>
      </c>
      <c r="F1938">
        <v>91</v>
      </c>
      <c r="G1938" s="1">
        <v>2539.3637440000002</v>
      </c>
      <c r="H1938">
        <v>1</v>
      </c>
      <c r="I1938" s="1">
        <v>969.15167380000003</v>
      </c>
      <c r="J1938">
        <v>24</v>
      </c>
      <c r="K1938" s="1">
        <v>803.096991</v>
      </c>
      <c r="L1938">
        <v>78</v>
      </c>
      <c r="M1938">
        <v>2</v>
      </c>
      <c r="N1938">
        <v>8</v>
      </c>
      <c r="O1938">
        <v>319</v>
      </c>
      <c r="P1938">
        <v>4</v>
      </c>
      <c r="Q1938" s="1">
        <v>19502.3573</v>
      </c>
      <c r="R1938">
        <v>6</v>
      </c>
      <c r="S1938">
        <v>0</v>
      </c>
      <c r="T1938">
        <v>0</v>
      </c>
      <c r="U1938" s="1">
        <v>8521.2412640000002</v>
      </c>
      <c r="V1938">
        <v>1</v>
      </c>
    </row>
    <row r="1939" spans="1:22" x14ac:dyDescent="0.25">
      <c r="A1939" t="s">
        <v>1965</v>
      </c>
      <c r="B1939">
        <v>30</v>
      </c>
      <c r="C1939" t="s">
        <v>23</v>
      </c>
      <c r="D1939" t="s">
        <v>26</v>
      </c>
      <c r="E1939" s="1">
        <v>48918.574529999998</v>
      </c>
      <c r="F1939">
        <v>94</v>
      </c>
      <c r="G1939" s="1">
        <v>970.96504100000004</v>
      </c>
      <c r="H1939">
        <v>4</v>
      </c>
      <c r="I1939" s="1">
        <v>1145.5640069999999</v>
      </c>
      <c r="J1939">
        <v>24</v>
      </c>
      <c r="K1939" s="1">
        <v>416.0996111</v>
      </c>
      <c r="L1939">
        <v>51</v>
      </c>
      <c r="M1939">
        <v>12</v>
      </c>
      <c r="N1939">
        <v>0</v>
      </c>
      <c r="O1939">
        <v>632</v>
      </c>
      <c r="P1939">
        <v>3</v>
      </c>
      <c r="Q1939" s="1">
        <v>3281.666244</v>
      </c>
      <c r="R1939">
        <v>2</v>
      </c>
      <c r="S1939">
        <v>0</v>
      </c>
      <c r="T1939">
        <v>0</v>
      </c>
      <c r="U1939" s="1">
        <v>7574.647113</v>
      </c>
      <c r="V1939">
        <v>0</v>
      </c>
    </row>
    <row r="1940" spans="1:22" x14ac:dyDescent="0.25">
      <c r="A1940" t="s">
        <v>1966</v>
      </c>
      <c r="B1940">
        <v>32</v>
      </c>
      <c r="C1940" t="s">
        <v>28</v>
      </c>
      <c r="D1940" t="s">
        <v>33</v>
      </c>
      <c r="E1940" s="1">
        <v>65569.079079999996</v>
      </c>
      <c r="F1940">
        <v>78</v>
      </c>
      <c r="G1940" s="1">
        <v>1026.2767269999999</v>
      </c>
      <c r="H1940">
        <v>5</v>
      </c>
      <c r="I1940" s="1">
        <v>765.92715199999998</v>
      </c>
      <c r="J1940">
        <v>30</v>
      </c>
      <c r="K1940" s="1">
        <v>366.2504308</v>
      </c>
      <c r="L1940">
        <v>70</v>
      </c>
      <c r="M1940">
        <v>7</v>
      </c>
      <c r="N1940">
        <v>1</v>
      </c>
      <c r="O1940">
        <v>491</v>
      </c>
      <c r="P1940">
        <v>2</v>
      </c>
      <c r="Q1940" s="1">
        <v>537.52765580000005</v>
      </c>
      <c r="R1940">
        <v>7</v>
      </c>
      <c r="S1940">
        <v>0</v>
      </c>
      <c r="T1940">
        <v>0</v>
      </c>
      <c r="U1940" s="1">
        <v>13455.51648</v>
      </c>
      <c r="V1940">
        <v>1</v>
      </c>
    </row>
    <row r="1941" spans="1:22" x14ac:dyDescent="0.25">
      <c r="A1941" t="s">
        <v>1967</v>
      </c>
      <c r="B1941">
        <v>36</v>
      </c>
      <c r="C1941" t="s">
        <v>31</v>
      </c>
      <c r="D1941" t="s">
        <v>24</v>
      </c>
      <c r="E1941" s="1">
        <v>29621.789049999999</v>
      </c>
      <c r="F1941">
        <v>28</v>
      </c>
      <c r="G1941" s="1">
        <v>711.16186370000003</v>
      </c>
      <c r="H1941">
        <v>0</v>
      </c>
      <c r="I1941" s="1">
        <v>672.77491450000002</v>
      </c>
      <c r="J1941">
        <v>13</v>
      </c>
      <c r="K1941" s="1">
        <v>594.14025939999999</v>
      </c>
      <c r="L1941">
        <v>45</v>
      </c>
      <c r="M1941">
        <v>7</v>
      </c>
      <c r="N1941">
        <v>9</v>
      </c>
      <c r="O1941">
        <v>645</v>
      </c>
      <c r="P1941">
        <v>3</v>
      </c>
      <c r="Q1941" s="1">
        <v>3638.5900059999999</v>
      </c>
      <c r="R1941">
        <v>5</v>
      </c>
      <c r="S1941">
        <v>1</v>
      </c>
      <c r="T1941">
        <v>0</v>
      </c>
      <c r="U1941" s="1">
        <v>3566.4258</v>
      </c>
      <c r="V1941">
        <v>1</v>
      </c>
    </row>
    <row r="1942" spans="1:22" x14ac:dyDescent="0.25">
      <c r="A1942" t="s">
        <v>1968</v>
      </c>
      <c r="B1942">
        <v>27</v>
      </c>
      <c r="C1942" t="s">
        <v>23</v>
      </c>
      <c r="D1942" t="s">
        <v>33</v>
      </c>
      <c r="E1942" s="1">
        <v>53111.161590000003</v>
      </c>
      <c r="F1942">
        <v>178</v>
      </c>
      <c r="G1942" s="1">
        <v>893.84168820000002</v>
      </c>
      <c r="H1942">
        <v>11</v>
      </c>
      <c r="I1942" s="1">
        <v>1413.348401</v>
      </c>
      <c r="J1942">
        <v>16</v>
      </c>
      <c r="K1942" s="1">
        <v>526.94329779999998</v>
      </c>
      <c r="L1942">
        <v>37</v>
      </c>
      <c r="M1942">
        <v>16</v>
      </c>
      <c r="N1942">
        <v>3</v>
      </c>
      <c r="O1942">
        <v>594</v>
      </c>
      <c r="P1942">
        <v>5</v>
      </c>
      <c r="Q1942" s="1">
        <v>4242.3730070000001</v>
      </c>
      <c r="R1942">
        <v>1</v>
      </c>
      <c r="S1942">
        <v>1</v>
      </c>
      <c r="T1942">
        <v>0</v>
      </c>
      <c r="U1942" s="1">
        <v>7839.7112909999996</v>
      </c>
      <c r="V1942">
        <v>1</v>
      </c>
    </row>
    <row r="1943" spans="1:22" x14ac:dyDescent="0.25">
      <c r="A1943" t="s">
        <v>1969</v>
      </c>
      <c r="B1943">
        <v>40</v>
      </c>
      <c r="C1943" t="s">
        <v>23</v>
      </c>
      <c r="D1943" t="s">
        <v>24</v>
      </c>
      <c r="E1943" s="1">
        <v>58388.328139999998</v>
      </c>
      <c r="F1943">
        <v>110</v>
      </c>
      <c r="G1943" s="1">
        <v>1721.608962</v>
      </c>
      <c r="H1943">
        <v>1</v>
      </c>
      <c r="I1943" s="1">
        <v>820.53471119999995</v>
      </c>
      <c r="J1943">
        <v>15</v>
      </c>
      <c r="K1943" s="1">
        <v>258.28781429999998</v>
      </c>
      <c r="L1943">
        <v>39</v>
      </c>
      <c r="M1943">
        <v>14</v>
      </c>
      <c r="N1943">
        <v>6</v>
      </c>
      <c r="O1943">
        <v>434</v>
      </c>
      <c r="P1943">
        <v>1</v>
      </c>
      <c r="Q1943" s="1">
        <v>12278.36888</v>
      </c>
      <c r="R1943">
        <v>6</v>
      </c>
      <c r="S1943">
        <v>0</v>
      </c>
      <c r="T1943">
        <v>0</v>
      </c>
      <c r="U1943" s="1">
        <v>3096.7150609999999</v>
      </c>
      <c r="V1943">
        <v>1</v>
      </c>
    </row>
    <row r="1944" spans="1:22" x14ac:dyDescent="0.25">
      <c r="A1944" t="s">
        <v>1970</v>
      </c>
      <c r="B1944">
        <v>37</v>
      </c>
      <c r="C1944" t="s">
        <v>23</v>
      </c>
      <c r="D1944" t="s">
        <v>26</v>
      </c>
      <c r="E1944" s="1">
        <v>52372.204850000002</v>
      </c>
      <c r="F1944">
        <v>10</v>
      </c>
      <c r="G1944" s="1">
        <v>2146.4850240000001</v>
      </c>
      <c r="H1944">
        <v>6</v>
      </c>
      <c r="I1944" s="1">
        <v>444.16396839999999</v>
      </c>
      <c r="J1944">
        <v>27</v>
      </c>
      <c r="K1944" s="1">
        <v>312.1871198</v>
      </c>
      <c r="L1944">
        <v>14</v>
      </c>
      <c r="M1944">
        <v>3</v>
      </c>
      <c r="N1944">
        <v>0</v>
      </c>
      <c r="O1944">
        <v>502</v>
      </c>
      <c r="P1944">
        <v>4</v>
      </c>
      <c r="Q1944" s="1">
        <v>11220.12492</v>
      </c>
      <c r="R1944">
        <v>4</v>
      </c>
      <c r="S1944">
        <v>0</v>
      </c>
      <c r="T1944">
        <v>0</v>
      </c>
      <c r="U1944" s="1">
        <v>15346.636769999999</v>
      </c>
      <c r="V1944">
        <v>1</v>
      </c>
    </row>
    <row r="1945" spans="1:22" x14ac:dyDescent="0.25">
      <c r="A1945" t="s">
        <v>1971</v>
      </c>
      <c r="B1945">
        <v>49</v>
      </c>
      <c r="C1945" t="s">
        <v>23</v>
      </c>
      <c r="D1945" t="s">
        <v>33</v>
      </c>
      <c r="E1945" s="1">
        <v>52689.424729999999</v>
      </c>
      <c r="F1945">
        <v>135</v>
      </c>
      <c r="G1945" s="1">
        <v>3223.934295</v>
      </c>
      <c r="H1945">
        <v>5</v>
      </c>
      <c r="I1945" s="1">
        <v>1316.2967799999999</v>
      </c>
      <c r="J1945">
        <v>8</v>
      </c>
      <c r="K1945" s="1">
        <v>351.35429210000001</v>
      </c>
      <c r="L1945">
        <v>68</v>
      </c>
      <c r="M1945">
        <v>17</v>
      </c>
      <c r="N1945">
        <v>4</v>
      </c>
      <c r="O1945">
        <v>387</v>
      </c>
      <c r="P1945">
        <v>2</v>
      </c>
      <c r="Q1945" s="1">
        <v>14014.896220000001</v>
      </c>
      <c r="R1945">
        <v>7</v>
      </c>
      <c r="S1945">
        <v>1</v>
      </c>
      <c r="T1945">
        <v>0</v>
      </c>
      <c r="U1945" s="1">
        <v>6378.7536909999999</v>
      </c>
      <c r="V1945">
        <v>1</v>
      </c>
    </row>
    <row r="1946" spans="1:22" x14ac:dyDescent="0.25">
      <c r="A1946" t="s">
        <v>1972</v>
      </c>
      <c r="B1946">
        <v>37</v>
      </c>
      <c r="C1946" t="s">
        <v>31</v>
      </c>
      <c r="D1946" t="s">
        <v>33</v>
      </c>
      <c r="E1946" s="1">
        <v>71643.756299999994</v>
      </c>
      <c r="F1946">
        <v>141</v>
      </c>
      <c r="G1946" s="1">
        <v>1961.932873</v>
      </c>
      <c r="H1946">
        <v>5</v>
      </c>
      <c r="I1946" s="1">
        <v>276.366578</v>
      </c>
      <c r="J1946">
        <v>1</v>
      </c>
      <c r="K1946" s="1">
        <v>240.8028539</v>
      </c>
      <c r="L1946">
        <v>11</v>
      </c>
      <c r="M1946">
        <v>6</v>
      </c>
      <c r="N1946">
        <v>1</v>
      </c>
      <c r="O1946">
        <v>644</v>
      </c>
      <c r="P1946">
        <v>2</v>
      </c>
      <c r="Q1946" s="1">
        <v>14272.121880000001</v>
      </c>
      <c r="R1946">
        <v>7</v>
      </c>
      <c r="S1946">
        <v>0</v>
      </c>
      <c r="T1946">
        <v>0</v>
      </c>
      <c r="U1946" s="1">
        <v>1795.659437</v>
      </c>
      <c r="V1946">
        <v>1</v>
      </c>
    </row>
    <row r="1947" spans="1:22" x14ac:dyDescent="0.25">
      <c r="A1947" t="s">
        <v>1973</v>
      </c>
      <c r="B1947">
        <v>65</v>
      </c>
      <c r="C1947" t="s">
        <v>28</v>
      </c>
      <c r="D1947" t="s">
        <v>24</v>
      </c>
      <c r="E1947" s="1">
        <v>19761.69656</v>
      </c>
      <c r="F1947">
        <v>44</v>
      </c>
      <c r="G1947" s="1">
        <v>557.72774400000003</v>
      </c>
      <c r="H1947">
        <v>5</v>
      </c>
      <c r="I1947" s="1">
        <v>20</v>
      </c>
      <c r="J1947">
        <v>3</v>
      </c>
      <c r="K1947" s="1">
        <v>609.5759918</v>
      </c>
      <c r="L1947">
        <v>76</v>
      </c>
      <c r="M1947">
        <v>9</v>
      </c>
      <c r="N1947">
        <v>1</v>
      </c>
      <c r="O1947">
        <v>862</v>
      </c>
      <c r="P1947">
        <v>0</v>
      </c>
      <c r="Q1947" s="1">
        <v>13767.870870000001</v>
      </c>
      <c r="R1947">
        <v>5</v>
      </c>
      <c r="S1947">
        <v>0</v>
      </c>
      <c r="T1947">
        <v>0</v>
      </c>
      <c r="U1947" s="1">
        <v>8228.6452389999995</v>
      </c>
      <c r="V1947">
        <v>1</v>
      </c>
    </row>
    <row r="1948" spans="1:22" x14ac:dyDescent="0.25">
      <c r="A1948" t="s">
        <v>1974</v>
      </c>
      <c r="B1948">
        <v>66</v>
      </c>
      <c r="C1948" t="s">
        <v>31</v>
      </c>
      <c r="D1948" t="s">
        <v>33</v>
      </c>
      <c r="E1948" s="1">
        <v>52249.40943</v>
      </c>
      <c r="F1948">
        <v>229</v>
      </c>
      <c r="G1948" s="1">
        <v>2493.320886</v>
      </c>
      <c r="H1948">
        <v>6</v>
      </c>
      <c r="I1948" s="1">
        <v>1069.285365</v>
      </c>
      <c r="J1948">
        <v>19</v>
      </c>
      <c r="K1948" s="1">
        <v>691.1854462</v>
      </c>
      <c r="L1948">
        <v>66</v>
      </c>
      <c r="M1948">
        <v>0</v>
      </c>
      <c r="N1948">
        <v>1</v>
      </c>
      <c r="O1948">
        <v>549</v>
      </c>
      <c r="P1948">
        <v>1</v>
      </c>
      <c r="Q1948" s="1">
        <v>2895.2851919999998</v>
      </c>
      <c r="R1948">
        <v>0</v>
      </c>
      <c r="S1948">
        <v>0</v>
      </c>
      <c r="T1948">
        <v>1</v>
      </c>
      <c r="U1948" s="1">
        <v>8813.0456400000003</v>
      </c>
      <c r="V1948">
        <v>1</v>
      </c>
    </row>
    <row r="1949" spans="1:22" x14ac:dyDescent="0.25">
      <c r="A1949" t="s">
        <v>1975</v>
      </c>
      <c r="B1949">
        <v>50</v>
      </c>
      <c r="C1949" t="s">
        <v>23</v>
      </c>
      <c r="D1949" t="s">
        <v>24</v>
      </c>
      <c r="E1949" s="1">
        <v>28235.333610000001</v>
      </c>
      <c r="F1949">
        <v>221</v>
      </c>
      <c r="G1949" s="1">
        <v>1889.711796</v>
      </c>
      <c r="H1949">
        <v>9</v>
      </c>
      <c r="I1949" s="1">
        <v>1118.7453399999999</v>
      </c>
      <c r="J1949">
        <v>40</v>
      </c>
      <c r="K1949" s="1">
        <v>297.13222009999998</v>
      </c>
      <c r="L1949">
        <v>56</v>
      </c>
      <c r="M1949">
        <v>3</v>
      </c>
      <c r="N1949">
        <v>8</v>
      </c>
      <c r="O1949">
        <v>618</v>
      </c>
      <c r="P1949">
        <v>1</v>
      </c>
      <c r="Q1949" s="1">
        <v>10838.347690000001</v>
      </c>
      <c r="R1949">
        <v>1</v>
      </c>
      <c r="S1949">
        <v>1</v>
      </c>
      <c r="T1949">
        <v>0</v>
      </c>
      <c r="U1949" s="1">
        <v>5128.5091629999997</v>
      </c>
      <c r="V1949">
        <v>1</v>
      </c>
    </row>
    <row r="1950" spans="1:22" x14ac:dyDescent="0.25">
      <c r="A1950" t="s">
        <v>1976</v>
      </c>
      <c r="B1950">
        <v>57</v>
      </c>
      <c r="C1950" t="s">
        <v>31</v>
      </c>
      <c r="D1950" t="s">
        <v>26</v>
      </c>
      <c r="E1950" s="1">
        <v>63636.996859999999</v>
      </c>
      <c r="F1950">
        <v>121</v>
      </c>
      <c r="G1950" s="1">
        <v>1522.954688</v>
      </c>
      <c r="H1950">
        <v>11</v>
      </c>
      <c r="I1950" s="1">
        <v>944.90452970000001</v>
      </c>
      <c r="J1950">
        <v>35</v>
      </c>
      <c r="K1950" s="1">
        <v>159.88941829999999</v>
      </c>
      <c r="L1950">
        <v>18</v>
      </c>
      <c r="M1950">
        <v>10</v>
      </c>
      <c r="N1950">
        <v>9</v>
      </c>
      <c r="O1950">
        <v>796</v>
      </c>
      <c r="P1950">
        <v>2</v>
      </c>
      <c r="Q1950" s="1">
        <v>9078.135601</v>
      </c>
      <c r="R1950">
        <v>5</v>
      </c>
      <c r="S1950">
        <v>0</v>
      </c>
      <c r="T1950">
        <v>0</v>
      </c>
      <c r="U1950" s="1">
        <v>7904.3352999999997</v>
      </c>
      <c r="V1950">
        <v>1</v>
      </c>
    </row>
    <row r="1951" spans="1:22" x14ac:dyDescent="0.25">
      <c r="A1951" t="s">
        <v>1977</v>
      </c>
      <c r="B1951">
        <v>51</v>
      </c>
      <c r="C1951" t="s">
        <v>23</v>
      </c>
      <c r="D1951" t="s">
        <v>33</v>
      </c>
      <c r="E1951" s="1">
        <v>34917.195520000001</v>
      </c>
      <c r="F1951">
        <v>171</v>
      </c>
      <c r="G1951" s="1">
        <v>2353.8468539999999</v>
      </c>
      <c r="H1951">
        <v>11</v>
      </c>
      <c r="I1951" s="1">
        <v>344.14037059999998</v>
      </c>
      <c r="J1951">
        <v>36</v>
      </c>
      <c r="K1951" s="1">
        <v>543.16822160000004</v>
      </c>
      <c r="L1951">
        <v>29</v>
      </c>
      <c r="M1951">
        <v>14</v>
      </c>
      <c r="N1951">
        <v>4</v>
      </c>
      <c r="O1951">
        <v>588</v>
      </c>
      <c r="P1951">
        <v>3</v>
      </c>
      <c r="Q1951" s="1">
        <v>19506.2035</v>
      </c>
      <c r="R1951">
        <v>2</v>
      </c>
      <c r="S1951">
        <v>0</v>
      </c>
      <c r="T1951">
        <v>0</v>
      </c>
      <c r="U1951" s="1">
        <v>3422.4563039999998</v>
      </c>
      <c r="V1951">
        <v>0</v>
      </c>
    </row>
    <row r="1952" spans="1:22" x14ac:dyDescent="0.25">
      <c r="A1952" t="s">
        <v>1978</v>
      </c>
      <c r="B1952">
        <v>30</v>
      </c>
      <c r="C1952" t="s">
        <v>28</v>
      </c>
      <c r="D1952" t="s">
        <v>24</v>
      </c>
      <c r="E1952" s="1">
        <v>10000</v>
      </c>
      <c r="F1952">
        <v>110</v>
      </c>
      <c r="G1952" s="1">
        <v>3394.3632469999998</v>
      </c>
      <c r="H1952">
        <v>8</v>
      </c>
      <c r="I1952" s="1">
        <v>779.39555069999994</v>
      </c>
      <c r="J1952">
        <v>5</v>
      </c>
      <c r="K1952" s="1">
        <v>507.70523029999998</v>
      </c>
      <c r="L1952">
        <v>78</v>
      </c>
      <c r="M1952">
        <v>14</v>
      </c>
      <c r="N1952">
        <v>7</v>
      </c>
      <c r="O1952">
        <v>600</v>
      </c>
      <c r="P1952">
        <v>2</v>
      </c>
      <c r="Q1952" s="1">
        <v>14268.694369999999</v>
      </c>
      <c r="R1952">
        <v>3</v>
      </c>
      <c r="S1952">
        <v>0</v>
      </c>
      <c r="T1952">
        <v>0</v>
      </c>
      <c r="U1952" s="1">
        <v>5494.9500150000003</v>
      </c>
      <c r="V1952">
        <v>0</v>
      </c>
    </row>
    <row r="1953" spans="1:22" x14ac:dyDescent="0.25">
      <c r="A1953" t="s">
        <v>1979</v>
      </c>
      <c r="B1953">
        <v>64</v>
      </c>
      <c r="C1953" t="s">
        <v>28</v>
      </c>
      <c r="D1953" t="s">
        <v>33</v>
      </c>
      <c r="E1953" s="1">
        <v>64066.413460000003</v>
      </c>
      <c r="F1953">
        <v>232</v>
      </c>
      <c r="G1953" s="1">
        <v>1348.8070049999999</v>
      </c>
      <c r="H1953">
        <v>8</v>
      </c>
      <c r="I1953" s="1">
        <v>702.64099929999998</v>
      </c>
      <c r="J1953">
        <v>0</v>
      </c>
      <c r="K1953" s="1">
        <v>1075.4639609999999</v>
      </c>
      <c r="L1953">
        <v>17</v>
      </c>
      <c r="M1953">
        <v>2</v>
      </c>
      <c r="N1953">
        <v>9</v>
      </c>
      <c r="O1953">
        <v>305</v>
      </c>
      <c r="P1953">
        <v>2</v>
      </c>
      <c r="Q1953" s="1">
        <v>23345.845229999999</v>
      </c>
      <c r="R1953">
        <v>6</v>
      </c>
      <c r="S1953">
        <v>0</v>
      </c>
      <c r="T1953">
        <v>1</v>
      </c>
      <c r="U1953" s="1">
        <v>5488.2959579999997</v>
      </c>
      <c r="V1953">
        <v>1</v>
      </c>
    </row>
    <row r="1954" spans="1:22" x14ac:dyDescent="0.25">
      <c r="A1954" t="s">
        <v>1980</v>
      </c>
      <c r="B1954">
        <v>44</v>
      </c>
      <c r="C1954" t="s">
        <v>28</v>
      </c>
      <c r="D1954" t="s">
        <v>24</v>
      </c>
      <c r="E1954" s="1">
        <v>45169.316709999999</v>
      </c>
      <c r="F1954">
        <v>149</v>
      </c>
      <c r="G1954" s="1">
        <v>833.625226</v>
      </c>
      <c r="H1954">
        <v>1</v>
      </c>
      <c r="I1954" s="1">
        <v>611.94884620000005</v>
      </c>
      <c r="J1954">
        <v>44</v>
      </c>
      <c r="K1954" s="1">
        <v>666.87869660000001</v>
      </c>
      <c r="L1954">
        <v>62</v>
      </c>
      <c r="M1954">
        <v>18</v>
      </c>
      <c r="N1954">
        <v>5</v>
      </c>
      <c r="O1954">
        <v>848</v>
      </c>
      <c r="P1954">
        <v>2</v>
      </c>
      <c r="Q1954" s="1">
        <v>6259.4318670000002</v>
      </c>
      <c r="R1954">
        <v>2</v>
      </c>
      <c r="S1954">
        <v>1</v>
      </c>
      <c r="T1954">
        <v>0</v>
      </c>
      <c r="U1954" s="1">
        <v>20104.787250000001</v>
      </c>
      <c r="V1954">
        <v>1</v>
      </c>
    </row>
    <row r="1955" spans="1:22" x14ac:dyDescent="0.25">
      <c r="A1955" t="s">
        <v>1981</v>
      </c>
      <c r="B1955">
        <v>52</v>
      </c>
      <c r="C1955" t="s">
        <v>23</v>
      </c>
      <c r="D1955" t="s">
        <v>24</v>
      </c>
      <c r="E1955" s="1">
        <v>56419.33309</v>
      </c>
      <c r="F1955">
        <v>178</v>
      </c>
      <c r="G1955" s="1">
        <v>2561.9439649999999</v>
      </c>
      <c r="H1955">
        <v>1</v>
      </c>
      <c r="I1955" s="1">
        <v>1294.224301</v>
      </c>
      <c r="J1955">
        <v>49</v>
      </c>
      <c r="K1955" s="1">
        <v>218.18267470000001</v>
      </c>
      <c r="L1955">
        <v>6</v>
      </c>
      <c r="M1955">
        <v>19</v>
      </c>
      <c r="N1955">
        <v>0</v>
      </c>
      <c r="O1955">
        <v>557</v>
      </c>
      <c r="P1955">
        <v>2</v>
      </c>
      <c r="Q1955" s="1">
        <v>10392.640520000001</v>
      </c>
      <c r="R1955">
        <v>0</v>
      </c>
      <c r="S1955">
        <v>0</v>
      </c>
      <c r="T1955">
        <v>0</v>
      </c>
      <c r="U1955" s="1">
        <v>13025.13846</v>
      </c>
      <c r="V1955">
        <v>1</v>
      </c>
    </row>
    <row r="1956" spans="1:22" x14ac:dyDescent="0.25">
      <c r="A1956" t="s">
        <v>1982</v>
      </c>
      <c r="B1956">
        <v>57</v>
      </c>
      <c r="C1956" t="s">
        <v>31</v>
      </c>
      <c r="D1956" t="s">
        <v>24</v>
      </c>
      <c r="E1956" s="1">
        <v>75686.160250000001</v>
      </c>
      <c r="F1956">
        <v>183</v>
      </c>
      <c r="G1956" s="1">
        <v>3625.0498010000001</v>
      </c>
      <c r="H1956">
        <v>4</v>
      </c>
      <c r="I1956" s="1">
        <v>433.66687949999999</v>
      </c>
      <c r="J1956">
        <v>2</v>
      </c>
      <c r="K1956" s="1">
        <v>262.09038129999999</v>
      </c>
      <c r="L1956">
        <v>59</v>
      </c>
      <c r="M1956">
        <v>13</v>
      </c>
      <c r="N1956">
        <v>9</v>
      </c>
      <c r="O1956">
        <v>521</v>
      </c>
      <c r="P1956">
        <v>2</v>
      </c>
      <c r="Q1956" s="1">
        <v>17679.590929999998</v>
      </c>
      <c r="R1956">
        <v>3</v>
      </c>
      <c r="S1956">
        <v>0</v>
      </c>
      <c r="T1956">
        <v>0</v>
      </c>
      <c r="U1956" s="1">
        <v>8001.165094</v>
      </c>
      <c r="V1956">
        <v>1</v>
      </c>
    </row>
    <row r="1957" spans="1:22" x14ac:dyDescent="0.25">
      <c r="A1957" t="s">
        <v>1983</v>
      </c>
      <c r="B1957">
        <v>60</v>
      </c>
      <c r="C1957" t="s">
        <v>28</v>
      </c>
      <c r="D1957" t="s">
        <v>26</v>
      </c>
      <c r="E1957" s="1">
        <v>56685.219550000002</v>
      </c>
      <c r="F1957">
        <v>185</v>
      </c>
      <c r="G1957" s="1">
        <v>1615.9077339999999</v>
      </c>
      <c r="H1957">
        <v>9</v>
      </c>
      <c r="I1957" s="1">
        <v>910.63655859999994</v>
      </c>
      <c r="J1957">
        <v>36</v>
      </c>
      <c r="K1957" s="1">
        <v>578.83856279999998</v>
      </c>
      <c r="L1957">
        <v>77</v>
      </c>
      <c r="M1957">
        <v>2</v>
      </c>
      <c r="N1957">
        <v>8</v>
      </c>
      <c r="O1957">
        <v>612</v>
      </c>
      <c r="P1957">
        <v>2</v>
      </c>
      <c r="Q1957" s="1">
        <v>9219.2412120000008</v>
      </c>
      <c r="R1957">
        <v>4</v>
      </c>
      <c r="S1957">
        <v>0</v>
      </c>
      <c r="T1957">
        <v>0</v>
      </c>
      <c r="U1957" s="1">
        <v>7247.9888689999998</v>
      </c>
      <c r="V1957">
        <v>1</v>
      </c>
    </row>
    <row r="1958" spans="1:22" x14ac:dyDescent="0.25">
      <c r="A1958" t="s">
        <v>1984</v>
      </c>
      <c r="B1958">
        <v>27</v>
      </c>
      <c r="C1958" t="s">
        <v>23</v>
      </c>
      <c r="D1958" t="s">
        <v>33</v>
      </c>
      <c r="E1958" s="1">
        <v>53049.70551</v>
      </c>
      <c r="F1958">
        <v>122</v>
      </c>
      <c r="G1958" s="1">
        <v>1524.729677</v>
      </c>
      <c r="H1958">
        <v>6</v>
      </c>
      <c r="I1958" s="1">
        <v>1217.916444</v>
      </c>
      <c r="J1958">
        <v>44</v>
      </c>
      <c r="K1958" s="1">
        <v>486.29801680000003</v>
      </c>
      <c r="L1958">
        <v>62</v>
      </c>
      <c r="M1958">
        <v>7</v>
      </c>
      <c r="N1958">
        <v>6</v>
      </c>
      <c r="O1958">
        <v>647</v>
      </c>
      <c r="P1958">
        <v>3</v>
      </c>
      <c r="Q1958" s="1">
        <v>14454.629940000001</v>
      </c>
      <c r="R1958">
        <v>4</v>
      </c>
      <c r="S1958">
        <v>0</v>
      </c>
      <c r="T1958">
        <v>0</v>
      </c>
      <c r="U1958" s="1">
        <v>13487.44161</v>
      </c>
      <c r="V1958">
        <v>1</v>
      </c>
    </row>
    <row r="1959" spans="1:22" x14ac:dyDescent="0.25">
      <c r="A1959" t="s">
        <v>1985</v>
      </c>
      <c r="B1959">
        <v>30</v>
      </c>
      <c r="C1959" t="s">
        <v>23</v>
      </c>
      <c r="D1959" t="s">
        <v>26</v>
      </c>
      <c r="E1959" s="1">
        <v>49149.133170000001</v>
      </c>
      <c r="F1959">
        <v>191</v>
      </c>
      <c r="G1959" s="1">
        <v>1637.6938769999999</v>
      </c>
      <c r="H1959">
        <v>11</v>
      </c>
      <c r="I1959" s="1">
        <v>933.50453389999996</v>
      </c>
      <c r="J1959">
        <v>41</v>
      </c>
      <c r="K1959" s="1">
        <v>472.39940799999999</v>
      </c>
      <c r="L1959">
        <v>56</v>
      </c>
      <c r="M1959">
        <v>9</v>
      </c>
      <c r="N1959">
        <v>1</v>
      </c>
      <c r="O1959">
        <v>390</v>
      </c>
      <c r="P1959">
        <v>4</v>
      </c>
      <c r="Q1959" s="1">
        <v>8549.496948</v>
      </c>
      <c r="R1959">
        <v>2</v>
      </c>
      <c r="S1959">
        <v>0</v>
      </c>
      <c r="T1959">
        <v>0</v>
      </c>
      <c r="U1959" s="1">
        <v>13218.11333</v>
      </c>
      <c r="V1959">
        <v>1</v>
      </c>
    </row>
    <row r="1960" spans="1:22" x14ac:dyDescent="0.25">
      <c r="A1960" t="s">
        <v>1986</v>
      </c>
      <c r="B1960">
        <v>41</v>
      </c>
      <c r="C1960" t="s">
        <v>31</v>
      </c>
      <c r="D1960" t="s">
        <v>24</v>
      </c>
      <c r="E1960" s="1">
        <v>29348.48329</v>
      </c>
      <c r="F1960">
        <v>162</v>
      </c>
      <c r="G1960" s="1">
        <v>1859.4640260000001</v>
      </c>
      <c r="H1960">
        <v>11</v>
      </c>
      <c r="I1960" s="1">
        <v>1234.3914299999999</v>
      </c>
      <c r="J1960">
        <v>2</v>
      </c>
      <c r="K1960" s="1">
        <v>516.72001030000001</v>
      </c>
      <c r="L1960">
        <v>74</v>
      </c>
      <c r="M1960">
        <v>8</v>
      </c>
      <c r="N1960">
        <v>7</v>
      </c>
      <c r="O1960">
        <v>470</v>
      </c>
      <c r="P1960">
        <v>5</v>
      </c>
      <c r="Q1960" s="1">
        <v>19191.99757</v>
      </c>
      <c r="R1960">
        <v>1</v>
      </c>
      <c r="S1960">
        <v>1</v>
      </c>
      <c r="T1960">
        <v>0</v>
      </c>
      <c r="U1960" s="1">
        <v>6446.2872779999998</v>
      </c>
      <c r="V1960">
        <v>1</v>
      </c>
    </row>
    <row r="1961" spans="1:22" x14ac:dyDescent="0.25">
      <c r="A1961" t="s">
        <v>1987</v>
      </c>
      <c r="B1961">
        <v>43</v>
      </c>
      <c r="C1961" t="s">
        <v>28</v>
      </c>
      <c r="D1961" t="s">
        <v>24</v>
      </c>
      <c r="E1961" s="1">
        <v>46125.538549999997</v>
      </c>
      <c r="F1961">
        <v>48</v>
      </c>
      <c r="G1961" s="1">
        <v>373.22226719999998</v>
      </c>
      <c r="H1961">
        <v>2</v>
      </c>
      <c r="I1961" s="1">
        <v>997.30015289999994</v>
      </c>
      <c r="J1961">
        <v>42</v>
      </c>
      <c r="K1961" s="1">
        <v>693.83807000000002</v>
      </c>
      <c r="L1961">
        <v>38</v>
      </c>
      <c r="M1961">
        <v>14</v>
      </c>
      <c r="N1961">
        <v>1</v>
      </c>
      <c r="O1961">
        <v>593</v>
      </c>
      <c r="P1961">
        <v>4</v>
      </c>
      <c r="Q1961" s="1">
        <v>3772.4087180000001</v>
      </c>
      <c r="R1961">
        <v>3</v>
      </c>
      <c r="S1961">
        <v>0</v>
      </c>
      <c r="T1961">
        <v>0</v>
      </c>
      <c r="U1961" s="1">
        <v>18507.02304</v>
      </c>
      <c r="V1961">
        <v>0</v>
      </c>
    </row>
    <row r="1962" spans="1:22" x14ac:dyDescent="0.25">
      <c r="A1962" t="s">
        <v>1988</v>
      </c>
      <c r="B1962">
        <v>60</v>
      </c>
      <c r="C1962" t="s">
        <v>23</v>
      </c>
      <c r="D1962" t="s">
        <v>26</v>
      </c>
      <c r="E1962" s="1">
        <v>85530.174410000007</v>
      </c>
      <c r="F1962">
        <v>94</v>
      </c>
      <c r="G1962" s="1">
        <v>1744.7183809999999</v>
      </c>
      <c r="H1962">
        <v>2</v>
      </c>
      <c r="I1962" s="1">
        <v>950.27238469999998</v>
      </c>
      <c r="J1962">
        <v>32</v>
      </c>
      <c r="K1962" s="1">
        <v>963.51838350000003</v>
      </c>
      <c r="L1962">
        <v>42</v>
      </c>
      <c r="M1962">
        <v>8</v>
      </c>
      <c r="N1962">
        <v>1</v>
      </c>
      <c r="O1962">
        <v>491</v>
      </c>
      <c r="P1962">
        <v>0</v>
      </c>
      <c r="Q1962" s="1">
        <v>23698.554270000001</v>
      </c>
      <c r="R1962">
        <v>5</v>
      </c>
      <c r="S1962">
        <v>0</v>
      </c>
      <c r="T1962">
        <v>0</v>
      </c>
      <c r="U1962" s="1">
        <v>6445.801778</v>
      </c>
      <c r="V1962">
        <v>1</v>
      </c>
    </row>
    <row r="1963" spans="1:22" x14ac:dyDescent="0.25">
      <c r="A1963" t="s">
        <v>1989</v>
      </c>
      <c r="B1963">
        <v>36</v>
      </c>
      <c r="C1963" t="s">
        <v>31</v>
      </c>
      <c r="D1963" t="s">
        <v>26</v>
      </c>
      <c r="E1963" s="1">
        <v>43246.05386</v>
      </c>
      <c r="F1963">
        <v>166</v>
      </c>
      <c r="G1963" s="1">
        <v>1718.765013</v>
      </c>
      <c r="H1963">
        <v>3</v>
      </c>
      <c r="I1963" s="1">
        <v>928.39220409999996</v>
      </c>
      <c r="J1963">
        <v>14</v>
      </c>
      <c r="K1963" s="1">
        <v>832.35745669999994</v>
      </c>
      <c r="L1963">
        <v>55</v>
      </c>
      <c r="M1963">
        <v>3</v>
      </c>
      <c r="N1963">
        <v>3</v>
      </c>
      <c r="O1963">
        <v>848</v>
      </c>
      <c r="P1963">
        <v>4</v>
      </c>
      <c r="Q1963" s="1">
        <v>16821.65107</v>
      </c>
      <c r="R1963">
        <v>7</v>
      </c>
      <c r="S1963">
        <v>0</v>
      </c>
      <c r="T1963">
        <v>0</v>
      </c>
      <c r="U1963" s="1">
        <v>6767.87453</v>
      </c>
      <c r="V1963">
        <v>1</v>
      </c>
    </row>
    <row r="1964" spans="1:22" x14ac:dyDescent="0.25">
      <c r="A1964" t="s">
        <v>1990</v>
      </c>
      <c r="B1964">
        <v>31</v>
      </c>
      <c r="C1964" t="s">
        <v>28</v>
      </c>
      <c r="D1964" t="s">
        <v>33</v>
      </c>
      <c r="E1964" s="1">
        <v>47191.754130000001</v>
      </c>
      <c r="F1964">
        <v>148</v>
      </c>
      <c r="G1964" s="1">
        <v>1672.7433209999999</v>
      </c>
      <c r="H1964">
        <v>2</v>
      </c>
      <c r="I1964" s="1">
        <v>1014.705143</v>
      </c>
      <c r="J1964">
        <v>3</v>
      </c>
      <c r="K1964" s="1">
        <v>246.3741833</v>
      </c>
      <c r="L1964">
        <v>9</v>
      </c>
      <c r="M1964">
        <v>11</v>
      </c>
      <c r="N1964">
        <v>7</v>
      </c>
      <c r="O1964">
        <v>399</v>
      </c>
      <c r="P1964">
        <v>3</v>
      </c>
      <c r="Q1964" s="1">
        <v>15191.963009999999</v>
      </c>
      <c r="R1964">
        <v>1</v>
      </c>
      <c r="S1964">
        <v>0</v>
      </c>
      <c r="T1964">
        <v>0</v>
      </c>
      <c r="U1964" s="1">
        <v>10533.90141</v>
      </c>
      <c r="V1964">
        <v>1</v>
      </c>
    </row>
    <row r="1965" spans="1:22" x14ac:dyDescent="0.25">
      <c r="A1965" t="s">
        <v>1991</v>
      </c>
      <c r="B1965">
        <v>65</v>
      </c>
      <c r="C1965" t="s">
        <v>31</v>
      </c>
      <c r="D1965" t="s">
        <v>24</v>
      </c>
      <c r="E1965" s="1">
        <v>72627.528059999997</v>
      </c>
      <c r="F1965">
        <v>76</v>
      </c>
      <c r="G1965" s="1">
        <v>1633.6038189999999</v>
      </c>
      <c r="H1965">
        <v>2</v>
      </c>
      <c r="I1965" s="1">
        <v>665.06131589999995</v>
      </c>
      <c r="J1965">
        <v>14</v>
      </c>
      <c r="K1965" s="1">
        <v>366.35261889999998</v>
      </c>
      <c r="L1965">
        <v>19</v>
      </c>
      <c r="M1965">
        <v>18</v>
      </c>
      <c r="N1965">
        <v>6</v>
      </c>
      <c r="O1965">
        <v>330</v>
      </c>
      <c r="P1965">
        <v>2</v>
      </c>
      <c r="Q1965" s="1">
        <v>14568.55456</v>
      </c>
      <c r="R1965">
        <v>2</v>
      </c>
      <c r="S1965">
        <v>0</v>
      </c>
      <c r="T1965">
        <v>0</v>
      </c>
      <c r="U1965" s="1">
        <v>8619.0287619999999</v>
      </c>
      <c r="V1965">
        <v>1</v>
      </c>
    </row>
    <row r="1966" spans="1:22" x14ac:dyDescent="0.25">
      <c r="A1966" t="s">
        <v>1992</v>
      </c>
      <c r="B1966">
        <v>51</v>
      </c>
      <c r="C1966" t="s">
        <v>31</v>
      </c>
      <c r="D1966" t="s">
        <v>26</v>
      </c>
      <c r="E1966" s="1">
        <v>22256.804100000001</v>
      </c>
      <c r="F1966">
        <v>98</v>
      </c>
      <c r="G1966" s="1">
        <v>1577.0219</v>
      </c>
      <c r="H1966">
        <v>7</v>
      </c>
      <c r="I1966" s="1">
        <v>344.34415180000002</v>
      </c>
      <c r="J1966">
        <v>6</v>
      </c>
      <c r="K1966" s="1">
        <v>0</v>
      </c>
      <c r="L1966">
        <v>63</v>
      </c>
      <c r="M1966">
        <v>0</v>
      </c>
      <c r="N1966">
        <v>1</v>
      </c>
      <c r="O1966">
        <v>803</v>
      </c>
      <c r="P1966">
        <v>1</v>
      </c>
      <c r="Q1966" s="1">
        <v>8041.3415580000001</v>
      </c>
      <c r="R1966">
        <v>7</v>
      </c>
      <c r="S1966">
        <v>0</v>
      </c>
      <c r="T1966">
        <v>0</v>
      </c>
      <c r="U1966" s="1">
        <v>5663.4218849999997</v>
      </c>
      <c r="V1966">
        <v>1</v>
      </c>
    </row>
    <row r="1967" spans="1:22" x14ac:dyDescent="0.25">
      <c r="A1967" t="s">
        <v>1993</v>
      </c>
      <c r="B1967">
        <v>34</v>
      </c>
      <c r="C1967" t="s">
        <v>23</v>
      </c>
      <c r="D1967" t="s">
        <v>24</v>
      </c>
      <c r="E1967" s="1">
        <v>61162.232920000002</v>
      </c>
      <c r="F1967">
        <v>20</v>
      </c>
      <c r="G1967" s="1">
        <v>10</v>
      </c>
      <c r="H1967">
        <v>6</v>
      </c>
      <c r="I1967" s="1">
        <v>1133.9151939999999</v>
      </c>
      <c r="J1967">
        <v>46</v>
      </c>
      <c r="K1967" s="1">
        <v>552.73540330000003</v>
      </c>
      <c r="L1967">
        <v>38</v>
      </c>
      <c r="M1967">
        <v>13</v>
      </c>
      <c r="N1967">
        <v>9</v>
      </c>
      <c r="O1967">
        <v>397</v>
      </c>
      <c r="P1967">
        <v>3</v>
      </c>
      <c r="Q1967" s="1">
        <v>16466.33684</v>
      </c>
      <c r="R1967">
        <v>5</v>
      </c>
      <c r="S1967">
        <v>0</v>
      </c>
      <c r="T1967">
        <v>0</v>
      </c>
      <c r="U1967" s="1">
        <v>6706.2226559999999</v>
      </c>
      <c r="V1967">
        <v>1</v>
      </c>
    </row>
    <row r="1968" spans="1:22" x14ac:dyDescent="0.25">
      <c r="A1968" t="s">
        <v>1994</v>
      </c>
      <c r="B1968">
        <v>35</v>
      </c>
      <c r="C1968" t="s">
        <v>23</v>
      </c>
      <c r="D1968" t="s">
        <v>24</v>
      </c>
      <c r="E1968" s="1">
        <v>21400.16144</v>
      </c>
      <c r="F1968">
        <v>142</v>
      </c>
      <c r="G1968" s="1">
        <v>923.16479470000002</v>
      </c>
      <c r="H1968">
        <v>6</v>
      </c>
      <c r="I1968" s="1">
        <v>1206.6098050000001</v>
      </c>
      <c r="J1968">
        <v>3</v>
      </c>
      <c r="K1968" s="1">
        <v>368.72903259999998</v>
      </c>
      <c r="L1968">
        <v>27</v>
      </c>
      <c r="M1968">
        <v>9</v>
      </c>
      <c r="N1968">
        <v>5</v>
      </c>
      <c r="O1968">
        <v>351</v>
      </c>
      <c r="P1968">
        <v>1</v>
      </c>
      <c r="Q1968" s="1">
        <v>9111.3694570000007</v>
      </c>
      <c r="R1968">
        <v>5</v>
      </c>
      <c r="S1968">
        <v>0</v>
      </c>
      <c r="T1968">
        <v>0</v>
      </c>
      <c r="U1968" s="1">
        <v>5213.9534640000002</v>
      </c>
      <c r="V1968">
        <v>1</v>
      </c>
    </row>
    <row r="1969" spans="1:22" x14ac:dyDescent="0.25">
      <c r="A1969" t="s">
        <v>1995</v>
      </c>
      <c r="B1969">
        <v>41</v>
      </c>
      <c r="C1969" t="s">
        <v>23</v>
      </c>
      <c r="D1969" t="s">
        <v>33</v>
      </c>
      <c r="E1969" s="1">
        <v>57185.3969</v>
      </c>
      <c r="F1969">
        <v>117</v>
      </c>
      <c r="G1969" s="1">
        <v>2184.686706</v>
      </c>
      <c r="H1969">
        <v>9</v>
      </c>
      <c r="I1969" s="1">
        <v>888.19258379999997</v>
      </c>
      <c r="J1969">
        <v>2</v>
      </c>
      <c r="K1969" s="1">
        <v>495.15047980000003</v>
      </c>
      <c r="L1969">
        <v>29</v>
      </c>
      <c r="M1969">
        <v>0</v>
      </c>
      <c r="N1969">
        <v>3</v>
      </c>
      <c r="O1969">
        <v>774</v>
      </c>
      <c r="P1969">
        <v>0</v>
      </c>
      <c r="Q1969" s="1">
        <v>0</v>
      </c>
      <c r="R1969">
        <v>3</v>
      </c>
      <c r="S1969">
        <v>0</v>
      </c>
      <c r="T1969">
        <v>0</v>
      </c>
      <c r="U1969" s="1">
        <v>8331.3079529999995</v>
      </c>
      <c r="V1969">
        <v>0</v>
      </c>
    </row>
    <row r="1970" spans="1:22" x14ac:dyDescent="0.25">
      <c r="A1970" t="s">
        <v>1996</v>
      </c>
      <c r="B1970">
        <v>47</v>
      </c>
      <c r="C1970" t="s">
        <v>31</v>
      </c>
      <c r="D1970" t="s">
        <v>33</v>
      </c>
      <c r="E1970" s="1">
        <v>49596.629930000003</v>
      </c>
      <c r="F1970">
        <v>74</v>
      </c>
      <c r="G1970" s="1">
        <v>2372.359121</v>
      </c>
      <c r="H1970">
        <v>1</v>
      </c>
      <c r="I1970" s="1">
        <v>608.06853309999997</v>
      </c>
      <c r="J1970">
        <v>22</v>
      </c>
      <c r="K1970" s="1">
        <v>294.27944669999999</v>
      </c>
      <c r="L1970">
        <v>57</v>
      </c>
      <c r="M1970">
        <v>3</v>
      </c>
      <c r="N1970">
        <v>9</v>
      </c>
      <c r="O1970">
        <v>642</v>
      </c>
      <c r="P1970">
        <v>5</v>
      </c>
      <c r="Q1970" s="1">
        <v>12782.231949999999</v>
      </c>
      <c r="R1970">
        <v>4</v>
      </c>
      <c r="S1970">
        <v>0</v>
      </c>
      <c r="T1970">
        <v>0</v>
      </c>
      <c r="U1970" s="1">
        <v>7242.3022010000004</v>
      </c>
      <c r="V1970">
        <v>1</v>
      </c>
    </row>
    <row r="1971" spans="1:22" x14ac:dyDescent="0.25">
      <c r="A1971" t="s">
        <v>1997</v>
      </c>
      <c r="B1971">
        <v>39</v>
      </c>
      <c r="C1971" t="s">
        <v>23</v>
      </c>
      <c r="D1971" t="s">
        <v>33</v>
      </c>
      <c r="E1971" s="1">
        <v>61023.20289</v>
      </c>
      <c r="F1971">
        <v>227</v>
      </c>
      <c r="G1971" s="1">
        <v>1161.7086179999999</v>
      </c>
      <c r="H1971">
        <v>10</v>
      </c>
      <c r="I1971" s="1">
        <v>254.7990092</v>
      </c>
      <c r="J1971">
        <v>13</v>
      </c>
      <c r="K1971" s="1">
        <v>291.62845220000003</v>
      </c>
      <c r="L1971">
        <v>69</v>
      </c>
      <c r="M1971">
        <v>9</v>
      </c>
      <c r="N1971">
        <v>0</v>
      </c>
      <c r="O1971">
        <v>649</v>
      </c>
      <c r="P1971">
        <v>3</v>
      </c>
      <c r="Q1971" s="1">
        <v>7765.0626849999999</v>
      </c>
      <c r="R1971">
        <v>4</v>
      </c>
      <c r="S1971">
        <v>0</v>
      </c>
      <c r="T1971">
        <v>0</v>
      </c>
      <c r="U1971" s="1">
        <v>10023.709409999999</v>
      </c>
      <c r="V1971">
        <v>1</v>
      </c>
    </row>
    <row r="1972" spans="1:22" x14ac:dyDescent="0.25">
      <c r="A1972" t="s">
        <v>1998</v>
      </c>
      <c r="B1972">
        <v>52</v>
      </c>
      <c r="C1972" t="s">
        <v>31</v>
      </c>
      <c r="D1972" t="s">
        <v>26</v>
      </c>
      <c r="E1972" s="1">
        <v>31775.461340000002</v>
      </c>
      <c r="F1972">
        <v>48</v>
      </c>
      <c r="G1972" s="1">
        <v>734.7802623</v>
      </c>
      <c r="H1972">
        <v>8</v>
      </c>
      <c r="I1972" s="1">
        <v>830.03248499999995</v>
      </c>
      <c r="J1972">
        <v>5</v>
      </c>
      <c r="K1972" s="1">
        <v>114.9084323</v>
      </c>
      <c r="L1972">
        <v>61</v>
      </c>
      <c r="M1972">
        <v>2</v>
      </c>
      <c r="N1972">
        <v>7</v>
      </c>
      <c r="O1972">
        <v>818</v>
      </c>
      <c r="P1972">
        <v>2</v>
      </c>
      <c r="Q1972" s="1">
        <v>13100.46646</v>
      </c>
      <c r="R1972">
        <v>7</v>
      </c>
      <c r="S1972">
        <v>0</v>
      </c>
      <c r="T1972">
        <v>0</v>
      </c>
      <c r="U1972" s="1">
        <v>9169.2869470000005</v>
      </c>
      <c r="V1972">
        <v>1</v>
      </c>
    </row>
    <row r="1973" spans="1:22" x14ac:dyDescent="0.25">
      <c r="A1973" t="s">
        <v>1999</v>
      </c>
      <c r="B1973">
        <v>29</v>
      </c>
      <c r="C1973" t="s">
        <v>31</v>
      </c>
      <c r="D1973" t="s">
        <v>24</v>
      </c>
      <c r="E1973" s="1">
        <v>40369.404479999997</v>
      </c>
      <c r="F1973">
        <v>185</v>
      </c>
      <c r="G1973" s="1">
        <v>2073.5723819999998</v>
      </c>
      <c r="H1973">
        <v>5</v>
      </c>
      <c r="I1973" s="1">
        <v>327.86737929999998</v>
      </c>
      <c r="J1973">
        <v>32</v>
      </c>
      <c r="K1973" s="1">
        <v>420.19787120000001</v>
      </c>
      <c r="L1973">
        <v>0</v>
      </c>
      <c r="M1973">
        <v>15</v>
      </c>
      <c r="N1973">
        <v>7</v>
      </c>
      <c r="O1973">
        <v>317</v>
      </c>
      <c r="P1973">
        <v>2</v>
      </c>
      <c r="Q1973" s="1">
        <v>12132.773939999999</v>
      </c>
      <c r="R1973">
        <v>2</v>
      </c>
      <c r="S1973">
        <v>0</v>
      </c>
      <c r="T1973">
        <v>0</v>
      </c>
      <c r="U1973" s="1">
        <v>4057.5874749999998</v>
      </c>
      <c r="V1973">
        <v>1</v>
      </c>
    </row>
    <row r="1974" spans="1:22" x14ac:dyDescent="0.25">
      <c r="A1974" t="s">
        <v>2000</v>
      </c>
      <c r="B1974">
        <v>59</v>
      </c>
      <c r="C1974" t="s">
        <v>23</v>
      </c>
      <c r="D1974" t="s">
        <v>26</v>
      </c>
      <c r="E1974" s="1">
        <v>61952.953159999997</v>
      </c>
      <c r="F1974">
        <v>40</v>
      </c>
      <c r="G1974" s="1">
        <v>1718.2684489999999</v>
      </c>
      <c r="H1974">
        <v>2</v>
      </c>
      <c r="I1974" s="1">
        <v>278.85437409999997</v>
      </c>
      <c r="J1974">
        <v>8</v>
      </c>
      <c r="K1974" s="1">
        <v>642.23305909999999</v>
      </c>
      <c r="L1974">
        <v>67</v>
      </c>
      <c r="M1974">
        <v>17</v>
      </c>
      <c r="N1974">
        <v>5</v>
      </c>
      <c r="O1974">
        <v>529</v>
      </c>
      <c r="P1974">
        <v>5</v>
      </c>
      <c r="Q1974" s="1">
        <v>3727.6600790000002</v>
      </c>
      <c r="R1974">
        <v>3</v>
      </c>
      <c r="S1974">
        <v>0</v>
      </c>
      <c r="T1974">
        <v>0</v>
      </c>
      <c r="U1974" s="1">
        <v>5820.7101670000002</v>
      </c>
      <c r="V1974">
        <v>1</v>
      </c>
    </row>
    <row r="1975" spans="1:22" x14ac:dyDescent="0.25">
      <c r="A1975" t="s">
        <v>2001</v>
      </c>
      <c r="B1975">
        <v>51</v>
      </c>
      <c r="C1975" t="s">
        <v>28</v>
      </c>
      <c r="D1975" t="s">
        <v>26</v>
      </c>
      <c r="E1975" s="1">
        <v>40823.0147</v>
      </c>
      <c r="F1975">
        <v>208</v>
      </c>
      <c r="G1975" s="1">
        <v>1402.344374</v>
      </c>
      <c r="H1975">
        <v>8</v>
      </c>
      <c r="I1975" s="1">
        <v>792.74396520000005</v>
      </c>
      <c r="J1975">
        <v>11</v>
      </c>
      <c r="K1975" s="1">
        <v>331.51143580000002</v>
      </c>
      <c r="L1975">
        <v>24</v>
      </c>
      <c r="M1975">
        <v>11</v>
      </c>
      <c r="N1975">
        <v>9</v>
      </c>
      <c r="O1975">
        <v>855</v>
      </c>
      <c r="P1975">
        <v>5</v>
      </c>
      <c r="Q1975" s="1">
        <v>21823.362799999999</v>
      </c>
      <c r="R1975">
        <v>7</v>
      </c>
      <c r="S1975">
        <v>0</v>
      </c>
      <c r="T1975">
        <v>0</v>
      </c>
      <c r="U1975" s="1">
        <v>12950.34122</v>
      </c>
      <c r="V1975">
        <v>1</v>
      </c>
    </row>
    <row r="1976" spans="1:22" x14ac:dyDescent="0.25">
      <c r="A1976" t="s">
        <v>2002</v>
      </c>
      <c r="B1976">
        <v>69</v>
      </c>
      <c r="C1976" t="s">
        <v>28</v>
      </c>
      <c r="D1976" t="s">
        <v>33</v>
      </c>
      <c r="E1976" s="1">
        <v>63599.274689999998</v>
      </c>
      <c r="F1976">
        <v>132</v>
      </c>
      <c r="G1976" s="1">
        <v>2189.483088</v>
      </c>
      <c r="H1976">
        <v>8</v>
      </c>
      <c r="I1976" s="1">
        <v>532.68067459999997</v>
      </c>
      <c r="J1976">
        <v>49</v>
      </c>
      <c r="K1976" s="1">
        <v>662.90944379999996</v>
      </c>
      <c r="L1976">
        <v>38</v>
      </c>
      <c r="M1976">
        <v>18</v>
      </c>
      <c r="N1976">
        <v>6</v>
      </c>
      <c r="O1976">
        <v>780</v>
      </c>
      <c r="P1976">
        <v>3</v>
      </c>
      <c r="Q1976" s="1">
        <v>8229.4764319999995</v>
      </c>
      <c r="R1976">
        <v>5</v>
      </c>
      <c r="S1976">
        <v>1</v>
      </c>
      <c r="T1976">
        <v>0</v>
      </c>
      <c r="U1976" s="1">
        <v>7516.610729</v>
      </c>
      <c r="V1976">
        <v>1</v>
      </c>
    </row>
    <row r="1977" spans="1:22" x14ac:dyDescent="0.25">
      <c r="A1977" t="s">
        <v>2003</v>
      </c>
      <c r="B1977">
        <v>52</v>
      </c>
      <c r="C1977" t="s">
        <v>28</v>
      </c>
      <c r="D1977" t="s">
        <v>24</v>
      </c>
      <c r="E1977" s="1">
        <v>53765.05659</v>
      </c>
      <c r="F1977">
        <v>11</v>
      </c>
      <c r="G1977" s="1">
        <v>557.0202908</v>
      </c>
      <c r="H1977">
        <v>5</v>
      </c>
      <c r="I1977" s="1">
        <v>920.85834469999998</v>
      </c>
      <c r="J1977">
        <v>34</v>
      </c>
      <c r="K1977" s="1">
        <v>327.1742218</v>
      </c>
      <c r="L1977">
        <v>10</v>
      </c>
      <c r="M1977">
        <v>8</v>
      </c>
      <c r="N1977">
        <v>2</v>
      </c>
      <c r="O1977">
        <v>874</v>
      </c>
      <c r="P1977">
        <v>3</v>
      </c>
      <c r="Q1977" s="1">
        <v>18629.879079999999</v>
      </c>
      <c r="R1977">
        <v>2</v>
      </c>
      <c r="S1977">
        <v>0</v>
      </c>
      <c r="T1977">
        <v>0</v>
      </c>
      <c r="U1977" s="1">
        <v>3462.731554</v>
      </c>
      <c r="V1977">
        <v>0</v>
      </c>
    </row>
    <row r="1978" spans="1:22" x14ac:dyDescent="0.25">
      <c r="A1978" t="s">
        <v>2004</v>
      </c>
      <c r="B1978">
        <v>21</v>
      </c>
      <c r="C1978" t="s">
        <v>31</v>
      </c>
      <c r="D1978" t="s">
        <v>24</v>
      </c>
      <c r="E1978" s="1">
        <v>41976.468359999999</v>
      </c>
      <c r="F1978">
        <v>110</v>
      </c>
      <c r="G1978" s="1">
        <v>2428.7676919999999</v>
      </c>
      <c r="H1978">
        <v>9</v>
      </c>
      <c r="I1978" s="1">
        <v>744.24653909999995</v>
      </c>
      <c r="J1978">
        <v>30</v>
      </c>
      <c r="K1978" s="1">
        <v>500.17178969999998</v>
      </c>
      <c r="L1978">
        <v>58</v>
      </c>
      <c r="M1978">
        <v>19</v>
      </c>
      <c r="N1978">
        <v>8</v>
      </c>
      <c r="O1978">
        <v>459</v>
      </c>
      <c r="P1978">
        <v>2</v>
      </c>
      <c r="Q1978" s="1">
        <v>7944.0891350000002</v>
      </c>
      <c r="R1978">
        <v>4</v>
      </c>
      <c r="S1978">
        <v>0</v>
      </c>
      <c r="T1978">
        <v>0</v>
      </c>
      <c r="U1978" s="1">
        <v>6790.4756180000004</v>
      </c>
      <c r="V1978">
        <v>1</v>
      </c>
    </row>
    <row r="1979" spans="1:22" x14ac:dyDescent="0.25">
      <c r="A1979" t="s">
        <v>2005</v>
      </c>
      <c r="B1979">
        <v>52</v>
      </c>
      <c r="C1979" t="s">
        <v>31</v>
      </c>
      <c r="D1979" t="s">
        <v>33</v>
      </c>
      <c r="E1979" s="1">
        <v>44323.624799999998</v>
      </c>
      <c r="F1979">
        <v>135</v>
      </c>
      <c r="G1979" s="1">
        <v>298.37487220000003</v>
      </c>
      <c r="H1979">
        <v>5</v>
      </c>
      <c r="I1979" s="1">
        <v>587.67790179999997</v>
      </c>
      <c r="J1979">
        <v>2</v>
      </c>
      <c r="K1979" s="1">
        <v>838.89105649999999</v>
      </c>
      <c r="L1979">
        <v>36</v>
      </c>
      <c r="M1979">
        <v>4</v>
      </c>
      <c r="N1979">
        <v>3</v>
      </c>
      <c r="O1979">
        <v>711</v>
      </c>
      <c r="P1979">
        <v>1</v>
      </c>
      <c r="Q1979" s="1">
        <v>12299.894749999999</v>
      </c>
      <c r="R1979">
        <v>5</v>
      </c>
      <c r="S1979">
        <v>0</v>
      </c>
      <c r="T1979">
        <v>0</v>
      </c>
      <c r="U1979" s="1">
        <v>7972.2412189999995</v>
      </c>
      <c r="V1979">
        <v>1</v>
      </c>
    </row>
    <row r="1980" spans="1:22" x14ac:dyDescent="0.25">
      <c r="A1980" t="s">
        <v>2006</v>
      </c>
      <c r="B1980">
        <v>52</v>
      </c>
      <c r="C1980" t="s">
        <v>31</v>
      </c>
      <c r="D1980" t="s">
        <v>24</v>
      </c>
      <c r="E1980" s="1">
        <v>50063.086969999997</v>
      </c>
      <c r="F1980">
        <v>100</v>
      </c>
      <c r="G1980" s="1">
        <v>839.81505219999997</v>
      </c>
      <c r="H1980">
        <v>7</v>
      </c>
      <c r="I1980" s="1">
        <v>203.27972170000001</v>
      </c>
      <c r="J1980">
        <v>45</v>
      </c>
      <c r="K1980" s="1">
        <v>378.03775569999999</v>
      </c>
      <c r="L1980">
        <v>75</v>
      </c>
      <c r="M1980">
        <v>4</v>
      </c>
      <c r="N1980">
        <v>1</v>
      </c>
      <c r="O1980">
        <v>687</v>
      </c>
      <c r="P1980">
        <v>3</v>
      </c>
      <c r="Q1980" s="1">
        <v>13901.14781</v>
      </c>
      <c r="R1980">
        <v>5</v>
      </c>
      <c r="S1980">
        <v>0</v>
      </c>
      <c r="T1980">
        <v>0</v>
      </c>
      <c r="U1980" s="1">
        <v>17739.13018</v>
      </c>
      <c r="V1980">
        <v>1</v>
      </c>
    </row>
    <row r="1981" spans="1:22" x14ac:dyDescent="0.25">
      <c r="A1981" t="s">
        <v>2007</v>
      </c>
      <c r="B1981">
        <v>60</v>
      </c>
      <c r="C1981" t="s">
        <v>23</v>
      </c>
      <c r="D1981" t="s">
        <v>33</v>
      </c>
      <c r="E1981" s="1">
        <v>46036.721949999999</v>
      </c>
      <c r="F1981">
        <v>21</v>
      </c>
      <c r="G1981" s="1">
        <v>667.28308179999999</v>
      </c>
      <c r="H1981">
        <v>7</v>
      </c>
      <c r="I1981" s="1">
        <v>501.48915599999998</v>
      </c>
      <c r="J1981">
        <v>35</v>
      </c>
      <c r="K1981" s="1">
        <v>556.26979589999996</v>
      </c>
      <c r="L1981">
        <v>28</v>
      </c>
      <c r="M1981">
        <v>7</v>
      </c>
      <c r="N1981">
        <v>3</v>
      </c>
      <c r="O1981">
        <v>301</v>
      </c>
      <c r="P1981">
        <v>5</v>
      </c>
      <c r="Q1981" s="1">
        <v>5.607015466</v>
      </c>
      <c r="R1981">
        <v>0</v>
      </c>
      <c r="S1981">
        <v>0</v>
      </c>
      <c r="T1981">
        <v>0</v>
      </c>
      <c r="U1981" s="1">
        <v>6312.7340839999997</v>
      </c>
      <c r="V1981">
        <v>1</v>
      </c>
    </row>
    <row r="1982" spans="1:22" x14ac:dyDescent="0.25">
      <c r="A1982" t="s">
        <v>2008</v>
      </c>
      <c r="B1982">
        <v>32</v>
      </c>
      <c r="C1982" t="s">
        <v>31</v>
      </c>
      <c r="D1982" t="s">
        <v>26</v>
      </c>
      <c r="E1982" s="1">
        <v>63144.495569999999</v>
      </c>
      <c r="F1982">
        <v>73</v>
      </c>
      <c r="G1982" s="1">
        <v>1034.034764</v>
      </c>
      <c r="H1982">
        <v>5</v>
      </c>
      <c r="I1982" s="1">
        <v>514.35222850000002</v>
      </c>
      <c r="J1982">
        <v>12</v>
      </c>
      <c r="K1982" s="1">
        <v>564.92844930000001</v>
      </c>
      <c r="L1982">
        <v>8</v>
      </c>
      <c r="M1982">
        <v>6</v>
      </c>
      <c r="N1982">
        <v>1</v>
      </c>
      <c r="O1982">
        <v>450</v>
      </c>
      <c r="P1982">
        <v>2</v>
      </c>
      <c r="Q1982" s="1">
        <v>8490.1533340000005</v>
      </c>
      <c r="R1982">
        <v>1</v>
      </c>
      <c r="S1982">
        <v>0</v>
      </c>
      <c r="T1982">
        <v>0</v>
      </c>
      <c r="U1982" s="1">
        <v>6514.4950799999997</v>
      </c>
      <c r="V1982">
        <v>1</v>
      </c>
    </row>
    <row r="1983" spans="1:22" x14ac:dyDescent="0.25">
      <c r="A1983" t="s">
        <v>2009</v>
      </c>
      <c r="B1983">
        <v>49</v>
      </c>
      <c r="C1983" t="s">
        <v>23</v>
      </c>
      <c r="D1983" t="s">
        <v>26</v>
      </c>
      <c r="E1983" s="1">
        <v>43316.972070000003</v>
      </c>
      <c r="F1983">
        <v>41</v>
      </c>
      <c r="G1983" s="1">
        <v>1744.863709</v>
      </c>
      <c r="H1983">
        <v>6</v>
      </c>
      <c r="I1983" s="1">
        <v>371.14231430000001</v>
      </c>
      <c r="J1983">
        <v>12</v>
      </c>
      <c r="K1983" s="1">
        <v>568.20678399999997</v>
      </c>
      <c r="L1983">
        <v>45</v>
      </c>
      <c r="M1983">
        <v>18</v>
      </c>
      <c r="N1983">
        <v>3</v>
      </c>
      <c r="O1983">
        <v>834</v>
      </c>
      <c r="P1983">
        <v>4</v>
      </c>
      <c r="Q1983" s="1">
        <v>13770.927170000001</v>
      </c>
      <c r="R1983">
        <v>2</v>
      </c>
      <c r="S1983">
        <v>0</v>
      </c>
      <c r="T1983">
        <v>0</v>
      </c>
      <c r="U1983" s="1">
        <v>8979.3585430000003</v>
      </c>
      <c r="V1983">
        <v>0</v>
      </c>
    </row>
    <row r="1984" spans="1:22" x14ac:dyDescent="0.25">
      <c r="A1984" t="s">
        <v>2010</v>
      </c>
      <c r="B1984">
        <v>52</v>
      </c>
      <c r="C1984" t="s">
        <v>23</v>
      </c>
      <c r="D1984" t="s">
        <v>33</v>
      </c>
      <c r="E1984" s="1">
        <v>39685.443330000002</v>
      </c>
      <c r="F1984">
        <v>44</v>
      </c>
      <c r="G1984" s="1">
        <v>2042.7391050000001</v>
      </c>
      <c r="H1984">
        <v>3</v>
      </c>
      <c r="I1984" s="1">
        <v>684.83449670000005</v>
      </c>
      <c r="J1984">
        <v>33</v>
      </c>
      <c r="K1984" s="1">
        <v>632.54349890000003</v>
      </c>
      <c r="L1984">
        <v>75</v>
      </c>
      <c r="M1984">
        <v>17</v>
      </c>
      <c r="N1984">
        <v>1</v>
      </c>
      <c r="O1984">
        <v>646</v>
      </c>
      <c r="P1984">
        <v>3</v>
      </c>
      <c r="Q1984" s="1">
        <v>12537.71279</v>
      </c>
      <c r="R1984">
        <v>5</v>
      </c>
      <c r="S1984">
        <v>0</v>
      </c>
      <c r="T1984">
        <v>0</v>
      </c>
      <c r="U1984" s="1">
        <v>10975.32014</v>
      </c>
      <c r="V1984">
        <v>1</v>
      </c>
    </row>
    <row r="1985" spans="1:22" x14ac:dyDescent="0.25">
      <c r="A1985" t="s">
        <v>2011</v>
      </c>
      <c r="B1985">
        <v>32</v>
      </c>
      <c r="C1985" t="s">
        <v>28</v>
      </c>
      <c r="D1985" t="s">
        <v>26</v>
      </c>
      <c r="E1985" s="1">
        <v>66384.530270000003</v>
      </c>
      <c r="F1985">
        <v>147</v>
      </c>
      <c r="G1985" s="1">
        <v>1434.7647039999999</v>
      </c>
      <c r="H1985">
        <v>0</v>
      </c>
      <c r="I1985" s="1">
        <v>398.4618031</v>
      </c>
      <c r="J1985">
        <v>20</v>
      </c>
      <c r="K1985" s="1">
        <v>561.57223920000001</v>
      </c>
      <c r="L1985">
        <v>8</v>
      </c>
      <c r="M1985">
        <v>14</v>
      </c>
      <c r="N1985">
        <v>7</v>
      </c>
      <c r="O1985">
        <v>717</v>
      </c>
      <c r="P1985">
        <v>0</v>
      </c>
      <c r="Q1985" s="1">
        <v>12399.34404</v>
      </c>
      <c r="R1985">
        <v>0</v>
      </c>
      <c r="S1985">
        <v>0</v>
      </c>
      <c r="T1985">
        <v>0</v>
      </c>
      <c r="U1985" s="1">
        <v>16947.97939</v>
      </c>
      <c r="V1985">
        <v>0</v>
      </c>
    </row>
    <row r="1986" spans="1:22" x14ac:dyDescent="0.25">
      <c r="A1986" t="s">
        <v>2012</v>
      </c>
      <c r="B1986">
        <v>45</v>
      </c>
      <c r="C1986" t="s">
        <v>28</v>
      </c>
      <c r="D1986" t="s">
        <v>26</v>
      </c>
      <c r="E1986" s="1">
        <v>42401.675049999998</v>
      </c>
      <c r="F1986">
        <v>193</v>
      </c>
      <c r="G1986" s="1">
        <v>477.91038559999998</v>
      </c>
      <c r="H1986">
        <v>3</v>
      </c>
      <c r="I1986" s="1">
        <v>742.69003840000005</v>
      </c>
      <c r="J1986">
        <v>33</v>
      </c>
      <c r="K1986" s="1">
        <v>243.25575459999999</v>
      </c>
      <c r="L1986">
        <v>64</v>
      </c>
      <c r="M1986">
        <v>0</v>
      </c>
      <c r="N1986">
        <v>5</v>
      </c>
      <c r="O1986">
        <v>467</v>
      </c>
      <c r="P1986">
        <v>5</v>
      </c>
      <c r="Q1986" s="1">
        <v>17659.491819999999</v>
      </c>
      <c r="R1986">
        <v>4</v>
      </c>
      <c r="S1986">
        <v>0</v>
      </c>
      <c r="T1986">
        <v>0</v>
      </c>
      <c r="U1986" s="1">
        <v>6908.4045660000002</v>
      </c>
      <c r="V1986">
        <v>1</v>
      </c>
    </row>
    <row r="1987" spans="1:22" x14ac:dyDescent="0.25">
      <c r="A1987" t="s">
        <v>2013</v>
      </c>
      <c r="B1987">
        <v>41</v>
      </c>
      <c r="C1987" t="s">
        <v>28</v>
      </c>
      <c r="D1987" t="s">
        <v>33</v>
      </c>
      <c r="E1987" s="1">
        <v>40273.310839999998</v>
      </c>
      <c r="F1987">
        <v>92</v>
      </c>
      <c r="G1987" s="1">
        <v>10</v>
      </c>
      <c r="H1987">
        <v>7</v>
      </c>
      <c r="I1987" s="1">
        <v>884.14392480000004</v>
      </c>
      <c r="J1987">
        <v>41</v>
      </c>
      <c r="K1987" s="1">
        <v>396.63287200000002</v>
      </c>
      <c r="L1987">
        <v>70</v>
      </c>
      <c r="M1987">
        <v>6</v>
      </c>
      <c r="N1987">
        <v>7</v>
      </c>
      <c r="O1987">
        <v>309</v>
      </c>
      <c r="P1987">
        <v>0</v>
      </c>
      <c r="Q1987" s="1">
        <v>7329.8121789999996</v>
      </c>
      <c r="R1987">
        <v>6</v>
      </c>
      <c r="S1987">
        <v>0</v>
      </c>
      <c r="T1987">
        <v>0</v>
      </c>
      <c r="U1987" s="1">
        <v>7109.3694850000002</v>
      </c>
      <c r="V1987">
        <v>1</v>
      </c>
    </row>
    <row r="1988" spans="1:22" x14ac:dyDescent="0.25">
      <c r="A1988" t="s">
        <v>2014</v>
      </c>
      <c r="B1988">
        <v>58</v>
      </c>
      <c r="C1988" t="s">
        <v>23</v>
      </c>
      <c r="D1988" t="s">
        <v>26</v>
      </c>
      <c r="E1988" s="1">
        <v>10000</v>
      </c>
      <c r="F1988">
        <v>176</v>
      </c>
      <c r="G1988" s="1">
        <v>2177.097718</v>
      </c>
      <c r="H1988">
        <v>11</v>
      </c>
      <c r="I1988" s="1">
        <v>510.84051599999998</v>
      </c>
      <c r="J1988">
        <v>42</v>
      </c>
      <c r="K1988" s="1">
        <v>643.90578289999996</v>
      </c>
      <c r="L1988">
        <v>41</v>
      </c>
      <c r="M1988">
        <v>18</v>
      </c>
      <c r="N1988">
        <v>0</v>
      </c>
      <c r="O1988">
        <v>637</v>
      </c>
      <c r="P1988">
        <v>5</v>
      </c>
      <c r="Q1988" s="1">
        <v>12584.63745</v>
      </c>
      <c r="R1988">
        <v>2</v>
      </c>
      <c r="S1988">
        <v>0</v>
      </c>
      <c r="T1988">
        <v>0</v>
      </c>
      <c r="U1988" s="1">
        <v>2675.9807900000001</v>
      </c>
      <c r="V1988">
        <v>0</v>
      </c>
    </row>
    <row r="1989" spans="1:22" x14ac:dyDescent="0.25">
      <c r="A1989" t="s">
        <v>2015</v>
      </c>
      <c r="B1989">
        <v>21</v>
      </c>
      <c r="C1989" t="s">
        <v>23</v>
      </c>
      <c r="D1989" t="s">
        <v>24</v>
      </c>
      <c r="E1989" s="1">
        <v>31288.93937</v>
      </c>
      <c r="F1989">
        <v>221</v>
      </c>
      <c r="G1989" s="1">
        <v>2078.067849</v>
      </c>
      <c r="H1989">
        <v>7</v>
      </c>
      <c r="I1989" s="1">
        <v>948.89302029999999</v>
      </c>
      <c r="J1989">
        <v>27</v>
      </c>
      <c r="K1989" s="1">
        <v>676.15363479999996</v>
      </c>
      <c r="L1989">
        <v>33</v>
      </c>
      <c r="M1989">
        <v>4</v>
      </c>
      <c r="N1989">
        <v>8</v>
      </c>
      <c r="O1989">
        <v>410</v>
      </c>
      <c r="P1989">
        <v>3</v>
      </c>
      <c r="Q1989" s="1">
        <v>4019.0780850000001</v>
      </c>
      <c r="R1989">
        <v>7</v>
      </c>
      <c r="S1989">
        <v>0</v>
      </c>
      <c r="T1989">
        <v>0</v>
      </c>
      <c r="U1989" s="1">
        <v>2302.748333</v>
      </c>
      <c r="V1989">
        <v>1</v>
      </c>
    </row>
    <row r="1990" spans="1:22" x14ac:dyDescent="0.25">
      <c r="A1990" t="s">
        <v>2016</v>
      </c>
      <c r="B1990">
        <v>57</v>
      </c>
      <c r="C1990" t="s">
        <v>23</v>
      </c>
      <c r="D1990" t="s">
        <v>26</v>
      </c>
      <c r="E1990" s="1">
        <v>34904.705379999999</v>
      </c>
      <c r="F1990">
        <v>109</v>
      </c>
      <c r="G1990" s="1">
        <v>2356.6990179999998</v>
      </c>
      <c r="H1990">
        <v>1</v>
      </c>
      <c r="I1990" s="1">
        <v>323.52474510000002</v>
      </c>
      <c r="J1990">
        <v>46</v>
      </c>
      <c r="K1990" s="1">
        <v>314.2885589</v>
      </c>
      <c r="L1990">
        <v>27</v>
      </c>
      <c r="M1990">
        <v>7</v>
      </c>
      <c r="N1990">
        <v>1</v>
      </c>
      <c r="O1990">
        <v>479</v>
      </c>
      <c r="P1990">
        <v>2</v>
      </c>
      <c r="Q1990" s="1">
        <v>9128.8802799999994</v>
      </c>
      <c r="R1990">
        <v>7</v>
      </c>
      <c r="S1990">
        <v>0</v>
      </c>
      <c r="T1990">
        <v>0</v>
      </c>
      <c r="U1990" s="1">
        <v>8138.1159960000005</v>
      </c>
      <c r="V1990">
        <v>1</v>
      </c>
    </row>
    <row r="1991" spans="1:22" x14ac:dyDescent="0.25">
      <c r="A1991" t="s">
        <v>2017</v>
      </c>
      <c r="B1991">
        <v>58</v>
      </c>
      <c r="C1991" t="s">
        <v>31</v>
      </c>
      <c r="D1991" t="s">
        <v>33</v>
      </c>
      <c r="E1991" s="1">
        <v>40277.64933</v>
      </c>
      <c r="F1991">
        <v>222</v>
      </c>
      <c r="G1991" s="1">
        <v>1394.0406499999999</v>
      </c>
      <c r="H1991">
        <v>6</v>
      </c>
      <c r="I1991" s="1">
        <v>410.73791060000002</v>
      </c>
      <c r="J1991">
        <v>34</v>
      </c>
      <c r="K1991" s="1">
        <v>743.14574170000003</v>
      </c>
      <c r="L1991">
        <v>60</v>
      </c>
      <c r="M1991">
        <v>4</v>
      </c>
      <c r="N1991">
        <v>7</v>
      </c>
      <c r="O1991">
        <v>710</v>
      </c>
      <c r="P1991">
        <v>1</v>
      </c>
      <c r="Q1991" s="1">
        <v>19528.494900000002</v>
      </c>
      <c r="R1991">
        <v>4</v>
      </c>
      <c r="S1991">
        <v>0</v>
      </c>
      <c r="T1991">
        <v>0</v>
      </c>
      <c r="U1991" s="1">
        <v>4033.5515909999999</v>
      </c>
      <c r="V1991">
        <v>1</v>
      </c>
    </row>
    <row r="1992" spans="1:22" x14ac:dyDescent="0.25">
      <c r="A1992" t="s">
        <v>2018</v>
      </c>
      <c r="B1992">
        <v>45</v>
      </c>
      <c r="C1992" t="s">
        <v>23</v>
      </c>
      <c r="D1992" t="s">
        <v>24</v>
      </c>
      <c r="E1992" s="1">
        <v>37001.494100000004</v>
      </c>
      <c r="F1992">
        <v>150</v>
      </c>
      <c r="G1992" s="1">
        <v>2034.5240960000001</v>
      </c>
      <c r="H1992">
        <v>0</v>
      </c>
      <c r="I1992" s="1">
        <v>760.3739458</v>
      </c>
      <c r="J1992">
        <v>13</v>
      </c>
      <c r="K1992" s="1">
        <v>380.69257970000001</v>
      </c>
      <c r="L1992">
        <v>39</v>
      </c>
      <c r="M1992">
        <v>4</v>
      </c>
      <c r="N1992">
        <v>3</v>
      </c>
      <c r="O1992">
        <v>480</v>
      </c>
      <c r="P1992">
        <v>3</v>
      </c>
      <c r="Q1992" s="1">
        <v>12226.691860000001</v>
      </c>
      <c r="R1992">
        <v>6</v>
      </c>
      <c r="S1992">
        <v>0</v>
      </c>
      <c r="T1992">
        <v>0</v>
      </c>
      <c r="U1992" s="1">
        <v>1035.7029990000001</v>
      </c>
      <c r="V1992">
        <v>1</v>
      </c>
    </row>
    <row r="1993" spans="1:22" x14ac:dyDescent="0.25">
      <c r="A1993" t="s">
        <v>2019</v>
      </c>
      <c r="B1993">
        <v>65</v>
      </c>
      <c r="C1993" t="s">
        <v>28</v>
      </c>
      <c r="D1993" t="s">
        <v>24</v>
      </c>
      <c r="E1993" s="1">
        <v>67694.902679999999</v>
      </c>
      <c r="F1993">
        <v>200</v>
      </c>
      <c r="G1993" s="1">
        <v>988.36339169999997</v>
      </c>
      <c r="H1993">
        <v>1</v>
      </c>
      <c r="I1993" s="1">
        <v>1040.4643819999999</v>
      </c>
      <c r="J1993">
        <v>17</v>
      </c>
      <c r="K1993" s="1">
        <v>583.14376089999996</v>
      </c>
      <c r="L1993">
        <v>53</v>
      </c>
      <c r="M1993">
        <v>4</v>
      </c>
      <c r="N1993">
        <v>1</v>
      </c>
      <c r="O1993">
        <v>666</v>
      </c>
      <c r="P1993">
        <v>0</v>
      </c>
      <c r="Q1993" s="1">
        <v>9313.2116399999995</v>
      </c>
      <c r="R1993">
        <v>4</v>
      </c>
      <c r="S1993">
        <v>1</v>
      </c>
      <c r="T1993">
        <v>0</v>
      </c>
      <c r="U1993" s="1">
        <v>4675.4675909999996</v>
      </c>
      <c r="V1993">
        <v>1</v>
      </c>
    </row>
    <row r="1994" spans="1:22" x14ac:dyDescent="0.25">
      <c r="A1994" t="s">
        <v>2020</v>
      </c>
      <c r="B1994">
        <v>69</v>
      </c>
      <c r="C1994" t="s">
        <v>28</v>
      </c>
      <c r="D1994" t="s">
        <v>26</v>
      </c>
      <c r="E1994" s="1">
        <v>36047.342400000001</v>
      </c>
      <c r="F1994">
        <v>138</v>
      </c>
      <c r="G1994" s="1">
        <v>1884.4742180000001</v>
      </c>
      <c r="H1994">
        <v>7</v>
      </c>
      <c r="I1994" s="1">
        <v>1103.5898400000001</v>
      </c>
      <c r="J1994">
        <v>18</v>
      </c>
      <c r="K1994" s="1">
        <v>548.79830189999996</v>
      </c>
      <c r="L1994">
        <v>58</v>
      </c>
      <c r="M1994">
        <v>10</v>
      </c>
      <c r="N1994">
        <v>0</v>
      </c>
      <c r="O1994">
        <v>824</v>
      </c>
      <c r="P1994">
        <v>1</v>
      </c>
      <c r="Q1994" s="1">
        <v>7251.3223310000003</v>
      </c>
      <c r="R1994">
        <v>2</v>
      </c>
      <c r="S1994">
        <v>0</v>
      </c>
      <c r="T1994">
        <v>0</v>
      </c>
      <c r="U1994" s="1">
        <v>2477.3025969999999</v>
      </c>
      <c r="V1994">
        <v>0</v>
      </c>
    </row>
    <row r="1995" spans="1:22" x14ac:dyDescent="0.25">
      <c r="A1995" t="s">
        <v>2021</v>
      </c>
      <c r="B1995">
        <v>34</v>
      </c>
      <c r="C1995" t="s">
        <v>23</v>
      </c>
      <c r="D1995" t="s">
        <v>24</v>
      </c>
      <c r="E1995" s="1">
        <v>37388.725339999997</v>
      </c>
      <c r="F1995">
        <v>98</v>
      </c>
      <c r="G1995" s="1">
        <v>1116.2576469999999</v>
      </c>
      <c r="H1995">
        <v>10</v>
      </c>
      <c r="I1995" s="1">
        <v>1364.336718</v>
      </c>
      <c r="J1995">
        <v>18</v>
      </c>
      <c r="K1995" s="1">
        <v>271.73364600000002</v>
      </c>
      <c r="L1995">
        <v>77</v>
      </c>
      <c r="M1995">
        <v>6</v>
      </c>
      <c r="N1995">
        <v>3</v>
      </c>
      <c r="O1995">
        <v>473</v>
      </c>
      <c r="P1995">
        <v>4</v>
      </c>
      <c r="Q1995" s="1">
        <v>3848.425984</v>
      </c>
      <c r="R1995">
        <v>0</v>
      </c>
      <c r="S1995">
        <v>0</v>
      </c>
      <c r="T1995">
        <v>0</v>
      </c>
      <c r="U1995" s="1">
        <v>7714.0153719999998</v>
      </c>
      <c r="V1995">
        <v>1</v>
      </c>
    </row>
    <row r="1996" spans="1:22" x14ac:dyDescent="0.25">
      <c r="A1996" t="s">
        <v>2022</v>
      </c>
      <c r="B1996">
        <v>53</v>
      </c>
      <c r="C1996" t="s">
        <v>23</v>
      </c>
      <c r="D1996" t="s">
        <v>33</v>
      </c>
      <c r="E1996" s="1">
        <v>52801.775549999998</v>
      </c>
      <c r="F1996">
        <v>149</v>
      </c>
      <c r="G1996" s="1">
        <v>848.59803509999995</v>
      </c>
      <c r="H1996">
        <v>9</v>
      </c>
      <c r="I1996" s="1">
        <v>668.19389379999996</v>
      </c>
      <c r="J1996">
        <v>32</v>
      </c>
      <c r="K1996" s="1">
        <v>431.4334978</v>
      </c>
      <c r="L1996">
        <v>44</v>
      </c>
      <c r="M1996">
        <v>1</v>
      </c>
      <c r="N1996">
        <v>9</v>
      </c>
      <c r="O1996">
        <v>385</v>
      </c>
      <c r="P1996">
        <v>1</v>
      </c>
      <c r="Q1996" s="1">
        <v>17846.876939999998</v>
      </c>
      <c r="R1996">
        <v>2</v>
      </c>
      <c r="S1996">
        <v>0</v>
      </c>
      <c r="T1996">
        <v>0</v>
      </c>
      <c r="U1996" s="1">
        <v>2314.2548029999998</v>
      </c>
      <c r="V1996">
        <v>1</v>
      </c>
    </row>
    <row r="1997" spans="1:22" x14ac:dyDescent="0.25">
      <c r="A1997" t="s">
        <v>2023</v>
      </c>
      <c r="B1997">
        <v>61</v>
      </c>
      <c r="C1997" t="s">
        <v>28</v>
      </c>
      <c r="D1997" t="s">
        <v>24</v>
      </c>
      <c r="E1997" s="1">
        <v>30169.726159999998</v>
      </c>
      <c r="F1997">
        <v>34</v>
      </c>
      <c r="G1997" s="1">
        <v>1685.5977809999999</v>
      </c>
      <c r="H1997">
        <v>3</v>
      </c>
      <c r="I1997" s="1">
        <v>755.37453849999997</v>
      </c>
      <c r="J1997">
        <v>34</v>
      </c>
      <c r="K1997" s="1">
        <v>0</v>
      </c>
      <c r="L1997">
        <v>79</v>
      </c>
      <c r="M1997">
        <v>16</v>
      </c>
      <c r="N1997">
        <v>0</v>
      </c>
      <c r="O1997">
        <v>847</v>
      </c>
      <c r="P1997">
        <v>4</v>
      </c>
      <c r="Q1997" s="1">
        <v>24822.619340000001</v>
      </c>
      <c r="R1997">
        <v>6</v>
      </c>
      <c r="S1997">
        <v>0</v>
      </c>
      <c r="T1997">
        <v>0</v>
      </c>
      <c r="U1997" s="1">
        <v>6275.7915030000004</v>
      </c>
      <c r="V1997">
        <v>1</v>
      </c>
    </row>
    <row r="1998" spans="1:22" x14ac:dyDescent="0.25">
      <c r="A1998" t="s">
        <v>2024</v>
      </c>
      <c r="B1998">
        <v>63</v>
      </c>
      <c r="C1998" t="s">
        <v>23</v>
      </c>
      <c r="D1998" t="s">
        <v>26</v>
      </c>
      <c r="E1998" s="1">
        <v>78151.858789999998</v>
      </c>
      <c r="F1998">
        <v>128</v>
      </c>
      <c r="G1998" s="1">
        <v>1643.816155</v>
      </c>
      <c r="H1998">
        <v>2</v>
      </c>
      <c r="I1998" s="1">
        <v>438.56356479999999</v>
      </c>
      <c r="J1998">
        <v>19</v>
      </c>
      <c r="K1998" s="1">
        <v>401.59198040000001</v>
      </c>
      <c r="L1998">
        <v>38</v>
      </c>
      <c r="M1998">
        <v>10</v>
      </c>
      <c r="N1998">
        <v>7</v>
      </c>
      <c r="O1998">
        <v>362</v>
      </c>
      <c r="P1998">
        <v>5</v>
      </c>
      <c r="Q1998" s="1">
        <v>9538.7082200000004</v>
      </c>
      <c r="R1998">
        <v>7</v>
      </c>
      <c r="S1998">
        <v>1</v>
      </c>
      <c r="T1998">
        <v>0</v>
      </c>
      <c r="U1998" s="1">
        <v>10130.874</v>
      </c>
      <c r="V1998">
        <v>1</v>
      </c>
    </row>
    <row r="1999" spans="1:22" x14ac:dyDescent="0.25">
      <c r="A1999" t="s">
        <v>2025</v>
      </c>
      <c r="B1999">
        <v>68</v>
      </c>
      <c r="C1999" t="s">
        <v>28</v>
      </c>
      <c r="D1999" t="s">
        <v>26</v>
      </c>
      <c r="E1999" s="1">
        <v>64438.822240000001</v>
      </c>
      <c r="F1999">
        <v>149</v>
      </c>
      <c r="G1999" s="1">
        <v>2229.28917</v>
      </c>
      <c r="H1999">
        <v>1</v>
      </c>
      <c r="I1999" s="1">
        <v>361.18178380000001</v>
      </c>
      <c r="J1999">
        <v>28</v>
      </c>
      <c r="K1999" s="1">
        <v>808.40572520000001</v>
      </c>
      <c r="L1999">
        <v>41</v>
      </c>
      <c r="M1999">
        <v>19</v>
      </c>
      <c r="N1999">
        <v>1</v>
      </c>
      <c r="O1999">
        <v>879</v>
      </c>
      <c r="P1999">
        <v>0</v>
      </c>
      <c r="Q1999" s="1">
        <v>1188.8831560000001</v>
      </c>
      <c r="R1999">
        <v>7</v>
      </c>
      <c r="S1999">
        <v>0</v>
      </c>
      <c r="T1999">
        <v>0</v>
      </c>
      <c r="U1999" s="1">
        <v>7017.4473379999999</v>
      </c>
      <c r="V1999">
        <v>1</v>
      </c>
    </row>
    <row r="2000" spans="1:22" x14ac:dyDescent="0.25">
      <c r="A2000" t="s">
        <v>2026</v>
      </c>
      <c r="B2000">
        <v>59</v>
      </c>
      <c r="C2000" t="s">
        <v>31</v>
      </c>
      <c r="D2000" t="s">
        <v>24</v>
      </c>
      <c r="E2000" s="1">
        <v>28974.434860000001</v>
      </c>
      <c r="F2000">
        <v>26</v>
      </c>
      <c r="G2000" s="1">
        <v>472.34781279999999</v>
      </c>
      <c r="H2000">
        <v>10</v>
      </c>
      <c r="I2000" s="1">
        <v>880.00023020000003</v>
      </c>
      <c r="J2000">
        <v>7</v>
      </c>
      <c r="K2000" s="1">
        <v>23.780571940000002</v>
      </c>
      <c r="L2000">
        <v>10</v>
      </c>
      <c r="M2000">
        <v>4</v>
      </c>
      <c r="N2000">
        <v>7</v>
      </c>
      <c r="O2000">
        <v>730</v>
      </c>
      <c r="P2000">
        <v>4</v>
      </c>
      <c r="Q2000" s="1">
        <v>21307.78672</v>
      </c>
      <c r="R2000">
        <v>7</v>
      </c>
      <c r="S2000">
        <v>1</v>
      </c>
      <c r="T2000">
        <v>0</v>
      </c>
      <c r="U2000" s="1">
        <v>7604.5622409999996</v>
      </c>
      <c r="V2000">
        <v>1</v>
      </c>
    </row>
    <row r="2001" spans="1:22" x14ac:dyDescent="0.25">
      <c r="A2001" t="s">
        <v>2027</v>
      </c>
      <c r="B2001">
        <v>30</v>
      </c>
      <c r="C2001" t="s">
        <v>28</v>
      </c>
      <c r="D2001" t="s">
        <v>33</v>
      </c>
      <c r="E2001" s="1">
        <v>68246.007549999995</v>
      </c>
      <c r="F2001">
        <v>26</v>
      </c>
      <c r="G2001" s="1">
        <v>2241.692047</v>
      </c>
      <c r="H2001">
        <v>5</v>
      </c>
      <c r="I2001" s="1">
        <v>528.44497520000004</v>
      </c>
      <c r="J2001">
        <v>24</v>
      </c>
      <c r="K2001" s="1">
        <v>282.79031789999999</v>
      </c>
      <c r="L2001">
        <v>74</v>
      </c>
      <c r="M2001">
        <v>6</v>
      </c>
      <c r="N2001">
        <v>9</v>
      </c>
      <c r="O2001">
        <v>673</v>
      </c>
      <c r="P2001">
        <v>1</v>
      </c>
      <c r="Q2001" s="1">
        <v>6664.8766720000003</v>
      </c>
      <c r="R2001">
        <v>6</v>
      </c>
      <c r="S2001">
        <v>0</v>
      </c>
      <c r="T2001">
        <v>0</v>
      </c>
      <c r="U2001" s="1">
        <v>2688.700609</v>
      </c>
      <c r="V2001">
        <v>1</v>
      </c>
    </row>
    <row r="2002" spans="1:22" x14ac:dyDescent="0.25">
      <c r="A2002" t="s">
        <v>2028</v>
      </c>
      <c r="B2002">
        <v>22</v>
      </c>
      <c r="C2002" t="s">
        <v>31</v>
      </c>
      <c r="D2002" t="s">
        <v>33</v>
      </c>
      <c r="E2002" s="1">
        <v>71990.746509999997</v>
      </c>
      <c r="F2002">
        <v>186</v>
      </c>
      <c r="G2002" s="1">
        <v>1603.913736</v>
      </c>
      <c r="H2002">
        <v>3</v>
      </c>
      <c r="I2002" s="1">
        <v>1231.3327200000001</v>
      </c>
      <c r="J2002">
        <v>16</v>
      </c>
      <c r="K2002" s="1">
        <v>384.65258770000003</v>
      </c>
      <c r="L2002">
        <v>37</v>
      </c>
      <c r="M2002">
        <v>0</v>
      </c>
      <c r="N2002">
        <v>0</v>
      </c>
      <c r="O2002">
        <v>563</v>
      </c>
      <c r="P2002">
        <v>0</v>
      </c>
      <c r="Q2002" s="1">
        <v>14330.881090000001</v>
      </c>
      <c r="R2002">
        <v>6</v>
      </c>
      <c r="S2002">
        <v>0</v>
      </c>
      <c r="T2002">
        <v>0</v>
      </c>
      <c r="U2002" s="1">
        <v>10786.81957</v>
      </c>
      <c r="V2002">
        <v>1</v>
      </c>
    </row>
    <row r="2003" spans="1:22" x14ac:dyDescent="0.25">
      <c r="A2003" t="s">
        <v>2029</v>
      </c>
      <c r="B2003">
        <v>25</v>
      </c>
      <c r="C2003" t="s">
        <v>23</v>
      </c>
      <c r="D2003" t="s">
        <v>26</v>
      </c>
      <c r="E2003" s="1">
        <v>29441.934740000001</v>
      </c>
      <c r="F2003">
        <v>211</v>
      </c>
      <c r="G2003" s="1">
        <v>2354.367381</v>
      </c>
      <c r="H2003">
        <v>2</v>
      </c>
      <c r="I2003" s="1">
        <v>288.16499379999999</v>
      </c>
      <c r="J2003">
        <v>0</v>
      </c>
      <c r="K2003" s="1">
        <v>0</v>
      </c>
      <c r="L2003">
        <v>56</v>
      </c>
      <c r="M2003">
        <v>8</v>
      </c>
      <c r="N2003">
        <v>6</v>
      </c>
      <c r="O2003">
        <v>468</v>
      </c>
      <c r="P2003">
        <v>1</v>
      </c>
      <c r="Q2003" s="1">
        <v>15183.62414</v>
      </c>
      <c r="R2003">
        <v>7</v>
      </c>
      <c r="S2003">
        <v>0</v>
      </c>
      <c r="T2003">
        <v>0</v>
      </c>
      <c r="U2003" s="1">
        <v>9072.4606239999994</v>
      </c>
      <c r="V2003">
        <v>1</v>
      </c>
    </row>
    <row r="2004" spans="1:22" x14ac:dyDescent="0.25">
      <c r="A2004" t="s">
        <v>2030</v>
      </c>
      <c r="B2004">
        <v>28</v>
      </c>
      <c r="C2004" t="s">
        <v>23</v>
      </c>
      <c r="D2004" t="s">
        <v>26</v>
      </c>
      <c r="E2004" s="1">
        <v>29027.000919999999</v>
      </c>
      <c r="F2004">
        <v>122</v>
      </c>
      <c r="G2004" s="1">
        <v>2346.108256</v>
      </c>
      <c r="H2004">
        <v>2</v>
      </c>
      <c r="I2004" s="1">
        <v>970.22362199999998</v>
      </c>
      <c r="J2004">
        <v>37</v>
      </c>
      <c r="K2004" s="1">
        <v>0</v>
      </c>
      <c r="L2004">
        <v>11</v>
      </c>
      <c r="M2004">
        <v>10</v>
      </c>
      <c r="N2004">
        <v>6</v>
      </c>
      <c r="O2004">
        <v>616</v>
      </c>
      <c r="P2004">
        <v>3</v>
      </c>
      <c r="Q2004" s="1">
        <v>18776.978749999998</v>
      </c>
      <c r="R2004">
        <v>7</v>
      </c>
      <c r="S2004">
        <v>0</v>
      </c>
      <c r="T2004">
        <v>0</v>
      </c>
      <c r="U2004" s="1">
        <v>7442.6497200000003</v>
      </c>
      <c r="V2004">
        <v>1</v>
      </c>
    </row>
    <row r="2005" spans="1:22" x14ac:dyDescent="0.25">
      <c r="A2005" t="s">
        <v>2031</v>
      </c>
      <c r="B2005">
        <v>25</v>
      </c>
      <c r="C2005" t="s">
        <v>31</v>
      </c>
      <c r="D2005" t="s">
        <v>33</v>
      </c>
      <c r="E2005" s="1">
        <v>39012.563370000003</v>
      </c>
      <c r="F2005">
        <v>20</v>
      </c>
      <c r="G2005" s="1">
        <v>10</v>
      </c>
      <c r="H2005">
        <v>9</v>
      </c>
      <c r="I2005" s="1">
        <v>447.99126639999997</v>
      </c>
      <c r="J2005">
        <v>48</v>
      </c>
      <c r="K2005" s="1">
        <v>1015.054155</v>
      </c>
      <c r="L2005">
        <v>41</v>
      </c>
      <c r="M2005">
        <v>11</v>
      </c>
      <c r="N2005">
        <v>4</v>
      </c>
      <c r="O2005">
        <v>703</v>
      </c>
      <c r="P2005">
        <v>1</v>
      </c>
      <c r="Q2005" s="1">
        <v>10639.52923</v>
      </c>
      <c r="R2005">
        <v>5</v>
      </c>
      <c r="S2005">
        <v>0</v>
      </c>
      <c r="T2005">
        <v>0</v>
      </c>
      <c r="U2005" s="1">
        <v>8932.8327950000003</v>
      </c>
      <c r="V2005">
        <v>1</v>
      </c>
    </row>
    <row r="2006" spans="1:22" x14ac:dyDescent="0.25">
      <c r="A2006" t="s">
        <v>2032</v>
      </c>
      <c r="B2006">
        <v>28</v>
      </c>
      <c r="C2006" t="s">
        <v>23</v>
      </c>
      <c r="D2006" t="s">
        <v>24</v>
      </c>
      <c r="E2006" s="1">
        <v>24526.307840000001</v>
      </c>
      <c r="F2006">
        <v>142</v>
      </c>
      <c r="G2006" s="1">
        <v>2338.90652</v>
      </c>
      <c r="H2006">
        <v>2</v>
      </c>
      <c r="I2006" s="1">
        <v>512.8430366</v>
      </c>
      <c r="J2006">
        <v>29</v>
      </c>
      <c r="K2006" s="1">
        <v>646.71902120000004</v>
      </c>
      <c r="L2006">
        <v>62</v>
      </c>
      <c r="M2006">
        <v>9</v>
      </c>
      <c r="N2006">
        <v>2</v>
      </c>
      <c r="O2006">
        <v>512</v>
      </c>
      <c r="P2006">
        <v>3</v>
      </c>
      <c r="Q2006" s="1">
        <v>14798.44759</v>
      </c>
      <c r="R2006">
        <v>4</v>
      </c>
      <c r="S2006">
        <v>0</v>
      </c>
      <c r="T2006">
        <v>0</v>
      </c>
      <c r="U2006" s="1">
        <v>7262.5701360000003</v>
      </c>
      <c r="V2006">
        <v>1</v>
      </c>
    </row>
    <row r="2007" spans="1:22" x14ac:dyDescent="0.25">
      <c r="A2007" t="s">
        <v>2033</v>
      </c>
      <c r="B2007">
        <v>58</v>
      </c>
      <c r="C2007" t="s">
        <v>31</v>
      </c>
      <c r="D2007" t="s">
        <v>24</v>
      </c>
      <c r="E2007" s="1">
        <v>35954.806380000002</v>
      </c>
      <c r="F2007">
        <v>43</v>
      </c>
      <c r="G2007" s="1">
        <v>2374.4554079999998</v>
      </c>
      <c r="H2007">
        <v>11</v>
      </c>
      <c r="I2007" s="1">
        <v>988.68922280000004</v>
      </c>
      <c r="J2007">
        <v>27</v>
      </c>
      <c r="K2007" s="1">
        <v>749.89395539999998</v>
      </c>
      <c r="L2007">
        <v>8</v>
      </c>
      <c r="M2007">
        <v>19</v>
      </c>
      <c r="N2007">
        <v>5</v>
      </c>
      <c r="O2007">
        <v>867</v>
      </c>
      <c r="P2007">
        <v>3</v>
      </c>
      <c r="Q2007" s="1">
        <v>10057.63321</v>
      </c>
      <c r="R2007">
        <v>3</v>
      </c>
      <c r="S2007">
        <v>0</v>
      </c>
      <c r="T2007">
        <v>0</v>
      </c>
      <c r="U2007" s="1">
        <v>9938.1666260000002</v>
      </c>
      <c r="V2007">
        <v>0</v>
      </c>
    </row>
    <row r="2008" spans="1:22" x14ac:dyDescent="0.25">
      <c r="A2008" t="s">
        <v>2034</v>
      </c>
      <c r="B2008">
        <v>50</v>
      </c>
      <c r="C2008" t="s">
        <v>23</v>
      </c>
      <c r="D2008" t="s">
        <v>24</v>
      </c>
      <c r="E2008" s="1">
        <v>42797.75748</v>
      </c>
      <c r="F2008">
        <v>89</v>
      </c>
      <c r="G2008" s="1">
        <v>493.348772</v>
      </c>
      <c r="H2008">
        <v>7</v>
      </c>
      <c r="I2008" s="1">
        <v>563.44184740000003</v>
      </c>
      <c r="J2008">
        <v>32</v>
      </c>
      <c r="K2008" s="1">
        <v>587.57108659999994</v>
      </c>
      <c r="L2008">
        <v>21</v>
      </c>
      <c r="M2008">
        <v>10</v>
      </c>
      <c r="N2008">
        <v>4</v>
      </c>
      <c r="O2008">
        <v>660</v>
      </c>
      <c r="P2008">
        <v>4</v>
      </c>
      <c r="Q2008" s="1">
        <v>53.130481490000001</v>
      </c>
      <c r="R2008">
        <v>4</v>
      </c>
      <c r="S2008">
        <v>0</v>
      </c>
      <c r="T2008">
        <v>0</v>
      </c>
      <c r="U2008" s="1">
        <v>11208.483840000001</v>
      </c>
      <c r="V2008">
        <v>1</v>
      </c>
    </row>
    <row r="2009" spans="1:22" x14ac:dyDescent="0.25">
      <c r="A2009" t="s">
        <v>2035</v>
      </c>
      <c r="B2009">
        <v>51</v>
      </c>
      <c r="C2009" t="s">
        <v>28</v>
      </c>
      <c r="D2009" t="s">
        <v>24</v>
      </c>
      <c r="E2009" s="1">
        <v>59074.7425</v>
      </c>
      <c r="F2009">
        <v>178</v>
      </c>
      <c r="G2009" s="1">
        <v>250.4964511</v>
      </c>
      <c r="H2009">
        <v>8</v>
      </c>
      <c r="I2009" s="1">
        <v>619.47557640000002</v>
      </c>
      <c r="J2009">
        <v>12</v>
      </c>
      <c r="K2009" s="1">
        <v>644.89248050000003</v>
      </c>
      <c r="L2009">
        <v>37</v>
      </c>
      <c r="M2009">
        <v>0</v>
      </c>
      <c r="N2009">
        <v>8</v>
      </c>
      <c r="O2009">
        <v>422</v>
      </c>
      <c r="P2009">
        <v>3</v>
      </c>
      <c r="Q2009" s="1">
        <v>9513.4391529999994</v>
      </c>
      <c r="R2009">
        <v>5</v>
      </c>
      <c r="S2009">
        <v>0</v>
      </c>
      <c r="T2009">
        <v>0</v>
      </c>
      <c r="U2009" s="1">
        <v>6275.2071910000004</v>
      </c>
      <c r="V2009">
        <v>1</v>
      </c>
    </row>
    <row r="2010" spans="1:22" x14ac:dyDescent="0.25">
      <c r="A2010" t="s">
        <v>2036</v>
      </c>
      <c r="B2010">
        <v>60</v>
      </c>
      <c r="C2010" t="s">
        <v>23</v>
      </c>
      <c r="D2010" t="s">
        <v>33</v>
      </c>
      <c r="E2010" s="1">
        <v>51462.05906</v>
      </c>
      <c r="F2010">
        <v>84</v>
      </c>
      <c r="G2010" s="1">
        <v>2119.7791560000001</v>
      </c>
      <c r="H2010">
        <v>8</v>
      </c>
      <c r="I2010" s="1">
        <v>515.74457280000001</v>
      </c>
      <c r="J2010">
        <v>23</v>
      </c>
      <c r="K2010" s="1">
        <v>420.40709529999998</v>
      </c>
      <c r="L2010">
        <v>72</v>
      </c>
      <c r="M2010">
        <v>19</v>
      </c>
      <c r="N2010">
        <v>3</v>
      </c>
      <c r="O2010">
        <v>321</v>
      </c>
      <c r="P2010">
        <v>4</v>
      </c>
      <c r="Q2010" s="1">
        <v>14245.767980000001</v>
      </c>
      <c r="R2010">
        <v>6</v>
      </c>
      <c r="S2010">
        <v>0</v>
      </c>
      <c r="T2010">
        <v>0</v>
      </c>
      <c r="U2010" s="1">
        <v>5941.8719769999998</v>
      </c>
      <c r="V2010">
        <v>1</v>
      </c>
    </row>
    <row r="2011" spans="1:22" x14ac:dyDescent="0.25">
      <c r="A2011" t="s">
        <v>2037</v>
      </c>
      <c r="B2011">
        <v>69</v>
      </c>
      <c r="C2011" t="s">
        <v>28</v>
      </c>
      <c r="D2011" t="s">
        <v>26</v>
      </c>
      <c r="E2011" s="1">
        <v>47335.612880000001</v>
      </c>
      <c r="F2011">
        <v>194</v>
      </c>
      <c r="G2011" s="1">
        <v>1590.8889899999999</v>
      </c>
      <c r="H2011">
        <v>4</v>
      </c>
      <c r="I2011" s="1">
        <v>1424.7604269999999</v>
      </c>
      <c r="J2011">
        <v>43</v>
      </c>
      <c r="K2011" s="1">
        <v>760.71762460000002</v>
      </c>
      <c r="L2011">
        <v>56</v>
      </c>
      <c r="M2011">
        <v>4</v>
      </c>
      <c r="N2011">
        <v>8</v>
      </c>
      <c r="O2011">
        <v>517</v>
      </c>
      <c r="P2011">
        <v>3</v>
      </c>
      <c r="Q2011" s="1">
        <v>6010.1375040000003</v>
      </c>
      <c r="R2011">
        <v>2</v>
      </c>
      <c r="S2011">
        <v>1</v>
      </c>
      <c r="T2011">
        <v>0</v>
      </c>
      <c r="U2011" s="1">
        <v>5451.3632680000001</v>
      </c>
      <c r="V2011">
        <v>1</v>
      </c>
    </row>
    <row r="2012" spans="1:22" x14ac:dyDescent="0.25">
      <c r="A2012" t="s">
        <v>2038</v>
      </c>
      <c r="B2012">
        <v>31</v>
      </c>
      <c r="C2012" t="s">
        <v>28</v>
      </c>
      <c r="D2012" t="s">
        <v>26</v>
      </c>
      <c r="E2012" s="1">
        <v>41302.880689999998</v>
      </c>
      <c r="F2012">
        <v>146</v>
      </c>
      <c r="G2012" s="1">
        <v>986.06483809999997</v>
      </c>
      <c r="H2012">
        <v>0</v>
      </c>
      <c r="I2012" s="1">
        <v>583.87979110000003</v>
      </c>
      <c r="J2012">
        <v>36</v>
      </c>
      <c r="K2012" s="1">
        <v>858.50054569999998</v>
      </c>
      <c r="L2012">
        <v>66</v>
      </c>
      <c r="M2012">
        <v>14</v>
      </c>
      <c r="N2012">
        <v>9</v>
      </c>
      <c r="O2012">
        <v>852</v>
      </c>
      <c r="P2012">
        <v>5</v>
      </c>
      <c r="Q2012" s="1">
        <v>12553.571190000001</v>
      </c>
      <c r="R2012">
        <v>0</v>
      </c>
      <c r="S2012">
        <v>0</v>
      </c>
      <c r="T2012">
        <v>0</v>
      </c>
      <c r="U2012" s="1">
        <v>4824.978177</v>
      </c>
      <c r="V2012">
        <v>0</v>
      </c>
    </row>
    <row r="2013" spans="1:22" x14ac:dyDescent="0.25">
      <c r="A2013" t="s">
        <v>2039</v>
      </c>
      <c r="B2013">
        <v>27</v>
      </c>
      <c r="C2013" t="s">
        <v>31</v>
      </c>
      <c r="D2013" t="s">
        <v>24</v>
      </c>
      <c r="E2013" s="1">
        <v>26456.7965</v>
      </c>
      <c r="F2013">
        <v>210</v>
      </c>
      <c r="G2013" s="1">
        <v>2651.0263920000002</v>
      </c>
      <c r="H2013">
        <v>9</v>
      </c>
      <c r="I2013" s="1">
        <v>818.04327609999996</v>
      </c>
      <c r="J2013">
        <v>21</v>
      </c>
      <c r="K2013" s="1">
        <v>330.87703520000002</v>
      </c>
      <c r="L2013">
        <v>29</v>
      </c>
      <c r="M2013">
        <v>9</v>
      </c>
      <c r="N2013">
        <v>5</v>
      </c>
      <c r="O2013">
        <v>693</v>
      </c>
      <c r="P2013">
        <v>0</v>
      </c>
      <c r="Q2013" s="1">
        <v>13623.406199999999</v>
      </c>
      <c r="R2013">
        <v>4</v>
      </c>
      <c r="S2013">
        <v>1</v>
      </c>
      <c r="T2013">
        <v>0</v>
      </c>
      <c r="U2013" s="1">
        <v>4000.403941</v>
      </c>
      <c r="V2013">
        <v>1</v>
      </c>
    </row>
    <row r="2014" spans="1:22" x14ac:dyDescent="0.25">
      <c r="A2014" t="s">
        <v>2040</v>
      </c>
      <c r="B2014">
        <v>27</v>
      </c>
      <c r="C2014" t="s">
        <v>23</v>
      </c>
      <c r="D2014" t="s">
        <v>33</v>
      </c>
      <c r="E2014" s="1">
        <v>60650.91908</v>
      </c>
      <c r="F2014">
        <v>230</v>
      </c>
      <c r="G2014" s="1">
        <v>1742.032387</v>
      </c>
      <c r="H2014">
        <v>4</v>
      </c>
      <c r="I2014" s="1">
        <v>729.33023990000004</v>
      </c>
      <c r="J2014">
        <v>12</v>
      </c>
      <c r="K2014" s="1">
        <v>438.0394422</v>
      </c>
      <c r="L2014">
        <v>25</v>
      </c>
      <c r="M2014">
        <v>11</v>
      </c>
      <c r="N2014">
        <v>8</v>
      </c>
      <c r="O2014">
        <v>856</v>
      </c>
      <c r="P2014">
        <v>4</v>
      </c>
      <c r="Q2014" s="1">
        <v>20045.019960000001</v>
      </c>
      <c r="R2014">
        <v>0</v>
      </c>
      <c r="S2014">
        <v>0</v>
      </c>
      <c r="T2014">
        <v>0</v>
      </c>
      <c r="U2014" s="1">
        <v>7774.4615629999998</v>
      </c>
      <c r="V2014">
        <v>0</v>
      </c>
    </row>
    <row r="2015" spans="1:22" x14ac:dyDescent="0.25">
      <c r="A2015" t="s">
        <v>2041</v>
      </c>
      <c r="B2015">
        <v>69</v>
      </c>
      <c r="C2015" t="s">
        <v>31</v>
      </c>
      <c r="D2015" t="s">
        <v>33</v>
      </c>
      <c r="E2015" s="1">
        <v>60248.734819999998</v>
      </c>
      <c r="F2015">
        <v>153</v>
      </c>
      <c r="G2015" s="1">
        <v>10</v>
      </c>
      <c r="H2015">
        <v>0</v>
      </c>
      <c r="I2015" s="1">
        <v>877.49597159999996</v>
      </c>
      <c r="J2015">
        <v>39</v>
      </c>
      <c r="K2015" s="1">
        <v>354.93115490000002</v>
      </c>
      <c r="L2015">
        <v>71</v>
      </c>
      <c r="M2015">
        <v>13</v>
      </c>
      <c r="N2015">
        <v>2</v>
      </c>
      <c r="O2015">
        <v>560</v>
      </c>
      <c r="P2015">
        <v>1</v>
      </c>
      <c r="Q2015" s="1">
        <v>6442.8048440000002</v>
      </c>
      <c r="R2015">
        <v>5</v>
      </c>
      <c r="S2015">
        <v>0</v>
      </c>
      <c r="T2015">
        <v>0</v>
      </c>
      <c r="U2015" s="1">
        <v>6574.4930249999998</v>
      </c>
      <c r="V2015">
        <v>1</v>
      </c>
    </row>
    <row r="2016" spans="1:22" x14ac:dyDescent="0.25">
      <c r="A2016" t="s">
        <v>2042</v>
      </c>
      <c r="B2016">
        <v>47</v>
      </c>
      <c r="C2016" t="s">
        <v>23</v>
      </c>
      <c r="D2016" t="s">
        <v>24</v>
      </c>
      <c r="E2016" s="1">
        <v>38896.725359999997</v>
      </c>
      <c r="F2016">
        <v>216</v>
      </c>
      <c r="G2016" s="1">
        <v>685.93137509999997</v>
      </c>
      <c r="H2016">
        <v>8</v>
      </c>
      <c r="I2016" s="1">
        <v>584.84206859999995</v>
      </c>
      <c r="J2016">
        <v>11</v>
      </c>
      <c r="K2016" s="1">
        <v>478.61776179999998</v>
      </c>
      <c r="L2016">
        <v>53</v>
      </c>
      <c r="M2016">
        <v>18</v>
      </c>
      <c r="N2016">
        <v>0</v>
      </c>
      <c r="O2016">
        <v>823</v>
      </c>
      <c r="P2016">
        <v>4</v>
      </c>
      <c r="Q2016" s="1">
        <v>13469.353010000001</v>
      </c>
      <c r="R2016">
        <v>0</v>
      </c>
      <c r="S2016">
        <v>0</v>
      </c>
      <c r="T2016">
        <v>0</v>
      </c>
      <c r="U2016" s="1">
        <v>7798.5552189999999</v>
      </c>
      <c r="V2016">
        <v>0</v>
      </c>
    </row>
    <row r="2017" spans="1:22" x14ac:dyDescent="0.25">
      <c r="A2017" t="s">
        <v>2043</v>
      </c>
      <c r="B2017">
        <v>39</v>
      </c>
      <c r="C2017" t="s">
        <v>28</v>
      </c>
      <c r="D2017" t="s">
        <v>24</v>
      </c>
      <c r="E2017" s="1">
        <v>30179.207460000001</v>
      </c>
      <c r="F2017">
        <v>169</v>
      </c>
      <c r="G2017" s="1">
        <v>2333.8701879999999</v>
      </c>
      <c r="H2017">
        <v>9</v>
      </c>
      <c r="I2017" s="1">
        <v>729.71396789999994</v>
      </c>
      <c r="J2017">
        <v>40</v>
      </c>
      <c r="K2017" s="1">
        <v>685.21322799999996</v>
      </c>
      <c r="L2017">
        <v>31</v>
      </c>
      <c r="M2017">
        <v>9</v>
      </c>
      <c r="N2017">
        <v>5</v>
      </c>
      <c r="O2017">
        <v>532</v>
      </c>
      <c r="P2017">
        <v>5</v>
      </c>
      <c r="Q2017" s="1">
        <v>5448.9056899999996</v>
      </c>
      <c r="R2017">
        <v>7</v>
      </c>
      <c r="S2017">
        <v>0</v>
      </c>
      <c r="T2017">
        <v>0</v>
      </c>
      <c r="U2017" s="1">
        <v>9848.1419519999999</v>
      </c>
      <c r="V2017">
        <v>1</v>
      </c>
    </row>
    <row r="2018" spans="1:22" x14ac:dyDescent="0.25">
      <c r="A2018" t="s">
        <v>2044</v>
      </c>
      <c r="B2018">
        <v>66</v>
      </c>
      <c r="C2018" t="s">
        <v>28</v>
      </c>
      <c r="D2018" t="s">
        <v>24</v>
      </c>
      <c r="E2018" s="1">
        <v>78009.879879999993</v>
      </c>
      <c r="F2018">
        <v>35</v>
      </c>
      <c r="G2018" s="1">
        <v>1528.639934</v>
      </c>
      <c r="H2018">
        <v>7</v>
      </c>
      <c r="I2018" s="1">
        <v>937.88320309999995</v>
      </c>
      <c r="J2018">
        <v>48</v>
      </c>
      <c r="K2018" s="1">
        <v>455.30790380000002</v>
      </c>
      <c r="L2018">
        <v>21</v>
      </c>
      <c r="M2018">
        <v>11</v>
      </c>
      <c r="N2018">
        <v>3</v>
      </c>
      <c r="O2018">
        <v>587</v>
      </c>
      <c r="P2018">
        <v>0</v>
      </c>
      <c r="Q2018" s="1">
        <v>0</v>
      </c>
      <c r="R2018">
        <v>7</v>
      </c>
      <c r="S2018">
        <v>0</v>
      </c>
      <c r="T2018">
        <v>0</v>
      </c>
      <c r="U2018" s="1">
        <v>9329.8686140000009</v>
      </c>
      <c r="V2018">
        <v>1</v>
      </c>
    </row>
    <row r="2019" spans="1:22" x14ac:dyDescent="0.25">
      <c r="A2019" t="s">
        <v>2045</v>
      </c>
      <c r="B2019">
        <v>26</v>
      </c>
      <c r="C2019" t="s">
        <v>23</v>
      </c>
      <c r="D2019" t="s">
        <v>26</v>
      </c>
      <c r="E2019" s="1">
        <v>54441.148119999998</v>
      </c>
      <c r="F2019">
        <v>26</v>
      </c>
      <c r="G2019" s="1">
        <v>924.2131736</v>
      </c>
      <c r="H2019">
        <v>6</v>
      </c>
      <c r="I2019" s="1">
        <v>497.94750169999998</v>
      </c>
      <c r="J2019">
        <v>45</v>
      </c>
      <c r="K2019" s="1">
        <v>63.282753679999999</v>
      </c>
      <c r="L2019">
        <v>7</v>
      </c>
      <c r="M2019">
        <v>17</v>
      </c>
      <c r="N2019">
        <v>9</v>
      </c>
      <c r="O2019">
        <v>797</v>
      </c>
      <c r="P2019">
        <v>3</v>
      </c>
      <c r="Q2019" s="1">
        <v>9141.0943759999991</v>
      </c>
      <c r="R2019">
        <v>1</v>
      </c>
      <c r="S2019">
        <v>0</v>
      </c>
      <c r="T2019">
        <v>0</v>
      </c>
      <c r="U2019" s="1">
        <v>13833.7387</v>
      </c>
      <c r="V2019">
        <v>0</v>
      </c>
    </row>
    <row r="2020" spans="1:22" x14ac:dyDescent="0.25">
      <c r="A2020" t="s">
        <v>2046</v>
      </c>
      <c r="B2020">
        <v>30</v>
      </c>
      <c r="C2020" t="s">
        <v>23</v>
      </c>
      <c r="D2020" t="s">
        <v>24</v>
      </c>
      <c r="E2020" s="1">
        <v>57145.429239999998</v>
      </c>
      <c r="F2020">
        <v>63</v>
      </c>
      <c r="G2020" s="1">
        <v>1861.9881780000001</v>
      </c>
      <c r="H2020">
        <v>1</v>
      </c>
      <c r="I2020" s="1">
        <v>1181.262475</v>
      </c>
      <c r="J2020">
        <v>6</v>
      </c>
      <c r="K2020" s="1">
        <v>742.43345520000003</v>
      </c>
      <c r="L2020">
        <v>65</v>
      </c>
      <c r="M2020">
        <v>18</v>
      </c>
      <c r="N2020">
        <v>3</v>
      </c>
      <c r="O2020">
        <v>675</v>
      </c>
      <c r="P2020">
        <v>0</v>
      </c>
      <c r="Q2020" s="1">
        <v>8718.5254029999996</v>
      </c>
      <c r="R2020">
        <v>5</v>
      </c>
      <c r="S2020">
        <v>0</v>
      </c>
      <c r="T2020">
        <v>0</v>
      </c>
      <c r="U2020" s="1">
        <v>8190.8288359999997</v>
      </c>
      <c r="V2020">
        <v>1</v>
      </c>
    </row>
    <row r="2021" spans="1:22" x14ac:dyDescent="0.25">
      <c r="A2021" t="s">
        <v>2047</v>
      </c>
      <c r="B2021">
        <v>39</v>
      </c>
      <c r="C2021" t="s">
        <v>31</v>
      </c>
      <c r="D2021" t="s">
        <v>26</v>
      </c>
      <c r="E2021" s="1">
        <v>57922.661489999999</v>
      </c>
      <c r="F2021">
        <v>57</v>
      </c>
      <c r="G2021" s="1">
        <v>1013.838465</v>
      </c>
      <c r="H2021">
        <v>1</v>
      </c>
      <c r="I2021" s="1">
        <v>1214.9181819999999</v>
      </c>
      <c r="J2021">
        <v>35</v>
      </c>
      <c r="K2021" s="1">
        <v>308.94363420000002</v>
      </c>
      <c r="L2021">
        <v>13</v>
      </c>
      <c r="M2021">
        <v>3</v>
      </c>
      <c r="N2021">
        <v>3</v>
      </c>
      <c r="O2021">
        <v>386</v>
      </c>
      <c r="P2021">
        <v>2</v>
      </c>
      <c r="Q2021" s="1">
        <v>14060.5702</v>
      </c>
      <c r="R2021">
        <v>0</v>
      </c>
      <c r="S2021">
        <v>0</v>
      </c>
      <c r="T2021">
        <v>0</v>
      </c>
      <c r="U2021" s="1">
        <v>6917.3595580000001</v>
      </c>
      <c r="V2021">
        <v>1</v>
      </c>
    </row>
    <row r="2022" spans="1:22" x14ac:dyDescent="0.25">
      <c r="A2022" t="s">
        <v>2048</v>
      </c>
      <c r="B2022">
        <v>35</v>
      </c>
      <c r="C2022" t="s">
        <v>23</v>
      </c>
      <c r="D2022" t="s">
        <v>33</v>
      </c>
      <c r="E2022" s="1">
        <v>28355.293430000002</v>
      </c>
      <c r="F2022">
        <v>191</v>
      </c>
      <c r="G2022" s="1">
        <v>502.32157330000001</v>
      </c>
      <c r="H2022">
        <v>3</v>
      </c>
      <c r="I2022" s="1">
        <v>1012.272419</v>
      </c>
      <c r="J2022">
        <v>28</v>
      </c>
      <c r="K2022" s="1">
        <v>601.48090779999995</v>
      </c>
      <c r="L2022">
        <v>4</v>
      </c>
      <c r="M2022">
        <v>18</v>
      </c>
      <c r="N2022">
        <v>0</v>
      </c>
      <c r="O2022">
        <v>469</v>
      </c>
      <c r="P2022">
        <v>0</v>
      </c>
      <c r="Q2022" s="1">
        <v>18966.637070000001</v>
      </c>
      <c r="R2022">
        <v>4</v>
      </c>
      <c r="S2022">
        <v>0</v>
      </c>
      <c r="T2022">
        <v>0</v>
      </c>
      <c r="U2022" s="1">
        <v>8348.6753599999993</v>
      </c>
      <c r="V2022">
        <v>1</v>
      </c>
    </row>
    <row r="2023" spans="1:22" x14ac:dyDescent="0.25">
      <c r="A2023" t="s">
        <v>2049</v>
      </c>
      <c r="B2023">
        <v>23</v>
      </c>
      <c r="C2023" t="s">
        <v>23</v>
      </c>
      <c r="D2023" t="s">
        <v>33</v>
      </c>
      <c r="E2023" s="1">
        <v>76986.978510000001</v>
      </c>
      <c r="F2023">
        <v>86</v>
      </c>
      <c r="G2023" s="1">
        <v>2313.368978</v>
      </c>
      <c r="H2023">
        <v>8</v>
      </c>
      <c r="I2023" s="1">
        <v>824.45673429999999</v>
      </c>
      <c r="J2023">
        <v>28</v>
      </c>
      <c r="K2023" s="1">
        <v>625.87540909999996</v>
      </c>
      <c r="L2023">
        <v>12</v>
      </c>
      <c r="M2023">
        <v>13</v>
      </c>
      <c r="N2023">
        <v>4</v>
      </c>
      <c r="O2023">
        <v>528</v>
      </c>
      <c r="P2023">
        <v>0</v>
      </c>
      <c r="Q2023" s="1">
        <v>12644.5854</v>
      </c>
      <c r="R2023">
        <v>4</v>
      </c>
      <c r="S2023">
        <v>0</v>
      </c>
      <c r="T2023">
        <v>0</v>
      </c>
      <c r="U2023" s="1">
        <v>10909.48702</v>
      </c>
      <c r="V2023">
        <v>1</v>
      </c>
    </row>
    <row r="2024" spans="1:22" x14ac:dyDescent="0.25">
      <c r="A2024" t="s">
        <v>2050</v>
      </c>
      <c r="B2024">
        <v>25</v>
      </c>
      <c r="C2024" t="s">
        <v>23</v>
      </c>
      <c r="D2024" t="s">
        <v>26</v>
      </c>
      <c r="E2024" s="1">
        <v>42737.037210000002</v>
      </c>
      <c r="F2024">
        <v>227</v>
      </c>
      <c r="G2024" s="1">
        <v>2434.0249720000002</v>
      </c>
      <c r="H2024">
        <v>8</v>
      </c>
      <c r="I2024" s="1">
        <v>20</v>
      </c>
      <c r="J2024">
        <v>25</v>
      </c>
      <c r="K2024" s="1">
        <v>393.08355110000002</v>
      </c>
      <c r="L2024">
        <v>76</v>
      </c>
      <c r="M2024">
        <v>7</v>
      </c>
      <c r="N2024">
        <v>8</v>
      </c>
      <c r="O2024">
        <v>893</v>
      </c>
      <c r="P2024">
        <v>0</v>
      </c>
      <c r="Q2024" s="1">
        <v>8105.4366330000003</v>
      </c>
      <c r="R2024">
        <v>2</v>
      </c>
      <c r="S2024">
        <v>0</v>
      </c>
      <c r="T2024">
        <v>0</v>
      </c>
      <c r="U2024" s="1">
        <v>17161.87141</v>
      </c>
      <c r="V2024">
        <v>0</v>
      </c>
    </row>
    <row r="2025" spans="1:22" x14ac:dyDescent="0.25">
      <c r="A2025" t="s">
        <v>2051</v>
      </c>
      <c r="B2025">
        <v>41</v>
      </c>
      <c r="C2025" t="s">
        <v>31</v>
      </c>
      <c r="D2025" t="s">
        <v>26</v>
      </c>
      <c r="E2025" s="1">
        <v>64796.756070000003</v>
      </c>
      <c r="F2025">
        <v>225</v>
      </c>
      <c r="G2025" s="1">
        <v>1884.9080429999999</v>
      </c>
      <c r="H2025">
        <v>7</v>
      </c>
      <c r="I2025" s="1">
        <v>948.50189639999996</v>
      </c>
      <c r="J2025">
        <v>26</v>
      </c>
      <c r="K2025" s="1">
        <v>271.12362030000003</v>
      </c>
      <c r="L2025">
        <v>23</v>
      </c>
      <c r="M2025">
        <v>3</v>
      </c>
      <c r="N2025">
        <v>2</v>
      </c>
      <c r="O2025">
        <v>510</v>
      </c>
      <c r="P2025">
        <v>1</v>
      </c>
      <c r="Q2025" s="1">
        <v>7066.1903179999999</v>
      </c>
      <c r="R2025">
        <v>2</v>
      </c>
      <c r="S2025">
        <v>0</v>
      </c>
      <c r="T2025">
        <v>0</v>
      </c>
      <c r="U2025" s="1">
        <v>9503.4048019999991</v>
      </c>
      <c r="V2025">
        <v>1</v>
      </c>
    </row>
    <row r="2026" spans="1:22" x14ac:dyDescent="0.25">
      <c r="A2026" t="s">
        <v>2052</v>
      </c>
      <c r="B2026">
        <v>45</v>
      </c>
      <c r="C2026" t="s">
        <v>23</v>
      </c>
      <c r="D2026" t="s">
        <v>26</v>
      </c>
      <c r="E2026" s="1">
        <v>76251.788660000006</v>
      </c>
      <c r="F2026">
        <v>170</v>
      </c>
      <c r="G2026" s="1">
        <v>272.31773370000002</v>
      </c>
      <c r="H2026">
        <v>10</v>
      </c>
      <c r="I2026" s="1">
        <v>663.03435820000004</v>
      </c>
      <c r="J2026">
        <v>23</v>
      </c>
      <c r="K2026" s="1">
        <v>380.4429571</v>
      </c>
      <c r="L2026">
        <v>34</v>
      </c>
      <c r="M2026">
        <v>15</v>
      </c>
      <c r="N2026">
        <v>1</v>
      </c>
      <c r="O2026">
        <v>792</v>
      </c>
      <c r="P2026">
        <v>1</v>
      </c>
      <c r="Q2026" s="1">
        <v>18992.7395</v>
      </c>
      <c r="R2026">
        <v>7</v>
      </c>
      <c r="S2026">
        <v>0</v>
      </c>
      <c r="T2026">
        <v>0</v>
      </c>
      <c r="U2026" s="1">
        <v>8824.4926820000001</v>
      </c>
      <c r="V2026">
        <v>1</v>
      </c>
    </row>
    <row r="2027" spans="1:22" x14ac:dyDescent="0.25">
      <c r="A2027" t="s">
        <v>2053</v>
      </c>
      <c r="B2027">
        <v>22</v>
      </c>
      <c r="C2027" t="s">
        <v>28</v>
      </c>
      <c r="D2027" t="s">
        <v>26</v>
      </c>
      <c r="E2027" s="1">
        <v>51464.768580000004</v>
      </c>
      <c r="F2027">
        <v>188</v>
      </c>
      <c r="G2027" s="1">
        <v>2980.1405110000001</v>
      </c>
      <c r="H2027">
        <v>4</v>
      </c>
      <c r="I2027" s="1">
        <v>713.80395599999997</v>
      </c>
      <c r="J2027">
        <v>30</v>
      </c>
      <c r="K2027" s="1">
        <v>899.14767510000001</v>
      </c>
      <c r="L2027">
        <v>77</v>
      </c>
      <c r="M2027">
        <v>11</v>
      </c>
      <c r="N2027">
        <v>1</v>
      </c>
      <c r="O2027">
        <v>839</v>
      </c>
      <c r="P2027">
        <v>0</v>
      </c>
      <c r="Q2027" s="1">
        <v>16121.752549999999</v>
      </c>
      <c r="R2027">
        <v>6</v>
      </c>
      <c r="S2027">
        <v>0</v>
      </c>
      <c r="T2027">
        <v>0</v>
      </c>
      <c r="U2027" s="1">
        <v>12722.228080000001</v>
      </c>
      <c r="V2027">
        <v>1</v>
      </c>
    </row>
    <row r="2028" spans="1:22" x14ac:dyDescent="0.25">
      <c r="A2028" t="s">
        <v>2054</v>
      </c>
      <c r="B2028">
        <v>60</v>
      </c>
      <c r="C2028" t="s">
        <v>31</v>
      </c>
      <c r="D2028" t="s">
        <v>24</v>
      </c>
      <c r="E2028" s="1">
        <v>28733.388640000001</v>
      </c>
      <c r="F2028">
        <v>121</v>
      </c>
      <c r="G2028" s="1">
        <v>2952.830293</v>
      </c>
      <c r="H2028">
        <v>6</v>
      </c>
      <c r="I2028" s="1">
        <v>135.91793430000001</v>
      </c>
      <c r="J2028">
        <v>6</v>
      </c>
      <c r="K2028" s="1">
        <v>262.81807320000001</v>
      </c>
      <c r="L2028">
        <v>67</v>
      </c>
      <c r="M2028">
        <v>17</v>
      </c>
      <c r="N2028">
        <v>9</v>
      </c>
      <c r="O2028">
        <v>321</v>
      </c>
      <c r="P2028">
        <v>2</v>
      </c>
      <c r="Q2028" s="1">
        <v>6700.0285320000003</v>
      </c>
      <c r="R2028">
        <v>0</v>
      </c>
      <c r="S2028">
        <v>0</v>
      </c>
      <c r="T2028">
        <v>0</v>
      </c>
      <c r="U2028" s="1">
        <v>5893.2254730000004</v>
      </c>
      <c r="V2028">
        <v>1</v>
      </c>
    </row>
    <row r="2029" spans="1:22" x14ac:dyDescent="0.25">
      <c r="A2029" t="s">
        <v>2055</v>
      </c>
      <c r="B2029">
        <v>61</v>
      </c>
      <c r="C2029" t="s">
        <v>31</v>
      </c>
      <c r="D2029" t="s">
        <v>33</v>
      </c>
      <c r="E2029" s="1">
        <v>10000</v>
      </c>
      <c r="F2029">
        <v>74</v>
      </c>
      <c r="G2029" s="1">
        <v>2518.4367870000001</v>
      </c>
      <c r="H2029">
        <v>11</v>
      </c>
      <c r="I2029" s="1">
        <v>972.75597010000001</v>
      </c>
      <c r="J2029">
        <v>16</v>
      </c>
      <c r="K2029" s="1">
        <v>224.73486600000001</v>
      </c>
      <c r="L2029">
        <v>25</v>
      </c>
      <c r="M2029">
        <v>11</v>
      </c>
      <c r="N2029">
        <v>6</v>
      </c>
      <c r="O2029">
        <v>601</v>
      </c>
      <c r="P2029">
        <v>2</v>
      </c>
      <c r="Q2029" s="1">
        <v>3803.7201409999998</v>
      </c>
      <c r="R2029">
        <v>5</v>
      </c>
      <c r="S2029">
        <v>0</v>
      </c>
      <c r="T2029">
        <v>0</v>
      </c>
      <c r="U2029" s="1">
        <v>7574.1861929999995</v>
      </c>
      <c r="V2029">
        <v>1</v>
      </c>
    </row>
    <row r="2030" spans="1:22" x14ac:dyDescent="0.25">
      <c r="A2030" t="s">
        <v>2056</v>
      </c>
      <c r="B2030">
        <v>33</v>
      </c>
      <c r="C2030" t="s">
        <v>28</v>
      </c>
      <c r="D2030" t="s">
        <v>24</v>
      </c>
      <c r="E2030" s="1">
        <v>49308.515429999999</v>
      </c>
      <c r="F2030">
        <v>76</v>
      </c>
      <c r="G2030" s="1">
        <v>1743.0018480000001</v>
      </c>
      <c r="H2030">
        <v>8</v>
      </c>
      <c r="I2030" s="1">
        <v>292.9966336</v>
      </c>
      <c r="J2030">
        <v>48</v>
      </c>
      <c r="K2030" s="1">
        <v>547.68267920000005</v>
      </c>
      <c r="L2030">
        <v>73</v>
      </c>
      <c r="M2030">
        <v>17</v>
      </c>
      <c r="N2030">
        <v>5</v>
      </c>
      <c r="O2030">
        <v>331</v>
      </c>
      <c r="P2030">
        <v>4</v>
      </c>
      <c r="Q2030" s="1">
        <v>6690.628866</v>
      </c>
      <c r="R2030">
        <v>5</v>
      </c>
      <c r="S2030">
        <v>0</v>
      </c>
      <c r="T2030">
        <v>0</v>
      </c>
      <c r="U2030" s="1">
        <v>9374.95723</v>
      </c>
      <c r="V2030">
        <v>1</v>
      </c>
    </row>
    <row r="2031" spans="1:22" x14ac:dyDescent="0.25">
      <c r="A2031" t="s">
        <v>2057</v>
      </c>
      <c r="B2031">
        <v>30</v>
      </c>
      <c r="C2031" t="s">
        <v>28</v>
      </c>
      <c r="D2031" t="s">
        <v>26</v>
      </c>
      <c r="E2031" s="1">
        <v>54502.600059999997</v>
      </c>
      <c r="F2031">
        <v>131</v>
      </c>
      <c r="G2031" s="1">
        <v>1572.8595069999999</v>
      </c>
      <c r="H2031">
        <v>2</v>
      </c>
      <c r="I2031" s="1">
        <v>841.44859110000004</v>
      </c>
      <c r="J2031">
        <v>32</v>
      </c>
      <c r="K2031" s="1">
        <v>446.7396281</v>
      </c>
      <c r="L2031">
        <v>37</v>
      </c>
      <c r="M2031">
        <v>3</v>
      </c>
      <c r="N2031">
        <v>1</v>
      </c>
      <c r="O2031">
        <v>610</v>
      </c>
      <c r="P2031">
        <v>0</v>
      </c>
      <c r="Q2031" s="1">
        <v>17933.51108</v>
      </c>
      <c r="R2031">
        <v>3</v>
      </c>
      <c r="S2031">
        <v>0</v>
      </c>
      <c r="T2031">
        <v>0</v>
      </c>
      <c r="U2031" s="1">
        <v>4404.2263240000002</v>
      </c>
      <c r="V2031">
        <v>0</v>
      </c>
    </row>
    <row r="2032" spans="1:22" x14ac:dyDescent="0.25">
      <c r="A2032" t="s">
        <v>2058</v>
      </c>
      <c r="B2032">
        <v>37</v>
      </c>
      <c r="C2032" t="s">
        <v>28</v>
      </c>
      <c r="D2032" t="s">
        <v>24</v>
      </c>
      <c r="E2032" s="1">
        <v>39546.047590000002</v>
      </c>
      <c r="F2032">
        <v>87</v>
      </c>
      <c r="G2032" s="1">
        <v>1849.8283919999999</v>
      </c>
      <c r="H2032">
        <v>3</v>
      </c>
      <c r="I2032" s="1">
        <v>1116.6301189999999</v>
      </c>
      <c r="J2032">
        <v>33</v>
      </c>
      <c r="K2032" s="1">
        <v>397.52400990000001</v>
      </c>
      <c r="L2032">
        <v>33</v>
      </c>
      <c r="M2032">
        <v>15</v>
      </c>
      <c r="N2032">
        <v>0</v>
      </c>
      <c r="O2032">
        <v>644</v>
      </c>
      <c r="P2032">
        <v>4</v>
      </c>
      <c r="Q2032" s="1">
        <v>6335.7149410000002</v>
      </c>
      <c r="R2032">
        <v>6</v>
      </c>
      <c r="S2032">
        <v>0</v>
      </c>
      <c r="T2032">
        <v>0</v>
      </c>
      <c r="U2032" s="1">
        <v>1894.3431499999999</v>
      </c>
      <c r="V2032">
        <v>1</v>
      </c>
    </row>
    <row r="2033" spans="1:22" x14ac:dyDescent="0.25">
      <c r="A2033" t="s">
        <v>2059</v>
      </c>
      <c r="B2033">
        <v>31</v>
      </c>
      <c r="C2033" t="s">
        <v>23</v>
      </c>
      <c r="D2033" t="s">
        <v>24</v>
      </c>
      <c r="E2033" s="1">
        <v>52442.338159999999</v>
      </c>
      <c r="F2033">
        <v>155</v>
      </c>
      <c r="G2033" s="1">
        <v>586.72295450000001</v>
      </c>
      <c r="H2033">
        <v>1</v>
      </c>
      <c r="I2033" s="1">
        <v>635.73513649999995</v>
      </c>
      <c r="J2033">
        <v>17</v>
      </c>
      <c r="K2033" s="1">
        <v>274.31746040000002</v>
      </c>
      <c r="L2033">
        <v>33</v>
      </c>
      <c r="M2033">
        <v>17</v>
      </c>
      <c r="N2033">
        <v>6</v>
      </c>
      <c r="O2033">
        <v>436</v>
      </c>
      <c r="P2033">
        <v>3</v>
      </c>
      <c r="Q2033" s="1">
        <v>14760.16757</v>
      </c>
      <c r="R2033">
        <v>5</v>
      </c>
      <c r="S2033">
        <v>0</v>
      </c>
      <c r="T2033">
        <v>0</v>
      </c>
      <c r="U2033" s="1">
        <v>10782.66066</v>
      </c>
      <c r="V2033">
        <v>1</v>
      </c>
    </row>
    <row r="2034" spans="1:22" x14ac:dyDescent="0.25">
      <c r="A2034" t="s">
        <v>2060</v>
      </c>
      <c r="B2034">
        <v>42</v>
      </c>
      <c r="C2034" t="s">
        <v>28</v>
      </c>
      <c r="D2034" t="s">
        <v>33</v>
      </c>
      <c r="E2034" s="1">
        <v>57746.207090000004</v>
      </c>
      <c r="F2034">
        <v>98</v>
      </c>
      <c r="G2034" s="1">
        <v>1064.0109950000001</v>
      </c>
      <c r="H2034">
        <v>8</v>
      </c>
      <c r="I2034" s="1">
        <v>1225.6181039999999</v>
      </c>
      <c r="J2034">
        <v>40</v>
      </c>
      <c r="K2034" s="1">
        <v>494.79051010000001</v>
      </c>
      <c r="L2034">
        <v>18</v>
      </c>
      <c r="M2034">
        <v>18</v>
      </c>
      <c r="N2034">
        <v>5</v>
      </c>
      <c r="O2034">
        <v>783</v>
      </c>
      <c r="P2034">
        <v>2</v>
      </c>
      <c r="Q2034" s="1">
        <v>22157.20059</v>
      </c>
      <c r="R2034">
        <v>6</v>
      </c>
      <c r="S2034">
        <v>0</v>
      </c>
      <c r="T2034">
        <v>0</v>
      </c>
      <c r="U2034" s="1">
        <v>3594.8220489999999</v>
      </c>
      <c r="V2034">
        <v>1</v>
      </c>
    </row>
    <row r="2035" spans="1:22" x14ac:dyDescent="0.25">
      <c r="A2035" t="s">
        <v>2061</v>
      </c>
      <c r="B2035">
        <v>31</v>
      </c>
      <c r="C2035" t="s">
        <v>23</v>
      </c>
      <c r="D2035" t="s">
        <v>24</v>
      </c>
      <c r="E2035" s="1">
        <v>67890.700230000002</v>
      </c>
      <c r="F2035">
        <v>55</v>
      </c>
      <c r="G2035" s="1">
        <v>1030.9959180000001</v>
      </c>
      <c r="H2035">
        <v>6</v>
      </c>
      <c r="I2035" s="1">
        <v>538.5533676</v>
      </c>
      <c r="J2035">
        <v>4</v>
      </c>
      <c r="K2035" s="1">
        <v>459.64272149999999</v>
      </c>
      <c r="L2035">
        <v>2</v>
      </c>
      <c r="M2035">
        <v>15</v>
      </c>
      <c r="N2035">
        <v>4</v>
      </c>
      <c r="O2035">
        <v>811</v>
      </c>
      <c r="P2035">
        <v>3</v>
      </c>
      <c r="Q2035" s="1">
        <v>7225.5099890000001</v>
      </c>
      <c r="R2035">
        <v>5</v>
      </c>
      <c r="S2035">
        <v>0</v>
      </c>
      <c r="T2035">
        <v>0</v>
      </c>
      <c r="U2035" s="1">
        <v>12376.96207</v>
      </c>
      <c r="V2035">
        <v>1</v>
      </c>
    </row>
    <row r="2036" spans="1:22" x14ac:dyDescent="0.25">
      <c r="A2036" t="s">
        <v>2062</v>
      </c>
      <c r="B2036">
        <v>32</v>
      </c>
      <c r="C2036" t="s">
        <v>31</v>
      </c>
      <c r="D2036" t="s">
        <v>33</v>
      </c>
      <c r="E2036" s="1">
        <v>45885.822959999998</v>
      </c>
      <c r="F2036">
        <v>191</v>
      </c>
      <c r="G2036" s="1">
        <v>1985.735175</v>
      </c>
      <c r="H2036">
        <v>5</v>
      </c>
      <c r="I2036" s="1">
        <v>1010.151577</v>
      </c>
      <c r="J2036">
        <v>0</v>
      </c>
      <c r="K2036" s="1">
        <v>834.21879579999995</v>
      </c>
      <c r="L2036">
        <v>35</v>
      </c>
      <c r="M2036">
        <v>2</v>
      </c>
      <c r="N2036">
        <v>4</v>
      </c>
      <c r="O2036">
        <v>876</v>
      </c>
      <c r="P2036">
        <v>3</v>
      </c>
      <c r="Q2036" s="1">
        <v>9738.3385699999999</v>
      </c>
      <c r="R2036">
        <v>4</v>
      </c>
      <c r="S2036">
        <v>0</v>
      </c>
      <c r="T2036">
        <v>0</v>
      </c>
      <c r="U2036" s="1">
        <v>6338.7717839999996</v>
      </c>
      <c r="V2036">
        <v>1</v>
      </c>
    </row>
    <row r="2037" spans="1:22" x14ac:dyDescent="0.25">
      <c r="A2037" t="s">
        <v>2063</v>
      </c>
      <c r="B2037">
        <v>44</v>
      </c>
      <c r="C2037" t="s">
        <v>31</v>
      </c>
      <c r="D2037" t="s">
        <v>26</v>
      </c>
      <c r="E2037" s="1">
        <v>49183.849880000002</v>
      </c>
      <c r="F2037">
        <v>176</v>
      </c>
      <c r="G2037" s="1">
        <v>1697.652844</v>
      </c>
      <c r="H2037">
        <v>4</v>
      </c>
      <c r="I2037" s="1">
        <v>343.32498700000002</v>
      </c>
      <c r="J2037">
        <v>6</v>
      </c>
      <c r="K2037" s="1">
        <v>278.51239520000001</v>
      </c>
      <c r="L2037">
        <v>3</v>
      </c>
      <c r="M2037">
        <v>16</v>
      </c>
      <c r="N2037">
        <v>9</v>
      </c>
      <c r="O2037">
        <v>890</v>
      </c>
      <c r="P2037">
        <v>0</v>
      </c>
      <c r="Q2037" s="1">
        <v>11811.378199999999</v>
      </c>
      <c r="R2037">
        <v>0</v>
      </c>
      <c r="S2037">
        <v>0</v>
      </c>
      <c r="T2037">
        <v>0</v>
      </c>
      <c r="U2037" s="1">
        <v>7261.3304420000004</v>
      </c>
      <c r="V2037">
        <v>0</v>
      </c>
    </row>
    <row r="2038" spans="1:22" x14ac:dyDescent="0.25">
      <c r="A2038" t="s">
        <v>2064</v>
      </c>
      <c r="B2038">
        <v>64</v>
      </c>
      <c r="C2038" t="s">
        <v>28</v>
      </c>
      <c r="D2038" t="s">
        <v>24</v>
      </c>
      <c r="E2038" s="1">
        <v>46785.194069999998</v>
      </c>
      <c r="F2038">
        <v>112</v>
      </c>
      <c r="G2038" s="1">
        <v>733.3702376</v>
      </c>
      <c r="H2038">
        <v>11</v>
      </c>
      <c r="I2038" s="1">
        <v>1160.8956519999999</v>
      </c>
      <c r="J2038">
        <v>33</v>
      </c>
      <c r="K2038" s="1">
        <v>378.39446049999998</v>
      </c>
      <c r="L2038">
        <v>25</v>
      </c>
      <c r="M2038">
        <v>2</v>
      </c>
      <c r="N2038">
        <v>2</v>
      </c>
      <c r="O2038">
        <v>727</v>
      </c>
      <c r="P2038">
        <v>2</v>
      </c>
      <c r="Q2038" s="1">
        <v>2368.2863860000002</v>
      </c>
      <c r="R2038">
        <v>5</v>
      </c>
      <c r="S2038">
        <v>0</v>
      </c>
      <c r="T2038">
        <v>0</v>
      </c>
      <c r="U2038" s="1">
        <v>500</v>
      </c>
      <c r="V2038">
        <v>1</v>
      </c>
    </row>
    <row r="2039" spans="1:22" x14ac:dyDescent="0.25">
      <c r="A2039" t="s">
        <v>2065</v>
      </c>
      <c r="B2039">
        <v>38</v>
      </c>
      <c r="C2039" t="s">
        <v>23</v>
      </c>
      <c r="D2039" t="s">
        <v>26</v>
      </c>
      <c r="E2039" s="1">
        <v>50604.703399999999</v>
      </c>
      <c r="F2039">
        <v>204</v>
      </c>
      <c r="G2039" s="1">
        <v>225.92048510000001</v>
      </c>
      <c r="H2039">
        <v>6</v>
      </c>
      <c r="I2039" s="1">
        <v>1106.596634</v>
      </c>
      <c r="J2039">
        <v>2</v>
      </c>
      <c r="K2039" s="1">
        <v>821.08092859999999</v>
      </c>
      <c r="L2039">
        <v>74</v>
      </c>
      <c r="M2039">
        <v>12</v>
      </c>
      <c r="N2039">
        <v>4</v>
      </c>
      <c r="O2039">
        <v>615</v>
      </c>
      <c r="P2039">
        <v>4</v>
      </c>
      <c r="Q2039" s="1">
        <v>7739.8775029999997</v>
      </c>
      <c r="R2039">
        <v>2</v>
      </c>
      <c r="S2039">
        <v>0</v>
      </c>
      <c r="T2039">
        <v>0</v>
      </c>
      <c r="U2039" s="1">
        <v>9888.8376590000007</v>
      </c>
      <c r="V2039">
        <v>0</v>
      </c>
    </row>
    <row r="2040" spans="1:22" x14ac:dyDescent="0.25">
      <c r="A2040" t="s">
        <v>2066</v>
      </c>
      <c r="B2040">
        <v>65</v>
      </c>
      <c r="C2040" t="s">
        <v>28</v>
      </c>
      <c r="D2040" t="s">
        <v>33</v>
      </c>
      <c r="E2040" s="1">
        <v>40762.681140000001</v>
      </c>
      <c r="F2040">
        <v>62</v>
      </c>
      <c r="G2040" s="1">
        <v>1784.497484</v>
      </c>
      <c r="H2040">
        <v>2</v>
      </c>
      <c r="I2040" s="1">
        <v>963.92527299999995</v>
      </c>
      <c r="J2040">
        <v>35</v>
      </c>
      <c r="K2040" s="1">
        <v>370.62698280000001</v>
      </c>
      <c r="L2040">
        <v>2</v>
      </c>
      <c r="M2040">
        <v>5</v>
      </c>
      <c r="N2040">
        <v>5</v>
      </c>
      <c r="O2040">
        <v>362</v>
      </c>
      <c r="P2040">
        <v>3</v>
      </c>
      <c r="Q2040" s="1">
        <v>13067.96011</v>
      </c>
      <c r="R2040">
        <v>4</v>
      </c>
      <c r="S2040">
        <v>0</v>
      </c>
      <c r="T2040">
        <v>0</v>
      </c>
      <c r="U2040" s="1">
        <v>10232.58124</v>
      </c>
      <c r="V2040">
        <v>1</v>
      </c>
    </row>
    <row r="2041" spans="1:22" x14ac:dyDescent="0.25">
      <c r="A2041" t="s">
        <v>2067</v>
      </c>
      <c r="B2041">
        <v>55</v>
      </c>
      <c r="C2041" t="s">
        <v>28</v>
      </c>
      <c r="D2041" t="s">
        <v>26</v>
      </c>
      <c r="E2041" s="1">
        <v>40676.623079999998</v>
      </c>
      <c r="F2041">
        <v>53</v>
      </c>
      <c r="G2041" s="1">
        <v>649.42812100000003</v>
      </c>
      <c r="H2041">
        <v>4</v>
      </c>
      <c r="I2041" s="1">
        <v>662.35055220000004</v>
      </c>
      <c r="J2041">
        <v>34</v>
      </c>
      <c r="K2041" s="1">
        <v>319.57038779999999</v>
      </c>
      <c r="L2041">
        <v>48</v>
      </c>
      <c r="M2041">
        <v>18</v>
      </c>
      <c r="N2041">
        <v>6</v>
      </c>
      <c r="O2041">
        <v>887</v>
      </c>
      <c r="P2041">
        <v>0</v>
      </c>
      <c r="Q2041" s="1">
        <v>6165.4079359999996</v>
      </c>
      <c r="R2041">
        <v>1</v>
      </c>
      <c r="S2041">
        <v>0</v>
      </c>
      <c r="T2041">
        <v>0</v>
      </c>
      <c r="U2041" s="1">
        <v>10361.97279</v>
      </c>
      <c r="V2041">
        <v>0</v>
      </c>
    </row>
    <row r="2042" spans="1:22" x14ac:dyDescent="0.25">
      <c r="A2042" t="s">
        <v>2068</v>
      </c>
      <c r="B2042">
        <v>64</v>
      </c>
      <c r="C2042" t="s">
        <v>23</v>
      </c>
      <c r="D2042" t="s">
        <v>26</v>
      </c>
      <c r="E2042" s="1">
        <v>41809.588889999999</v>
      </c>
      <c r="F2042">
        <v>123</v>
      </c>
      <c r="G2042" s="1">
        <v>495.81423719999998</v>
      </c>
      <c r="H2042">
        <v>1</v>
      </c>
      <c r="I2042" s="1">
        <v>309.29978180000001</v>
      </c>
      <c r="J2042">
        <v>11</v>
      </c>
      <c r="K2042" s="1">
        <v>611.67974500000003</v>
      </c>
      <c r="L2042">
        <v>8</v>
      </c>
      <c r="M2042">
        <v>8</v>
      </c>
      <c r="N2042">
        <v>6</v>
      </c>
      <c r="O2042">
        <v>581</v>
      </c>
      <c r="P2042">
        <v>1</v>
      </c>
      <c r="Q2042" s="1">
        <v>24824.585609999998</v>
      </c>
      <c r="R2042">
        <v>6</v>
      </c>
      <c r="S2042">
        <v>1</v>
      </c>
      <c r="T2042">
        <v>0</v>
      </c>
      <c r="U2042" s="1">
        <v>11581.022510000001</v>
      </c>
      <c r="V2042">
        <v>1</v>
      </c>
    </row>
    <row r="2043" spans="1:22" x14ac:dyDescent="0.25">
      <c r="A2043" t="s">
        <v>2069</v>
      </c>
      <c r="B2043">
        <v>27</v>
      </c>
      <c r="C2043" t="s">
        <v>28</v>
      </c>
      <c r="D2043" t="s">
        <v>33</v>
      </c>
      <c r="E2043" s="1">
        <v>52812.792350000003</v>
      </c>
      <c r="F2043">
        <v>75</v>
      </c>
      <c r="G2043" s="1">
        <v>3177.1809640000001</v>
      </c>
      <c r="H2043">
        <v>4</v>
      </c>
      <c r="I2043" s="1">
        <v>663.27588969999999</v>
      </c>
      <c r="J2043">
        <v>14</v>
      </c>
      <c r="K2043" s="1">
        <v>539.61539300000004</v>
      </c>
      <c r="L2043">
        <v>45</v>
      </c>
      <c r="M2043">
        <v>18</v>
      </c>
      <c r="N2043">
        <v>9</v>
      </c>
      <c r="O2043">
        <v>334</v>
      </c>
      <c r="P2043">
        <v>2</v>
      </c>
      <c r="Q2043" s="1">
        <v>9045.1013540000004</v>
      </c>
      <c r="R2043">
        <v>5</v>
      </c>
      <c r="S2043">
        <v>0</v>
      </c>
      <c r="T2043">
        <v>0</v>
      </c>
      <c r="U2043" s="1">
        <v>500</v>
      </c>
      <c r="V2043">
        <v>1</v>
      </c>
    </row>
    <row r="2044" spans="1:22" x14ac:dyDescent="0.25">
      <c r="A2044" t="s">
        <v>2070</v>
      </c>
      <c r="B2044">
        <v>48</v>
      </c>
      <c r="C2044" t="s">
        <v>31</v>
      </c>
      <c r="D2044" t="s">
        <v>26</v>
      </c>
      <c r="E2044" s="1">
        <v>34748.347500000003</v>
      </c>
      <c r="F2044">
        <v>214</v>
      </c>
      <c r="G2044" s="1">
        <v>3347.7469249999999</v>
      </c>
      <c r="H2044">
        <v>6</v>
      </c>
      <c r="I2044" s="1">
        <v>1188.607512</v>
      </c>
      <c r="J2044">
        <v>3</v>
      </c>
      <c r="K2044" s="1">
        <v>422.69379420000001</v>
      </c>
      <c r="L2044">
        <v>65</v>
      </c>
      <c r="M2044">
        <v>10</v>
      </c>
      <c r="N2044">
        <v>9</v>
      </c>
      <c r="O2044">
        <v>889</v>
      </c>
      <c r="P2044">
        <v>1</v>
      </c>
      <c r="Q2044" s="1">
        <v>10934.74971</v>
      </c>
      <c r="R2044">
        <v>2</v>
      </c>
      <c r="S2044">
        <v>1</v>
      </c>
      <c r="T2044">
        <v>0</v>
      </c>
      <c r="U2044" s="1">
        <v>2338.9314319999999</v>
      </c>
      <c r="V2044">
        <v>1</v>
      </c>
    </row>
    <row r="2045" spans="1:22" x14ac:dyDescent="0.25">
      <c r="A2045" t="s">
        <v>2071</v>
      </c>
      <c r="B2045">
        <v>51</v>
      </c>
      <c r="C2045" t="s">
        <v>28</v>
      </c>
      <c r="D2045" t="s">
        <v>26</v>
      </c>
      <c r="E2045" s="1">
        <v>41882.109199999999</v>
      </c>
      <c r="F2045">
        <v>178</v>
      </c>
      <c r="G2045" s="1">
        <v>1140.766447</v>
      </c>
      <c r="H2045">
        <v>10</v>
      </c>
      <c r="I2045" s="1">
        <v>845.48665500000004</v>
      </c>
      <c r="J2045">
        <v>32</v>
      </c>
      <c r="K2045" s="1">
        <v>518.89386330000002</v>
      </c>
      <c r="L2045">
        <v>13</v>
      </c>
      <c r="M2045">
        <v>2</v>
      </c>
      <c r="N2045">
        <v>7</v>
      </c>
      <c r="O2045">
        <v>674</v>
      </c>
      <c r="P2045">
        <v>5</v>
      </c>
      <c r="Q2045" s="1">
        <v>8554.658754</v>
      </c>
      <c r="R2045">
        <v>5</v>
      </c>
      <c r="S2045">
        <v>0</v>
      </c>
      <c r="T2045">
        <v>0</v>
      </c>
      <c r="U2045" s="1">
        <v>2046.257989</v>
      </c>
      <c r="V2045">
        <v>1</v>
      </c>
    </row>
    <row r="2046" spans="1:22" x14ac:dyDescent="0.25">
      <c r="A2046" t="s">
        <v>2072</v>
      </c>
      <c r="B2046">
        <v>63</v>
      </c>
      <c r="C2046" t="s">
        <v>23</v>
      </c>
      <c r="D2046" t="s">
        <v>26</v>
      </c>
      <c r="E2046" s="1">
        <v>82554.619409999999</v>
      </c>
      <c r="F2046">
        <v>214</v>
      </c>
      <c r="G2046" s="1">
        <v>41.264457960000001</v>
      </c>
      <c r="H2046">
        <v>9</v>
      </c>
      <c r="I2046" s="1">
        <v>256.43707469999998</v>
      </c>
      <c r="J2046">
        <v>15</v>
      </c>
      <c r="K2046" s="1">
        <v>618.61048719999997</v>
      </c>
      <c r="L2046">
        <v>2</v>
      </c>
      <c r="M2046">
        <v>14</v>
      </c>
      <c r="N2046">
        <v>4</v>
      </c>
      <c r="O2046">
        <v>562</v>
      </c>
      <c r="P2046">
        <v>4</v>
      </c>
      <c r="Q2046" s="1">
        <v>10541.616110000001</v>
      </c>
      <c r="R2046">
        <v>1</v>
      </c>
      <c r="S2046">
        <v>1</v>
      </c>
      <c r="T2046">
        <v>0</v>
      </c>
      <c r="U2046" s="1">
        <v>6191.4906989999999</v>
      </c>
      <c r="V2046">
        <v>1</v>
      </c>
    </row>
    <row r="2047" spans="1:22" x14ac:dyDescent="0.25">
      <c r="A2047" t="s">
        <v>2073</v>
      </c>
      <c r="B2047">
        <v>37</v>
      </c>
      <c r="C2047" t="s">
        <v>23</v>
      </c>
      <c r="D2047" t="s">
        <v>24</v>
      </c>
      <c r="E2047" s="1">
        <v>66135.188129999995</v>
      </c>
      <c r="F2047">
        <v>170</v>
      </c>
      <c r="G2047" s="1">
        <v>2468.6864879999998</v>
      </c>
      <c r="H2047">
        <v>10</v>
      </c>
      <c r="I2047" s="1">
        <v>406.34532619999999</v>
      </c>
      <c r="J2047">
        <v>28</v>
      </c>
      <c r="K2047" s="1">
        <v>540.19490599999995</v>
      </c>
      <c r="L2047">
        <v>1</v>
      </c>
      <c r="M2047">
        <v>15</v>
      </c>
      <c r="N2047">
        <v>3</v>
      </c>
      <c r="O2047">
        <v>352</v>
      </c>
      <c r="P2047">
        <v>4</v>
      </c>
      <c r="Q2047" s="1">
        <v>7665.6299580000004</v>
      </c>
      <c r="R2047">
        <v>4</v>
      </c>
      <c r="S2047">
        <v>0</v>
      </c>
      <c r="T2047">
        <v>0</v>
      </c>
      <c r="U2047" s="1">
        <v>4040.4655330000001</v>
      </c>
      <c r="V2047">
        <v>1</v>
      </c>
    </row>
    <row r="2048" spans="1:22" x14ac:dyDescent="0.25">
      <c r="A2048" t="s">
        <v>2074</v>
      </c>
      <c r="B2048">
        <v>25</v>
      </c>
      <c r="C2048" t="s">
        <v>31</v>
      </c>
      <c r="D2048" t="s">
        <v>26</v>
      </c>
      <c r="E2048" s="1">
        <v>32772.540609999996</v>
      </c>
      <c r="F2048">
        <v>9</v>
      </c>
      <c r="G2048" s="1">
        <v>1768.8812820000001</v>
      </c>
      <c r="H2048">
        <v>6</v>
      </c>
      <c r="I2048" s="1">
        <v>1238.6029900000001</v>
      </c>
      <c r="J2048">
        <v>5</v>
      </c>
      <c r="K2048" s="1">
        <v>644.24557660000005</v>
      </c>
      <c r="L2048">
        <v>32</v>
      </c>
      <c r="M2048">
        <v>2</v>
      </c>
      <c r="N2048">
        <v>6</v>
      </c>
      <c r="O2048">
        <v>815</v>
      </c>
      <c r="P2048">
        <v>4</v>
      </c>
      <c r="Q2048" s="1">
        <v>0</v>
      </c>
      <c r="R2048">
        <v>3</v>
      </c>
      <c r="S2048">
        <v>0</v>
      </c>
      <c r="T2048">
        <v>0</v>
      </c>
      <c r="U2048" s="1">
        <v>9534.4814100000003</v>
      </c>
      <c r="V2048">
        <v>0</v>
      </c>
    </row>
    <row r="2049" spans="1:22" x14ac:dyDescent="0.25">
      <c r="A2049" t="s">
        <v>2075</v>
      </c>
      <c r="B2049">
        <v>37</v>
      </c>
      <c r="C2049" t="s">
        <v>23</v>
      </c>
      <c r="D2049" t="s">
        <v>33</v>
      </c>
      <c r="E2049" s="1">
        <v>65564.11275</v>
      </c>
      <c r="F2049">
        <v>77</v>
      </c>
      <c r="G2049" s="1">
        <v>2116.0136349999998</v>
      </c>
      <c r="H2049">
        <v>8</v>
      </c>
      <c r="I2049" s="1">
        <v>970.76946320000002</v>
      </c>
      <c r="J2049">
        <v>48</v>
      </c>
      <c r="K2049" s="1">
        <v>452.96934229999999</v>
      </c>
      <c r="L2049">
        <v>9</v>
      </c>
      <c r="M2049">
        <v>4</v>
      </c>
      <c r="N2049">
        <v>1</v>
      </c>
      <c r="O2049">
        <v>813</v>
      </c>
      <c r="P2049">
        <v>2</v>
      </c>
      <c r="Q2049" s="1">
        <v>9838.2778319999998</v>
      </c>
      <c r="R2049">
        <v>6</v>
      </c>
      <c r="S2049">
        <v>0</v>
      </c>
      <c r="T2049">
        <v>0</v>
      </c>
      <c r="U2049" s="1">
        <v>7906.3157190000002</v>
      </c>
      <c r="V2049">
        <v>1</v>
      </c>
    </row>
    <row r="2050" spans="1:22" x14ac:dyDescent="0.25">
      <c r="A2050" t="s">
        <v>2076</v>
      </c>
      <c r="B2050">
        <v>38</v>
      </c>
      <c r="C2050" t="s">
        <v>23</v>
      </c>
      <c r="D2050" t="s">
        <v>24</v>
      </c>
      <c r="E2050" s="1">
        <v>61293.057330000003</v>
      </c>
      <c r="F2050">
        <v>215</v>
      </c>
      <c r="G2050" s="1">
        <v>992.19720689999997</v>
      </c>
      <c r="H2050">
        <v>2</v>
      </c>
      <c r="I2050" s="1">
        <v>368.0999577</v>
      </c>
      <c r="J2050">
        <v>36</v>
      </c>
      <c r="K2050" s="1">
        <v>242.55986350000001</v>
      </c>
      <c r="L2050">
        <v>52</v>
      </c>
      <c r="M2050">
        <v>6</v>
      </c>
      <c r="N2050">
        <v>7</v>
      </c>
      <c r="O2050">
        <v>590</v>
      </c>
      <c r="P2050">
        <v>3</v>
      </c>
      <c r="Q2050" s="1">
        <v>22841.481250000001</v>
      </c>
      <c r="R2050">
        <v>0</v>
      </c>
      <c r="S2050">
        <v>0</v>
      </c>
      <c r="T2050">
        <v>0</v>
      </c>
      <c r="U2050" s="1">
        <v>9967.8728589999992</v>
      </c>
      <c r="V2050">
        <v>0</v>
      </c>
    </row>
    <row r="2051" spans="1:22" x14ac:dyDescent="0.25">
      <c r="A2051" t="s">
        <v>2077</v>
      </c>
      <c r="B2051">
        <v>41</v>
      </c>
      <c r="C2051" t="s">
        <v>31</v>
      </c>
      <c r="D2051" t="s">
        <v>24</v>
      </c>
      <c r="E2051" s="1">
        <v>48129.448790000002</v>
      </c>
      <c r="F2051">
        <v>232</v>
      </c>
      <c r="G2051" s="1">
        <v>669.36160649999999</v>
      </c>
      <c r="H2051">
        <v>7</v>
      </c>
      <c r="I2051" s="1">
        <v>181.95897629999999</v>
      </c>
      <c r="J2051">
        <v>22</v>
      </c>
      <c r="K2051" s="1">
        <v>641.61642819999997</v>
      </c>
      <c r="L2051">
        <v>43</v>
      </c>
      <c r="M2051">
        <v>8</v>
      </c>
      <c r="N2051">
        <v>3</v>
      </c>
      <c r="O2051">
        <v>784</v>
      </c>
      <c r="P2051">
        <v>0</v>
      </c>
      <c r="Q2051" s="1">
        <v>21772.45319</v>
      </c>
      <c r="R2051">
        <v>0</v>
      </c>
      <c r="S2051">
        <v>0</v>
      </c>
      <c r="T2051">
        <v>0</v>
      </c>
      <c r="U2051" s="1">
        <v>10270.012559999999</v>
      </c>
      <c r="V2051">
        <v>0</v>
      </c>
    </row>
    <row r="2052" spans="1:22" x14ac:dyDescent="0.25">
      <c r="A2052" t="s">
        <v>2078</v>
      </c>
      <c r="B2052">
        <v>56</v>
      </c>
      <c r="C2052" t="s">
        <v>28</v>
      </c>
      <c r="D2052" t="s">
        <v>33</v>
      </c>
      <c r="E2052" s="1">
        <v>37256.486949999999</v>
      </c>
      <c r="F2052">
        <v>21</v>
      </c>
      <c r="G2052" s="1">
        <v>1308.455807</v>
      </c>
      <c r="H2052">
        <v>4</v>
      </c>
      <c r="I2052" s="1">
        <v>581.23525289999998</v>
      </c>
      <c r="J2052">
        <v>12</v>
      </c>
      <c r="K2052" s="1">
        <v>432.24589680000003</v>
      </c>
      <c r="L2052">
        <v>37</v>
      </c>
      <c r="M2052">
        <v>0</v>
      </c>
      <c r="N2052">
        <v>9</v>
      </c>
      <c r="O2052">
        <v>733</v>
      </c>
      <c r="P2052">
        <v>5</v>
      </c>
      <c r="Q2052" s="1">
        <v>5671.3310680000004</v>
      </c>
      <c r="R2052">
        <v>3</v>
      </c>
      <c r="S2052">
        <v>0</v>
      </c>
      <c r="T2052">
        <v>0</v>
      </c>
      <c r="U2052" s="1">
        <v>500</v>
      </c>
      <c r="V2052">
        <v>0</v>
      </c>
    </row>
    <row r="2053" spans="1:22" x14ac:dyDescent="0.25">
      <c r="A2053" t="s">
        <v>2079</v>
      </c>
      <c r="B2053">
        <v>51</v>
      </c>
      <c r="C2053" t="s">
        <v>31</v>
      </c>
      <c r="D2053" t="s">
        <v>26</v>
      </c>
      <c r="E2053" s="1">
        <v>35212.74598</v>
      </c>
      <c r="F2053">
        <v>145</v>
      </c>
      <c r="G2053" s="1">
        <v>1639.430891</v>
      </c>
      <c r="H2053">
        <v>6</v>
      </c>
      <c r="I2053" s="1">
        <v>152.02445220000001</v>
      </c>
      <c r="J2053">
        <v>43</v>
      </c>
      <c r="K2053" s="1">
        <v>425.75850459999998</v>
      </c>
      <c r="L2053">
        <v>20</v>
      </c>
      <c r="M2053">
        <v>18</v>
      </c>
      <c r="N2053">
        <v>0</v>
      </c>
      <c r="O2053">
        <v>414</v>
      </c>
      <c r="P2053">
        <v>3</v>
      </c>
      <c r="Q2053" s="1">
        <v>2423.1720999999998</v>
      </c>
      <c r="R2053">
        <v>0</v>
      </c>
      <c r="S2053">
        <v>0</v>
      </c>
      <c r="T2053">
        <v>0</v>
      </c>
      <c r="U2053" s="1">
        <v>11859.20781</v>
      </c>
      <c r="V2053">
        <v>1</v>
      </c>
    </row>
    <row r="2054" spans="1:22" x14ac:dyDescent="0.25">
      <c r="A2054" t="s">
        <v>2080</v>
      </c>
      <c r="B2054">
        <v>60</v>
      </c>
      <c r="C2054" t="s">
        <v>28</v>
      </c>
      <c r="D2054" t="s">
        <v>24</v>
      </c>
      <c r="E2054" s="1">
        <v>54029.12311</v>
      </c>
      <c r="F2054">
        <v>72</v>
      </c>
      <c r="G2054" s="1">
        <v>914.8407459</v>
      </c>
      <c r="H2054">
        <v>0</v>
      </c>
      <c r="I2054" s="1">
        <v>745.45792849999998</v>
      </c>
      <c r="J2054">
        <v>0</v>
      </c>
      <c r="K2054" s="1">
        <v>686.50433439999995</v>
      </c>
      <c r="L2054">
        <v>34</v>
      </c>
      <c r="M2054">
        <v>13</v>
      </c>
      <c r="N2054">
        <v>1</v>
      </c>
      <c r="O2054">
        <v>414</v>
      </c>
      <c r="P2054">
        <v>2</v>
      </c>
      <c r="Q2054" s="1">
        <v>0</v>
      </c>
      <c r="R2054">
        <v>5</v>
      </c>
      <c r="S2054">
        <v>0</v>
      </c>
      <c r="T2054">
        <v>0</v>
      </c>
      <c r="U2054" s="1">
        <v>6220.3327289999997</v>
      </c>
      <c r="V2054">
        <v>1</v>
      </c>
    </row>
    <row r="2055" spans="1:22" x14ac:dyDescent="0.25">
      <c r="A2055" t="s">
        <v>2081</v>
      </c>
      <c r="B2055">
        <v>22</v>
      </c>
      <c r="C2055" t="s">
        <v>31</v>
      </c>
      <c r="D2055" t="s">
        <v>24</v>
      </c>
      <c r="E2055" s="1">
        <v>34767.79408</v>
      </c>
      <c r="F2055">
        <v>191</v>
      </c>
      <c r="G2055" s="1">
        <v>2537.320076</v>
      </c>
      <c r="H2055">
        <v>0</v>
      </c>
      <c r="I2055" s="1">
        <v>1658.06888</v>
      </c>
      <c r="J2055">
        <v>11</v>
      </c>
      <c r="K2055" s="1">
        <v>915.05487930000004</v>
      </c>
      <c r="L2055">
        <v>66</v>
      </c>
      <c r="M2055">
        <v>14</v>
      </c>
      <c r="N2055">
        <v>0</v>
      </c>
      <c r="O2055">
        <v>423</v>
      </c>
      <c r="P2055">
        <v>5</v>
      </c>
      <c r="Q2055" s="1">
        <v>6162.2673370000002</v>
      </c>
      <c r="R2055">
        <v>7</v>
      </c>
      <c r="S2055">
        <v>0</v>
      </c>
      <c r="T2055">
        <v>0</v>
      </c>
      <c r="U2055" s="1">
        <v>12163.623449999999</v>
      </c>
      <c r="V2055">
        <v>1</v>
      </c>
    </row>
    <row r="2056" spans="1:22" x14ac:dyDescent="0.25">
      <c r="A2056" t="s">
        <v>2082</v>
      </c>
      <c r="B2056">
        <v>47</v>
      </c>
      <c r="C2056" t="s">
        <v>28</v>
      </c>
      <c r="D2056" t="s">
        <v>24</v>
      </c>
      <c r="E2056" s="1">
        <v>69749.983930000002</v>
      </c>
      <c r="F2056">
        <v>58</v>
      </c>
      <c r="G2056" s="1">
        <v>110.0738075</v>
      </c>
      <c r="H2056">
        <v>3</v>
      </c>
      <c r="I2056" s="1">
        <v>241.06537349999999</v>
      </c>
      <c r="J2056">
        <v>26</v>
      </c>
      <c r="K2056" s="1">
        <v>79.941848070000006</v>
      </c>
      <c r="L2056">
        <v>21</v>
      </c>
      <c r="M2056">
        <v>2</v>
      </c>
      <c r="N2056">
        <v>4</v>
      </c>
      <c r="O2056">
        <v>594</v>
      </c>
      <c r="P2056">
        <v>1</v>
      </c>
      <c r="Q2056" s="1">
        <v>8665.6100339999994</v>
      </c>
      <c r="R2056">
        <v>5</v>
      </c>
      <c r="S2056">
        <v>0</v>
      </c>
      <c r="T2056">
        <v>0</v>
      </c>
      <c r="U2056" s="1">
        <v>1200.624894</v>
      </c>
      <c r="V2056">
        <v>1</v>
      </c>
    </row>
    <row r="2057" spans="1:22" x14ac:dyDescent="0.25">
      <c r="A2057" t="s">
        <v>2083</v>
      </c>
      <c r="B2057">
        <v>29</v>
      </c>
      <c r="C2057" t="s">
        <v>31</v>
      </c>
      <c r="D2057" t="s">
        <v>26</v>
      </c>
      <c r="E2057" s="1">
        <v>74854.518590000007</v>
      </c>
      <c r="F2057">
        <v>140</v>
      </c>
      <c r="G2057" s="1">
        <v>1827.4066829999999</v>
      </c>
      <c r="H2057">
        <v>4</v>
      </c>
      <c r="I2057" s="1">
        <v>734.89101789999995</v>
      </c>
      <c r="J2057">
        <v>24</v>
      </c>
      <c r="K2057" s="1">
        <v>421.08743490000001</v>
      </c>
      <c r="L2057">
        <v>19</v>
      </c>
      <c r="M2057">
        <v>3</v>
      </c>
      <c r="N2057">
        <v>0</v>
      </c>
      <c r="O2057">
        <v>860</v>
      </c>
      <c r="P2057">
        <v>0</v>
      </c>
      <c r="Q2057" s="1">
        <v>14413.817300000001</v>
      </c>
      <c r="R2057">
        <v>0</v>
      </c>
      <c r="S2057">
        <v>0</v>
      </c>
      <c r="T2057">
        <v>0</v>
      </c>
      <c r="U2057" s="1">
        <v>10598.40122</v>
      </c>
      <c r="V2057">
        <v>0</v>
      </c>
    </row>
    <row r="2058" spans="1:22" x14ac:dyDescent="0.25">
      <c r="A2058" t="s">
        <v>2084</v>
      </c>
      <c r="B2058">
        <v>54</v>
      </c>
      <c r="C2058" t="s">
        <v>28</v>
      </c>
      <c r="D2058" t="s">
        <v>24</v>
      </c>
      <c r="E2058" s="1">
        <v>49229.519039999999</v>
      </c>
      <c r="F2058">
        <v>176</v>
      </c>
      <c r="G2058" s="1">
        <v>1601.0101850000001</v>
      </c>
      <c r="H2058">
        <v>9</v>
      </c>
      <c r="I2058" s="1">
        <v>1259.174301</v>
      </c>
      <c r="J2058">
        <v>21</v>
      </c>
      <c r="K2058" s="1">
        <v>480.79796929999998</v>
      </c>
      <c r="L2058">
        <v>67</v>
      </c>
      <c r="M2058">
        <v>16</v>
      </c>
      <c r="N2058">
        <v>8</v>
      </c>
      <c r="O2058">
        <v>686</v>
      </c>
      <c r="P2058">
        <v>4</v>
      </c>
      <c r="Q2058" s="1">
        <v>9509.1407629999994</v>
      </c>
      <c r="R2058">
        <v>6</v>
      </c>
      <c r="S2058">
        <v>1</v>
      </c>
      <c r="T2058">
        <v>0</v>
      </c>
      <c r="U2058" s="1">
        <v>8363.3863619999993</v>
      </c>
      <c r="V2058">
        <v>1</v>
      </c>
    </row>
    <row r="2059" spans="1:22" x14ac:dyDescent="0.25">
      <c r="A2059" t="s">
        <v>2085</v>
      </c>
      <c r="B2059">
        <v>48</v>
      </c>
      <c r="C2059" t="s">
        <v>31</v>
      </c>
      <c r="D2059" t="s">
        <v>33</v>
      </c>
      <c r="E2059" s="1">
        <v>70498.054610000007</v>
      </c>
      <c r="F2059">
        <v>82</v>
      </c>
      <c r="G2059" s="1">
        <v>2475.0566819999999</v>
      </c>
      <c r="H2059">
        <v>2</v>
      </c>
      <c r="I2059" s="1">
        <v>1062.18075</v>
      </c>
      <c r="J2059">
        <v>33</v>
      </c>
      <c r="K2059" s="1">
        <v>527.31699019999996</v>
      </c>
      <c r="L2059">
        <v>7</v>
      </c>
      <c r="M2059">
        <v>13</v>
      </c>
      <c r="N2059">
        <v>3</v>
      </c>
      <c r="O2059">
        <v>572</v>
      </c>
      <c r="P2059">
        <v>1</v>
      </c>
      <c r="Q2059" s="1">
        <v>17270.10584</v>
      </c>
      <c r="R2059">
        <v>1</v>
      </c>
      <c r="S2059">
        <v>0</v>
      </c>
      <c r="T2059">
        <v>0</v>
      </c>
      <c r="U2059" s="1">
        <v>14911.351780000001</v>
      </c>
      <c r="V2059">
        <v>1</v>
      </c>
    </row>
    <row r="2060" spans="1:22" x14ac:dyDescent="0.25">
      <c r="A2060" t="s">
        <v>2086</v>
      </c>
      <c r="B2060">
        <v>34</v>
      </c>
      <c r="C2060" t="s">
        <v>28</v>
      </c>
      <c r="D2060" t="s">
        <v>26</v>
      </c>
      <c r="E2060" s="1">
        <v>42592.118929999997</v>
      </c>
      <c r="F2060">
        <v>111</v>
      </c>
      <c r="G2060" s="1">
        <v>732.58118190000005</v>
      </c>
      <c r="H2060">
        <v>5</v>
      </c>
      <c r="I2060" s="1">
        <v>747.94074980000005</v>
      </c>
      <c r="J2060">
        <v>17</v>
      </c>
      <c r="K2060" s="1">
        <v>454.46054120000002</v>
      </c>
      <c r="L2060">
        <v>50</v>
      </c>
      <c r="M2060">
        <v>6</v>
      </c>
      <c r="N2060">
        <v>9</v>
      </c>
      <c r="O2060">
        <v>681</v>
      </c>
      <c r="P2060">
        <v>5</v>
      </c>
      <c r="Q2060" s="1">
        <v>15560.35212</v>
      </c>
      <c r="R2060">
        <v>0</v>
      </c>
      <c r="S2060">
        <v>0</v>
      </c>
      <c r="T2060">
        <v>0</v>
      </c>
      <c r="U2060" s="1">
        <v>8725.615006</v>
      </c>
      <c r="V2060">
        <v>0</v>
      </c>
    </row>
    <row r="2061" spans="1:22" x14ac:dyDescent="0.25">
      <c r="A2061" t="s">
        <v>2087</v>
      </c>
      <c r="B2061">
        <v>52</v>
      </c>
      <c r="C2061" t="s">
        <v>31</v>
      </c>
      <c r="D2061" t="s">
        <v>33</v>
      </c>
      <c r="E2061" s="1">
        <v>37141.6679</v>
      </c>
      <c r="F2061">
        <v>205</v>
      </c>
      <c r="G2061" s="1">
        <v>2064.663215</v>
      </c>
      <c r="H2061">
        <v>2</v>
      </c>
      <c r="I2061" s="1">
        <v>748.77796539999997</v>
      </c>
      <c r="J2061">
        <v>40</v>
      </c>
      <c r="K2061" s="1">
        <v>477.85922829999998</v>
      </c>
      <c r="L2061">
        <v>25</v>
      </c>
      <c r="M2061">
        <v>7</v>
      </c>
      <c r="N2061">
        <v>2</v>
      </c>
      <c r="O2061">
        <v>521</v>
      </c>
      <c r="P2061">
        <v>3</v>
      </c>
      <c r="Q2061" s="1">
        <v>14077.722229999999</v>
      </c>
      <c r="R2061">
        <v>7</v>
      </c>
      <c r="S2061">
        <v>0</v>
      </c>
      <c r="T2061">
        <v>0</v>
      </c>
      <c r="U2061" s="1">
        <v>12161.679690000001</v>
      </c>
      <c r="V2061">
        <v>1</v>
      </c>
    </row>
    <row r="2062" spans="1:22" x14ac:dyDescent="0.25">
      <c r="A2062" t="s">
        <v>2088</v>
      </c>
      <c r="B2062">
        <v>26</v>
      </c>
      <c r="C2062" t="s">
        <v>23</v>
      </c>
      <c r="D2062" t="s">
        <v>33</v>
      </c>
      <c r="E2062" s="1">
        <v>69804.953240000003</v>
      </c>
      <c r="F2062">
        <v>187</v>
      </c>
      <c r="G2062" s="1">
        <v>1881.684663</v>
      </c>
      <c r="H2062">
        <v>4</v>
      </c>
      <c r="I2062" s="1">
        <v>395.43157619999999</v>
      </c>
      <c r="J2062">
        <v>15</v>
      </c>
      <c r="K2062" s="1">
        <v>591.74191580000002</v>
      </c>
      <c r="L2062">
        <v>50</v>
      </c>
      <c r="M2062">
        <v>15</v>
      </c>
      <c r="N2062">
        <v>8</v>
      </c>
      <c r="O2062">
        <v>441</v>
      </c>
      <c r="P2062">
        <v>0</v>
      </c>
      <c r="Q2062" s="1">
        <v>11271.499820000001</v>
      </c>
      <c r="R2062">
        <v>1</v>
      </c>
      <c r="S2062">
        <v>0</v>
      </c>
      <c r="T2062">
        <v>0</v>
      </c>
      <c r="U2062" s="1">
        <v>500</v>
      </c>
      <c r="V2062">
        <v>1</v>
      </c>
    </row>
    <row r="2063" spans="1:22" x14ac:dyDescent="0.25">
      <c r="A2063" t="s">
        <v>2089</v>
      </c>
      <c r="B2063">
        <v>31</v>
      </c>
      <c r="C2063" t="s">
        <v>28</v>
      </c>
      <c r="D2063" t="s">
        <v>24</v>
      </c>
      <c r="E2063" s="1">
        <v>78437.605200000005</v>
      </c>
      <c r="F2063">
        <v>37</v>
      </c>
      <c r="G2063" s="1">
        <v>1695.311817</v>
      </c>
      <c r="H2063">
        <v>10</v>
      </c>
      <c r="I2063" s="1">
        <v>706.32048050000003</v>
      </c>
      <c r="J2063">
        <v>28</v>
      </c>
      <c r="K2063" s="1">
        <v>451.2598716</v>
      </c>
      <c r="L2063">
        <v>64</v>
      </c>
      <c r="M2063">
        <v>15</v>
      </c>
      <c r="N2063">
        <v>3</v>
      </c>
      <c r="O2063">
        <v>520</v>
      </c>
      <c r="P2063">
        <v>4</v>
      </c>
      <c r="Q2063" s="1">
        <v>17925.470300000001</v>
      </c>
      <c r="R2063">
        <v>0</v>
      </c>
      <c r="S2063">
        <v>0</v>
      </c>
      <c r="T2063">
        <v>0</v>
      </c>
      <c r="U2063" s="1">
        <v>8059.20802</v>
      </c>
      <c r="V2063">
        <v>1</v>
      </c>
    </row>
    <row r="2064" spans="1:22" x14ac:dyDescent="0.25">
      <c r="A2064" t="s">
        <v>2090</v>
      </c>
      <c r="B2064">
        <v>68</v>
      </c>
      <c r="C2064" t="s">
        <v>31</v>
      </c>
      <c r="D2064" t="s">
        <v>24</v>
      </c>
      <c r="E2064" s="1">
        <v>85336.843770000007</v>
      </c>
      <c r="F2064">
        <v>74</v>
      </c>
      <c r="G2064" s="1">
        <v>790.74661319999996</v>
      </c>
      <c r="H2064">
        <v>0</v>
      </c>
      <c r="I2064" s="1">
        <v>885.20425</v>
      </c>
      <c r="J2064">
        <v>29</v>
      </c>
      <c r="K2064" s="1">
        <v>366.8287052</v>
      </c>
      <c r="L2064">
        <v>25</v>
      </c>
      <c r="M2064">
        <v>13</v>
      </c>
      <c r="N2064">
        <v>0</v>
      </c>
      <c r="O2064">
        <v>498</v>
      </c>
      <c r="P2064">
        <v>0</v>
      </c>
      <c r="Q2064" s="1">
        <v>15806.15712</v>
      </c>
      <c r="R2064">
        <v>5</v>
      </c>
      <c r="S2064">
        <v>0</v>
      </c>
      <c r="T2064">
        <v>0</v>
      </c>
      <c r="U2064" s="1">
        <v>4468.7668519999997</v>
      </c>
      <c r="V2064">
        <v>1</v>
      </c>
    </row>
    <row r="2065" spans="1:22" x14ac:dyDescent="0.25">
      <c r="A2065" t="s">
        <v>2091</v>
      </c>
      <c r="B2065">
        <v>49</v>
      </c>
      <c r="C2065" t="s">
        <v>28</v>
      </c>
      <c r="D2065" t="s">
        <v>24</v>
      </c>
      <c r="E2065" s="1">
        <v>55987.791290000001</v>
      </c>
      <c r="F2065">
        <v>94</v>
      </c>
      <c r="G2065" s="1">
        <v>881.50869049999994</v>
      </c>
      <c r="H2065">
        <v>2</v>
      </c>
      <c r="I2065" s="1">
        <v>1186.7897399999999</v>
      </c>
      <c r="J2065">
        <v>29</v>
      </c>
      <c r="K2065" s="1">
        <v>359.46973150000002</v>
      </c>
      <c r="L2065">
        <v>46</v>
      </c>
      <c r="M2065">
        <v>16</v>
      </c>
      <c r="N2065">
        <v>1</v>
      </c>
      <c r="O2065">
        <v>382</v>
      </c>
      <c r="P2065">
        <v>3</v>
      </c>
      <c r="Q2065" s="1">
        <v>3240.517523</v>
      </c>
      <c r="R2065">
        <v>0</v>
      </c>
      <c r="S2065">
        <v>0</v>
      </c>
      <c r="T2065">
        <v>0</v>
      </c>
      <c r="U2065" s="1">
        <v>6408.4065259999998</v>
      </c>
      <c r="V2065">
        <v>1</v>
      </c>
    </row>
    <row r="2066" spans="1:22" x14ac:dyDescent="0.25">
      <c r="A2066" t="s">
        <v>2092</v>
      </c>
      <c r="B2066">
        <v>40</v>
      </c>
      <c r="C2066" t="s">
        <v>28</v>
      </c>
      <c r="D2066" t="s">
        <v>33</v>
      </c>
      <c r="E2066" s="1">
        <v>65517.987110000002</v>
      </c>
      <c r="F2066">
        <v>5</v>
      </c>
      <c r="G2066" s="1">
        <v>1262.9503950000001</v>
      </c>
      <c r="H2066">
        <v>6</v>
      </c>
      <c r="I2066" s="1">
        <v>582.93853179999996</v>
      </c>
      <c r="J2066">
        <v>19</v>
      </c>
      <c r="K2066" s="1">
        <v>832.04901900000004</v>
      </c>
      <c r="L2066">
        <v>42</v>
      </c>
      <c r="M2066">
        <v>4</v>
      </c>
      <c r="N2066">
        <v>3</v>
      </c>
      <c r="O2066">
        <v>512</v>
      </c>
      <c r="P2066">
        <v>2</v>
      </c>
      <c r="Q2066" s="1">
        <v>15170.587149999999</v>
      </c>
      <c r="R2066">
        <v>7</v>
      </c>
      <c r="S2066">
        <v>0</v>
      </c>
      <c r="T2066">
        <v>0</v>
      </c>
      <c r="U2066" s="1">
        <v>7593.8162590000002</v>
      </c>
      <c r="V2066">
        <v>1</v>
      </c>
    </row>
    <row r="2067" spans="1:22" x14ac:dyDescent="0.25">
      <c r="A2067" t="s">
        <v>2093</v>
      </c>
      <c r="B2067">
        <v>50</v>
      </c>
      <c r="C2067" t="s">
        <v>31</v>
      </c>
      <c r="D2067" t="s">
        <v>26</v>
      </c>
      <c r="E2067" s="1">
        <v>55591.110110000001</v>
      </c>
      <c r="F2067">
        <v>68</v>
      </c>
      <c r="G2067" s="1">
        <v>1097.8728149999999</v>
      </c>
      <c r="H2067">
        <v>2</v>
      </c>
      <c r="I2067" s="1">
        <v>733.55770519999999</v>
      </c>
      <c r="J2067">
        <v>46</v>
      </c>
      <c r="K2067" s="1">
        <v>995.827718</v>
      </c>
      <c r="L2067">
        <v>8</v>
      </c>
      <c r="M2067">
        <v>8</v>
      </c>
      <c r="N2067">
        <v>0</v>
      </c>
      <c r="O2067">
        <v>802</v>
      </c>
      <c r="P2067">
        <v>3</v>
      </c>
      <c r="Q2067" s="1">
        <v>8551.8458219999993</v>
      </c>
      <c r="R2067">
        <v>2</v>
      </c>
      <c r="S2067">
        <v>0</v>
      </c>
      <c r="T2067">
        <v>0</v>
      </c>
      <c r="U2067" s="1">
        <v>4499.1800780000003</v>
      </c>
      <c r="V2067">
        <v>0</v>
      </c>
    </row>
    <row r="2068" spans="1:22" x14ac:dyDescent="0.25">
      <c r="A2068" t="s">
        <v>2094</v>
      </c>
      <c r="B2068">
        <v>43</v>
      </c>
      <c r="C2068" t="s">
        <v>28</v>
      </c>
      <c r="D2068" t="s">
        <v>24</v>
      </c>
      <c r="E2068" s="1">
        <v>75260.815820000003</v>
      </c>
      <c r="F2068">
        <v>183</v>
      </c>
      <c r="G2068" s="1">
        <v>2508.0900369999999</v>
      </c>
      <c r="H2068">
        <v>4</v>
      </c>
      <c r="I2068" s="1">
        <v>467.77528169999999</v>
      </c>
      <c r="J2068">
        <v>21</v>
      </c>
      <c r="K2068" s="1">
        <v>415.45040519999998</v>
      </c>
      <c r="L2068">
        <v>34</v>
      </c>
      <c r="M2068">
        <v>2</v>
      </c>
      <c r="N2068">
        <v>5</v>
      </c>
      <c r="O2068">
        <v>606</v>
      </c>
      <c r="P2068">
        <v>2</v>
      </c>
      <c r="Q2068" s="1">
        <v>17514.198120000001</v>
      </c>
      <c r="R2068">
        <v>6</v>
      </c>
      <c r="S2068">
        <v>0</v>
      </c>
      <c r="T2068">
        <v>0</v>
      </c>
      <c r="U2068" s="1">
        <v>10773.156150000001</v>
      </c>
      <c r="V2068">
        <v>1</v>
      </c>
    </row>
    <row r="2069" spans="1:22" x14ac:dyDescent="0.25">
      <c r="A2069" t="s">
        <v>2095</v>
      </c>
      <c r="B2069">
        <v>39</v>
      </c>
      <c r="C2069" t="s">
        <v>31</v>
      </c>
      <c r="D2069" t="s">
        <v>24</v>
      </c>
      <c r="E2069" s="1">
        <v>57799.114399999999</v>
      </c>
      <c r="F2069">
        <v>208</v>
      </c>
      <c r="G2069" s="1">
        <v>1608.4462149999999</v>
      </c>
      <c r="H2069">
        <v>6</v>
      </c>
      <c r="I2069" s="1">
        <v>878.86381280000001</v>
      </c>
      <c r="J2069">
        <v>41</v>
      </c>
      <c r="K2069" s="1">
        <v>420.75560009999998</v>
      </c>
      <c r="L2069">
        <v>18</v>
      </c>
      <c r="M2069">
        <v>4</v>
      </c>
      <c r="N2069">
        <v>6</v>
      </c>
      <c r="O2069">
        <v>677</v>
      </c>
      <c r="P2069">
        <v>4</v>
      </c>
      <c r="Q2069" s="1">
        <v>15941.94148</v>
      </c>
      <c r="R2069">
        <v>6</v>
      </c>
      <c r="S2069">
        <v>0</v>
      </c>
      <c r="T2069">
        <v>0</v>
      </c>
      <c r="U2069" s="1">
        <v>12047.41562</v>
      </c>
      <c r="V2069">
        <v>1</v>
      </c>
    </row>
    <row r="2070" spans="1:22" x14ac:dyDescent="0.25">
      <c r="A2070" t="s">
        <v>2096</v>
      </c>
      <c r="B2070">
        <v>56</v>
      </c>
      <c r="C2070" t="s">
        <v>23</v>
      </c>
      <c r="D2070" t="s">
        <v>33</v>
      </c>
      <c r="E2070" s="1">
        <v>64491.508199999997</v>
      </c>
      <c r="F2070">
        <v>54</v>
      </c>
      <c r="G2070" s="1">
        <v>2135.808047</v>
      </c>
      <c r="H2070">
        <v>1</v>
      </c>
      <c r="I2070" s="1">
        <v>1074.3228079999999</v>
      </c>
      <c r="J2070">
        <v>33</v>
      </c>
      <c r="K2070" s="1">
        <v>597.98513930000001</v>
      </c>
      <c r="L2070">
        <v>47</v>
      </c>
      <c r="M2070">
        <v>19</v>
      </c>
      <c r="N2070">
        <v>0</v>
      </c>
      <c r="O2070">
        <v>572</v>
      </c>
      <c r="P2070">
        <v>3</v>
      </c>
      <c r="Q2070" s="1">
        <v>22314.520639999999</v>
      </c>
      <c r="R2070">
        <v>7</v>
      </c>
      <c r="S2070">
        <v>0</v>
      </c>
      <c r="T2070">
        <v>0</v>
      </c>
      <c r="U2070" s="1">
        <v>3631.0952659999998</v>
      </c>
      <c r="V2070">
        <v>1</v>
      </c>
    </row>
    <row r="2071" spans="1:22" x14ac:dyDescent="0.25">
      <c r="A2071" t="s">
        <v>2097</v>
      </c>
      <c r="B2071">
        <v>23</v>
      </c>
      <c r="C2071" t="s">
        <v>28</v>
      </c>
      <c r="D2071" t="s">
        <v>26</v>
      </c>
      <c r="E2071" s="1">
        <v>29562.467809999998</v>
      </c>
      <c r="F2071">
        <v>95</v>
      </c>
      <c r="G2071" s="1">
        <v>339.06655499999999</v>
      </c>
      <c r="H2071">
        <v>2</v>
      </c>
      <c r="I2071" s="1">
        <v>1020.376805</v>
      </c>
      <c r="J2071">
        <v>3</v>
      </c>
      <c r="K2071" s="1">
        <v>533.37192870000001</v>
      </c>
      <c r="L2071">
        <v>79</v>
      </c>
      <c r="M2071">
        <v>17</v>
      </c>
      <c r="N2071">
        <v>5</v>
      </c>
      <c r="O2071">
        <v>360</v>
      </c>
      <c r="P2071">
        <v>3</v>
      </c>
      <c r="Q2071" s="1">
        <v>12.585981990000001</v>
      </c>
      <c r="R2071">
        <v>6</v>
      </c>
      <c r="S2071">
        <v>0</v>
      </c>
      <c r="T2071">
        <v>0</v>
      </c>
      <c r="U2071" s="1">
        <v>9059.7146279999997</v>
      </c>
      <c r="V2071">
        <v>1</v>
      </c>
    </row>
    <row r="2072" spans="1:22" x14ac:dyDescent="0.25">
      <c r="A2072" t="s">
        <v>2098</v>
      </c>
      <c r="B2072">
        <v>47</v>
      </c>
      <c r="C2072" t="s">
        <v>23</v>
      </c>
      <c r="D2072" t="s">
        <v>33</v>
      </c>
      <c r="E2072" s="1">
        <v>45839.070039999999</v>
      </c>
      <c r="F2072">
        <v>183</v>
      </c>
      <c r="G2072" s="1">
        <v>26.422834680000001</v>
      </c>
      <c r="H2072">
        <v>3</v>
      </c>
      <c r="I2072" s="1">
        <v>390.43452359999998</v>
      </c>
      <c r="J2072">
        <v>49</v>
      </c>
      <c r="K2072" s="1">
        <v>463.15739070000001</v>
      </c>
      <c r="L2072">
        <v>27</v>
      </c>
      <c r="M2072">
        <v>9</v>
      </c>
      <c r="N2072">
        <v>2</v>
      </c>
      <c r="O2072">
        <v>646</v>
      </c>
      <c r="P2072">
        <v>3</v>
      </c>
      <c r="Q2072" s="1">
        <v>13842.81201</v>
      </c>
      <c r="R2072">
        <v>3</v>
      </c>
      <c r="S2072">
        <v>0</v>
      </c>
      <c r="T2072">
        <v>0</v>
      </c>
      <c r="U2072" s="1">
        <v>500</v>
      </c>
      <c r="V2072">
        <v>0</v>
      </c>
    </row>
    <row r="2073" spans="1:22" x14ac:dyDescent="0.25">
      <c r="A2073" t="s">
        <v>2099</v>
      </c>
      <c r="B2073">
        <v>63</v>
      </c>
      <c r="C2073" t="s">
        <v>28</v>
      </c>
      <c r="D2073" t="s">
        <v>24</v>
      </c>
      <c r="E2073" s="1">
        <v>64645.450680000002</v>
      </c>
      <c r="F2073">
        <v>184</v>
      </c>
      <c r="G2073" s="1">
        <v>1357.7497719999999</v>
      </c>
      <c r="H2073">
        <v>4</v>
      </c>
      <c r="I2073" s="1">
        <v>851.40212329999997</v>
      </c>
      <c r="J2073">
        <v>30</v>
      </c>
      <c r="K2073" s="1">
        <v>187.49496959999999</v>
      </c>
      <c r="L2073">
        <v>2</v>
      </c>
      <c r="M2073">
        <v>0</v>
      </c>
      <c r="N2073">
        <v>6</v>
      </c>
      <c r="O2073">
        <v>330</v>
      </c>
      <c r="P2073">
        <v>3</v>
      </c>
      <c r="Q2073" s="1">
        <v>8098.4960069999997</v>
      </c>
      <c r="R2073">
        <v>2</v>
      </c>
      <c r="S2073">
        <v>0</v>
      </c>
      <c r="T2073">
        <v>0</v>
      </c>
      <c r="U2073" s="1">
        <v>12298.13508</v>
      </c>
      <c r="V2073">
        <v>1</v>
      </c>
    </row>
    <row r="2074" spans="1:22" x14ac:dyDescent="0.25">
      <c r="A2074" t="s">
        <v>2100</v>
      </c>
      <c r="B2074">
        <v>39</v>
      </c>
      <c r="C2074" t="s">
        <v>28</v>
      </c>
      <c r="D2074" t="s">
        <v>33</v>
      </c>
      <c r="E2074" s="1">
        <v>63031.509389999999</v>
      </c>
      <c r="F2074">
        <v>49</v>
      </c>
      <c r="G2074" s="1">
        <v>477.40615789999998</v>
      </c>
      <c r="H2074">
        <v>11</v>
      </c>
      <c r="I2074" s="1">
        <v>562.94061509999995</v>
      </c>
      <c r="J2074">
        <v>49</v>
      </c>
      <c r="K2074" s="1">
        <v>296.14215910000001</v>
      </c>
      <c r="L2074">
        <v>17</v>
      </c>
      <c r="M2074">
        <v>16</v>
      </c>
      <c r="N2074">
        <v>1</v>
      </c>
      <c r="O2074">
        <v>826</v>
      </c>
      <c r="P2074">
        <v>2</v>
      </c>
      <c r="Q2074" s="1">
        <v>24781.416499999999</v>
      </c>
      <c r="R2074">
        <v>0</v>
      </c>
      <c r="S2074">
        <v>1</v>
      </c>
      <c r="T2074">
        <v>0</v>
      </c>
      <c r="U2074" s="1">
        <v>8339.4137730000002</v>
      </c>
      <c r="V2074">
        <v>1</v>
      </c>
    </row>
    <row r="2075" spans="1:22" x14ac:dyDescent="0.25">
      <c r="A2075" t="s">
        <v>2101</v>
      </c>
      <c r="B2075">
        <v>43</v>
      </c>
      <c r="C2075" t="s">
        <v>28</v>
      </c>
      <c r="D2075" t="s">
        <v>24</v>
      </c>
      <c r="E2075" s="1">
        <v>66180.25778</v>
      </c>
      <c r="F2075">
        <v>5</v>
      </c>
      <c r="G2075" s="1">
        <v>1531.903413</v>
      </c>
      <c r="H2075">
        <v>8</v>
      </c>
      <c r="I2075" s="1">
        <v>1153.8675049999999</v>
      </c>
      <c r="J2075">
        <v>13</v>
      </c>
      <c r="K2075" s="1">
        <v>672.96778810000001</v>
      </c>
      <c r="L2075">
        <v>12</v>
      </c>
      <c r="M2075">
        <v>7</v>
      </c>
      <c r="N2075">
        <v>1</v>
      </c>
      <c r="O2075">
        <v>659</v>
      </c>
      <c r="P2075">
        <v>2</v>
      </c>
      <c r="Q2075" s="1">
        <v>0</v>
      </c>
      <c r="R2075">
        <v>7</v>
      </c>
      <c r="S2075">
        <v>0</v>
      </c>
      <c r="T2075">
        <v>0</v>
      </c>
      <c r="U2075" s="1">
        <v>7559.0756849999998</v>
      </c>
      <c r="V2075">
        <v>1</v>
      </c>
    </row>
    <row r="2076" spans="1:22" x14ac:dyDescent="0.25">
      <c r="A2076" t="s">
        <v>2102</v>
      </c>
      <c r="B2076">
        <v>69</v>
      </c>
      <c r="C2076" t="s">
        <v>31</v>
      </c>
      <c r="D2076" t="s">
        <v>26</v>
      </c>
      <c r="E2076" s="1">
        <v>52171.783649999998</v>
      </c>
      <c r="F2076">
        <v>195</v>
      </c>
      <c r="G2076" s="1">
        <v>825.51591940000003</v>
      </c>
      <c r="H2076">
        <v>8</v>
      </c>
      <c r="I2076" s="1">
        <v>743.54054699999995</v>
      </c>
      <c r="J2076">
        <v>7</v>
      </c>
      <c r="K2076" s="1">
        <v>430.2691883</v>
      </c>
      <c r="L2076">
        <v>26</v>
      </c>
      <c r="M2076">
        <v>19</v>
      </c>
      <c r="N2076">
        <v>3</v>
      </c>
      <c r="O2076">
        <v>851</v>
      </c>
      <c r="P2076">
        <v>1</v>
      </c>
      <c r="Q2076" s="1">
        <v>14623.02558</v>
      </c>
      <c r="R2076">
        <v>1</v>
      </c>
      <c r="S2076">
        <v>0</v>
      </c>
      <c r="T2076">
        <v>0</v>
      </c>
      <c r="U2076" s="1">
        <v>15375.30683</v>
      </c>
      <c r="V2076">
        <v>0</v>
      </c>
    </row>
    <row r="2077" spans="1:22" x14ac:dyDescent="0.25">
      <c r="A2077" t="s">
        <v>2103</v>
      </c>
      <c r="B2077">
        <v>68</v>
      </c>
      <c r="C2077" t="s">
        <v>23</v>
      </c>
      <c r="D2077" t="s">
        <v>33</v>
      </c>
      <c r="E2077" s="1">
        <v>38263.603940000001</v>
      </c>
      <c r="F2077">
        <v>145</v>
      </c>
      <c r="G2077" s="1">
        <v>1744.948506</v>
      </c>
      <c r="H2077">
        <v>3</v>
      </c>
      <c r="I2077" s="1">
        <v>268.1703316</v>
      </c>
      <c r="J2077">
        <v>36</v>
      </c>
      <c r="K2077" s="1">
        <v>991.57669139999996</v>
      </c>
      <c r="L2077">
        <v>39</v>
      </c>
      <c r="M2077">
        <v>16</v>
      </c>
      <c r="N2077">
        <v>7</v>
      </c>
      <c r="O2077">
        <v>620</v>
      </c>
      <c r="P2077">
        <v>4</v>
      </c>
      <c r="Q2077" s="1">
        <v>15342.26489</v>
      </c>
      <c r="R2077">
        <v>7</v>
      </c>
      <c r="S2077">
        <v>0</v>
      </c>
      <c r="T2077">
        <v>0</v>
      </c>
      <c r="U2077" s="1">
        <v>9401.5227940000004</v>
      </c>
      <c r="V2077">
        <v>1</v>
      </c>
    </row>
    <row r="2078" spans="1:22" x14ac:dyDescent="0.25">
      <c r="A2078" t="s">
        <v>2104</v>
      </c>
      <c r="B2078">
        <v>51</v>
      </c>
      <c r="C2078" t="s">
        <v>28</v>
      </c>
      <c r="D2078" t="s">
        <v>24</v>
      </c>
      <c r="E2078" s="1">
        <v>48938.962399999997</v>
      </c>
      <c r="F2078">
        <v>86</v>
      </c>
      <c r="G2078" s="1">
        <v>873.72981670000001</v>
      </c>
      <c r="H2078">
        <v>8</v>
      </c>
      <c r="I2078" s="1">
        <v>723.06905300000005</v>
      </c>
      <c r="J2078">
        <v>4</v>
      </c>
      <c r="K2078" s="1">
        <v>980.85505890000002</v>
      </c>
      <c r="L2078">
        <v>38</v>
      </c>
      <c r="M2078">
        <v>17</v>
      </c>
      <c r="N2078">
        <v>2</v>
      </c>
      <c r="O2078">
        <v>575</v>
      </c>
      <c r="P2078">
        <v>4</v>
      </c>
      <c r="Q2078" s="1">
        <v>0</v>
      </c>
      <c r="R2078">
        <v>0</v>
      </c>
      <c r="S2078">
        <v>0</v>
      </c>
      <c r="T2078">
        <v>0</v>
      </c>
      <c r="U2078" s="1">
        <v>20399.08958</v>
      </c>
      <c r="V2078">
        <v>1</v>
      </c>
    </row>
    <row r="2079" spans="1:22" x14ac:dyDescent="0.25">
      <c r="A2079" t="s">
        <v>2105</v>
      </c>
      <c r="B2079">
        <v>60</v>
      </c>
      <c r="C2079" t="s">
        <v>31</v>
      </c>
      <c r="D2079" t="s">
        <v>24</v>
      </c>
      <c r="E2079" s="1">
        <v>50846.618549999999</v>
      </c>
      <c r="F2079">
        <v>216</v>
      </c>
      <c r="G2079" s="1">
        <v>1948.8424030000001</v>
      </c>
      <c r="H2079">
        <v>3</v>
      </c>
      <c r="I2079" s="1">
        <v>960.46539919999998</v>
      </c>
      <c r="J2079">
        <v>7</v>
      </c>
      <c r="K2079" s="1">
        <v>270.60785529999998</v>
      </c>
      <c r="L2079">
        <v>57</v>
      </c>
      <c r="M2079">
        <v>4</v>
      </c>
      <c r="N2079">
        <v>7</v>
      </c>
      <c r="O2079">
        <v>717</v>
      </c>
      <c r="P2079">
        <v>2</v>
      </c>
      <c r="Q2079" s="1">
        <v>15115.43939</v>
      </c>
      <c r="R2079">
        <v>6</v>
      </c>
      <c r="S2079">
        <v>0</v>
      </c>
      <c r="T2079">
        <v>0</v>
      </c>
      <c r="U2079" s="1">
        <v>3087.5856549999999</v>
      </c>
      <c r="V2079">
        <v>1</v>
      </c>
    </row>
    <row r="2080" spans="1:22" x14ac:dyDescent="0.25">
      <c r="A2080" t="s">
        <v>2106</v>
      </c>
      <c r="B2080">
        <v>55</v>
      </c>
      <c r="C2080" t="s">
        <v>28</v>
      </c>
      <c r="D2080" t="s">
        <v>24</v>
      </c>
      <c r="E2080" s="1">
        <v>54351.33455</v>
      </c>
      <c r="F2080">
        <v>36</v>
      </c>
      <c r="G2080" s="1">
        <v>795.20014930000002</v>
      </c>
      <c r="H2080">
        <v>1</v>
      </c>
      <c r="I2080" s="1">
        <v>885.40212210000004</v>
      </c>
      <c r="J2080">
        <v>10</v>
      </c>
      <c r="K2080" s="1">
        <v>830.42625840000005</v>
      </c>
      <c r="L2080">
        <v>56</v>
      </c>
      <c r="M2080">
        <v>6</v>
      </c>
      <c r="N2080">
        <v>6</v>
      </c>
      <c r="O2080">
        <v>539</v>
      </c>
      <c r="P2080">
        <v>1</v>
      </c>
      <c r="Q2080" s="1">
        <v>0</v>
      </c>
      <c r="R2080">
        <v>4</v>
      </c>
      <c r="S2080">
        <v>0</v>
      </c>
      <c r="T2080">
        <v>0</v>
      </c>
      <c r="U2080" s="1">
        <v>3561.426817</v>
      </c>
      <c r="V2080">
        <v>1</v>
      </c>
    </row>
    <row r="2081" spans="1:22" x14ac:dyDescent="0.25">
      <c r="A2081" t="s">
        <v>2107</v>
      </c>
      <c r="B2081">
        <v>53</v>
      </c>
      <c r="C2081" t="s">
        <v>31</v>
      </c>
      <c r="D2081" t="s">
        <v>24</v>
      </c>
      <c r="E2081" s="1">
        <v>32578.422320000001</v>
      </c>
      <c r="F2081">
        <v>52</v>
      </c>
      <c r="G2081" s="1">
        <v>10</v>
      </c>
      <c r="H2081">
        <v>9</v>
      </c>
      <c r="I2081" s="1">
        <v>620.87139520000005</v>
      </c>
      <c r="J2081">
        <v>28</v>
      </c>
      <c r="K2081" s="1">
        <v>466.64322900000002</v>
      </c>
      <c r="L2081">
        <v>23</v>
      </c>
      <c r="M2081">
        <v>4</v>
      </c>
      <c r="N2081">
        <v>4</v>
      </c>
      <c r="O2081">
        <v>449</v>
      </c>
      <c r="P2081">
        <v>1</v>
      </c>
      <c r="Q2081" s="1">
        <v>7655.5608229999998</v>
      </c>
      <c r="R2081">
        <v>4</v>
      </c>
      <c r="S2081">
        <v>0</v>
      </c>
      <c r="T2081">
        <v>0</v>
      </c>
      <c r="U2081" s="1">
        <v>11724.517819999999</v>
      </c>
      <c r="V2081">
        <v>1</v>
      </c>
    </row>
    <row r="2082" spans="1:22" x14ac:dyDescent="0.25">
      <c r="A2082" t="s">
        <v>2108</v>
      </c>
      <c r="B2082">
        <v>55</v>
      </c>
      <c r="C2082" t="s">
        <v>28</v>
      </c>
      <c r="D2082" t="s">
        <v>33</v>
      </c>
      <c r="E2082" s="1">
        <v>45214.401460000001</v>
      </c>
      <c r="F2082">
        <v>35</v>
      </c>
      <c r="G2082" s="1">
        <v>2182.1624109999998</v>
      </c>
      <c r="H2082">
        <v>0</v>
      </c>
      <c r="I2082" s="1">
        <v>595.15431349999994</v>
      </c>
      <c r="J2082">
        <v>20</v>
      </c>
      <c r="K2082" s="1">
        <v>536.26552730000003</v>
      </c>
      <c r="L2082">
        <v>21</v>
      </c>
      <c r="M2082">
        <v>9</v>
      </c>
      <c r="N2082">
        <v>3</v>
      </c>
      <c r="O2082">
        <v>361</v>
      </c>
      <c r="P2082">
        <v>3</v>
      </c>
      <c r="Q2082" s="1">
        <v>14453.63962</v>
      </c>
      <c r="R2082">
        <v>4</v>
      </c>
      <c r="S2082">
        <v>0</v>
      </c>
      <c r="T2082">
        <v>1</v>
      </c>
      <c r="U2082" s="1">
        <v>6834.7371199999998</v>
      </c>
      <c r="V2082">
        <v>1</v>
      </c>
    </row>
    <row r="2083" spans="1:22" x14ac:dyDescent="0.25">
      <c r="A2083" t="s">
        <v>2109</v>
      </c>
      <c r="B2083">
        <v>21</v>
      </c>
      <c r="C2083" t="s">
        <v>23</v>
      </c>
      <c r="D2083" t="s">
        <v>24</v>
      </c>
      <c r="E2083" s="1">
        <v>48403.983030000003</v>
      </c>
      <c r="F2083">
        <v>75</v>
      </c>
      <c r="G2083" s="1">
        <v>885.01730199999997</v>
      </c>
      <c r="H2083">
        <v>6</v>
      </c>
      <c r="I2083" s="1">
        <v>454.37346059999999</v>
      </c>
      <c r="J2083">
        <v>38</v>
      </c>
      <c r="K2083" s="1">
        <v>675.70681179999997</v>
      </c>
      <c r="L2083">
        <v>50</v>
      </c>
      <c r="M2083">
        <v>5</v>
      </c>
      <c r="N2083">
        <v>9</v>
      </c>
      <c r="O2083">
        <v>728</v>
      </c>
      <c r="P2083">
        <v>1</v>
      </c>
      <c r="Q2083" s="1">
        <v>6135.9695620000002</v>
      </c>
      <c r="R2083">
        <v>4</v>
      </c>
      <c r="S2083">
        <v>0</v>
      </c>
      <c r="T2083">
        <v>0</v>
      </c>
      <c r="U2083" s="1">
        <v>13115.67699</v>
      </c>
      <c r="V2083">
        <v>1</v>
      </c>
    </row>
    <row r="2084" spans="1:22" x14ac:dyDescent="0.25">
      <c r="A2084" t="s">
        <v>2110</v>
      </c>
      <c r="B2084">
        <v>34</v>
      </c>
      <c r="C2084" t="s">
        <v>23</v>
      </c>
      <c r="D2084" t="s">
        <v>33</v>
      </c>
      <c r="E2084" s="1">
        <v>10000</v>
      </c>
      <c r="F2084">
        <v>5</v>
      </c>
      <c r="G2084" s="1">
        <v>2598.0026680000001</v>
      </c>
      <c r="H2084">
        <v>3</v>
      </c>
      <c r="I2084" s="1">
        <v>661.83763290000002</v>
      </c>
      <c r="J2084">
        <v>12</v>
      </c>
      <c r="K2084" s="1">
        <v>750.64016340000001</v>
      </c>
      <c r="L2084">
        <v>75</v>
      </c>
      <c r="M2084">
        <v>6</v>
      </c>
      <c r="N2084">
        <v>9</v>
      </c>
      <c r="O2084">
        <v>550</v>
      </c>
      <c r="P2084">
        <v>4</v>
      </c>
      <c r="Q2084" s="1">
        <v>12459.597040000001</v>
      </c>
      <c r="R2084">
        <v>6</v>
      </c>
      <c r="S2084">
        <v>0</v>
      </c>
      <c r="T2084">
        <v>0</v>
      </c>
      <c r="U2084" s="1">
        <v>3494.9784810000001</v>
      </c>
      <c r="V2084">
        <v>1</v>
      </c>
    </row>
    <row r="2085" spans="1:22" x14ac:dyDescent="0.25">
      <c r="A2085" t="s">
        <v>2111</v>
      </c>
      <c r="B2085">
        <v>53</v>
      </c>
      <c r="C2085" t="s">
        <v>28</v>
      </c>
      <c r="D2085" t="s">
        <v>24</v>
      </c>
      <c r="E2085" s="1">
        <v>64985.086060000001</v>
      </c>
      <c r="F2085">
        <v>4</v>
      </c>
      <c r="G2085" s="1">
        <v>986.79646679999996</v>
      </c>
      <c r="H2085">
        <v>11</v>
      </c>
      <c r="I2085" s="1">
        <v>500.51236169999999</v>
      </c>
      <c r="J2085">
        <v>48</v>
      </c>
      <c r="K2085" s="1">
        <v>319.71490849999998</v>
      </c>
      <c r="L2085">
        <v>75</v>
      </c>
      <c r="M2085">
        <v>2</v>
      </c>
      <c r="N2085">
        <v>1</v>
      </c>
      <c r="O2085">
        <v>310</v>
      </c>
      <c r="P2085">
        <v>0</v>
      </c>
      <c r="Q2085" s="1">
        <v>11959.06213</v>
      </c>
      <c r="R2085">
        <v>0</v>
      </c>
      <c r="S2085">
        <v>0</v>
      </c>
      <c r="T2085">
        <v>0</v>
      </c>
      <c r="U2085" s="1">
        <v>13400.47149</v>
      </c>
      <c r="V2085">
        <v>1</v>
      </c>
    </row>
    <row r="2086" spans="1:22" x14ac:dyDescent="0.25">
      <c r="A2086" t="s">
        <v>2112</v>
      </c>
      <c r="B2086">
        <v>55</v>
      </c>
      <c r="C2086" t="s">
        <v>31</v>
      </c>
      <c r="D2086" t="s">
        <v>33</v>
      </c>
      <c r="E2086" s="1">
        <v>52952.287219999998</v>
      </c>
      <c r="F2086">
        <v>134</v>
      </c>
      <c r="G2086" s="1">
        <v>841.87284739999996</v>
      </c>
      <c r="H2086">
        <v>7</v>
      </c>
      <c r="I2086" s="1">
        <v>1139.5300950000001</v>
      </c>
      <c r="J2086">
        <v>18</v>
      </c>
      <c r="K2086" s="1">
        <v>1047.3490200000001</v>
      </c>
      <c r="L2086">
        <v>37</v>
      </c>
      <c r="M2086">
        <v>9</v>
      </c>
      <c r="N2086">
        <v>8</v>
      </c>
      <c r="O2086">
        <v>716</v>
      </c>
      <c r="P2086">
        <v>2</v>
      </c>
      <c r="Q2086" s="1">
        <v>15209.076290000001</v>
      </c>
      <c r="R2086">
        <v>4</v>
      </c>
      <c r="S2086">
        <v>0</v>
      </c>
      <c r="T2086">
        <v>0</v>
      </c>
      <c r="U2086" s="1">
        <v>7707.5423760000003</v>
      </c>
      <c r="V2086">
        <v>1</v>
      </c>
    </row>
    <row r="2087" spans="1:22" x14ac:dyDescent="0.25">
      <c r="A2087" t="s">
        <v>2113</v>
      </c>
      <c r="B2087">
        <v>25</v>
      </c>
      <c r="C2087" t="s">
        <v>28</v>
      </c>
      <c r="D2087" t="s">
        <v>33</v>
      </c>
      <c r="E2087" s="1">
        <v>54775.739670000003</v>
      </c>
      <c r="F2087">
        <v>18</v>
      </c>
      <c r="G2087" s="1">
        <v>1272.779352</v>
      </c>
      <c r="H2087">
        <v>7</v>
      </c>
      <c r="I2087" s="1">
        <v>484.60191320000001</v>
      </c>
      <c r="J2087">
        <v>2</v>
      </c>
      <c r="K2087" s="1">
        <v>569.87166079999997</v>
      </c>
      <c r="L2087">
        <v>60</v>
      </c>
      <c r="M2087">
        <v>5</v>
      </c>
      <c r="N2087">
        <v>3</v>
      </c>
      <c r="O2087">
        <v>849</v>
      </c>
      <c r="P2087">
        <v>3</v>
      </c>
      <c r="Q2087" s="1">
        <v>5589.2283159999997</v>
      </c>
      <c r="R2087">
        <v>3</v>
      </c>
      <c r="S2087">
        <v>0</v>
      </c>
      <c r="T2087">
        <v>0</v>
      </c>
      <c r="U2087" s="1">
        <v>8129.721904</v>
      </c>
      <c r="V2087">
        <v>0</v>
      </c>
    </row>
    <row r="2088" spans="1:22" x14ac:dyDescent="0.25">
      <c r="A2088" t="s">
        <v>2114</v>
      </c>
      <c r="B2088">
        <v>58</v>
      </c>
      <c r="C2088" t="s">
        <v>31</v>
      </c>
      <c r="D2088" t="s">
        <v>24</v>
      </c>
      <c r="E2088" s="1">
        <v>40721.066400000003</v>
      </c>
      <c r="F2088">
        <v>184</v>
      </c>
      <c r="G2088" s="1">
        <v>1051.691476</v>
      </c>
      <c r="H2088">
        <v>11</v>
      </c>
      <c r="I2088" s="1">
        <v>842.79956179999999</v>
      </c>
      <c r="J2088">
        <v>33</v>
      </c>
      <c r="K2088" s="1">
        <v>5.8424543099999999</v>
      </c>
      <c r="L2088">
        <v>48</v>
      </c>
      <c r="M2088">
        <v>1</v>
      </c>
      <c r="N2088">
        <v>4</v>
      </c>
      <c r="O2088">
        <v>876</v>
      </c>
      <c r="P2088">
        <v>1</v>
      </c>
      <c r="Q2088" s="1">
        <v>17552.918880000001</v>
      </c>
      <c r="R2088">
        <v>0</v>
      </c>
      <c r="S2088">
        <v>0</v>
      </c>
      <c r="T2088">
        <v>0</v>
      </c>
      <c r="U2088" s="1">
        <v>2389.2487550000001</v>
      </c>
      <c r="V2088">
        <v>0</v>
      </c>
    </row>
    <row r="2089" spans="1:22" x14ac:dyDescent="0.25">
      <c r="A2089" t="s">
        <v>2115</v>
      </c>
      <c r="B2089">
        <v>61</v>
      </c>
      <c r="C2089" t="s">
        <v>28</v>
      </c>
      <c r="D2089" t="s">
        <v>24</v>
      </c>
      <c r="E2089" s="1">
        <v>60552.506759999997</v>
      </c>
      <c r="F2089">
        <v>35</v>
      </c>
      <c r="G2089" s="1">
        <v>1600.9345080000001</v>
      </c>
      <c r="H2089">
        <v>7</v>
      </c>
      <c r="I2089" s="1">
        <v>819.0063662</v>
      </c>
      <c r="J2089">
        <v>37</v>
      </c>
      <c r="K2089" s="1">
        <v>434.54773349999999</v>
      </c>
      <c r="L2089">
        <v>22</v>
      </c>
      <c r="M2089">
        <v>1</v>
      </c>
      <c r="N2089">
        <v>1</v>
      </c>
      <c r="O2089">
        <v>490</v>
      </c>
      <c r="P2089">
        <v>2</v>
      </c>
      <c r="Q2089" s="1">
        <v>0</v>
      </c>
      <c r="R2089">
        <v>2</v>
      </c>
      <c r="S2089">
        <v>0</v>
      </c>
      <c r="T2089">
        <v>0</v>
      </c>
      <c r="U2089" s="1">
        <v>13250.365030000001</v>
      </c>
      <c r="V2089">
        <v>1</v>
      </c>
    </row>
    <row r="2090" spans="1:22" x14ac:dyDescent="0.25">
      <c r="A2090" t="s">
        <v>2116</v>
      </c>
      <c r="B2090">
        <v>31</v>
      </c>
      <c r="C2090" t="s">
        <v>31</v>
      </c>
      <c r="D2090" t="s">
        <v>24</v>
      </c>
      <c r="E2090" s="1">
        <v>35025.335169999998</v>
      </c>
      <c r="F2090">
        <v>11</v>
      </c>
      <c r="G2090" s="1">
        <v>1822.0736010000001</v>
      </c>
      <c r="H2090">
        <v>5</v>
      </c>
      <c r="I2090" s="1">
        <v>1130.9836069999999</v>
      </c>
      <c r="J2090">
        <v>18</v>
      </c>
      <c r="K2090" s="1">
        <v>1028.871482</v>
      </c>
      <c r="L2090">
        <v>3</v>
      </c>
      <c r="M2090">
        <v>5</v>
      </c>
      <c r="N2090">
        <v>1</v>
      </c>
      <c r="O2090">
        <v>849</v>
      </c>
      <c r="P2090">
        <v>2</v>
      </c>
      <c r="Q2090" s="1">
        <v>21113.955040000001</v>
      </c>
      <c r="R2090">
        <v>7</v>
      </c>
      <c r="S2090">
        <v>1</v>
      </c>
      <c r="T2090">
        <v>0</v>
      </c>
      <c r="U2090" s="1">
        <v>10071.875410000001</v>
      </c>
      <c r="V2090">
        <v>1</v>
      </c>
    </row>
    <row r="2091" spans="1:22" x14ac:dyDescent="0.25">
      <c r="A2091" t="s">
        <v>2117</v>
      </c>
      <c r="B2091">
        <v>22</v>
      </c>
      <c r="C2091" t="s">
        <v>23</v>
      </c>
      <c r="D2091" t="s">
        <v>24</v>
      </c>
      <c r="E2091" s="1">
        <v>37853.3436</v>
      </c>
      <c r="F2091">
        <v>59</v>
      </c>
      <c r="G2091" s="1">
        <v>1943.423714</v>
      </c>
      <c r="H2091">
        <v>8</v>
      </c>
      <c r="I2091" s="1">
        <v>1181.2789009999999</v>
      </c>
      <c r="J2091">
        <v>31</v>
      </c>
      <c r="K2091" s="1">
        <v>352.14649179999998</v>
      </c>
      <c r="L2091">
        <v>75</v>
      </c>
      <c r="M2091">
        <v>17</v>
      </c>
      <c r="N2091">
        <v>1</v>
      </c>
      <c r="O2091">
        <v>756</v>
      </c>
      <c r="P2091">
        <v>2</v>
      </c>
      <c r="Q2091" s="1">
        <v>10458.30495</v>
      </c>
      <c r="R2091">
        <v>7</v>
      </c>
      <c r="S2091">
        <v>1</v>
      </c>
      <c r="T2091">
        <v>0</v>
      </c>
      <c r="U2091" s="1">
        <v>10651.60975</v>
      </c>
      <c r="V2091">
        <v>1</v>
      </c>
    </row>
    <row r="2092" spans="1:22" x14ac:dyDescent="0.25">
      <c r="A2092" t="s">
        <v>2118</v>
      </c>
      <c r="B2092">
        <v>64</v>
      </c>
      <c r="C2092" t="s">
        <v>28</v>
      </c>
      <c r="D2092" t="s">
        <v>26</v>
      </c>
      <c r="E2092" s="1">
        <v>61309.940820000003</v>
      </c>
      <c r="F2092">
        <v>42</v>
      </c>
      <c r="G2092" s="1">
        <v>1431.418394</v>
      </c>
      <c r="H2092">
        <v>3</v>
      </c>
      <c r="I2092" s="1">
        <v>1043.5894800000001</v>
      </c>
      <c r="J2092">
        <v>46</v>
      </c>
      <c r="K2092" s="1">
        <v>1072.4020370000001</v>
      </c>
      <c r="L2092">
        <v>36</v>
      </c>
      <c r="M2092">
        <v>9</v>
      </c>
      <c r="N2092">
        <v>9</v>
      </c>
      <c r="O2092">
        <v>568</v>
      </c>
      <c r="P2092">
        <v>4</v>
      </c>
      <c r="Q2092" s="1">
        <v>11070.77548</v>
      </c>
      <c r="R2092">
        <v>0</v>
      </c>
      <c r="S2092">
        <v>0</v>
      </c>
      <c r="T2092">
        <v>0</v>
      </c>
      <c r="U2092" s="1">
        <v>1771.3538349999999</v>
      </c>
      <c r="V2092">
        <v>1</v>
      </c>
    </row>
    <row r="2093" spans="1:22" x14ac:dyDescent="0.25">
      <c r="A2093" t="s">
        <v>2119</v>
      </c>
      <c r="B2093">
        <v>37</v>
      </c>
      <c r="C2093" t="s">
        <v>23</v>
      </c>
      <c r="D2093" t="s">
        <v>24</v>
      </c>
      <c r="E2093" s="1">
        <v>56428.911249999997</v>
      </c>
      <c r="F2093">
        <v>232</v>
      </c>
      <c r="G2093" s="1">
        <v>299.39081140000002</v>
      </c>
      <c r="H2093">
        <v>4</v>
      </c>
      <c r="I2093" s="1">
        <v>923.5249202</v>
      </c>
      <c r="J2093">
        <v>35</v>
      </c>
      <c r="K2093" s="1">
        <v>530.97005369999999</v>
      </c>
      <c r="L2093">
        <v>5</v>
      </c>
      <c r="M2093">
        <v>6</v>
      </c>
      <c r="N2093">
        <v>1</v>
      </c>
      <c r="O2093">
        <v>800</v>
      </c>
      <c r="P2093">
        <v>3</v>
      </c>
      <c r="Q2093" s="1">
        <v>13849.61895</v>
      </c>
      <c r="R2093">
        <v>1</v>
      </c>
      <c r="S2093">
        <v>0</v>
      </c>
      <c r="T2093">
        <v>0</v>
      </c>
      <c r="U2093" s="1">
        <v>7034.1431869999997</v>
      </c>
      <c r="V2093">
        <v>0</v>
      </c>
    </row>
    <row r="2094" spans="1:22" x14ac:dyDescent="0.25">
      <c r="A2094" t="s">
        <v>2120</v>
      </c>
      <c r="B2094">
        <v>59</v>
      </c>
      <c r="C2094" t="s">
        <v>23</v>
      </c>
      <c r="D2094" t="s">
        <v>24</v>
      </c>
      <c r="E2094" s="1">
        <v>27003.195230000001</v>
      </c>
      <c r="F2094">
        <v>54</v>
      </c>
      <c r="G2094" s="1">
        <v>2878.751585</v>
      </c>
      <c r="H2094">
        <v>3</v>
      </c>
      <c r="I2094" s="1">
        <v>432.97384890000001</v>
      </c>
      <c r="J2094">
        <v>38</v>
      </c>
      <c r="K2094" s="1">
        <v>498.97703849999999</v>
      </c>
      <c r="L2094">
        <v>27</v>
      </c>
      <c r="M2094">
        <v>16</v>
      </c>
      <c r="N2094">
        <v>8</v>
      </c>
      <c r="O2094">
        <v>543</v>
      </c>
      <c r="P2094">
        <v>0</v>
      </c>
      <c r="Q2094" s="1">
        <v>13145.36371</v>
      </c>
      <c r="R2094">
        <v>6</v>
      </c>
      <c r="S2094">
        <v>0</v>
      </c>
      <c r="T2094">
        <v>0</v>
      </c>
      <c r="U2094" s="1">
        <v>7785.0262860000003</v>
      </c>
      <c r="V2094">
        <v>1</v>
      </c>
    </row>
    <row r="2095" spans="1:22" x14ac:dyDescent="0.25">
      <c r="A2095" t="s">
        <v>2121</v>
      </c>
      <c r="B2095">
        <v>40</v>
      </c>
      <c r="C2095" t="s">
        <v>28</v>
      </c>
      <c r="D2095" t="s">
        <v>24</v>
      </c>
      <c r="E2095" s="1">
        <v>78392.675659999994</v>
      </c>
      <c r="F2095">
        <v>212</v>
      </c>
      <c r="G2095" s="1">
        <v>1204.543134</v>
      </c>
      <c r="H2095">
        <v>4</v>
      </c>
      <c r="I2095" s="1">
        <v>425.8954693</v>
      </c>
      <c r="J2095">
        <v>13</v>
      </c>
      <c r="K2095" s="1">
        <v>237.74055229999999</v>
      </c>
      <c r="L2095">
        <v>7</v>
      </c>
      <c r="M2095">
        <v>3</v>
      </c>
      <c r="N2095">
        <v>4</v>
      </c>
      <c r="O2095">
        <v>579</v>
      </c>
      <c r="P2095">
        <v>3</v>
      </c>
      <c r="Q2095" s="1">
        <v>11984.18787</v>
      </c>
      <c r="R2095">
        <v>6</v>
      </c>
      <c r="S2095">
        <v>0</v>
      </c>
      <c r="T2095">
        <v>0</v>
      </c>
      <c r="U2095" s="1">
        <v>2090.5287990000002</v>
      </c>
      <c r="V2095">
        <v>1</v>
      </c>
    </row>
    <row r="2096" spans="1:22" x14ac:dyDescent="0.25">
      <c r="A2096" t="s">
        <v>2122</v>
      </c>
      <c r="B2096">
        <v>34</v>
      </c>
      <c r="C2096" t="s">
        <v>28</v>
      </c>
      <c r="D2096" t="s">
        <v>33</v>
      </c>
      <c r="E2096" s="1">
        <v>36347.042240000002</v>
      </c>
      <c r="F2096">
        <v>18</v>
      </c>
      <c r="G2096" s="1">
        <v>1162.8136320000001</v>
      </c>
      <c r="H2096">
        <v>1</v>
      </c>
      <c r="I2096" s="1">
        <v>504.00821309999998</v>
      </c>
      <c r="J2096">
        <v>6</v>
      </c>
      <c r="K2096" s="1">
        <v>654.23824030000003</v>
      </c>
      <c r="L2096">
        <v>19</v>
      </c>
      <c r="M2096">
        <v>11</v>
      </c>
      <c r="N2096">
        <v>5</v>
      </c>
      <c r="O2096">
        <v>447</v>
      </c>
      <c r="P2096">
        <v>5</v>
      </c>
      <c r="Q2096" s="1">
        <v>19483.873629999998</v>
      </c>
      <c r="R2096">
        <v>3</v>
      </c>
      <c r="S2096">
        <v>0</v>
      </c>
      <c r="T2096">
        <v>0</v>
      </c>
      <c r="U2096" s="1">
        <v>11172.95681</v>
      </c>
      <c r="V2096">
        <v>1</v>
      </c>
    </row>
    <row r="2097" spans="1:22" x14ac:dyDescent="0.25">
      <c r="A2097" t="s">
        <v>2123</v>
      </c>
      <c r="B2097">
        <v>52</v>
      </c>
      <c r="C2097" t="s">
        <v>31</v>
      </c>
      <c r="D2097" t="s">
        <v>24</v>
      </c>
      <c r="E2097" s="1">
        <v>47613.316019999998</v>
      </c>
      <c r="F2097">
        <v>138</v>
      </c>
      <c r="G2097" s="1">
        <v>1428.896669</v>
      </c>
      <c r="H2097">
        <v>4</v>
      </c>
      <c r="I2097" s="1">
        <v>1063.1723500000001</v>
      </c>
      <c r="J2097">
        <v>19</v>
      </c>
      <c r="K2097" s="1">
        <v>418.18727519999999</v>
      </c>
      <c r="L2097">
        <v>15</v>
      </c>
      <c r="M2097">
        <v>7</v>
      </c>
      <c r="N2097">
        <v>3</v>
      </c>
      <c r="O2097">
        <v>854</v>
      </c>
      <c r="P2097">
        <v>1</v>
      </c>
      <c r="Q2097" s="1">
        <v>2838.2769629999998</v>
      </c>
      <c r="R2097">
        <v>0</v>
      </c>
      <c r="S2097">
        <v>0</v>
      </c>
      <c r="T2097">
        <v>0</v>
      </c>
      <c r="U2097" s="1">
        <v>12192.94844</v>
      </c>
      <c r="V2097">
        <v>0</v>
      </c>
    </row>
    <row r="2098" spans="1:22" x14ac:dyDescent="0.25">
      <c r="A2098" t="s">
        <v>2124</v>
      </c>
      <c r="B2098">
        <v>54</v>
      </c>
      <c r="C2098" t="s">
        <v>31</v>
      </c>
      <c r="D2098" t="s">
        <v>33</v>
      </c>
      <c r="E2098" s="1">
        <v>81442.172959999996</v>
      </c>
      <c r="F2098">
        <v>89</v>
      </c>
      <c r="G2098" s="1">
        <v>1290.9511480000001</v>
      </c>
      <c r="H2098">
        <v>9</v>
      </c>
      <c r="I2098" s="1">
        <v>825.66547490000005</v>
      </c>
      <c r="J2098">
        <v>31</v>
      </c>
      <c r="K2098" s="1">
        <v>495.06050859999999</v>
      </c>
      <c r="L2098">
        <v>12</v>
      </c>
      <c r="M2098">
        <v>8</v>
      </c>
      <c r="N2098">
        <v>1</v>
      </c>
      <c r="O2098">
        <v>408</v>
      </c>
      <c r="P2098">
        <v>5</v>
      </c>
      <c r="Q2098" s="1">
        <v>6271.3694539999997</v>
      </c>
      <c r="R2098">
        <v>2</v>
      </c>
      <c r="S2098">
        <v>0</v>
      </c>
      <c r="T2098">
        <v>0</v>
      </c>
      <c r="U2098" s="1">
        <v>1477.5943850000001</v>
      </c>
      <c r="V2098">
        <v>1</v>
      </c>
    </row>
    <row r="2099" spans="1:22" x14ac:dyDescent="0.25">
      <c r="A2099" t="s">
        <v>2125</v>
      </c>
      <c r="B2099">
        <v>45</v>
      </c>
      <c r="C2099" t="s">
        <v>23</v>
      </c>
      <c r="D2099" t="s">
        <v>33</v>
      </c>
      <c r="E2099" s="1">
        <v>12923.93175</v>
      </c>
      <c r="F2099">
        <v>62</v>
      </c>
      <c r="G2099" s="1">
        <v>100.7577094</v>
      </c>
      <c r="H2099">
        <v>7</v>
      </c>
      <c r="I2099" s="1">
        <v>1104.0300339999999</v>
      </c>
      <c r="J2099">
        <v>45</v>
      </c>
      <c r="K2099" s="1">
        <v>447.07264029999999</v>
      </c>
      <c r="L2099">
        <v>78</v>
      </c>
      <c r="M2099">
        <v>9</v>
      </c>
      <c r="N2099">
        <v>2</v>
      </c>
      <c r="O2099">
        <v>740</v>
      </c>
      <c r="P2099">
        <v>3</v>
      </c>
      <c r="Q2099" s="1">
        <v>14601.045760000001</v>
      </c>
      <c r="R2099">
        <v>1</v>
      </c>
      <c r="S2099">
        <v>0</v>
      </c>
      <c r="T2099">
        <v>0</v>
      </c>
      <c r="U2099" s="1">
        <v>7857.9830860000002</v>
      </c>
      <c r="V2099">
        <v>0</v>
      </c>
    </row>
    <row r="2100" spans="1:22" x14ac:dyDescent="0.25">
      <c r="A2100" t="s">
        <v>2126</v>
      </c>
      <c r="B2100">
        <v>27</v>
      </c>
      <c r="C2100" t="s">
        <v>31</v>
      </c>
      <c r="D2100" t="s">
        <v>33</v>
      </c>
      <c r="E2100" s="1">
        <v>19287.305240000002</v>
      </c>
      <c r="F2100">
        <v>166</v>
      </c>
      <c r="G2100" s="1">
        <v>1959.972156</v>
      </c>
      <c r="H2100">
        <v>8</v>
      </c>
      <c r="I2100" s="1">
        <v>1150.980957</v>
      </c>
      <c r="J2100">
        <v>30</v>
      </c>
      <c r="K2100" s="1">
        <v>710.55827420000003</v>
      </c>
      <c r="L2100">
        <v>61</v>
      </c>
      <c r="M2100">
        <v>18</v>
      </c>
      <c r="N2100">
        <v>2</v>
      </c>
      <c r="O2100">
        <v>748</v>
      </c>
      <c r="P2100">
        <v>4</v>
      </c>
      <c r="Q2100" s="1">
        <v>9799.8358979999994</v>
      </c>
      <c r="R2100">
        <v>5</v>
      </c>
      <c r="S2100">
        <v>0</v>
      </c>
      <c r="T2100">
        <v>0</v>
      </c>
      <c r="U2100" s="1">
        <v>11935.29781</v>
      </c>
      <c r="V2100">
        <v>1</v>
      </c>
    </row>
    <row r="2101" spans="1:22" x14ac:dyDescent="0.25">
      <c r="A2101" t="s">
        <v>2127</v>
      </c>
      <c r="B2101">
        <v>55</v>
      </c>
      <c r="C2101" t="s">
        <v>31</v>
      </c>
      <c r="D2101" t="s">
        <v>33</v>
      </c>
      <c r="E2101" s="1">
        <v>57954.806369999998</v>
      </c>
      <c r="F2101">
        <v>5</v>
      </c>
      <c r="G2101" s="1">
        <v>843.66281219999996</v>
      </c>
      <c r="H2101">
        <v>6</v>
      </c>
      <c r="I2101" s="1">
        <v>545.91683490000003</v>
      </c>
      <c r="J2101">
        <v>21</v>
      </c>
      <c r="K2101" s="1">
        <v>448.81833110000002</v>
      </c>
      <c r="L2101">
        <v>76</v>
      </c>
      <c r="M2101">
        <v>8</v>
      </c>
      <c r="N2101">
        <v>9</v>
      </c>
      <c r="O2101">
        <v>398</v>
      </c>
      <c r="P2101">
        <v>0</v>
      </c>
      <c r="Q2101" s="1">
        <v>19745.26397</v>
      </c>
      <c r="R2101">
        <v>1</v>
      </c>
      <c r="S2101">
        <v>0</v>
      </c>
      <c r="T2101">
        <v>0</v>
      </c>
      <c r="U2101" s="1">
        <v>15782.098110000001</v>
      </c>
      <c r="V2101">
        <v>1</v>
      </c>
    </row>
    <row r="2102" spans="1:22" x14ac:dyDescent="0.25">
      <c r="A2102" t="s">
        <v>2128</v>
      </c>
      <c r="B2102">
        <v>67</v>
      </c>
      <c r="C2102" t="s">
        <v>28</v>
      </c>
      <c r="D2102" t="s">
        <v>26</v>
      </c>
      <c r="E2102" s="1">
        <v>10000</v>
      </c>
      <c r="F2102">
        <v>17</v>
      </c>
      <c r="G2102" s="1">
        <v>1240.94559</v>
      </c>
      <c r="H2102">
        <v>6</v>
      </c>
      <c r="I2102" s="1">
        <v>811.22601459999998</v>
      </c>
      <c r="J2102">
        <v>4</v>
      </c>
      <c r="K2102" s="1">
        <v>0</v>
      </c>
      <c r="L2102">
        <v>65</v>
      </c>
      <c r="M2102">
        <v>3</v>
      </c>
      <c r="N2102">
        <v>7</v>
      </c>
      <c r="O2102">
        <v>854</v>
      </c>
      <c r="P2102">
        <v>3</v>
      </c>
      <c r="Q2102" s="1">
        <v>25431.729759999998</v>
      </c>
      <c r="R2102">
        <v>7</v>
      </c>
      <c r="S2102">
        <v>0</v>
      </c>
      <c r="T2102">
        <v>0</v>
      </c>
      <c r="U2102" s="1">
        <v>11702.765659999999</v>
      </c>
      <c r="V2102">
        <v>1</v>
      </c>
    </row>
    <row r="2103" spans="1:22" x14ac:dyDescent="0.25">
      <c r="A2103" t="s">
        <v>2129</v>
      </c>
      <c r="B2103">
        <v>49</v>
      </c>
      <c r="C2103" t="s">
        <v>31</v>
      </c>
      <c r="D2103" t="s">
        <v>24</v>
      </c>
      <c r="E2103" s="1">
        <v>13217.116959999999</v>
      </c>
      <c r="F2103">
        <v>104</v>
      </c>
      <c r="G2103" s="1">
        <v>2907.4716279999998</v>
      </c>
      <c r="H2103">
        <v>5</v>
      </c>
      <c r="I2103" s="1">
        <v>795.45221249999997</v>
      </c>
      <c r="J2103">
        <v>30</v>
      </c>
      <c r="K2103" s="1">
        <v>288.23853580000002</v>
      </c>
      <c r="L2103">
        <v>52</v>
      </c>
      <c r="M2103">
        <v>15</v>
      </c>
      <c r="N2103">
        <v>7</v>
      </c>
      <c r="O2103">
        <v>403</v>
      </c>
      <c r="P2103">
        <v>1</v>
      </c>
      <c r="Q2103" s="1">
        <v>12030.41115</v>
      </c>
      <c r="R2103">
        <v>7</v>
      </c>
      <c r="S2103">
        <v>0</v>
      </c>
      <c r="T2103">
        <v>0</v>
      </c>
      <c r="U2103" s="1">
        <v>3480.2952519999999</v>
      </c>
      <c r="V2103">
        <v>1</v>
      </c>
    </row>
    <row r="2104" spans="1:22" x14ac:dyDescent="0.25">
      <c r="A2104" t="s">
        <v>2130</v>
      </c>
      <c r="B2104">
        <v>42</v>
      </c>
      <c r="C2104" t="s">
        <v>23</v>
      </c>
      <c r="D2104" t="s">
        <v>33</v>
      </c>
      <c r="E2104" s="1">
        <v>71152.84087</v>
      </c>
      <c r="F2104">
        <v>227</v>
      </c>
      <c r="G2104" s="1">
        <v>2255.5900649999999</v>
      </c>
      <c r="H2104">
        <v>1</v>
      </c>
      <c r="I2104" s="1">
        <v>685.27430860000004</v>
      </c>
      <c r="J2104">
        <v>14</v>
      </c>
      <c r="K2104" s="1">
        <v>170.26162059999999</v>
      </c>
      <c r="L2104">
        <v>27</v>
      </c>
      <c r="M2104">
        <v>0</v>
      </c>
      <c r="N2104">
        <v>5</v>
      </c>
      <c r="O2104">
        <v>492</v>
      </c>
      <c r="P2104">
        <v>3</v>
      </c>
      <c r="Q2104" s="1">
        <v>1676.1959649999999</v>
      </c>
      <c r="R2104">
        <v>2</v>
      </c>
      <c r="S2104">
        <v>0</v>
      </c>
      <c r="T2104">
        <v>0</v>
      </c>
      <c r="U2104" s="1">
        <v>3864.6652319999998</v>
      </c>
      <c r="V2104">
        <v>1</v>
      </c>
    </row>
    <row r="2105" spans="1:22" x14ac:dyDescent="0.25">
      <c r="A2105" t="s">
        <v>2131</v>
      </c>
      <c r="B2105">
        <v>61</v>
      </c>
      <c r="C2105" t="s">
        <v>31</v>
      </c>
      <c r="D2105" t="s">
        <v>24</v>
      </c>
      <c r="E2105" s="1">
        <v>42640.279369999997</v>
      </c>
      <c r="F2105">
        <v>212</v>
      </c>
      <c r="G2105" s="1">
        <v>2789.7586540000002</v>
      </c>
      <c r="H2105">
        <v>9</v>
      </c>
      <c r="I2105" s="1">
        <v>612.80500089999998</v>
      </c>
      <c r="J2105">
        <v>43</v>
      </c>
      <c r="K2105" s="1">
        <v>870.6070843</v>
      </c>
      <c r="L2105">
        <v>17</v>
      </c>
      <c r="M2105">
        <v>9</v>
      </c>
      <c r="N2105">
        <v>9</v>
      </c>
      <c r="O2105">
        <v>345</v>
      </c>
      <c r="P2105">
        <v>4</v>
      </c>
      <c r="Q2105" s="1">
        <v>6716.7190710000004</v>
      </c>
      <c r="R2105">
        <v>6</v>
      </c>
      <c r="S2105">
        <v>0</v>
      </c>
      <c r="T2105">
        <v>0</v>
      </c>
      <c r="U2105" s="1">
        <v>9244.257646</v>
      </c>
      <c r="V2105">
        <v>1</v>
      </c>
    </row>
    <row r="2106" spans="1:22" x14ac:dyDescent="0.25">
      <c r="A2106" t="s">
        <v>2132</v>
      </c>
      <c r="B2106">
        <v>63</v>
      </c>
      <c r="C2106" t="s">
        <v>23</v>
      </c>
      <c r="D2106" t="s">
        <v>33</v>
      </c>
      <c r="E2106" s="1">
        <v>89529.612070000003</v>
      </c>
      <c r="F2106">
        <v>25</v>
      </c>
      <c r="G2106" s="1">
        <v>958.38982510000005</v>
      </c>
      <c r="H2106">
        <v>11</v>
      </c>
      <c r="I2106" s="1">
        <v>1214.664426</v>
      </c>
      <c r="J2106">
        <v>16</v>
      </c>
      <c r="K2106" s="1">
        <v>649.40003049999996</v>
      </c>
      <c r="L2106">
        <v>6</v>
      </c>
      <c r="M2106">
        <v>15</v>
      </c>
      <c r="N2106">
        <v>7</v>
      </c>
      <c r="O2106">
        <v>873</v>
      </c>
      <c r="P2106">
        <v>2</v>
      </c>
      <c r="Q2106" s="1">
        <v>0</v>
      </c>
      <c r="R2106">
        <v>5</v>
      </c>
      <c r="S2106">
        <v>0</v>
      </c>
      <c r="T2106">
        <v>0</v>
      </c>
      <c r="U2106" s="1">
        <v>11200.14266</v>
      </c>
      <c r="V2106">
        <v>1</v>
      </c>
    </row>
    <row r="2107" spans="1:22" x14ac:dyDescent="0.25">
      <c r="A2107" t="s">
        <v>2133</v>
      </c>
      <c r="B2107">
        <v>33</v>
      </c>
      <c r="C2107" t="s">
        <v>28</v>
      </c>
      <c r="D2107" t="s">
        <v>26</v>
      </c>
      <c r="E2107" s="1">
        <v>31374.144</v>
      </c>
      <c r="F2107">
        <v>237</v>
      </c>
      <c r="G2107" s="1">
        <v>2084.0288110000001</v>
      </c>
      <c r="H2107">
        <v>10</v>
      </c>
      <c r="I2107" s="1">
        <v>818.1901044</v>
      </c>
      <c r="J2107">
        <v>36</v>
      </c>
      <c r="K2107" s="1">
        <v>511.9894673</v>
      </c>
      <c r="L2107">
        <v>20</v>
      </c>
      <c r="M2107">
        <v>4</v>
      </c>
      <c r="N2107">
        <v>2</v>
      </c>
      <c r="O2107">
        <v>497</v>
      </c>
      <c r="P2107">
        <v>4</v>
      </c>
      <c r="Q2107" s="1">
        <v>15713.96063</v>
      </c>
      <c r="R2107">
        <v>2</v>
      </c>
      <c r="S2107">
        <v>0</v>
      </c>
      <c r="T2107">
        <v>0</v>
      </c>
      <c r="U2107" s="1">
        <v>7989.2451769999998</v>
      </c>
      <c r="V2107">
        <v>1</v>
      </c>
    </row>
    <row r="2108" spans="1:22" x14ac:dyDescent="0.25">
      <c r="A2108" t="s">
        <v>2134</v>
      </c>
      <c r="B2108">
        <v>33</v>
      </c>
      <c r="C2108" t="s">
        <v>23</v>
      </c>
      <c r="D2108" t="s">
        <v>33</v>
      </c>
      <c r="E2108" s="1">
        <v>44267.327619999996</v>
      </c>
      <c r="F2108">
        <v>133</v>
      </c>
      <c r="G2108" s="1">
        <v>1822.6100019999999</v>
      </c>
      <c r="H2108">
        <v>9</v>
      </c>
      <c r="I2108" s="1">
        <v>804.60067600000002</v>
      </c>
      <c r="J2108">
        <v>18</v>
      </c>
      <c r="K2108" s="1">
        <v>451.12386409999999</v>
      </c>
      <c r="L2108">
        <v>40</v>
      </c>
      <c r="M2108">
        <v>2</v>
      </c>
      <c r="N2108">
        <v>6</v>
      </c>
      <c r="O2108">
        <v>404</v>
      </c>
      <c r="P2108">
        <v>4</v>
      </c>
      <c r="Q2108" s="1">
        <v>6319.365065</v>
      </c>
      <c r="R2108">
        <v>2</v>
      </c>
      <c r="S2108">
        <v>0</v>
      </c>
      <c r="T2108">
        <v>0</v>
      </c>
      <c r="U2108" s="1">
        <v>5921.2233990000004</v>
      </c>
      <c r="V2108">
        <v>1</v>
      </c>
    </row>
    <row r="2109" spans="1:22" x14ac:dyDescent="0.25">
      <c r="A2109" t="s">
        <v>2135</v>
      </c>
      <c r="B2109">
        <v>21</v>
      </c>
      <c r="C2109" t="s">
        <v>31</v>
      </c>
      <c r="D2109" t="s">
        <v>24</v>
      </c>
      <c r="E2109" s="1">
        <v>59731.353069999997</v>
      </c>
      <c r="F2109">
        <v>160</v>
      </c>
      <c r="G2109" s="1">
        <v>1456.3013330000001</v>
      </c>
      <c r="H2109">
        <v>8</v>
      </c>
      <c r="I2109" s="1">
        <v>519.02781379999999</v>
      </c>
      <c r="J2109">
        <v>9</v>
      </c>
      <c r="K2109" s="1">
        <v>146.24222789999999</v>
      </c>
      <c r="L2109">
        <v>38</v>
      </c>
      <c r="M2109">
        <v>3</v>
      </c>
      <c r="N2109">
        <v>4</v>
      </c>
      <c r="O2109">
        <v>328</v>
      </c>
      <c r="P2109">
        <v>4</v>
      </c>
      <c r="Q2109" s="1">
        <v>11044.453100000001</v>
      </c>
      <c r="R2109">
        <v>6</v>
      </c>
      <c r="S2109">
        <v>0</v>
      </c>
      <c r="T2109">
        <v>0</v>
      </c>
      <c r="U2109" s="1">
        <v>11615.20091</v>
      </c>
      <c r="V2109">
        <v>1</v>
      </c>
    </row>
    <row r="2110" spans="1:22" x14ac:dyDescent="0.25">
      <c r="A2110" t="s">
        <v>2136</v>
      </c>
      <c r="B2110">
        <v>56</v>
      </c>
      <c r="C2110" t="s">
        <v>28</v>
      </c>
      <c r="D2110" t="s">
        <v>24</v>
      </c>
      <c r="E2110" s="1">
        <v>58487.512719999999</v>
      </c>
      <c r="F2110">
        <v>175</v>
      </c>
      <c r="G2110" s="1">
        <v>899.52251020000006</v>
      </c>
      <c r="H2110">
        <v>4</v>
      </c>
      <c r="I2110" s="1">
        <v>1036.324351</v>
      </c>
      <c r="J2110">
        <v>43</v>
      </c>
      <c r="K2110" s="1">
        <v>443.56595270000003</v>
      </c>
      <c r="L2110">
        <v>72</v>
      </c>
      <c r="M2110">
        <v>9</v>
      </c>
      <c r="N2110">
        <v>8</v>
      </c>
      <c r="O2110">
        <v>468</v>
      </c>
      <c r="P2110">
        <v>0</v>
      </c>
      <c r="Q2110" s="1">
        <v>10263.871080000001</v>
      </c>
      <c r="R2110">
        <v>2</v>
      </c>
      <c r="S2110">
        <v>0</v>
      </c>
      <c r="T2110">
        <v>0</v>
      </c>
      <c r="U2110" s="1">
        <v>12770.3357</v>
      </c>
      <c r="V2110">
        <v>1</v>
      </c>
    </row>
    <row r="2111" spans="1:22" x14ac:dyDescent="0.25">
      <c r="A2111" t="s">
        <v>2137</v>
      </c>
      <c r="B2111">
        <v>24</v>
      </c>
      <c r="C2111" t="s">
        <v>31</v>
      </c>
      <c r="D2111" t="s">
        <v>26</v>
      </c>
      <c r="E2111" s="1">
        <v>45411.806920000003</v>
      </c>
      <c r="F2111">
        <v>19</v>
      </c>
      <c r="G2111" s="1">
        <v>2367.683489</v>
      </c>
      <c r="H2111">
        <v>5</v>
      </c>
      <c r="I2111" s="1">
        <v>448.2123747</v>
      </c>
      <c r="J2111">
        <v>33</v>
      </c>
      <c r="K2111" s="1">
        <v>738.19437249999999</v>
      </c>
      <c r="L2111">
        <v>9</v>
      </c>
      <c r="M2111">
        <v>1</v>
      </c>
      <c r="N2111">
        <v>8</v>
      </c>
      <c r="O2111">
        <v>826</v>
      </c>
      <c r="P2111">
        <v>5</v>
      </c>
      <c r="Q2111" s="1">
        <v>18778.7925</v>
      </c>
      <c r="R2111">
        <v>6</v>
      </c>
      <c r="S2111">
        <v>0</v>
      </c>
      <c r="T2111">
        <v>0</v>
      </c>
      <c r="U2111" s="1">
        <v>6598.7691420000001</v>
      </c>
      <c r="V2111">
        <v>1</v>
      </c>
    </row>
    <row r="2112" spans="1:22" x14ac:dyDescent="0.25">
      <c r="A2112" t="s">
        <v>2138</v>
      </c>
      <c r="B2112">
        <v>57</v>
      </c>
      <c r="C2112" t="s">
        <v>28</v>
      </c>
      <c r="D2112" t="s">
        <v>24</v>
      </c>
      <c r="E2112" s="1">
        <v>38327.719799999999</v>
      </c>
      <c r="F2112">
        <v>116</v>
      </c>
      <c r="G2112" s="1">
        <v>1088.7095810000001</v>
      </c>
      <c r="H2112">
        <v>0</v>
      </c>
      <c r="I2112" s="1">
        <v>959.2169351</v>
      </c>
      <c r="J2112">
        <v>48</v>
      </c>
      <c r="K2112" s="1">
        <v>704.66264620000004</v>
      </c>
      <c r="L2112">
        <v>30</v>
      </c>
      <c r="M2112">
        <v>19</v>
      </c>
      <c r="N2112">
        <v>4</v>
      </c>
      <c r="O2112">
        <v>830</v>
      </c>
      <c r="P2112">
        <v>3</v>
      </c>
      <c r="Q2112" s="1">
        <v>12335.883610000001</v>
      </c>
      <c r="R2112">
        <v>4</v>
      </c>
      <c r="S2112">
        <v>0</v>
      </c>
      <c r="T2112">
        <v>0</v>
      </c>
      <c r="U2112" s="1">
        <v>8003.6135290000002</v>
      </c>
      <c r="V2112">
        <v>1</v>
      </c>
    </row>
    <row r="2113" spans="1:22" x14ac:dyDescent="0.25">
      <c r="A2113" t="s">
        <v>2139</v>
      </c>
      <c r="B2113">
        <v>64</v>
      </c>
      <c r="C2113" t="s">
        <v>28</v>
      </c>
      <c r="D2113" t="s">
        <v>24</v>
      </c>
      <c r="E2113" s="1">
        <v>54164.521840000001</v>
      </c>
      <c r="F2113">
        <v>188</v>
      </c>
      <c r="G2113" s="1">
        <v>1609.0263809999999</v>
      </c>
      <c r="H2113">
        <v>4</v>
      </c>
      <c r="I2113" s="1">
        <v>968.78027599999996</v>
      </c>
      <c r="J2113">
        <v>24</v>
      </c>
      <c r="K2113" s="1">
        <v>607.11966099999995</v>
      </c>
      <c r="L2113">
        <v>41</v>
      </c>
      <c r="M2113">
        <v>5</v>
      </c>
      <c r="N2113">
        <v>5</v>
      </c>
      <c r="O2113">
        <v>756</v>
      </c>
      <c r="P2113">
        <v>1</v>
      </c>
      <c r="Q2113" s="1">
        <v>10375.88168</v>
      </c>
      <c r="R2113">
        <v>3</v>
      </c>
      <c r="S2113">
        <v>0</v>
      </c>
      <c r="T2113">
        <v>1</v>
      </c>
      <c r="U2113" s="1">
        <v>10985.7844</v>
      </c>
      <c r="V2113">
        <v>1</v>
      </c>
    </row>
    <row r="2114" spans="1:22" x14ac:dyDescent="0.25">
      <c r="A2114" t="s">
        <v>2140</v>
      </c>
      <c r="B2114">
        <v>60</v>
      </c>
      <c r="C2114" t="s">
        <v>31</v>
      </c>
      <c r="D2114" t="s">
        <v>33</v>
      </c>
      <c r="E2114" s="1">
        <v>74783.945949999994</v>
      </c>
      <c r="F2114">
        <v>60</v>
      </c>
      <c r="G2114" s="1">
        <v>2230.4907750000002</v>
      </c>
      <c r="H2114">
        <v>5</v>
      </c>
      <c r="I2114" s="1">
        <v>655.61973269999999</v>
      </c>
      <c r="J2114">
        <v>36</v>
      </c>
      <c r="K2114" s="1">
        <v>152.14266570000001</v>
      </c>
      <c r="L2114">
        <v>76</v>
      </c>
      <c r="M2114">
        <v>13</v>
      </c>
      <c r="N2114">
        <v>0</v>
      </c>
      <c r="O2114">
        <v>788</v>
      </c>
      <c r="P2114">
        <v>2</v>
      </c>
      <c r="Q2114" s="1">
        <v>6479.079264</v>
      </c>
      <c r="R2114">
        <v>7</v>
      </c>
      <c r="S2114">
        <v>0</v>
      </c>
      <c r="T2114">
        <v>0</v>
      </c>
      <c r="U2114" s="1">
        <v>6274.5758089999999</v>
      </c>
      <c r="V2114">
        <v>1</v>
      </c>
    </row>
    <row r="2115" spans="1:22" x14ac:dyDescent="0.25">
      <c r="A2115" t="s">
        <v>2141</v>
      </c>
      <c r="B2115">
        <v>66</v>
      </c>
      <c r="C2115" t="s">
        <v>31</v>
      </c>
      <c r="D2115" t="s">
        <v>24</v>
      </c>
      <c r="E2115" s="1">
        <v>63730.556409999997</v>
      </c>
      <c r="F2115">
        <v>226</v>
      </c>
      <c r="G2115" s="1">
        <v>718.61817919999999</v>
      </c>
      <c r="H2115">
        <v>9</v>
      </c>
      <c r="I2115" s="1">
        <v>911.17822839999997</v>
      </c>
      <c r="J2115">
        <v>27</v>
      </c>
      <c r="K2115" s="1">
        <v>316.88640220000002</v>
      </c>
      <c r="L2115">
        <v>68</v>
      </c>
      <c r="M2115">
        <v>4</v>
      </c>
      <c r="N2115">
        <v>3</v>
      </c>
      <c r="O2115">
        <v>742</v>
      </c>
      <c r="P2115">
        <v>2</v>
      </c>
      <c r="Q2115" s="1">
        <v>15623.47236</v>
      </c>
      <c r="R2115">
        <v>2</v>
      </c>
      <c r="S2115">
        <v>0</v>
      </c>
      <c r="T2115">
        <v>0</v>
      </c>
      <c r="U2115" s="1">
        <v>12076.24134</v>
      </c>
      <c r="V2115">
        <v>0</v>
      </c>
    </row>
    <row r="2116" spans="1:22" x14ac:dyDescent="0.25">
      <c r="A2116" t="s">
        <v>2142</v>
      </c>
      <c r="B2116">
        <v>33</v>
      </c>
      <c r="C2116" t="s">
        <v>28</v>
      </c>
      <c r="D2116" t="s">
        <v>33</v>
      </c>
      <c r="E2116" s="1">
        <v>38615.568509999997</v>
      </c>
      <c r="F2116">
        <v>112</v>
      </c>
      <c r="G2116" s="1">
        <v>629.09215529999994</v>
      </c>
      <c r="H2116">
        <v>10</v>
      </c>
      <c r="I2116" s="1">
        <v>864.98434569999995</v>
      </c>
      <c r="J2116">
        <v>14</v>
      </c>
      <c r="K2116" s="1">
        <v>593.02742969999997</v>
      </c>
      <c r="L2116">
        <v>58</v>
      </c>
      <c r="M2116">
        <v>18</v>
      </c>
      <c r="N2116">
        <v>0</v>
      </c>
      <c r="O2116">
        <v>636</v>
      </c>
      <c r="P2116">
        <v>5</v>
      </c>
      <c r="Q2116" s="1">
        <v>5393.7779490000003</v>
      </c>
      <c r="R2116">
        <v>4</v>
      </c>
      <c r="S2116">
        <v>0</v>
      </c>
      <c r="T2116">
        <v>0</v>
      </c>
      <c r="U2116" s="1">
        <v>5977.5081039999995</v>
      </c>
      <c r="V2116">
        <v>1</v>
      </c>
    </row>
    <row r="2117" spans="1:22" x14ac:dyDescent="0.25">
      <c r="A2117" t="s">
        <v>2143</v>
      </c>
      <c r="B2117">
        <v>58</v>
      </c>
      <c r="C2117" t="s">
        <v>28</v>
      </c>
      <c r="D2117" t="s">
        <v>26</v>
      </c>
      <c r="E2117" s="1">
        <v>32148.092369999998</v>
      </c>
      <c r="F2117">
        <v>187</v>
      </c>
      <c r="G2117" s="1">
        <v>3512.8843499999998</v>
      </c>
      <c r="H2117">
        <v>1</v>
      </c>
      <c r="I2117" s="1">
        <v>786.22378130000004</v>
      </c>
      <c r="J2117">
        <v>19</v>
      </c>
      <c r="K2117" s="1">
        <v>212.99421090000001</v>
      </c>
      <c r="L2117">
        <v>37</v>
      </c>
      <c r="M2117">
        <v>19</v>
      </c>
      <c r="N2117">
        <v>3</v>
      </c>
      <c r="O2117">
        <v>698</v>
      </c>
      <c r="P2117">
        <v>0</v>
      </c>
      <c r="Q2117" s="1">
        <v>4475.9259830000001</v>
      </c>
      <c r="R2117">
        <v>0</v>
      </c>
      <c r="S2117">
        <v>0</v>
      </c>
      <c r="T2117">
        <v>0</v>
      </c>
      <c r="U2117" s="1">
        <v>12483.01642</v>
      </c>
      <c r="V2117">
        <v>0</v>
      </c>
    </row>
    <row r="2118" spans="1:22" x14ac:dyDescent="0.25">
      <c r="A2118" t="s">
        <v>2144</v>
      </c>
      <c r="B2118">
        <v>44</v>
      </c>
      <c r="C2118" t="s">
        <v>31</v>
      </c>
      <c r="D2118" t="s">
        <v>24</v>
      </c>
      <c r="E2118" s="1">
        <v>37529.798219999997</v>
      </c>
      <c r="F2118">
        <v>137</v>
      </c>
      <c r="G2118" s="1">
        <v>811.95100170000001</v>
      </c>
      <c r="H2118">
        <v>6</v>
      </c>
      <c r="I2118" s="1">
        <v>804.53039309999997</v>
      </c>
      <c r="J2118">
        <v>12</v>
      </c>
      <c r="K2118" s="1">
        <v>680.44517089999999</v>
      </c>
      <c r="L2118">
        <v>42</v>
      </c>
      <c r="M2118">
        <v>14</v>
      </c>
      <c r="N2118">
        <v>0</v>
      </c>
      <c r="O2118">
        <v>485</v>
      </c>
      <c r="P2118">
        <v>1</v>
      </c>
      <c r="Q2118" s="1">
        <v>8438.3405180000009</v>
      </c>
      <c r="R2118">
        <v>1</v>
      </c>
      <c r="S2118">
        <v>0</v>
      </c>
      <c r="T2118">
        <v>1</v>
      </c>
      <c r="U2118" s="1">
        <v>4930.30015</v>
      </c>
      <c r="V2118">
        <v>1</v>
      </c>
    </row>
    <row r="2119" spans="1:22" x14ac:dyDescent="0.25">
      <c r="A2119" t="s">
        <v>2145</v>
      </c>
      <c r="B2119">
        <v>39</v>
      </c>
      <c r="C2119" t="s">
        <v>23</v>
      </c>
      <c r="D2119" t="s">
        <v>33</v>
      </c>
      <c r="E2119" s="1">
        <v>27072.628059999999</v>
      </c>
      <c r="F2119">
        <v>169</v>
      </c>
      <c r="G2119" s="1">
        <v>2793.388293</v>
      </c>
      <c r="H2119">
        <v>3</v>
      </c>
      <c r="I2119" s="1">
        <v>821.62363809999999</v>
      </c>
      <c r="J2119">
        <v>19</v>
      </c>
      <c r="K2119" s="1">
        <v>167.1240574</v>
      </c>
      <c r="L2119">
        <v>1</v>
      </c>
      <c r="M2119">
        <v>16</v>
      </c>
      <c r="N2119">
        <v>9</v>
      </c>
      <c r="O2119">
        <v>864</v>
      </c>
      <c r="P2119">
        <v>5</v>
      </c>
      <c r="Q2119" s="1">
        <v>24505.912120000001</v>
      </c>
      <c r="R2119">
        <v>6</v>
      </c>
      <c r="S2119">
        <v>0</v>
      </c>
      <c r="T2119">
        <v>0</v>
      </c>
      <c r="U2119" s="1">
        <v>18543.93086</v>
      </c>
      <c r="V2119">
        <v>1</v>
      </c>
    </row>
    <row r="2120" spans="1:22" x14ac:dyDescent="0.25">
      <c r="A2120" t="s">
        <v>2146</v>
      </c>
      <c r="B2120">
        <v>21</v>
      </c>
      <c r="C2120" t="s">
        <v>31</v>
      </c>
      <c r="D2120" t="s">
        <v>24</v>
      </c>
      <c r="E2120" s="1">
        <v>52653.37068</v>
      </c>
      <c r="F2120">
        <v>80</v>
      </c>
      <c r="G2120" s="1">
        <v>1457.597325</v>
      </c>
      <c r="H2120">
        <v>4</v>
      </c>
      <c r="I2120" s="1">
        <v>845.46908540000004</v>
      </c>
      <c r="J2120">
        <v>42</v>
      </c>
      <c r="K2120" s="1">
        <v>224.3234128</v>
      </c>
      <c r="L2120">
        <v>5</v>
      </c>
      <c r="M2120">
        <v>11</v>
      </c>
      <c r="N2120">
        <v>3</v>
      </c>
      <c r="O2120">
        <v>597</v>
      </c>
      <c r="P2120">
        <v>2</v>
      </c>
      <c r="Q2120" s="1">
        <v>11405.15501</v>
      </c>
      <c r="R2120">
        <v>6</v>
      </c>
      <c r="S2120">
        <v>0</v>
      </c>
      <c r="T2120">
        <v>0</v>
      </c>
      <c r="U2120" s="1">
        <v>7755.1521990000001</v>
      </c>
      <c r="V2120">
        <v>1</v>
      </c>
    </row>
    <row r="2121" spans="1:22" x14ac:dyDescent="0.25">
      <c r="A2121" t="s">
        <v>2147</v>
      </c>
      <c r="B2121">
        <v>58</v>
      </c>
      <c r="C2121" t="s">
        <v>28</v>
      </c>
      <c r="D2121" t="s">
        <v>33</v>
      </c>
      <c r="E2121" s="1">
        <v>64648.15122</v>
      </c>
      <c r="F2121">
        <v>188</v>
      </c>
      <c r="G2121" s="1">
        <v>1159.2997009999999</v>
      </c>
      <c r="H2121">
        <v>2</v>
      </c>
      <c r="I2121" s="1">
        <v>821.08471099999997</v>
      </c>
      <c r="J2121">
        <v>30</v>
      </c>
      <c r="K2121" s="1">
        <v>168.84403800000001</v>
      </c>
      <c r="L2121">
        <v>76</v>
      </c>
      <c r="M2121">
        <v>12</v>
      </c>
      <c r="N2121">
        <v>5</v>
      </c>
      <c r="O2121">
        <v>830</v>
      </c>
      <c r="P2121">
        <v>1</v>
      </c>
      <c r="Q2121" s="1">
        <v>11692.89653</v>
      </c>
      <c r="R2121">
        <v>0</v>
      </c>
      <c r="S2121">
        <v>0</v>
      </c>
      <c r="T2121">
        <v>0</v>
      </c>
      <c r="U2121" s="1">
        <v>10898.946089999999</v>
      </c>
      <c r="V2121">
        <v>0</v>
      </c>
    </row>
    <row r="2122" spans="1:22" x14ac:dyDescent="0.25">
      <c r="A2122" t="s">
        <v>2148</v>
      </c>
      <c r="B2122">
        <v>25</v>
      </c>
      <c r="C2122" t="s">
        <v>31</v>
      </c>
      <c r="D2122" t="s">
        <v>26</v>
      </c>
      <c r="E2122" s="1">
        <v>48715.88003</v>
      </c>
      <c r="F2122">
        <v>186</v>
      </c>
      <c r="G2122" s="1">
        <v>1238.6814730000001</v>
      </c>
      <c r="H2122">
        <v>4</v>
      </c>
      <c r="I2122" s="1">
        <v>413.64753339999999</v>
      </c>
      <c r="J2122">
        <v>17</v>
      </c>
      <c r="K2122" s="1">
        <v>376.4305726</v>
      </c>
      <c r="L2122">
        <v>28</v>
      </c>
      <c r="M2122">
        <v>19</v>
      </c>
      <c r="N2122">
        <v>8</v>
      </c>
      <c r="O2122">
        <v>754</v>
      </c>
      <c r="P2122">
        <v>1</v>
      </c>
      <c r="Q2122" s="1">
        <v>13910.29927</v>
      </c>
      <c r="R2122">
        <v>0</v>
      </c>
      <c r="S2122">
        <v>0</v>
      </c>
      <c r="T2122">
        <v>0</v>
      </c>
      <c r="U2122" s="1">
        <v>13827.065930000001</v>
      </c>
      <c r="V2122">
        <v>0</v>
      </c>
    </row>
    <row r="2123" spans="1:22" x14ac:dyDescent="0.25">
      <c r="A2123" t="s">
        <v>2149</v>
      </c>
      <c r="B2123">
        <v>36</v>
      </c>
      <c r="C2123" t="s">
        <v>23</v>
      </c>
      <c r="D2123" t="s">
        <v>33</v>
      </c>
      <c r="E2123" s="1">
        <v>80955.80227</v>
      </c>
      <c r="F2123">
        <v>145</v>
      </c>
      <c r="G2123" s="1">
        <v>1450.226478</v>
      </c>
      <c r="H2123">
        <v>11</v>
      </c>
      <c r="I2123" s="1">
        <v>746.7261671</v>
      </c>
      <c r="J2123">
        <v>40</v>
      </c>
      <c r="K2123" s="1">
        <v>119.7582702</v>
      </c>
      <c r="L2123">
        <v>77</v>
      </c>
      <c r="M2123">
        <v>15</v>
      </c>
      <c r="N2123">
        <v>1</v>
      </c>
      <c r="O2123">
        <v>772</v>
      </c>
      <c r="P2123">
        <v>3</v>
      </c>
      <c r="Q2123" s="1">
        <v>13396.726650000001</v>
      </c>
      <c r="R2123">
        <v>5</v>
      </c>
      <c r="S2123">
        <v>0</v>
      </c>
      <c r="T2123">
        <v>0</v>
      </c>
      <c r="U2123" s="1">
        <v>7669.2535029999999</v>
      </c>
      <c r="V2123">
        <v>1</v>
      </c>
    </row>
    <row r="2124" spans="1:22" x14ac:dyDescent="0.25">
      <c r="A2124" t="s">
        <v>2150</v>
      </c>
      <c r="B2124">
        <v>44</v>
      </c>
      <c r="C2124" t="s">
        <v>31</v>
      </c>
      <c r="D2124" t="s">
        <v>24</v>
      </c>
      <c r="E2124" s="1">
        <v>81957.462350000002</v>
      </c>
      <c r="F2124">
        <v>46</v>
      </c>
      <c r="G2124" s="1">
        <v>2570.3304739999999</v>
      </c>
      <c r="H2124">
        <v>3</v>
      </c>
      <c r="I2124" s="1">
        <v>892.73201040000004</v>
      </c>
      <c r="J2124">
        <v>47</v>
      </c>
      <c r="K2124" s="1">
        <v>378.44451370000002</v>
      </c>
      <c r="L2124">
        <v>29</v>
      </c>
      <c r="M2124">
        <v>14</v>
      </c>
      <c r="N2124">
        <v>1</v>
      </c>
      <c r="O2124">
        <v>376</v>
      </c>
      <c r="P2124">
        <v>0</v>
      </c>
      <c r="Q2124" s="1">
        <v>10694.04297</v>
      </c>
      <c r="R2124">
        <v>7</v>
      </c>
      <c r="S2124">
        <v>0</v>
      </c>
      <c r="T2124">
        <v>0</v>
      </c>
      <c r="U2124" s="1">
        <v>9562.9796540000007</v>
      </c>
      <c r="V2124">
        <v>1</v>
      </c>
    </row>
    <row r="2125" spans="1:22" x14ac:dyDescent="0.25">
      <c r="A2125" t="s">
        <v>2151</v>
      </c>
      <c r="B2125">
        <v>47</v>
      </c>
      <c r="C2125" t="s">
        <v>28</v>
      </c>
      <c r="D2125" t="s">
        <v>33</v>
      </c>
      <c r="E2125" s="1">
        <v>55539.234839999997</v>
      </c>
      <c r="F2125">
        <v>14</v>
      </c>
      <c r="G2125" s="1">
        <v>2104.8805900000002</v>
      </c>
      <c r="H2125">
        <v>11</v>
      </c>
      <c r="I2125" s="1">
        <v>834.05105500000002</v>
      </c>
      <c r="J2125">
        <v>27</v>
      </c>
      <c r="K2125" s="1">
        <v>272.2048178</v>
      </c>
      <c r="L2125">
        <v>39</v>
      </c>
      <c r="M2125">
        <v>10</v>
      </c>
      <c r="N2125">
        <v>5</v>
      </c>
      <c r="O2125">
        <v>544</v>
      </c>
      <c r="P2125">
        <v>4</v>
      </c>
      <c r="Q2125" s="1">
        <v>6191.1044510000002</v>
      </c>
      <c r="R2125">
        <v>4</v>
      </c>
      <c r="S2125">
        <v>0</v>
      </c>
      <c r="T2125">
        <v>0</v>
      </c>
      <c r="U2125" s="1">
        <v>8572.478153</v>
      </c>
      <c r="V2125">
        <v>1</v>
      </c>
    </row>
    <row r="2126" spans="1:22" x14ac:dyDescent="0.25">
      <c r="A2126" t="s">
        <v>2152</v>
      </c>
      <c r="B2126">
        <v>21</v>
      </c>
      <c r="C2126" t="s">
        <v>31</v>
      </c>
      <c r="D2126" t="s">
        <v>24</v>
      </c>
      <c r="E2126" s="1">
        <v>62634.879330000003</v>
      </c>
      <c r="F2126">
        <v>10</v>
      </c>
      <c r="G2126" s="1">
        <v>1330.708631</v>
      </c>
      <c r="H2126">
        <v>9</v>
      </c>
      <c r="I2126" s="1">
        <v>1133.8125910000001</v>
      </c>
      <c r="J2126">
        <v>46</v>
      </c>
      <c r="K2126" s="1">
        <v>328.8106449</v>
      </c>
      <c r="L2126">
        <v>36</v>
      </c>
      <c r="M2126">
        <v>4</v>
      </c>
      <c r="N2126">
        <v>9</v>
      </c>
      <c r="O2126">
        <v>723</v>
      </c>
      <c r="P2126">
        <v>4</v>
      </c>
      <c r="Q2126" s="1">
        <v>9363.7426799999994</v>
      </c>
      <c r="R2126">
        <v>4</v>
      </c>
      <c r="S2126">
        <v>0</v>
      </c>
      <c r="T2126">
        <v>0</v>
      </c>
      <c r="U2126" s="1">
        <v>17707.132659999999</v>
      </c>
      <c r="V2126">
        <v>1</v>
      </c>
    </row>
    <row r="2127" spans="1:22" x14ac:dyDescent="0.25">
      <c r="A2127" t="s">
        <v>2153</v>
      </c>
      <c r="B2127">
        <v>54</v>
      </c>
      <c r="C2127" t="s">
        <v>28</v>
      </c>
      <c r="D2127" t="s">
        <v>26</v>
      </c>
      <c r="E2127" s="1">
        <v>33791.756399999998</v>
      </c>
      <c r="F2127">
        <v>82</v>
      </c>
      <c r="G2127" s="1">
        <v>10</v>
      </c>
      <c r="H2127">
        <v>5</v>
      </c>
      <c r="I2127" s="1">
        <v>1017.030306</v>
      </c>
      <c r="J2127">
        <v>3</v>
      </c>
      <c r="K2127" s="1">
        <v>667.27597790000004</v>
      </c>
      <c r="L2127">
        <v>6</v>
      </c>
      <c r="M2127">
        <v>17</v>
      </c>
      <c r="N2127">
        <v>5</v>
      </c>
      <c r="O2127">
        <v>435</v>
      </c>
      <c r="P2127">
        <v>5</v>
      </c>
      <c r="Q2127" s="1">
        <v>10759.86556</v>
      </c>
      <c r="R2127">
        <v>2</v>
      </c>
      <c r="S2127">
        <v>0</v>
      </c>
      <c r="T2127">
        <v>0</v>
      </c>
      <c r="U2127" s="1">
        <v>15715.18261</v>
      </c>
      <c r="V2127">
        <v>1</v>
      </c>
    </row>
    <row r="2128" spans="1:22" x14ac:dyDescent="0.25">
      <c r="A2128" t="s">
        <v>2154</v>
      </c>
      <c r="B2128">
        <v>56</v>
      </c>
      <c r="C2128" t="s">
        <v>28</v>
      </c>
      <c r="D2128" t="s">
        <v>33</v>
      </c>
      <c r="E2128" s="1">
        <v>43505.483110000001</v>
      </c>
      <c r="F2128">
        <v>43</v>
      </c>
      <c r="G2128" s="1">
        <v>1516.4943880000001</v>
      </c>
      <c r="H2128">
        <v>1</v>
      </c>
      <c r="I2128" s="1">
        <v>495.35666270000002</v>
      </c>
      <c r="J2128">
        <v>23</v>
      </c>
      <c r="K2128" s="1">
        <v>497.35520330000003</v>
      </c>
      <c r="L2128">
        <v>49</v>
      </c>
      <c r="M2128">
        <v>12</v>
      </c>
      <c r="N2128">
        <v>2</v>
      </c>
      <c r="O2128">
        <v>436</v>
      </c>
      <c r="P2128">
        <v>2</v>
      </c>
      <c r="Q2128" s="1">
        <v>3507.4814139999999</v>
      </c>
      <c r="R2128">
        <v>2</v>
      </c>
      <c r="S2128">
        <v>0</v>
      </c>
      <c r="T2128">
        <v>0</v>
      </c>
      <c r="U2128" s="1">
        <v>5024.4477399999996</v>
      </c>
      <c r="V2128">
        <v>1</v>
      </c>
    </row>
    <row r="2129" spans="1:22" x14ac:dyDescent="0.25">
      <c r="A2129" t="s">
        <v>2155</v>
      </c>
      <c r="B2129">
        <v>24</v>
      </c>
      <c r="C2129" t="s">
        <v>31</v>
      </c>
      <c r="D2129" t="s">
        <v>24</v>
      </c>
      <c r="E2129" s="1">
        <v>72900.866800000003</v>
      </c>
      <c r="F2129">
        <v>164</v>
      </c>
      <c r="G2129" s="1">
        <v>1606.2687539999999</v>
      </c>
      <c r="H2129">
        <v>2</v>
      </c>
      <c r="I2129" s="1">
        <v>741.68051219999995</v>
      </c>
      <c r="J2129">
        <v>43</v>
      </c>
      <c r="K2129" s="1">
        <v>667.06509149999999</v>
      </c>
      <c r="L2129">
        <v>17</v>
      </c>
      <c r="M2129">
        <v>10</v>
      </c>
      <c r="N2129">
        <v>1</v>
      </c>
      <c r="O2129">
        <v>504</v>
      </c>
      <c r="P2129">
        <v>2</v>
      </c>
      <c r="Q2129" s="1">
        <v>10705.496450000001</v>
      </c>
      <c r="R2129">
        <v>4</v>
      </c>
      <c r="S2129">
        <v>0</v>
      </c>
      <c r="T2129">
        <v>0</v>
      </c>
      <c r="U2129" s="1">
        <v>3510.0961309999998</v>
      </c>
      <c r="V2129">
        <v>1</v>
      </c>
    </row>
    <row r="2130" spans="1:22" x14ac:dyDescent="0.25">
      <c r="A2130" t="s">
        <v>2156</v>
      </c>
      <c r="B2130">
        <v>20</v>
      </c>
      <c r="C2130" t="s">
        <v>28</v>
      </c>
      <c r="D2130" t="s">
        <v>24</v>
      </c>
      <c r="E2130" s="1">
        <v>39573.09289</v>
      </c>
      <c r="F2130">
        <v>48</v>
      </c>
      <c r="G2130" s="1">
        <v>2506.813494</v>
      </c>
      <c r="H2130">
        <v>11</v>
      </c>
      <c r="I2130" s="1">
        <v>691.03217129999996</v>
      </c>
      <c r="J2130">
        <v>44</v>
      </c>
      <c r="K2130" s="1">
        <v>1054.898524</v>
      </c>
      <c r="L2130">
        <v>7</v>
      </c>
      <c r="M2130">
        <v>9</v>
      </c>
      <c r="N2130">
        <v>2</v>
      </c>
      <c r="O2130">
        <v>855</v>
      </c>
      <c r="P2130">
        <v>0</v>
      </c>
      <c r="Q2130" s="1">
        <v>13172.41728</v>
      </c>
      <c r="R2130">
        <v>3</v>
      </c>
      <c r="S2130">
        <v>1</v>
      </c>
      <c r="T2130">
        <v>0</v>
      </c>
      <c r="U2130" s="1">
        <v>10598.401470000001</v>
      </c>
      <c r="V2130">
        <v>1</v>
      </c>
    </row>
    <row r="2131" spans="1:22" x14ac:dyDescent="0.25">
      <c r="A2131" t="s">
        <v>2157</v>
      </c>
      <c r="B2131">
        <v>59</v>
      </c>
      <c r="C2131" t="s">
        <v>28</v>
      </c>
      <c r="D2131" t="s">
        <v>24</v>
      </c>
      <c r="E2131" s="1">
        <v>76772.83653</v>
      </c>
      <c r="F2131">
        <v>218</v>
      </c>
      <c r="G2131" s="1">
        <v>323.89900569999998</v>
      </c>
      <c r="H2131">
        <v>9</v>
      </c>
      <c r="I2131" s="1">
        <v>798.47802969999998</v>
      </c>
      <c r="J2131">
        <v>8</v>
      </c>
      <c r="K2131" s="1">
        <v>78.002538479999998</v>
      </c>
      <c r="L2131">
        <v>70</v>
      </c>
      <c r="M2131">
        <v>14</v>
      </c>
      <c r="N2131">
        <v>3</v>
      </c>
      <c r="O2131">
        <v>359</v>
      </c>
      <c r="P2131">
        <v>3</v>
      </c>
      <c r="Q2131" s="1">
        <v>8785.1392930000002</v>
      </c>
      <c r="R2131">
        <v>5</v>
      </c>
      <c r="S2131">
        <v>0</v>
      </c>
      <c r="T2131">
        <v>0</v>
      </c>
      <c r="U2131" s="1">
        <v>8741.2361330000003</v>
      </c>
      <c r="V2131">
        <v>1</v>
      </c>
    </row>
    <row r="2132" spans="1:22" x14ac:dyDescent="0.25">
      <c r="A2132" t="s">
        <v>2158</v>
      </c>
      <c r="B2132">
        <v>31</v>
      </c>
      <c r="C2132" t="s">
        <v>23</v>
      </c>
      <c r="D2132" t="s">
        <v>33</v>
      </c>
      <c r="E2132" s="1">
        <v>70026.153839999999</v>
      </c>
      <c r="F2132">
        <v>31</v>
      </c>
      <c r="G2132" s="1">
        <v>1105.1890969999999</v>
      </c>
      <c r="H2132">
        <v>0</v>
      </c>
      <c r="I2132" s="1">
        <v>798.95651009999995</v>
      </c>
      <c r="J2132">
        <v>46</v>
      </c>
      <c r="K2132" s="1">
        <v>363.75492659999998</v>
      </c>
      <c r="L2132">
        <v>54</v>
      </c>
      <c r="M2132">
        <v>6</v>
      </c>
      <c r="N2132">
        <v>3</v>
      </c>
      <c r="O2132">
        <v>548</v>
      </c>
      <c r="P2132">
        <v>2</v>
      </c>
      <c r="Q2132" s="1">
        <v>19431.125540000001</v>
      </c>
      <c r="R2132">
        <v>5</v>
      </c>
      <c r="S2132">
        <v>0</v>
      </c>
      <c r="T2132">
        <v>0</v>
      </c>
      <c r="U2132" s="1">
        <v>15412.721519999999</v>
      </c>
      <c r="V2132">
        <v>1</v>
      </c>
    </row>
    <row r="2133" spans="1:22" x14ac:dyDescent="0.25">
      <c r="A2133" t="s">
        <v>2159</v>
      </c>
      <c r="B2133">
        <v>55</v>
      </c>
      <c r="C2133" t="s">
        <v>23</v>
      </c>
      <c r="D2133" t="s">
        <v>33</v>
      </c>
      <c r="E2133" s="1">
        <v>63529.231299999999</v>
      </c>
      <c r="F2133">
        <v>18</v>
      </c>
      <c r="G2133" s="1">
        <v>1079.944542</v>
      </c>
      <c r="H2133">
        <v>6</v>
      </c>
      <c r="I2133" s="1">
        <v>1014.032584</v>
      </c>
      <c r="J2133">
        <v>49</v>
      </c>
      <c r="K2133" s="1">
        <v>242.6936192</v>
      </c>
      <c r="L2133">
        <v>47</v>
      </c>
      <c r="M2133">
        <v>11</v>
      </c>
      <c r="N2133">
        <v>6</v>
      </c>
      <c r="O2133">
        <v>714</v>
      </c>
      <c r="P2133">
        <v>5</v>
      </c>
      <c r="Q2133" s="1">
        <v>13650.756219999999</v>
      </c>
      <c r="R2133">
        <v>7</v>
      </c>
      <c r="S2133">
        <v>0</v>
      </c>
      <c r="T2133">
        <v>0</v>
      </c>
      <c r="U2133" s="1">
        <v>10017.182860000001</v>
      </c>
      <c r="V2133">
        <v>1</v>
      </c>
    </row>
    <row r="2134" spans="1:22" x14ac:dyDescent="0.25">
      <c r="A2134" t="s">
        <v>2160</v>
      </c>
      <c r="B2134">
        <v>64</v>
      </c>
      <c r="C2134" t="s">
        <v>23</v>
      </c>
      <c r="D2134" t="s">
        <v>33</v>
      </c>
      <c r="E2134" s="1">
        <v>28891.491989999999</v>
      </c>
      <c r="F2134">
        <v>135</v>
      </c>
      <c r="G2134" s="1">
        <v>1455.296996</v>
      </c>
      <c r="H2134">
        <v>8</v>
      </c>
      <c r="I2134" s="1">
        <v>862.06492709999998</v>
      </c>
      <c r="J2134">
        <v>31</v>
      </c>
      <c r="K2134" s="1">
        <v>326.15051620000003</v>
      </c>
      <c r="L2134">
        <v>73</v>
      </c>
      <c r="M2134">
        <v>17</v>
      </c>
      <c r="N2134">
        <v>3</v>
      </c>
      <c r="O2134">
        <v>696</v>
      </c>
      <c r="P2134">
        <v>5</v>
      </c>
      <c r="Q2134" s="1">
        <v>7429.7545819999996</v>
      </c>
      <c r="R2134">
        <v>2</v>
      </c>
      <c r="S2134">
        <v>0</v>
      </c>
      <c r="T2134">
        <v>0</v>
      </c>
      <c r="U2134" s="1">
        <v>8227.6596699999991</v>
      </c>
      <c r="V2134">
        <v>0</v>
      </c>
    </row>
    <row r="2135" spans="1:22" x14ac:dyDescent="0.25">
      <c r="A2135" t="s">
        <v>2161</v>
      </c>
      <c r="B2135">
        <v>42</v>
      </c>
      <c r="C2135" t="s">
        <v>23</v>
      </c>
      <c r="D2135" t="s">
        <v>26</v>
      </c>
      <c r="E2135" s="1">
        <v>44384.243289999999</v>
      </c>
      <c r="F2135">
        <v>7</v>
      </c>
      <c r="G2135" s="1">
        <v>1572.8351769999999</v>
      </c>
      <c r="H2135">
        <v>1</v>
      </c>
      <c r="I2135" s="1">
        <v>1230.690752</v>
      </c>
      <c r="J2135">
        <v>31</v>
      </c>
      <c r="K2135" s="1">
        <v>594.14756920000002</v>
      </c>
      <c r="L2135">
        <v>57</v>
      </c>
      <c r="M2135">
        <v>5</v>
      </c>
      <c r="N2135">
        <v>9</v>
      </c>
      <c r="O2135">
        <v>344</v>
      </c>
      <c r="P2135">
        <v>5</v>
      </c>
      <c r="Q2135" s="1">
        <v>9518.7305359999991</v>
      </c>
      <c r="R2135">
        <v>7</v>
      </c>
      <c r="S2135">
        <v>0</v>
      </c>
      <c r="T2135">
        <v>0</v>
      </c>
      <c r="U2135" s="1">
        <v>3914.5388560000001</v>
      </c>
      <c r="V2135">
        <v>1</v>
      </c>
    </row>
    <row r="2136" spans="1:22" x14ac:dyDescent="0.25">
      <c r="A2136" t="s">
        <v>2162</v>
      </c>
      <c r="B2136">
        <v>66</v>
      </c>
      <c r="C2136" t="s">
        <v>28</v>
      </c>
      <c r="D2136" t="s">
        <v>24</v>
      </c>
      <c r="E2136" s="1">
        <v>61595.759100000003</v>
      </c>
      <c r="F2136">
        <v>32</v>
      </c>
      <c r="G2136" s="1">
        <v>1850.7275079999999</v>
      </c>
      <c r="H2136">
        <v>6</v>
      </c>
      <c r="I2136" s="1">
        <v>884.35109820000002</v>
      </c>
      <c r="J2136">
        <v>38</v>
      </c>
      <c r="K2136" s="1">
        <v>942.4813977</v>
      </c>
      <c r="L2136">
        <v>15</v>
      </c>
      <c r="M2136">
        <v>8</v>
      </c>
      <c r="N2136">
        <v>5</v>
      </c>
      <c r="O2136">
        <v>301</v>
      </c>
      <c r="P2136">
        <v>5</v>
      </c>
      <c r="Q2136" s="1">
        <v>19370.139480000002</v>
      </c>
      <c r="R2136">
        <v>5</v>
      </c>
      <c r="S2136">
        <v>0</v>
      </c>
      <c r="T2136">
        <v>0</v>
      </c>
      <c r="U2136" s="1">
        <v>5976.2344240000002</v>
      </c>
      <c r="V2136">
        <v>1</v>
      </c>
    </row>
    <row r="2137" spans="1:22" x14ac:dyDescent="0.25">
      <c r="A2137" t="s">
        <v>2163</v>
      </c>
      <c r="B2137">
        <v>50</v>
      </c>
      <c r="C2137" t="s">
        <v>31</v>
      </c>
      <c r="D2137" t="s">
        <v>24</v>
      </c>
      <c r="E2137" s="1">
        <v>32256.534660000001</v>
      </c>
      <c r="F2137">
        <v>119</v>
      </c>
      <c r="G2137" s="1">
        <v>10</v>
      </c>
      <c r="H2137">
        <v>2</v>
      </c>
      <c r="I2137" s="1">
        <v>509.29331789999998</v>
      </c>
      <c r="J2137">
        <v>20</v>
      </c>
      <c r="K2137" s="1">
        <v>661.10109809999994</v>
      </c>
      <c r="L2137">
        <v>24</v>
      </c>
      <c r="M2137">
        <v>15</v>
      </c>
      <c r="N2137">
        <v>5</v>
      </c>
      <c r="O2137">
        <v>461</v>
      </c>
      <c r="P2137">
        <v>5</v>
      </c>
      <c r="Q2137" s="1">
        <v>8302.0858810000009</v>
      </c>
      <c r="R2137">
        <v>0</v>
      </c>
      <c r="S2137">
        <v>0</v>
      </c>
      <c r="T2137">
        <v>0</v>
      </c>
      <c r="U2137" s="1">
        <v>5020.6043749999999</v>
      </c>
      <c r="V2137">
        <v>1</v>
      </c>
    </row>
    <row r="2138" spans="1:22" x14ac:dyDescent="0.25">
      <c r="A2138" t="s">
        <v>2164</v>
      </c>
      <c r="B2138">
        <v>30</v>
      </c>
      <c r="C2138" t="s">
        <v>28</v>
      </c>
      <c r="D2138" t="s">
        <v>26</v>
      </c>
      <c r="E2138" s="1">
        <v>46578.609550000001</v>
      </c>
      <c r="F2138">
        <v>180</v>
      </c>
      <c r="G2138" s="1">
        <v>1638.382251</v>
      </c>
      <c r="H2138">
        <v>4</v>
      </c>
      <c r="I2138" s="1">
        <v>636.45178290000001</v>
      </c>
      <c r="J2138">
        <v>43</v>
      </c>
      <c r="K2138" s="1">
        <v>621.30320800000004</v>
      </c>
      <c r="L2138">
        <v>28</v>
      </c>
      <c r="M2138">
        <v>7</v>
      </c>
      <c r="N2138">
        <v>9</v>
      </c>
      <c r="O2138">
        <v>496</v>
      </c>
      <c r="P2138">
        <v>2</v>
      </c>
      <c r="Q2138" s="1">
        <v>7186.2494429999997</v>
      </c>
      <c r="R2138">
        <v>2</v>
      </c>
      <c r="S2138">
        <v>0</v>
      </c>
      <c r="T2138">
        <v>0</v>
      </c>
      <c r="U2138" s="1">
        <v>6476.8320320000003</v>
      </c>
      <c r="V2138">
        <v>1</v>
      </c>
    </row>
    <row r="2139" spans="1:22" x14ac:dyDescent="0.25">
      <c r="A2139" t="s">
        <v>2165</v>
      </c>
      <c r="B2139">
        <v>29</v>
      </c>
      <c r="C2139" t="s">
        <v>28</v>
      </c>
      <c r="D2139" t="s">
        <v>26</v>
      </c>
      <c r="E2139" s="1">
        <v>63538.357080000002</v>
      </c>
      <c r="F2139">
        <v>7</v>
      </c>
      <c r="G2139" s="1">
        <v>1696.520102</v>
      </c>
      <c r="H2139">
        <v>5</v>
      </c>
      <c r="I2139" s="1">
        <v>1011.326175</v>
      </c>
      <c r="J2139">
        <v>41</v>
      </c>
      <c r="K2139" s="1">
        <v>760.1189498</v>
      </c>
      <c r="L2139">
        <v>7</v>
      </c>
      <c r="M2139">
        <v>11</v>
      </c>
      <c r="N2139">
        <v>2</v>
      </c>
      <c r="O2139">
        <v>858</v>
      </c>
      <c r="P2139">
        <v>1</v>
      </c>
      <c r="Q2139" s="1">
        <v>6925.6872009999997</v>
      </c>
      <c r="R2139">
        <v>2</v>
      </c>
      <c r="S2139">
        <v>0</v>
      </c>
      <c r="T2139">
        <v>0</v>
      </c>
      <c r="U2139" s="1">
        <v>6478.6215709999997</v>
      </c>
      <c r="V2139">
        <v>0</v>
      </c>
    </row>
    <row r="2140" spans="1:22" x14ac:dyDescent="0.25">
      <c r="A2140" t="s">
        <v>2166</v>
      </c>
      <c r="B2140">
        <v>22</v>
      </c>
      <c r="C2140" t="s">
        <v>28</v>
      </c>
      <c r="D2140" t="s">
        <v>33</v>
      </c>
      <c r="E2140" s="1">
        <v>39772.899899999997</v>
      </c>
      <c r="F2140">
        <v>237</v>
      </c>
      <c r="G2140" s="1">
        <v>1560.120981</v>
      </c>
      <c r="H2140">
        <v>7</v>
      </c>
      <c r="I2140" s="1">
        <v>235.04110739999999</v>
      </c>
      <c r="J2140">
        <v>38</v>
      </c>
      <c r="K2140" s="1">
        <v>872.97451550000005</v>
      </c>
      <c r="L2140">
        <v>54</v>
      </c>
      <c r="M2140">
        <v>18</v>
      </c>
      <c r="N2140">
        <v>8</v>
      </c>
      <c r="O2140">
        <v>525</v>
      </c>
      <c r="P2140">
        <v>0</v>
      </c>
      <c r="Q2140" s="1">
        <v>12446.07502</v>
      </c>
      <c r="R2140">
        <v>3</v>
      </c>
      <c r="S2140">
        <v>0</v>
      </c>
      <c r="T2140">
        <v>0</v>
      </c>
      <c r="U2140" s="1">
        <v>6410.4030730000004</v>
      </c>
      <c r="V2140">
        <v>1</v>
      </c>
    </row>
    <row r="2141" spans="1:22" x14ac:dyDescent="0.25">
      <c r="A2141" t="s">
        <v>2167</v>
      </c>
      <c r="B2141">
        <v>33</v>
      </c>
      <c r="C2141" t="s">
        <v>31</v>
      </c>
      <c r="D2141" t="s">
        <v>33</v>
      </c>
      <c r="E2141" s="1">
        <v>34763.819159999999</v>
      </c>
      <c r="F2141">
        <v>143</v>
      </c>
      <c r="G2141" s="1">
        <v>1357.9070340000001</v>
      </c>
      <c r="H2141">
        <v>3</v>
      </c>
      <c r="I2141" s="1">
        <v>328.94185479999999</v>
      </c>
      <c r="J2141">
        <v>45</v>
      </c>
      <c r="K2141" s="1">
        <v>949.21183589999998</v>
      </c>
      <c r="L2141">
        <v>51</v>
      </c>
      <c r="M2141">
        <v>15</v>
      </c>
      <c r="N2141">
        <v>9</v>
      </c>
      <c r="O2141">
        <v>301</v>
      </c>
      <c r="P2141">
        <v>4</v>
      </c>
      <c r="Q2141" s="1">
        <v>13318.901739999999</v>
      </c>
      <c r="R2141">
        <v>4</v>
      </c>
      <c r="S2141">
        <v>0</v>
      </c>
      <c r="T2141">
        <v>0</v>
      </c>
      <c r="U2141" s="1">
        <v>8216.9023799999995</v>
      </c>
      <c r="V2141">
        <v>1</v>
      </c>
    </row>
    <row r="2142" spans="1:22" x14ac:dyDescent="0.25">
      <c r="A2142" t="s">
        <v>2168</v>
      </c>
      <c r="B2142">
        <v>35</v>
      </c>
      <c r="C2142" t="s">
        <v>23</v>
      </c>
      <c r="D2142" t="s">
        <v>33</v>
      </c>
      <c r="E2142" s="1">
        <v>17586.059740000001</v>
      </c>
      <c r="F2142">
        <v>229</v>
      </c>
      <c r="G2142" s="1">
        <v>10</v>
      </c>
      <c r="H2142">
        <v>1</v>
      </c>
      <c r="I2142" s="1">
        <v>803.74402250000003</v>
      </c>
      <c r="J2142">
        <v>26</v>
      </c>
      <c r="K2142" s="1">
        <v>621.76414120000004</v>
      </c>
      <c r="L2142">
        <v>76</v>
      </c>
      <c r="M2142">
        <v>3</v>
      </c>
      <c r="N2142">
        <v>4</v>
      </c>
      <c r="O2142">
        <v>511</v>
      </c>
      <c r="P2142">
        <v>0</v>
      </c>
      <c r="Q2142" s="1">
        <v>16076.863590000001</v>
      </c>
      <c r="R2142">
        <v>7</v>
      </c>
      <c r="S2142">
        <v>0</v>
      </c>
      <c r="T2142">
        <v>0</v>
      </c>
      <c r="U2142" s="1">
        <v>10665.40631</v>
      </c>
      <c r="V2142">
        <v>1</v>
      </c>
    </row>
    <row r="2143" spans="1:22" x14ac:dyDescent="0.25">
      <c r="A2143" t="s">
        <v>2169</v>
      </c>
      <c r="B2143">
        <v>29</v>
      </c>
      <c r="C2143" t="s">
        <v>28</v>
      </c>
      <c r="D2143" t="s">
        <v>33</v>
      </c>
      <c r="E2143" s="1">
        <v>43040.584439999999</v>
      </c>
      <c r="F2143">
        <v>51</v>
      </c>
      <c r="G2143" s="1">
        <v>1954.515658</v>
      </c>
      <c r="H2143">
        <v>2</v>
      </c>
      <c r="I2143" s="1">
        <v>1132.822741</v>
      </c>
      <c r="J2143">
        <v>46</v>
      </c>
      <c r="K2143" s="1">
        <v>259.43075629999998</v>
      </c>
      <c r="L2143">
        <v>25</v>
      </c>
      <c r="M2143">
        <v>19</v>
      </c>
      <c r="N2143">
        <v>9</v>
      </c>
      <c r="O2143">
        <v>592</v>
      </c>
      <c r="P2143">
        <v>5</v>
      </c>
      <c r="Q2143" s="1">
        <v>7638.2662719999998</v>
      </c>
      <c r="R2143">
        <v>3</v>
      </c>
      <c r="S2143">
        <v>0</v>
      </c>
      <c r="T2143">
        <v>0</v>
      </c>
      <c r="U2143" s="1">
        <v>12531.17648</v>
      </c>
      <c r="V2143">
        <v>0</v>
      </c>
    </row>
    <row r="2144" spans="1:22" x14ac:dyDescent="0.25">
      <c r="A2144" t="s">
        <v>2170</v>
      </c>
      <c r="B2144">
        <v>48</v>
      </c>
      <c r="C2144" t="s">
        <v>28</v>
      </c>
      <c r="D2144" t="s">
        <v>33</v>
      </c>
      <c r="E2144" s="1">
        <v>63917.267229999998</v>
      </c>
      <c r="F2144">
        <v>91</v>
      </c>
      <c r="G2144" s="1">
        <v>721.4359154</v>
      </c>
      <c r="H2144">
        <v>7</v>
      </c>
      <c r="I2144" s="1">
        <v>1257.462401</v>
      </c>
      <c r="J2144">
        <v>35</v>
      </c>
      <c r="K2144" s="1">
        <v>415.136821</v>
      </c>
      <c r="L2144">
        <v>24</v>
      </c>
      <c r="M2144">
        <v>15</v>
      </c>
      <c r="N2144">
        <v>8</v>
      </c>
      <c r="O2144">
        <v>379</v>
      </c>
      <c r="P2144">
        <v>4</v>
      </c>
      <c r="Q2144" s="1">
        <v>21108.456630000001</v>
      </c>
      <c r="R2144">
        <v>6</v>
      </c>
      <c r="S2144">
        <v>0</v>
      </c>
      <c r="T2144">
        <v>0</v>
      </c>
      <c r="U2144" s="1">
        <v>11611.1561</v>
      </c>
      <c r="V2144">
        <v>1</v>
      </c>
    </row>
    <row r="2145" spans="1:22" x14ac:dyDescent="0.25">
      <c r="A2145" t="s">
        <v>2171</v>
      </c>
      <c r="B2145">
        <v>29</v>
      </c>
      <c r="C2145" t="s">
        <v>23</v>
      </c>
      <c r="D2145" t="s">
        <v>33</v>
      </c>
      <c r="E2145" s="1">
        <v>34287.733840000001</v>
      </c>
      <c r="F2145">
        <v>52</v>
      </c>
      <c r="G2145" s="1">
        <v>1990.968394</v>
      </c>
      <c r="H2145">
        <v>6</v>
      </c>
      <c r="I2145" s="1">
        <v>724.01298850000001</v>
      </c>
      <c r="J2145">
        <v>7</v>
      </c>
      <c r="K2145" s="1">
        <v>0</v>
      </c>
      <c r="L2145">
        <v>72</v>
      </c>
      <c r="M2145">
        <v>6</v>
      </c>
      <c r="N2145">
        <v>9</v>
      </c>
      <c r="O2145">
        <v>418</v>
      </c>
      <c r="P2145">
        <v>1</v>
      </c>
      <c r="Q2145" s="1">
        <v>15063.332259999999</v>
      </c>
      <c r="R2145">
        <v>2</v>
      </c>
      <c r="S2145">
        <v>0</v>
      </c>
      <c r="T2145">
        <v>0</v>
      </c>
      <c r="U2145" s="1">
        <v>1669.149684</v>
      </c>
      <c r="V2145">
        <v>1</v>
      </c>
    </row>
    <row r="2146" spans="1:22" x14ac:dyDescent="0.25">
      <c r="A2146" t="s">
        <v>2172</v>
      </c>
      <c r="B2146">
        <v>31</v>
      </c>
      <c r="C2146" t="s">
        <v>28</v>
      </c>
      <c r="D2146" t="s">
        <v>26</v>
      </c>
      <c r="E2146" s="1">
        <v>50321.697919999999</v>
      </c>
      <c r="F2146">
        <v>16</v>
      </c>
      <c r="G2146" s="1">
        <v>2500.1158529999998</v>
      </c>
      <c r="H2146">
        <v>5</v>
      </c>
      <c r="I2146" s="1">
        <v>1171.2900400000001</v>
      </c>
      <c r="J2146">
        <v>18</v>
      </c>
      <c r="K2146" s="1">
        <v>691.58022340000002</v>
      </c>
      <c r="L2146">
        <v>25</v>
      </c>
      <c r="M2146">
        <v>12</v>
      </c>
      <c r="N2146">
        <v>5</v>
      </c>
      <c r="O2146">
        <v>897</v>
      </c>
      <c r="P2146">
        <v>3</v>
      </c>
      <c r="Q2146" s="1">
        <v>9501.0082139999995</v>
      </c>
      <c r="R2146">
        <v>3</v>
      </c>
      <c r="S2146">
        <v>0</v>
      </c>
      <c r="T2146">
        <v>0</v>
      </c>
      <c r="U2146" s="1">
        <v>2544.6751519999998</v>
      </c>
      <c r="V2146">
        <v>0</v>
      </c>
    </row>
    <row r="2147" spans="1:22" x14ac:dyDescent="0.25">
      <c r="A2147" t="s">
        <v>2173</v>
      </c>
      <c r="B2147">
        <v>49</v>
      </c>
      <c r="C2147" t="s">
        <v>31</v>
      </c>
      <c r="D2147" t="s">
        <v>26</v>
      </c>
      <c r="E2147" s="1">
        <v>45964.233110000001</v>
      </c>
      <c r="F2147">
        <v>110</v>
      </c>
      <c r="G2147" s="1">
        <v>159.11747690000001</v>
      </c>
      <c r="H2147">
        <v>4</v>
      </c>
      <c r="I2147" s="1">
        <v>825.29376839999998</v>
      </c>
      <c r="J2147">
        <v>28</v>
      </c>
      <c r="K2147" s="1">
        <v>287.09181760000001</v>
      </c>
      <c r="L2147">
        <v>75</v>
      </c>
      <c r="M2147">
        <v>11</v>
      </c>
      <c r="N2147">
        <v>5</v>
      </c>
      <c r="O2147">
        <v>867</v>
      </c>
      <c r="P2147">
        <v>4</v>
      </c>
      <c r="Q2147" s="1">
        <v>16961.627280000001</v>
      </c>
      <c r="R2147">
        <v>5</v>
      </c>
      <c r="S2147">
        <v>0</v>
      </c>
      <c r="T2147">
        <v>0</v>
      </c>
      <c r="U2147" s="1">
        <v>6473.646522</v>
      </c>
      <c r="V2147">
        <v>1</v>
      </c>
    </row>
    <row r="2148" spans="1:22" x14ac:dyDescent="0.25">
      <c r="A2148" t="s">
        <v>2174</v>
      </c>
      <c r="B2148">
        <v>60</v>
      </c>
      <c r="C2148" t="s">
        <v>28</v>
      </c>
      <c r="D2148" t="s">
        <v>26</v>
      </c>
      <c r="E2148" s="1">
        <v>38000.775990000002</v>
      </c>
      <c r="F2148">
        <v>48</v>
      </c>
      <c r="G2148" s="1">
        <v>1966.607409</v>
      </c>
      <c r="H2148">
        <v>10</v>
      </c>
      <c r="I2148" s="1">
        <v>264.00475619999997</v>
      </c>
      <c r="J2148">
        <v>18</v>
      </c>
      <c r="K2148" s="1">
        <v>320.85935449999999</v>
      </c>
      <c r="L2148">
        <v>46</v>
      </c>
      <c r="M2148">
        <v>0</v>
      </c>
      <c r="N2148">
        <v>8</v>
      </c>
      <c r="O2148">
        <v>874</v>
      </c>
      <c r="P2148">
        <v>1</v>
      </c>
      <c r="Q2148" s="1">
        <v>23421.567999999999</v>
      </c>
      <c r="R2148">
        <v>2</v>
      </c>
      <c r="S2148">
        <v>0</v>
      </c>
      <c r="T2148">
        <v>0</v>
      </c>
      <c r="U2148" s="1">
        <v>3038.8420780000001</v>
      </c>
      <c r="V2148">
        <v>0</v>
      </c>
    </row>
    <row r="2149" spans="1:22" x14ac:dyDescent="0.25">
      <c r="A2149" t="s">
        <v>2175</v>
      </c>
      <c r="B2149">
        <v>20</v>
      </c>
      <c r="C2149" t="s">
        <v>28</v>
      </c>
      <c r="D2149" t="s">
        <v>24</v>
      </c>
      <c r="E2149" s="1">
        <v>65078.700790000003</v>
      </c>
      <c r="F2149">
        <v>220</v>
      </c>
      <c r="G2149" s="1">
        <v>511.54398939999999</v>
      </c>
      <c r="H2149">
        <v>4</v>
      </c>
      <c r="I2149" s="1">
        <v>797.17321219999997</v>
      </c>
      <c r="J2149">
        <v>4</v>
      </c>
      <c r="K2149" s="1">
        <v>588.40396399999997</v>
      </c>
      <c r="L2149">
        <v>0</v>
      </c>
      <c r="M2149">
        <v>10</v>
      </c>
      <c r="N2149">
        <v>9</v>
      </c>
      <c r="O2149">
        <v>307</v>
      </c>
      <c r="P2149">
        <v>3</v>
      </c>
      <c r="Q2149" s="1">
        <v>14916.50698</v>
      </c>
      <c r="R2149">
        <v>3</v>
      </c>
      <c r="S2149">
        <v>0</v>
      </c>
      <c r="T2149">
        <v>0</v>
      </c>
      <c r="U2149" s="1">
        <v>10009.985269999999</v>
      </c>
      <c r="V2149">
        <v>1</v>
      </c>
    </row>
    <row r="2150" spans="1:22" x14ac:dyDescent="0.25">
      <c r="A2150" t="s">
        <v>2176</v>
      </c>
      <c r="B2150">
        <v>24</v>
      </c>
      <c r="C2150" t="s">
        <v>23</v>
      </c>
      <c r="D2150" t="s">
        <v>24</v>
      </c>
      <c r="E2150" s="1">
        <v>79560.901060000004</v>
      </c>
      <c r="F2150">
        <v>84</v>
      </c>
      <c r="G2150" s="1">
        <v>1466.082073</v>
      </c>
      <c r="H2150">
        <v>0</v>
      </c>
      <c r="I2150" s="1">
        <v>583.38215639999999</v>
      </c>
      <c r="J2150">
        <v>21</v>
      </c>
      <c r="K2150" s="1">
        <v>13.02427619</v>
      </c>
      <c r="L2150">
        <v>63</v>
      </c>
      <c r="M2150">
        <v>16</v>
      </c>
      <c r="N2150">
        <v>4</v>
      </c>
      <c r="O2150">
        <v>534</v>
      </c>
      <c r="P2150">
        <v>1</v>
      </c>
      <c r="Q2150" s="1">
        <v>22555.555489999999</v>
      </c>
      <c r="R2150">
        <v>1</v>
      </c>
      <c r="S2150">
        <v>0</v>
      </c>
      <c r="T2150">
        <v>0</v>
      </c>
      <c r="U2150" s="1">
        <v>7922.4200609999998</v>
      </c>
      <c r="V2150">
        <v>1</v>
      </c>
    </row>
    <row r="2151" spans="1:22" x14ac:dyDescent="0.25">
      <c r="A2151" t="s">
        <v>2177</v>
      </c>
      <c r="B2151">
        <v>39</v>
      </c>
      <c r="C2151" t="s">
        <v>28</v>
      </c>
      <c r="D2151" t="s">
        <v>33</v>
      </c>
      <c r="E2151" s="1">
        <v>68078.082989999995</v>
      </c>
      <c r="F2151">
        <v>128</v>
      </c>
      <c r="G2151" s="1">
        <v>1399.2438669999999</v>
      </c>
      <c r="H2151">
        <v>5</v>
      </c>
      <c r="I2151" s="1">
        <v>1121.3808079999999</v>
      </c>
      <c r="J2151">
        <v>34</v>
      </c>
      <c r="K2151" s="1">
        <v>757.96746840000003</v>
      </c>
      <c r="L2151">
        <v>11</v>
      </c>
      <c r="M2151">
        <v>5</v>
      </c>
      <c r="N2151">
        <v>2</v>
      </c>
      <c r="O2151">
        <v>726</v>
      </c>
      <c r="P2151">
        <v>3</v>
      </c>
      <c r="Q2151" s="1">
        <v>5945.5253380000004</v>
      </c>
      <c r="R2151">
        <v>7</v>
      </c>
      <c r="S2151">
        <v>0</v>
      </c>
      <c r="T2151">
        <v>0</v>
      </c>
      <c r="U2151" s="1">
        <v>8596.6089830000001</v>
      </c>
      <c r="V2151">
        <v>1</v>
      </c>
    </row>
    <row r="2152" spans="1:22" x14ac:dyDescent="0.25">
      <c r="A2152" t="s">
        <v>2178</v>
      </c>
      <c r="B2152">
        <v>27</v>
      </c>
      <c r="C2152" t="s">
        <v>28</v>
      </c>
      <c r="D2152" t="s">
        <v>26</v>
      </c>
      <c r="E2152" s="1">
        <v>37473.144760000003</v>
      </c>
      <c r="F2152">
        <v>86</v>
      </c>
      <c r="G2152" s="1">
        <v>2105.1344410000002</v>
      </c>
      <c r="H2152">
        <v>8</v>
      </c>
      <c r="I2152" s="1">
        <v>791.0136589</v>
      </c>
      <c r="J2152">
        <v>9</v>
      </c>
      <c r="K2152" s="1">
        <v>638.84742789999996</v>
      </c>
      <c r="L2152">
        <v>23</v>
      </c>
      <c r="M2152">
        <v>1</v>
      </c>
      <c r="N2152">
        <v>2</v>
      </c>
      <c r="O2152">
        <v>578</v>
      </c>
      <c r="P2152">
        <v>2</v>
      </c>
      <c r="Q2152" s="1">
        <v>429.6778549</v>
      </c>
      <c r="R2152">
        <v>1</v>
      </c>
      <c r="S2152">
        <v>1</v>
      </c>
      <c r="T2152">
        <v>0</v>
      </c>
      <c r="U2152" s="1">
        <v>13840.763059999999</v>
      </c>
      <c r="V2152">
        <v>1</v>
      </c>
    </row>
    <row r="2153" spans="1:22" x14ac:dyDescent="0.25">
      <c r="A2153" t="s">
        <v>2179</v>
      </c>
      <c r="B2153">
        <v>62</v>
      </c>
      <c r="C2153" t="s">
        <v>31</v>
      </c>
      <c r="D2153" t="s">
        <v>24</v>
      </c>
      <c r="E2153" s="1">
        <v>85862.581950000007</v>
      </c>
      <c r="F2153">
        <v>36</v>
      </c>
      <c r="G2153" s="1">
        <v>1986.3369210000001</v>
      </c>
      <c r="H2153">
        <v>7</v>
      </c>
      <c r="I2153" s="1">
        <v>352.73041269999999</v>
      </c>
      <c r="J2153">
        <v>14</v>
      </c>
      <c r="K2153" s="1">
        <v>391.7193436</v>
      </c>
      <c r="L2153">
        <v>29</v>
      </c>
      <c r="M2153">
        <v>2</v>
      </c>
      <c r="N2153">
        <v>1</v>
      </c>
      <c r="O2153">
        <v>659</v>
      </c>
      <c r="P2153">
        <v>5</v>
      </c>
      <c r="Q2153" s="1">
        <v>15197.11563</v>
      </c>
      <c r="R2153">
        <v>7</v>
      </c>
      <c r="S2153">
        <v>1</v>
      </c>
      <c r="T2153">
        <v>0</v>
      </c>
      <c r="U2153" s="1">
        <v>6498.8681909999996</v>
      </c>
      <c r="V2153">
        <v>1</v>
      </c>
    </row>
    <row r="2154" spans="1:22" x14ac:dyDescent="0.25">
      <c r="A2154" t="s">
        <v>2180</v>
      </c>
      <c r="B2154">
        <v>31</v>
      </c>
      <c r="C2154" t="s">
        <v>23</v>
      </c>
      <c r="D2154" t="s">
        <v>24</v>
      </c>
      <c r="E2154" s="1">
        <v>68025.252380000005</v>
      </c>
      <c r="F2154">
        <v>73</v>
      </c>
      <c r="G2154" s="1">
        <v>1709.693031</v>
      </c>
      <c r="H2154">
        <v>11</v>
      </c>
      <c r="I2154" s="1">
        <v>275.09981620000002</v>
      </c>
      <c r="J2154">
        <v>1</v>
      </c>
      <c r="K2154" s="1">
        <v>487.71819829999998</v>
      </c>
      <c r="L2154">
        <v>13</v>
      </c>
      <c r="M2154">
        <v>1</v>
      </c>
      <c r="N2154">
        <v>1</v>
      </c>
      <c r="O2154">
        <v>479</v>
      </c>
      <c r="P2154">
        <v>3</v>
      </c>
      <c r="Q2154" s="1">
        <v>18815.19281</v>
      </c>
      <c r="R2154">
        <v>2</v>
      </c>
      <c r="S2154">
        <v>0</v>
      </c>
      <c r="T2154">
        <v>0</v>
      </c>
      <c r="U2154" s="1">
        <v>3003.2246610000002</v>
      </c>
      <c r="V2154">
        <v>1</v>
      </c>
    </row>
    <row r="2155" spans="1:22" x14ac:dyDescent="0.25">
      <c r="A2155" t="s">
        <v>2181</v>
      </c>
      <c r="B2155">
        <v>20</v>
      </c>
      <c r="C2155" t="s">
        <v>23</v>
      </c>
      <c r="D2155" t="s">
        <v>26</v>
      </c>
      <c r="E2155" s="1">
        <v>41767.572760000003</v>
      </c>
      <c r="F2155">
        <v>177</v>
      </c>
      <c r="G2155" s="1">
        <v>185.3137433</v>
      </c>
      <c r="H2155">
        <v>9</v>
      </c>
      <c r="I2155" s="1">
        <v>792.65701490000004</v>
      </c>
      <c r="J2155">
        <v>41</v>
      </c>
      <c r="K2155" s="1">
        <v>332.27683889999997</v>
      </c>
      <c r="L2155">
        <v>22</v>
      </c>
      <c r="M2155">
        <v>17</v>
      </c>
      <c r="N2155">
        <v>5</v>
      </c>
      <c r="O2155">
        <v>511</v>
      </c>
      <c r="P2155">
        <v>4</v>
      </c>
      <c r="Q2155" s="1">
        <v>4039.1599339999998</v>
      </c>
      <c r="R2155">
        <v>3</v>
      </c>
      <c r="S2155">
        <v>0</v>
      </c>
      <c r="T2155">
        <v>0</v>
      </c>
      <c r="U2155" s="1">
        <v>7148.4801159999997</v>
      </c>
      <c r="V2155">
        <v>1</v>
      </c>
    </row>
    <row r="2156" spans="1:22" x14ac:dyDescent="0.25">
      <c r="A2156" t="s">
        <v>2182</v>
      </c>
      <c r="B2156">
        <v>39</v>
      </c>
      <c r="C2156" t="s">
        <v>31</v>
      </c>
      <c r="D2156" t="s">
        <v>24</v>
      </c>
      <c r="E2156" s="1">
        <v>36044.125119999997</v>
      </c>
      <c r="F2156">
        <v>62</v>
      </c>
      <c r="G2156" s="1">
        <v>10</v>
      </c>
      <c r="H2156">
        <v>0</v>
      </c>
      <c r="I2156" s="1">
        <v>20</v>
      </c>
      <c r="J2156">
        <v>21</v>
      </c>
      <c r="K2156" s="1">
        <v>1151.1025079999999</v>
      </c>
      <c r="L2156">
        <v>1</v>
      </c>
      <c r="M2156">
        <v>12</v>
      </c>
      <c r="N2156">
        <v>7</v>
      </c>
      <c r="O2156">
        <v>848</v>
      </c>
      <c r="P2156">
        <v>3</v>
      </c>
      <c r="Q2156" s="1">
        <v>19455.66056</v>
      </c>
      <c r="R2156">
        <v>2</v>
      </c>
      <c r="S2156">
        <v>0</v>
      </c>
      <c r="T2156">
        <v>0</v>
      </c>
      <c r="U2156" s="1">
        <v>500</v>
      </c>
      <c r="V2156">
        <v>0</v>
      </c>
    </row>
    <row r="2157" spans="1:22" x14ac:dyDescent="0.25">
      <c r="A2157" t="s">
        <v>2183</v>
      </c>
      <c r="B2157">
        <v>47</v>
      </c>
      <c r="C2157" t="s">
        <v>28</v>
      </c>
      <c r="D2157" t="s">
        <v>24</v>
      </c>
      <c r="E2157" s="1">
        <v>70178.706749999998</v>
      </c>
      <c r="F2157">
        <v>76</v>
      </c>
      <c r="G2157" s="1">
        <v>2229.8258519999999</v>
      </c>
      <c r="H2157">
        <v>10</v>
      </c>
      <c r="I2157" s="1">
        <v>618.64214860000004</v>
      </c>
      <c r="J2157">
        <v>47</v>
      </c>
      <c r="K2157" s="1">
        <v>270.76220719999998</v>
      </c>
      <c r="L2157">
        <v>2</v>
      </c>
      <c r="M2157">
        <v>18</v>
      </c>
      <c r="N2157">
        <v>7</v>
      </c>
      <c r="O2157">
        <v>517</v>
      </c>
      <c r="P2157">
        <v>0</v>
      </c>
      <c r="Q2157" s="1">
        <v>9379.1751719999993</v>
      </c>
      <c r="R2157">
        <v>3</v>
      </c>
      <c r="S2157">
        <v>0</v>
      </c>
      <c r="T2157">
        <v>0</v>
      </c>
      <c r="U2157" s="1">
        <v>7340.0953259999997</v>
      </c>
      <c r="V2157">
        <v>1</v>
      </c>
    </row>
    <row r="2158" spans="1:22" x14ac:dyDescent="0.25">
      <c r="A2158" t="s">
        <v>2184</v>
      </c>
      <c r="B2158">
        <v>62</v>
      </c>
      <c r="C2158" t="s">
        <v>23</v>
      </c>
      <c r="D2158" t="s">
        <v>26</v>
      </c>
      <c r="E2158" s="1">
        <v>53127.84564</v>
      </c>
      <c r="F2158">
        <v>209</v>
      </c>
      <c r="G2158" s="1">
        <v>2097.1746349999999</v>
      </c>
      <c r="H2158">
        <v>5</v>
      </c>
      <c r="I2158" s="1">
        <v>880.86061400000006</v>
      </c>
      <c r="J2158">
        <v>34</v>
      </c>
      <c r="K2158" s="1">
        <v>580.70732369999996</v>
      </c>
      <c r="L2158">
        <v>5</v>
      </c>
      <c r="M2158">
        <v>6</v>
      </c>
      <c r="N2158">
        <v>7</v>
      </c>
      <c r="O2158">
        <v>750</v>
      </c>
      <c r="P2158">
        <v>3</v>
      </c>
      <c r="Q2158" s="1">
        <v>15657.180050000001</v>
      </c>
      <c r="R2158">
        <v>4</v>
      </c>
      <c r="S2158">
        <v>0</v>
      </c>
      <c r="T2158">
        <v>0</v>
      </c>
      <c r="U2158" s="1">
        <v>500</v>
      </c>
      <c r="V2158">
        <v>1</v>
      </c>
    </row>
    <row r="2159" spans="1:22" x14ac:dyDescent="0.25">
      <c r="A2159" t="s">
        <v>2185</v>
      </c>
      <c r="B2159">
        <v>56</v>
      </c>
      <c r="C2159" t="s">
        <v>23</v>
      </c>
      <c r="D2159" t="s">
        <v>24</v>
      </c>
      <c r="E2159" s="1">
        <v>34686.23272</v>
      </c>
      <c r="F2159">
        <v>83</v>
      </c>
      <c r="G2159" s="1">
        <v>702.0157246</v>
      </c>
      <c r="H2159">
        <v>2</v>
      </c>
      <c r="I2159" s="1">
        <v>430.04422360000001</v>
      </c>
      <c r="J2159">
        <v>38</v>
      </c>
      <c r="K2159" s="1">
        <v>434.25029000000001</v>
      </c>
      <c r="L2159">
        <v>20</v>
      </c>
      <c r="M2159">
        <v>15</v>
      </c>
      <c r="N2159">
        <v>9</v>
      </c>
      <c r="O2159">
        <v>445</v>
      </c>
      <c r="P2159">
        <v>1</v>
      </c>
      <c r="Q2159" s="1">
        <v>13585.8912</v>
      </c>
      <c r="R2159">
        <v>3</v>
      </c>
      <c r="S2159">
        <v>1</v>
      </c>
      <c r="T2159">
        <v>0</v>
      </c>
      <c r="U2159" s="1">
        <v>8190.7011830000001</v>
      </c>
      <c r="V2159">
        <v>1</v>
      </c>
    </row>
    <row r="2160" spans="1:22" x14ac:dyDescent="0.25">
      <c r="A2160" t="s">
        <v>2186</v>
      </c>
      <c r="B2160">
        <v>66</v>
      </c>
      <c r="C2160" t="s">
        <v>28</v>
      </c>
      <c r="D2160" t="s">
        <v>26</v>
      </c>
      <c r="E2160" s="1">
        <v>47334.038370000002</v>
      </c>
      <c r="F2160">
        <v>141</v>
      </c>
      <c r="G2160" s="1">
        <v>1777.8765780000001</v>
      </c>
      <c r="H2160">
        <v>5</v>
      </c>
      <c r="I2160" s="1">
        <v>1147.895505</v>
      </c>
      <c r="J2160">
        <v>18</v>
      </c>
      <c r="K2160" s="1">
        <v>513.48266279999996</v>
      </c>
      <c r="L2160">
        <v>19</v>
      </c>
      <c r="M2160">
        <v>15</v>
      </c>
      <c r="N2160">
        <v>6</v>
      </c>
      <c r="O2160">
        <v>358</v>
      </c>
      <c r="P2160">
        <v>4</v>
      </c>
      <c r="Q2160" s="1">
        <v>14788.803889999999</v>
      </c>
      <c r="R2160">
        <v>3</v>
      </c>
      <c r="S2160">
        <v>0</v>
      </c>
      <c r="T2160">
        <v>0</v>
      </c>
      <c r="U2160" s="1">
        <v>13068.315549999999</v>
      </c>
      <c r="V2160">
        <v>1</v>
      </c>
    </row>
    <row r="2161" spans="1:22" x14ac:dyDescent="0.25">
      <c r="A2161" t="s">
        <v>2187</v>
      </c>
      <c r="B2161">
        <v>56</v>
      </c>
      <c r="C2161" t="s">
        <v>28</v>
      </c>
      <c r="D2161" t="s">
        <v>24</v>
      </c>
      <c r="E2161" s="1">
        <v>42670.457280000002</v>
      </c>
      <c r="F2161">
        <v>100</v>
      </c>
      <c r="G2161" s="1">
        <v>1332.582531</v>
      </c>
      <c r="H2161">
        <v>8</v>
      </c>
      <c r="I2161" s="1">
        <v>1216.852292</v>
      </c>
      <c r="J2161">
        <v>46</v>
      </c>
      <c r="K2161" s="1">
        <v>628.14896820000001</v>
      </c>
      <c r="L2161">
        <v>20</v>
      </c>
      <c r="M2161">
        <v>9</v>
      </c>
      <c r="N2161">
        <v>1</v>
      </c>
      <c r="O2161">
        <v>702</v>
      </c>
      <c r="P2161">
        <v>5</v>
      </c>
      <c r="Q2161" s="1">
        <v>15401.82675</v>
      </c>
      <c r="R2161">
        <v>6</v>
      </c>
      <c r="S2161">
        <v>0</v>
      </c>
      <c r="T2161">
        <v>0</v>
      </c>
      <c r="U2161" s="1">
        <v>10468.66927</v>
      </c>
      <c r="V2161">
        <v>1</v>
      </c>
    </row>
    <row r="2162" spans="1:22" x14ac:dyDescent="0.25">
      <c r="A2162" t="s">
        <v>2188</v>
      </c>
      <c r="B2162">
        <v>31</v>
      </c>
      <c r="C2162" t="s">
        <v>23</v>
      </c>
      <c r="D2162" t="s">
        <v>26</v>
      </c>
      <c r="E2162" s="1">
        <v>35166.935859999998</v>
      </c>
      <c r="F2162">
        <v>93</v>
      </c>
      <c r="G2162" s="1">
        <v>2369.193342</v>
      </c>
      <c r="H2162">
        <v>5</v>
      </c>
      <c r="I2162" s="1">
        <v>444.15466650000002</v>
      </c>
      <c r="J2162">
        <v>11</v>
      </c>
      <c r="K2162" s="1">
        <v>637.88570089999996</v>
      </c>
      <c r="L2162">
        <v>39</v>
      </c>
      <c r="M2162">
        <v>6</v>
      </c>
      <c r="N2162">
        <v>9</v>
      </c>
      <c r="O2162">
        <v>790</v>
      </c>
      <c r="P2162">
        <v>2</v>
      </c>
      <c r="Q2162" s="1">
        <v>11481.687480000001</v>
      </c>
      <c r="R2162">
        <v>2</v>
      </c>
      <c r="S2162">
        <v>0</v>
      </c>
      <c r="T2162">
        <v>0</v>
      </c>
      <c r="U2162" s="1">
        <v>9453.6246709999996</v>
      </c>
      <c r="V2162">
        <v>0</v>
      </c>
    </row>
    <row r="2163" spans="1:22" x14ac:dyDescent="0.25">
      <c r="A2163" t="s">
        <v>2189</v>
      </c>
      <c r="B2163">
        <v>56</v>
      </c>
      <c r="C2163" t="s">
        <v>28</v>
      </c>
      <c r="D2163" t="s">
        <v>24</v>
      </c>
      <c r="E2163" s="1">
        <v>68262.552559999996</v>
      </c>
      <c r="F2163">
        <v>215</v>
      </c>
      <c r="G2163" s="1">
        <v>1566.8679649999999</v>
      </c>
      <c r="H2163">
        <v>7</v>
      </c>
      <c r="I2163" s="1">
        <v>695.68453899999997</v>
      </c>
      <c r="J2163">
        <v>33</v>
      </c>
      <c r="K2163" s="1">
        <v>410.7630929</v>
      </c>
      <c r="L2163">
        <v>67</v>
      </c>
      <c r="M2163">
        <v>19</v>
      </c>
      <c r="N2163">
        <v>1</v>
      </c>
      <c r="O2163">
        <v>332</v>
      </c>
      <c r="P2163">
        <v>5</v>
      </c>
      <c r="Q2163" s="1">
        <v>9410.7682380000006</v>
      </c>
      <c r="R2163">
        <v>3</v>
      </c>
      <c r="S2163">
        <v>1</v>
      </c>
      <c r="T2163">
        <v>0</v>
      </c>
      <c r="U2163" s="1">
        <v>10328.14301</v>
      </c>
      <c r="V2163">
        <v>1</v>
      </c>
    </row>
    <row r="2164" spans="1:22" x14ac:dyDescent="0.25">
      <c r="A2164" t="s">
        <v>2190</v>
      </c>
      <c r="B2164">
        <v>68</v>
      </c>
      <c r="C2164" t="s">
        <v>23</v>
      </c>
      <c r="D2164" t="s">
        <v>24</v>
      </c>
      <c r="E2164" s="1">
        <v>64071.035389999997</v>
      </c>
      <c r="F2164">
        <v>97</v>
      </c>
      <c r="G2164" s="1">
        <v>2220.312187</v>
      </c>
      <c r="H2164">
        <v>5</v>
      </c>
      <c r="I2164" s="1">
        <v>1148.142603</v>
      </c>
      <c r="J2164">
        <v>44</v>
      </c>
      <c r="K2164" s="1">
        <v>209.46674530000001</v>
      </c>
      <c r="L2164">
        <v>24</v>
      </c>
      <c r="M2164">
        <v>15</v>
      </c>
      <c r="N2164">
        <v>9</v>
      </c>
      <c r="O2164">
        <v>833</v>
      </c>
      <c r="P2164">
        <v>2</v>
      </c>
      <c r="Q2164" s="1">
        <v>14066.076220000001</v>
      </c>
      <c r="R2164">
        <v>2</v>
      </c>
      <c r="S2164">
        <v>0</v>
      </c>
      <c r="T2164">
        <v>0</v>
      </c>
      <c r="U2164" s="1">
        <v>4727.1326929999996</v>
      </c>
      <c r="V2164">
        <v>0</v>
      </c>
    </row>
    <row r="2165" spans="1:22" x14ac:dyDescent="0.25">
      <c r="A2165" t="s">
        <v>2191</v>
      </c>
      <c r="B2165">
        <v>68</v>
      </c>
      <c r="C2165" t="s">
        <v>28</v>
      </c>
      <c r="D2165" t="s">
        <v>26</v>
      </c>
      <c r="E2165" s="1">
        <v>65093.746599999999</v>
      </c>
      <c r="F2165">
        <v>180</v>
      </c>
      <c r="G2165" s="1">
        <v>1009.14751</v>
      </c>
      <c r="H2165">
        <v>5</v>
      </c>
      <c r="I2165" s="1">
        <v>799.54236300000002</v>
      </c>
      <c r="J2165">
        <v>19</v>
      </c>
      <c r="K2165" s="1">
        <v>316.97691420000001</v>
      </c>
      <c r="L2165">
        <v>70</v>
      </c>
      <c r="M2165">
        <v>9</v>
      </c>
      <c r="N2165">
        <v>6</v>
      </c>
      <c r="O2165">
        <v>710</v>
      </c>
      <c r="P2165">
        <v>1</v>
      </c>
      <c r="Q2165" s="1">
        <v>10341.18036</v>
      </c>
      <c r="R2165">
        <v>2</v>
      </c>
      <c r="S2165">
        <v>0</v>
      </c>
      <c r="T2165">
        <v>0</v>
      </c>
      <c r="U2165" s="1">
        <v>500</v>
      </c>
      <c r="V2165">
        <v>0</v>
      </c>
    </row>
    <row r="2166" spans="1:22" x14ac:dyDescent="0.25">
      <c r="A2166" t="s">
        <v>2192</v>
      </c>
      <c r="B2166">
        <v>63</v>
      </c>
      <c r="C2166" t="s">
        <v>28</v>
      </c>
      <c r="D2166" t="s">
        <v>24</v>
      </c>
      <c r="E2166" s="1">
        <v>64844.067080000001</v>
      </c>
      <c r="F2166">
        <v>134</v>
      </c>
      <c r="G2166" s="1">
        <v>1728.0188149999999</v>
      </c>
      <c r="H2166">
        <v>6</v>
      </c>
      <c r="I2166" s="1">
        <v>311.9324977</v>
      </c>
      <c r="J2166">
        <v>6</v>
      </c>
      <c r="K2166" s="1">
        <v>384.84462330000002</v>
      </c>
      <c r="L2166">
        <v>70</v>
      </c>
      <c r="M2166">
        <v>13</v>
      </c>
      <c r="N2166">
        <v>3</v>
      </c>
      <c r="O2166">
        <v>733</v>
      </c>
      <c r="P2166">
        <v>2</v>
      </c>
      <c r="Q2166" s="1">
        <v>7840.2839489999997</v>
      </c>
      <c r="R2166">
        <v>0</v>
      </c>
      <c r="S2166">
        <v>0</v>
      </c>
      <c r="T2166">
        <v>0</v>
      </c>
      <c r="U2166" s="1">
        <v>2522.591997</v>
      </c>
      <c r="V2166">
        <v>0</v>
      </c>
    </row>
    <row r="2167" spans="1:22" x14ac:dyDescent="0.25">
      <c r="A2167" t="s">
        <v>2193</v>
      </c>
      <c r="B2167">
        <v>47</v>
      </c>
      <c r="C2167" t="s">
        <v>31</v>
      </c>
      <c r="D2167" t="s">
        <v>26</v>
      </c>
      <c r="E2167" s="1">
        <v>33511.392599999999</v>
      </c>
      <c r="F2167">
        <v>171</v>
      </c>
      <c r="G2167" s="1">
        <v>1169.8577419999999</v>
      </c>
      <c r="H2167">
        <v>10</v>
      </c>
      <c r="I2167" s="1">
        <v>749.837626</v>
      </c>
      <c r="J2167">
        <v>23</v>
      </c>
      <c r="K2167" s="1">
        <v>350.81859880000002</v>
      </c>
      <c r="L2167">
        <v>32</v>
      </c>
      <c r="M2167">
        <v>8</v>
      </c>
      <c r="N2167">
        <v>5</v>
      </c>
      <c r="O2167">
        <v>670</v>
      </c>
      <c r="P2167">
        <v>4</v>
      </c>
      <c r="Q2167" s="1">
        <v>13908.599490000001</v>
      </c>
      <c r="R2167">
        <v>6</v>
      </c>
      <c r="S2167">
        <v>0</v>
      </c>
      <c r="T2167">
        <v>0</v>
      </c>
      <c r="U2167" s="1">
        <v>10771.54285</v>
      </c>
      <c r="V2167">
        <v>1</v>
      </c>
    </row>
    <row r="2168" spans="1:22" x14ac:dyDescent="0.25">
      <c r="A2168" t="s">
        <v>2194</v>
      </c>
      <c r="B2168">
        <v>66</v>
      </c>
      <c r="C2168" t="s">
        <v>28</v>
      </c>
      <c r="D2168" t="s">
        <v>26</v>
      </c>
      <c r="E2168" s="1">
        <v>39133.629110000002</v>
      </c>
      <c r="F2168">
        <v>189</v>
      </c>
      <c r="G2168" s="1">
        <v>1005.233979</v>
      </c>
      <c r="H2168">
        <v>9</v>
      </c>
      <c r="I2168" s="1">
        <v>501.47508720000002</v>
      </c>
      <c r="J2168">
        <v>2</v>
      </c>
      <c r="K2168" s="1">
        <v>239.55485959999999</v>
      </c>
      <c r="L2168">
        <v>50</v>
      </c>
      <c r="M2168">
        <v>3</v>
      </c>
      <c r="N2168">
        <v>8</v>
      </c>
      <c r="O2168">
        <v>883</v>
      </c>
      <c r="P2168">
        <v>1</v>
      </c>
      <c r="Q2168" s="1">
        <v>8415.3377720000008</v>
      </c>
      <c r="R2168">
        <v>2</v>
      </c>
      <c r="S2168">
        <v>0</v>
      </c>
      <c r="T2168">
        <v>0</v>
      </c>
      <c r="U2168" s="1">
        <v>12449.92244</v>
      </c>
      <c r="V2168">
        <v>0</v>
      </c>
    </row>
    <row r="2169" spans="1:22" x14ac:dyDescent="0.25">
      <c r="A2169" t="s">
        <v>2195</v>
      </c>
      <c r="B2169">
        <v>34</v>
      </c>
      <c r="C2169" t="s">
        <v>31</v>
      </c>
      <c r="D2169" t="s">
        <v>24</v>
      </c>
      <c r="E2169" s="1">
        <v>76255.83541</v>
      </c>
      <c r="F2169">
        <v>62</v>
      </c>
      <c r="G2169" s="1">
        <v>10</v>
      </c>
      <c r="H2169">
        <v>10</v>
      </c>
      <c r="I2169" s="1">
        <v>1187.8692639999999</v>
      </c>
      <c r="J2169">
        <v>5</v>
      </c>
      <c r="K2169" s="1">
        <v>612.02100959999996</v>
      </c>
      <c r="L2169">
        <v>71</v>
      </c>
      <c r="M2169">
        <v>11</v>
      </c>
      <c r="N2169">
        <v>4</v>
      </c>
      <c r="O2169">
        <v>480</v>
      </c>
      <c r="P2169">
        <v>4</v>
      </c>
      <c r="Q2169" s="1">
        <v>10831.427470000001</v>
      </c>
      <c r="R2169">
        <v>3</v>
      </c>
      <c r="S2169">
        <v>0</v>
      </c>
      <c r="T2169">
        <v>0</v>
      </c>
      <c r="U2169" s="1">
        <v>13993.926960000001</v>
      </c>
      <c r="V2169">
        <v>1</v>
      </c>
    </row>
    <row r="2170" spans="1:22" x14ac:dyDescent="0.25">
      <c r="A2170" t="s">
        <v>2196</v>
      </c>
      <c r="B2170">
        <v>25</v>
      </c>
      <c r="C2170" t="s">
        <v>28</v>
      </c>
      <c r="D2170" t="s">
        <v>33</v>
      </c>
      <c r="E2170" s="1">
        <v>51944.218200000003</v>
      </c>
      <c r="F2170">
        <v>115</v>
      </c>
      <c r="G2170" s="1">
        <v>2238.7842850000002</v>
      </c>
      <c r="H2170">
        <v>3</v>
      </c>
      <c r="I2170" s="1">
        <v>1012.076233</v>
      </c>
      <c r="J2170">
        <v>32</v>
      </c>
      <c r="K2170" s="1">
        <v>161.0675645</v>
      </c>
      <c r="L2170">
        <v>78</v>
      </c>
      <c r="M2170">
        <v>16</v>
      </c>
      <c r="N2170">
        <v>9</v>
      </c>
      <c r="O2170">
        <v>349</v>
      </c>
      <c r="P2170">
        <v>2</v>
      </c>
      <c r="Q2170" s="1">
        <v>8813.6363290000008</v>
      </c>
      <c r="R2170">
        <v>7</v>
      </c>
      <c r="S2170">
        <v>0</v>
      </c>
      <c r="T2170">
        <v>0</v>
      </c>
      <c r="U2170" s="1">
        <v>2195.8061109999999</v>
      </c>
      <c r="V2170">
        <v>1</v>
      </c>
    </row>
    <row r="2171" spans="1:22" x14ac:dyDescent="0.25">
      <c r="A2171" t="s">
        <v>2197</v>
      </c>
      <c r="B2171">
        <v>63</v>
      </c>
      <c r="C2171" t="s">
        <v>23</v>
      </c>
      <c r="D2171" t="s">
        <v>24</v>
      </c>
      <c r="E2171" s="1">
        <v>23531.52751</v>
      </c>
      <c r="F2171">
        <v>83</v>
      </c>
      <c r="G2171" s="1">
        <v>2899.754891</v>
      </c>
      <c r="H2171">
        <v>7</v>
      </c>
      <c r="I2171" s="1">
        <v>690.18506920000004</v>
      </c>
      <c r="J2171">
        <v>33</v>
      </c>
      <c r="K2171" s="1">
        <v>487.14754149999999</v>
      </c>
      <c r="L2171">
        <v>19</v>
      </c>
      <c r="M2171">
        <v>7</v>
      </c>
      <c r="N2171">
        <v>3</v>
      </c>
      <c r="O2171">
        <v>621</v>
      </c>
      <c r="P2171">
        <v>5</v>
      </c>
      <c r="Q2171" s="1">
        <v>21362.115389999999</v>
      </c>
      <c r="R2171">
        <v>6</v>
      </c>
      <c r="S2171">
        <v>0</v>
      </c>
      <c r="T2171">
        <v>0</v>
      </c>
      <c r="U2171" s="1">
        <v>13449.480089999999</v>
      </c>
      <c r="V2171">
        <v>1</v>
      </c>
    </row>
    <row r="2172" spans="1:22" x14ac:dyDescent="0.25">
      <c r="A2172" t="s">
        <v>2198</v>
      </c>
      <c r="B2172">
        <v>39</v>
      </c>
      <c r="C2172" t="s">
        <v>23</v>
      </c>
      <c r="D2172" t="s">
        <v>33</v>
      </c>
      <c r="E2172" s="1">
        <v>53904.997900000002</v>
      </c>
      <c r="F2172">
        <v>192</v>
      </c>
      <c r="G2172" s="1">
        <v>389.60404770000002</v>
      </c>
      <c r="H2172">
        <v>3</v>
      </c>
      <c r="I2172" s="1">
        <v>849.75180439999997</v>
      </c>
      <c r="J2172">
        <v>32</v>
      </c>
      <c r="K2172" s="1">
        <v>91.966565660000001</v>
      </c>
      <c r="L2172">
        <v>18</v>
      </c>
      <c r="M2172">
        <v>3</v>
      </c>
      <c r="N2172">
        <v>2</v>
      </c>
      <c r="O2172">
        <v>798</v>
      </c>
      <c r="P2172">
        <v>2</v>
      </c>
      <c r="Q2172" s="1">
        <v>12633.08149</v>
      </c>
      <c r="R2172">
        <v>7</v>
      </c>
      <c r="S2172">
        <v>0</v>
      </c>
      <c r="T2172">
        <v>0</v>
      </c>
      <c r="U2172" s="1">
        <v>2278.2893429999999</v>
      </c>
      <c r="V2172">
        <v>1</v>
      </c>
    </row>
    <row r="2173" spans="1:22" x14ac:dyDescent="0.25">
      <c r="A2173" t="s">
        <v>2199</v>
      </c>
      <c r="B2173">
        <v>69</v>
      </c>
      <c r="C2173" t="s">
        <v>28</v>
      </c>
      <c r="D2173" t="s">
        <v>33</v>
      </c>
      <c r="E2173" s="1">
        <v>61786.242709999999</v>
      </c>
      <c r="F2173">
        <v>86</v>
      </c>
      <c r="G2173" s="1">
        <v>2054.8763269999999</v>
      </c>
      <c r="H2173">
        <v>6</v>
      </c>
      <c r="I2173" s="1">
        <v>342.15744810000001</v>
      </c>
      <c r="J2173">
        <v>28</v>
      </c>
      <c r="K2173" s="1">
        <v>772.76224300000001</v>
      </c>
      <c r="L2173">
        <v>70</v>
      </c>
      <c r="M2173">
        <v>7</v>
      </c>
      <c r="N2173">
        <v>6</v>
      </c>
      <c r="O2173">
        <v>382</v>
      </c>
      <c r="P2173">
        <v>0</v>
      </c>
      <c r="Q2173" s="1">
        <v>2494.1181409999999</v>
      </c>
      <c r="R2173">
        <v>1</v>
      </c>
      <c r="S2173">
        <v>0</v>
      </c>
      <c r="T2173">
        <v>0</v>
      </c>
      <c r="U2173" s="1">
        <v>9922.5856299999996</v>
      </c>
      <c r="V2173">
        <v>1</v>
      </c>
    </row>
    <row r="2174" spans="1:22" x14ac:dyDescent="0.25">
      <c r="A2174" t="s">
        <v>2200</v>
      </c>
      <c r="B2174">
        <v>33</v>
      </c>
      <c r="C2174" t="s">
        <v>28</v>
      </c>
      <c r="D2174" t="s">
        <v>24</v>
      </c>
      <c r="E2174" s="1">
        <v>59432.745869999999</v>
      </c>
      <c r="F2174">
        <v>27</v>
      </c>
      <c r="G2174" s="1">
        <v>2021.5352760000001</v>
      </c>
      <c r="H2174">
        <v>0</v>
      </c>
      <c r="I2174" s="1">
        <v>536.17788949999999</v>
      </c>
      <c r="J2174">
        <v>22</v>
      </c>
      <c r="K2174" s="1">
        <v>346.3025652</v>
      </c>
      <c r="L2174">
        <v>55</v>
      </c>
      <c r="M2174">
        <v>8</v>
      </c>
      <c r="N2174">
        <v>6</v>
      </c>
      <c r="O2174">
        <v>835</v>
      </c>
      <c r="P2174">
        <v>1</v>
      </c>
      <c r="Q2174" s="1">
        <v>19476.690589999998</v>
      </c>
      <c r="R2174">
        <v>4</v>
      </c>
      <c r="S2174">
        <v>0</v>
      </c>
      <c r="T2174">
        <v>0</v>
      </c>
      <c r="U2174" s="1">
        <v>10617.789049999999</v>
      </c>
      <c r="V2174">
        <v>1</v>
      </c>
    </row>
    <row r="2175" spans="1:22" x14ac:dyDescent="0.25">
      <c r="A2175" t="s">
        <v>2201</v>
      </c>
      <c r="B2175">
        <v>21</v>
      </c>
      <c r="C2175" t="s">
        <v>23</v>
      </c>
      <c r="D2175" t="s">
        <v>33</v>
      </c>
      <c r="E2175" s="1">
        <v>33118.347139999998</v>
      </c>
      <c r="F2175">
        <v>234</v>
      </c>
      <c r="G2175" s="1">
        <v>1088.3211659999999</v>
      </c>
      <c r="H2175">
        <v>11</v>
      </c>
      <c r="I2175" s="1">
        <v>1343.6477159999999</v>
      </c>
      <c r="J2175">
        <v>3</v>
      </c>
      <c r="K2175" s="1">
        <v>318.09880909999998</v>
      </c>
      <c r="L2175">
        <v>55</v>
      </c>
      <c r="M2175">
        <v>11</v>
      </c>
      <c r="N2175">
        <v>6</v>
      </c>
      <c r="O2175">
        <v>368</v>
      </c>
      <c r="P2175">
        <v>3</v>
      </c>
      <c r="Q2175" s="1">
        <v>1122.7934849999999</v>
      </c>
      <c r="R2175">
        <v>3</v>
      </c>
      <c r="S2175">
        <v>0</v>
      </c>
      <c r="T2175">
        <v>0</v>
      </c>
      <c r="U2175" s="1">
        <v>4974.8693810000004</v>
      </c>
      <c r="V2175">
        <v>1</v>
      </c>
    </row>
    <row r="2176" spans="1:22" x14ac:dyDescent="0.25">
      <c r="A2176" t="s">
        <v>2202</v>
      </c>
      <c r="B2176">
        <v>28</v>
      </c>
      <c r="C2176" t="s">
        <v>28</v>
      </c>
      <c r="D2176" t="s">
        <v>26</v>
      </c>
      <c r="E2176" s="1">
        <v>83960.988070000007</v>
      </c>
      <c r="F2176">
        <v>217</v>
      </c>
      <c r="G2176" s="1">
        <v>910.01191189999997</v>
      </c>
      <c r="H2176">
        <v>8</v>
      </c>
      <c r="I2176" s="1">
        <v>818.73012840000001</v>
      </c>
      <c r="J2176">
        <v>4</v>
      </c>
      <c r="K2176" s="1">
        <v>276.10086910000001</v>
      </c>
      <c r="L2176">
        <v>0</v>
      </c>
      <c r="M2176">
        <v>15</v>
      </c>
      <c r="N2176">
        <v>4</v>
      </c>
      <c r="O2176">
        <v>307</v>
      </c>
      <c r="P2176">
        <v>1</v>
      </c>
      <c r="Q2176" s="1">
        <v>24834.138319999998</v>
      </c>
      <c r="R2176">
        <v>5</v>
      </c>
      <c r="S2176">
        <v>0</v>
      </c>
      <c r="T2176">
        <v>0</v>
      </c>
      <c r="U2176" s="1">
        <v>11643.643550000001</v>
      </c>
      <c r="V2176">
        <v>1</v>
      </c>
    </row>
    <row r="2177" spans="1:22" x14ac:dyDescent="0.25">
      <c r="A2177" t="s">
        <v>2203</v>
      </c>
      <c r="B2177">
        <v>56</v>
      </c>
      <c r="C2177" t="s">
        <v>31</v>
      </c>
      <c r="D2177" t="s">
        <v>26</v>
      </c>
      <c r="E2177" s="1">
        <v>22989.297429999999</v>
      </c>
      <c r="F2177">
        <v>209</v>
      </c>
      <c r="G2177" s="1">
        <v>2444.4036599999999</v>
      </c>
      <c r="H2177">
        <v>9</v>
      </c>
      <c r="I2177" s="1">
        <v>1125.5300319999999</v>
      </c>
      <c r="J2177">
        <v>33</v>
      </c>
      <c r="K2177" s="1">
        <v>926.30058789999998</v>
      </c>
      <c r="L2177">
        <v>38</v>
      </c>
      <c r="M2177">
        <v>7</v>
      </c>
      <c r="N2177">
        <v>9</v>
      </c>
      <c r="O2177">
        <v>398</v>
      </c>
      <c r="P2177">
        <v>4</v>
      </c>
      <c r="Q2177" s="1">
        <v>12237.16236</v>
      </c>
      <c r="R2177">
        <v>6</v>
      </c>
      <c r="S2177">
        <v>0</v>
      </c>
      <c r="T2177">
        <v>0</v>
      </c>
      <c r="U2177" s="1">
        <v>500</v>
      </c>
      <c r="V2177">
        <v>1</v>
      </c>
    </row>
    <row r="2178" spans="1:22" x14ac:dyDescent="0.25">
      <c r="A2178" t="s">
        <v>2204</v>
      </c>
      <c r="B2178">
        <v>39</v>
      </c>
      <c r="C2178" t="s">
        <v>31</v>
      </c>
      <c r="D2178" t="s">
        <v>33</v>
      </c>
      <c r="E2178" s="1">
        <v>51996.135739999998</v>
      </c>
      <c r="F2178">
        <v>35</v>
      </c>
      <c r="G2178" s="1">
        <v>2360.0886599999999</v>
      </c>
      <c r="H2178">
        <v>8</v>
      </c>
      <c r="I2178" s="1">
        <v>881.2045809</v>
      </c>
      <c r="J2178">
        <v>15</v>
      </c>
      <c r="K2178" s="1">
        <v>831.86414839999998</v>
      </c>
      <c r="L2178">
        <v>36</v>
      </c>
      <c r="M2178">
        <v>14</v>
      </c>
      <c r="N2178">
        <v>7</v>
      </c>
      <c r="O2178">
        <v>507</v>
      </c>
      <c r="P2178">
        <v>2</v>
      </c>
      <c r="Q2178" s="1">
        <v>8255.1612920000007</v>
      </c>
      <c r="R2178">
        <v>6</v>
      </c>
      <c r="S2178">
        <v>0</v>
      </c>
      <c r="T2178">
        <v>0</v>
      </c>
      <c r="U2178" s="1">
        <v>3531.7175149999998</v>
      </c>
      <c r="V2178">
        <v>1</v>
      </c>
    </row>
    <row r="2179" spans="1:22" x14ac:dyDescent="0.25">
      <c r="A2179" t="s">
        <v>2205</v>
      </c>
      <c r="B2179">
        <v>45</v>
      </c>
      <c r="C2179" t="s">
        <v>31</v>
      </c>
      <c r="D2179" t="s">
        <v>26</v>
      </c>
      <c r="E2179" s="1">
        <v>81257.951350000003</v>
      </c>
      <c r="F2179">
        <v>21</v>
      </c>
      <c r="G2179" s="1">
        <v>1861.1919310000001</v>
      </c>
      <c r="H2179">
        <v>6</v>
      </c>
      <c r="I2179" s="1">
        <v>1259.9986449999999</v>
      </c>
      <c r="J2179">
        <v>39</v>
      </c>
      <c r="K2179" s="1">
        <v>513.58999740000002</v>
      </c>
      <c r="L2179">
        <v>17</v>
      </c>
      <c r="M2179">
        <v>16</v>
      </c>
      <c r="N2179">
        <v>1</v>
      </c>
      <c r="O2179">
        <v>491</v>
      </c>
      <c r="P2179">
        <v>5</v>
      </c>
      <c r="Q2179" s="1">
        <v>9818.7492220000004</v>
      </c>
      <c r="R2179">
        <v>3</v>
      </c>
      <c r="S2179">
        <v>0</v>
      </c>
      <c r="T2179">
        <v>0</v>
      </c>
      <c r="U2179" s="1">
        <v>4494.0220079999999</v>
      </c>
      <c r="V2179">
        <v>1</v>
      </c>
    </row>
    <row r="2180" spans="1:22" x14ac:dyDescent="0.25">
      <c r="A2180" t="s">
        <v>2206</v>
      </c>
      <c r="B2180">
        <v>48</v>
      </c>
      <c r="C2180" t="s">
        <v>31</v>
      </c>
      <c r="D2180" t="s">
        <v>24</v>
      </c>
      <c r="E2180" s="1">
        <v>60649.827510000003</v>
      </c>
      <c r="F2180">
        <v>59</v>
      </c>
      <c r="G2180" s="1">
        <v>1084.0244070000001</v>
      </c>
      <c r="H2180">
        <v>7</v>
      </c>
      <c r="I2180" s="1">
        <v>100.40686359999999</v>
      </c>
      <c r="J2180">
        <v>46</v>
      </c>
      <c r="K2180" s="1">
        <v>374.5097935</v>
      </c>
      <c r="L2180">
        <v>71</v>
      </c>
      <c r="M2180">
        <v>12</v>
      </c>
      <c r="N2180">
        <v>3</v>
      </c>
      <c r="O2180">
        <v>671</v>
      </c>
      <c r="P2180">
        <v>0</v>
      </c>
      <c r="Q2180" s="1">
        <v>2445.3369480000001</v>
      </c>
      <c r="R2180">
        <v>3</v>
      </c>
      <c r="S2180">
        <v>0</v>
      </c>
      <c r="T2180">
        <v>0</v>
      </c>
      <c r="U2180" s="1">
        <v>10974.992</v>
      </c>
      <c r="V2180">
        <v>0</v>
      </c>
    </row>
    <row r="2181" spans="1:22" x14ac:dyDescent="0.25">
      <c r="A2181" t="s">
        <v>2207</v>
      </c>
      <c r="B2181">
        <v>20</v>
      </c>
      <c r="C2181" t="s">
        <v>31</v>
      </c>
      <c r="D2181" t="s">
        <v>26</v>
      </c>
      <c r="E2181" s="1">
        <v>65051.952239999999</v>
      </c>
      <c r="F2181">
        <v>17</v>
      </c>
      <c r="G2181" s="1">
        <v>2371.5643300000002</v>
      </c>
      <c r="H2181">
        <v>1</v>
      </c>
      <c r="I2181" s="1">
        <v>734.12384559999998</v>
      </c>
      <c r="J2181">
        <v>42</v>
      </c>
      <c r="K2181" s="1">
        <v>1018.906952</v>
      </c>
      <c r="L2181">
        <v>78</v>
      </c>
      <c r="M2181">
        <v>13</v>
      </c>
      <c r="N2181">
        <v>0</v>
      </c>
      <c r="O2181">
        <v>325</v>
      </c>
      <c r="P2181">
        <v>5</v>
      </c>
      <c r="Q2181" s="1">
        <v>11378.50433</v>
      </c>
      <c r="R2181">
        <v>0</v>
      </c>
      <c r="S2181">
        <v>0</v>
      </c>
      <c r="T2181">
        <v>0</v>
      </c>
      <c r="U2181" s="1">
        <v>10830.233700000001</v>
      </c>
      <c r="V2181">
        <v>1</v>
      </c>
    </row>
    <row r="2182" spans="1:22" x14ac:dyDescent="0.25">
      <c r="A2182" t="s">
        <v>2208</v>
      </c>
      <c r="B2182">
        <v>54</v>
      </c>
      <c r="C2182" t="s">
        <v>28</v>
      </c>
      <c r="D2182" t="s">
        <v>33</v>
      </c>
      <c r="E2182" s="1">
        <v>31043.045310000001</v>
      </c>
      <c r="F2182">
        <v>43</v>
      </c>
      <c r="G2182" s="1">
        <v>830.73200489999999</v>
      </c>
      <c r="H2182">
        <v>9</v>
      </c>
      <c r="I2182" s="1">
        <v>1375.6735759999999</v>
      </c>
      <c r="J2182">
        <v>41</v>
      </c>
      <c r="K2182" s="1">
        <v>624.42081329999996</v>
      </c>
      <c r="L2182">
        <v>5</v>
      </c>
      <c r="M2182">
        <v>14</v>
      </c>
      <c r="N2182">
        <v>5</v>
      </c>
      <c r="O2182">
        <v>806</v>
      </c>
      <c r="P2182">
        <v>1</v>
      </c>
      <c r="Q2182" s="1">
        <v>9325.2815030000002</v>
      </c>
      <c r="R2182">
        <v>1</v>
      </c>
      <c r="S2182">
        <v>0</v>
      </c>
      <c r="T2182">
        <v>0</v>
      </c>
      <c r="U2182" s="1">
        <v>8992.0372090000001</v>
      </c>
      <c r="V2182">
        <v>0</v>
      </c>
    </row>
    <row r="2183" spans="1:22" x14ac:dyDescent="0.25">
      <c r="A2183" t="s">
        <v>2209</v>
      </c>
      <c r="B2183">
        <v>25</v>
      </c>
      <c r="C2183" t="s">
        <v>28</v>
      </c>
      <c r="D2183" t="s">
        <v>24</v>
      </c>
      <c r="E2183" s="1">
        <v>56246.836239999997</v>
      </c>
      <c r="F2183">
        <v>199</v>
      </c>
      <c r="G2183" s="1">
        <v>2636.5097019999998</v>
      </c>
      <c r="H2183">
        <v>11</v>
      </c>
      <c r="I2183" s="1">
        <v>1134.6607019999999</v>
      </c>
      <c r="J2183">
        <v>2</v>
      </c>
      <c r="K2183" s="1">
        <v>436.18915650000002</v>
      </c>
      <c r="L2183">
        <v>21</v>
      </c>
      <c r="M2183">
        <v>8</v>
      </c>
      <c r="N2183">
        <v>5</v>
      </c>
      <c r="O2183">
        <v>447</v>
      </c>
      <c r="P2183">
        <v>5</v>
      </c>
      <c r="Q2183" s="1">
        <v>11624.969580000001</v>
      </c>
      <c r="R2183">
        <v>3</v>
      </c>
      <c r="S2183">
        <v>0</v>
      </c>
      <c r="T2183">
        <v>0</v>
      </c>
      <c r="U2183" s="1">
        <v>8941.2099660000003</v>
      </c>
      <c r="V2183">
        <v>1</v>
      </c>
    </row>
    <row r="2184" spans="1:22" x14ac:dyDescent="0.25">
      <c r="A2184" t="s">
        <v>2210</v>
      </c>
      <c r="B2184">
        <v>56</v>
      </c>
      <c r="C2184" t="s">
        <v>31</v>
      </c>
      <c r="D2184" t="s">
        <v>26</v>
      </c>
      <c r="E2184" s="1">
        <v>49341.152069999996</v>
      </c>
      <c r="F2184">
        <v>210</v>
      </c>
      <c r="G2184" s="1">
        <v>2805.765778</v>
      </c>
      <c r="H2184">
        <v>9</v>
      </c>
      <c r="I2184" s="1">
        <v>1263.8802909999999</v>
      </c>
      <c r="J2184">
        <v>42</v>
      </c>
      <c r="K2184" s="1">
        <v>359.73730169999999</v>
      </c>
      <c r="L2184">
        <v>10</v>
      </c>
      <c r="M2184">
        <v>11</v>
      </c>
      <c r="N2184">
        <v>2</v>
      </c>
      <c r="O2184">
        <v>677</v>
      </c>
      <c r="P2184">
        <v>4</v>
      </c>
      <c r="Q2184" s="1">
        <v>17398.505219999999</v>
      </c>
      <c r="R2184">
        <v>5</v>
      </c>
      <c r="S2184">
        <v>0</v>
      </c>
      <c r="T2184">
        <v>0</v>
      </c>
      <c r="U2184" s="1">
        <v>13750.53548</v>
      </c>
      <c r="V2184">
        <v>1</v>
      </c>
    </row>
    <row r="2185" spans="1:22" x14ac:dyDescent="0.25">
      <c r="A2185" t="s">
        <v>2211</v>
      </c>
      <c r="B2185">
        <v>24</v>
      </c>
      <c r="C2185" t="s">
        <v>28</v>
      </c>
      <c r="D2185" t="s">
        <v>24</v>
      </c>
      <c r="E2185" s="1">
        <v>29659.204959999999</v>
      </c>
      <c r="F2185">
        <v>62</v>
      </c>
      <c r="G2185" s="1">
        <v>2445.1840520000001</v>
      </c>
      <c r="H2185">
        <v>6</v>
      </c>
      <c r="I2185" s="1">
        <v>797.63239220000003</v>
      </c>
      <c r="J2185">
        <v>48</v>
      </c>
      <c r="K2185" s="1">
        <v>704.4489916</v>
      </c>
      <c r="L2185">
        <v>71</v>
      </c>
      <c r="M2185">
        <v>18</v>
      </c>
      <c r="N2185">
        <v>0</v>
      </c>
      <c r="O2185">
        <v>815</v>
      </c>
      <c r="P2185">
        <v>0</v>
      </c>
      <c r="Q2185" s="1">
        <v>13820.875700000001</v>
      </c>
      <c r="R2185">
        <v>2</v>
      </c>
      <c r="S2185">
        <v>0</v>
      </c>
      <c r="T2185">
        <v>0</v>
      </c>
      <c r="U2185" s="1">
        <v>6350.5873659999997</v>
      </c>
      <c r="V2185">
        <v>0</v>
      </c>
    </row>
    <row r="2186" spans="1:22" x14ac:dyDescent="0.25">
      <c r="A2186" t="s">
        <v>2212</v>
      </c>
      <c r="B2186">
        <v>52</v>
      </c>
      <c r="C2186" t="s">
        <v>28</v>
      </c>
      <c r="D2186" t="s">
        <v>33</v>
      </c>
      <c r="E2186" s="1">
        <v>65571.286810000005</v>
      </c>
      <c r="F2186">
        <v>111</v>
      </c>
      <c r="G2186" s="1">
        <v>1774.2465380000001</v>
      </c>
      <c r="H2186">
        <v>0</v>
      </c>
      <c r="I2186" s="1">
        <v>612.01275459999999</v>
      </c>
      <c r="J2186">
        <v>41</v>
      </c>
      <c r="K2186" s="1">
        <v>444.85780410000001</v>
      </c>
      <c r="L2186">
        <v>8</v>
      </c>
      <c r="M2186">
        <v>8</v>
      </c>
      <c r="N2186">
        <v>4</v>
      </c>
      <c r="O2186">
        <v>364</v>
      </c>
      <c r="P2186">
        <v>0</v>
      </c>
      <c r="Q2186" s="1">
        <v>5062.9401260000004</v>
      </c>
      <c r="R2186">
        <v>1</v>
      </c>
      <c r="S2186">
        <v>0</v>
      </c>
      <c r="T2186">
        <v>0</v>
      </c>
      <c r="U2186" s="1">
        <v>6005.0067580000004</v>
      </c>
      <c r="V2186">
        <v>1</v>
      </c>
    </row>
    <row r="2187" spans="1:22" x14ac:dyDescent="0.25">
      <c r="A2187" t="s">
        <v>2213</v>
      </c>
      <c r="B2187">
        <v>68</v>
      </c>
      <c r="C2187" t="s">
        <v>31</v>
      </c>
      <c r="D2187" t="s">
        <v>26</v>
      </c>
      <c r="E2187" s="1">
        <v>35249.238700000002</v>
      </c>
      <c r="F2187">
        <v>98</v>
      </c>
      <c r="G2187" s="1">
        <v>10</v>
      </c>
      <c r="H2187">
        <v>2</v>
      </c>
      <c r="I2187" s="1">
        <v>440.49243910000001</v>
      </c>
      <c r="J2187">
        <v>48</v>
      </c>
      <c r="K2187" s="1">
        <v>165.27562739999999</v>
      </c>
      <c r="L2187">
        <v>12</v>
      </c>
      <c r="M2187">
        <v>12</v>
      </c>
      <c r="N2187">
        <v>0</v>
      </c>
      <c r="O2187">
        <v>896</v>
      </c>
      <c r="P2187">
        <v>0</v>
      </c>
      <c r="Q2187" s="1">
        <v>6058.3709580000004</v>
      </c>
      <c r="R2187">
        <v>1</v>
      </c>
      <c r="S2187">
        <v>0</v>
      </c>
      <c r="T2187">
        <v>0</v>
      </c>
      <c r="U2187" s="1">
        <v>7313.1347390000001</v>
      </c>
      <c r="V2187">
        <v>0</v>
      </c>
    </row>
    <row r="2188" spans="1:22" x14ac:dyDescent="0.25">
      <c r="A2188" t="s">
        <v>2214</v>
      </c>
      <c r="B2188">
        <v>33</v>
      </c>
      <c r="C2188" t="s">
        <v>28</v>
      </c>
      <c r="D2188" t="s">
        <v>24</v>
      </c>
      <c r="E2188" s="1">
        <v>37383.356619999999</v>
      </c>
      <c r="F2188">
        <v>24</v>
      </c>
      <c r="G2188" s="1">
        <v>1352.175387</v>
      </c>
      <c r="H2188">
        <v>5</v>
      </c>
      <c r="I2188" s="1">
        <v>416.0751679</v>
      </c>
      <c r="J2188">
        <v>13</v>
      </c>
      <c r="K2188" s="1">
        <v>542.97366520000003</v>
      </c>
      <c r="L2188">
        <v>2</v>
      </c>
      <c r="M2188">
        <v>17</v>
      </c>
      <c r="N2188">
        <v>2</v>
      </c>
      <c r="O2188">
        <v>578</v>
      </c>
      <c r="P2188">
        <v>2</v>
      </c>
      <c r="Q2188" s="1">
        <v>13507.49632</v>
      </c>
      <c r="R2188">
        <v>3</v>
      </c>
      <c r="S2188">
        <v>0</v>
      </c>
      <c r="T2188">
        <v>0</v>
      </c>
      <c r="U2188" s="1">
        <v>3553.0716130000001</v>
      </c>
      <c r="V2188">
        <v>1</v>
      </c>
    </row>
    <row r="2189" spans="1:22" x14ac:dyDescent="0.25">
      <c r="A2189" t="s">
        <v>2215</v>
      </c>
      <c r="B2189">
        <v>31</v>
      </c>
      <c r="C2189" t="s">
        <v>28</v>
      </c>
      <c r="D2189" t="s">
        <v>24</v>
      </c>
      <c r="E2189" s="1">
        <v>57786.427799999998</v>
      </c>
      <c r="F2189">
        <v>173</v>
      </c>
      <c r="G2189" s="1">
        <v>2911.9040260000002</v>
      </c>
      <c r="H2189">
        <v>4</v>
      </c>
      <c r="I2189" s="1">
        <v>1082.4711970000001</v>
      </c>
      <c r="J2189">
        <v>32</v>
      </c>
      <c r="K2189" s="1">
        <v>559.68602390000001</v>
      </c>
      <c r="L2189">
        <v>66</v>
      </c>
      <c r="M2189">
        <v>3</v>
      </c>
      <c r="N2189">
        <v>7</v>
      </c>
      <c r="O2189">
        <v>665</v>
      </c>
      <c r="P2189">
        <v>4</v>
      </c>
      <c r="Q2189" s="1">
        <v>14941.80228</v>
      </c>
      <c r="R2189">
        <v>6</v>
      </c>
      <c r="S2189">
        <v>0</v>
      </c>
      <c r="T2189">
        <v>0</v>
      </c>
      <c r="U2189" s="1">
        <v>10796.86688</v>
      </c>
      <c r="V2189">
        <v>1</v>
      </c>
    </row>
    <row r="2190" spans="1:22" x14ac:dyDescent="0.25">
      <c r="A2190" t="s">
        <v>2216</v>
      </c>
      <c r="B2190">
        <v>61</v>
      </c>
      <c r="C2190" t="s">
        <v>28</v>
      </c>
      <c r="D2190" t="s">
        <v>26</v>
      </c>
      <c r="E2190" s="1">
        <v>47421.581980000003</v>
      </c>
      <c r="F2190">
        <v>162</v>
      </c>
      <c r="G2190" s="1">
        <v>2249.6451740000002</v>
      </c>
      <c r="H2190">
        <v>4</v>
      </c>
      <c r="I2190" s="1">
        <v>979.62386760000004</v>
      </c>
      <c r="J2190">
        <v>27</v>
      </c>
      <c r="K2190" s="1">
        <v>511.08607719999998</v>
      </c>
      <c r="L2190">
        <v>6</v>
      </c>
      <c r="M2190">
        <v>19</v>
      </c>
      <c r="N2190">
        <v>9</v>
      </c>
      <c r="O2190">
        <v>798</v>
      </c>
      <c r="P2190">
        <v>0</v>
      </c>
      <c r="Q2190" s="1">
        <v>11567.211869999999</v>
      </c>
      <c r="R2190">
        <v>2</v>
      </c>
      <c r="S2190">
        <v>1</v>
      </c>
      <c r="T2190">
        <v>0</v>
      </c>
      <c r="U2190" s="1">
        <v>2460.0902190000002</v>
      </c>
      <c r="V2190">
        <v>1</v>
      </c>
    </row>
    <row r="2191" spans="1:22" x14ac:dyDescent="0.25">
      <c r="A2191" t="s">
        <v>2217</v>
      </c>
      <c r="B2191">
        <v>39</v>
      </c>
      <c r="C2191" t="s">
        <v>31</v>
      </c>
      <c r="D2191" t="s">
        <v>24</v>
      </c>
      <c r="E2191" s="1">
        <v>53047.184430000001</v>
      </c>
      <c r="F2191">
        <v>143</v>
      </c>
      <c r="G2191" s="1">
        <v>1848.2512320000001</v>
      </c>
      <c r="H2191">
        <v>8</v>
      </c>
      <c r="I2191" s="1">
        <v>776.6992927</v>
      </c>
      <c r="J2191">
        <v>40</v>
      </c>
      <c r="K2191" s="1">
        <v>626.29533000000004</v>
      </c>
      <c r="L2191">
        <v>66</v>
      </c>
      <c r="M2191">
        <v>0</v>
      </c>
      <c r="N2191">
        <v>8</v>
      </c>
      <c r="O2191">
        <v>468</v>
      </c>
      <c r="P2191">
        <v>5</v>
      </c>
      <c r="Q2191" s="1">
        <v>15332.441639999999</v>
      </c>
      <c r="R2191">
        <v>1</v>
      </c>
      <c r="S2191">
        <v>0</v>
      </c>
      <c r="T2191">
        <v>0</v>
      </c>
      <c r="U2191" s="1">
        <v>7200.1906520000002</v>
      </c>
      <c r="V2191">
        <v>1</v>
      </c>
    </row>
    <row r="2192" spans="1:22" x14ac:dyDescent="0.25">
      <c r="A2192" t="s">
        <v>2218</v>
      </c>
      <c r="B2192">
        <v>69</v>
      </c>
      <c r="C2192" t="s">
        <v>28</v>
      </c>
      <c r="D2192" t="s">
        <v>24</v>
      </c>
      <c r="E2192" s="1">
        <v>46319.006139999998</v>
      </c>
      <c r="F2192">
        <v>168</v>
      </c>
      <c r="G2192" s="1">
        <v>955.32403490000002</v>
      </c>
      <c r="H2192">
        <v>5</v>
      </c>
      <c r="I2192" s="1">
        <v>977.86672920000001</v>
      </c>
      <c r="J2192">
        <v>14</v>
      </c>
      <c r="K2192" s="1">
        <v>419.12617890000001</v>
      </c>
      <c r="L2192">
        <v>74</v>
      </c>
      <c r="M2192">
        <v>19</v>
      </c>
      <c r="N2192">
        <v>2</v>
      </c>
      <c r="O2192">
        <v>761</v>
      </c>
      <c r="P2192">
        <v>5</v>
      </c>
      <c r="Q2192" s="1">
        <v>12857.462030000001</v>
      </c>
      <c r="R2192">
        <v>6</v>
      </c>
      <c r="S2192">
        <v>0</v>
      </c>
      <c r="T2192">
        <v>0</v>
      </c>
      <c r="U2192" s="1">
        <v>12095.282789999999</v>
      </c>
      <c r="V2192">
        <v>1</v>
      </c>
    </row>
    <row r="2193" spans="1:22" x14ac:dyDescent="0.25">
      <c r="A2193" t="s">
        <v>2219</v>
      </c>
      <c r="B2193">
        <v>43</v>
      </c>
      <c r="C2193" t="s">
        <v>23</v>
      </c>
      <c r="D2193" t="s">
        <v>33</v>
      </c>
      <c r="E2193" s="1">
        <v>75435.095180000004</v>
      </c>
      <c r="F2193">
        <v>28</v>
      </c>
      <c r="G2193" s="1">
        <v>2319.524719</v>
      </c>
      <c r="H2193">
        <v>2</v>
      </c>
      <c r="I2193" s="1">
        <v>849.85811569999998</v>
      </c>
      <c r="J2193">
        <v>3</v>
      </c>
      <c r="K2193" s="1">
        <v>501.75375630000002</v>
      </c>
      <c r="L2193">
        <v>45</v>
      </c>
      <c r="M2193">
        <v>2</v>
      </c>
      <c r="N2193">
        <v>8</v>
      </c>
      <c r="O2193">
        <v>719</v>
      </c>
      <c r="P2193">
        <v>5</v>
      </c>
      <c r="Q2193" s="1">
        <v>13026.749659999999</v>
      </c>
      <c r="R2193">
        <v>4</v>
      </c>
      <c r="S2193">
        <v>1</v>
      </c>
      <c r="T2193">
        <v>0</v>
      </c>
      <c r="U2193" s="1">
        <v>6845.8598780000002</v>
      </c>
      <c r="V2193">
        <v>1</v>
      </c>
    </row>
    <row r="2194" spans="1:22" x14ac:dyDescent="0.25">
      <c r="A2194" t="s">
        <v>2220</v>
      </c>
      <c r="B2194">
        <v>62</v>
      </c>
      <c r="C2194" t="s">
        <v>23</v>
      </c>
      <c r="D2194" t="s">
        <v>33</v>
      </c>
      <c r="E2194" s="1">
        <v>33349.448349999999</v>
      </c>
      <c r="F2194">
        <v>211</v>
      </c>
      <c r="G2194" s="1">
        <v>241.6259321</v>
      </c>
      <c r="H2194">
        <v>1</v>
      </c>
      <c r="I2194" s="1">
        <v>1136.7761949999999</v>
      </c>
      <c r="J2194">
        <v>19</v>
      </c>
      <c r="K2194" s="1">
        <v>497.50613570000002</v>
      </c>
      <c r="L2194">
        <v>57</v>
      </c>
      <c r="M2194">
        <v>10</v>
      </c>
      <c r="N2194">
        <v>6</v>
      </c>
      <c r="O2194">
        <v>837</v>
      </c>
      <c r="P2194">
        <v>2</v>
      </c>
      <c r="Q2194" s="1">
        <v>17038.466820000001</v>
      </c>
      <c r="R2194">
        <v>2</v>
      </c>
      <c r="S2194">
        <v>1</v>
      </c>
      <c r="T2194">
        <v>0</v>
      </c>
      <c r="U2194" s="1">
        <v>3290.2624000000001</v>
      </c>
      <c r="V2194">
        <v>1</v>
      </c>
    </row>
    <row r="2195" spans="1:22" x14ac:dyDescent="0.25">
      <c r="A2195" t="s">
        <v>2221</v>
      </c>
      <c r="B2195">
        <v>53</v>
      </c>
      <c r="C2195" t="s">
        <v>31</v>
      </c>
      <c r="D2195" t="s">
        <v>33</v>
      </c>
      <c r="E2195" s="1">
        <v>41633.441959999996</v>
      </c>
      <c r="F2195">
        <v>135</v>
      </c>
      <c r="G2195" s="1">
        <v>1363.3312450000001</v>
      </c>
      <c r="H2195">
        <v>8</v>
      </c>
      <c r="I2195" s="1">
        <v>1133.440364</v>
      </c>
      <c r="J2195">
        <v>24</v>
      </c>
      <c r="K2195" s="1">
        <v>165.28558039999999</v>
      </c>
      <c r="L2195">
        <v>27</v>
      </c>
      <c r="M2195">
        <v>1</v>
      </c>
      <c r="N2195">
        <v>7</v>
      </c>
      <c r="O2195">
        <v>339</v>
      </c>
      <c r="P2195">
        <v>2</v>
      </c>
      <c r="Q2195" s="1">
        <v>23533.202359999999</v>
      </c>
      <c r="R2195">
        <v>1</v>
      </c>
      <c r="S2195">
        <v>0</v>
      </c>
      <c r="T2195">
        <v>0</v>
      </c>
      <c r="U2195" s="1">
        <v>9514.5674440000003</v>
      </c>
      <c r="V2195">
        <v>1</v>
      </c>
    </row>
    <row r="2196" spans="1:22" x14ac:dyDescent="0.25">
      <c r="A2196" t="s">
        <v>2222</v>
      </c>
      <c r="B2196">
        <v>44</v>
      </c>
      <c r="C2196" t="s">
        <v>23</v>
      </c>
      <c r="D2196" t="s">
        <v>33</v>
      </c>
      <c r="E2196" s="1">
        <v>58661.088040000002</v>
      </c>
      <c r="F2196">
        <v>127</v>
      </c>
      <c r="G2196" s="1">
        <v>2891.903644</v>
      </c>
      <c r="H2196">
        <v>9</v>
      </c>
      <c r="I2196" s="1">
        <v>426.94406479999998</v>
      </c>
      <c r="J2196">
        <v>34</v>
      </c>
      <c r="K2196" s="1">
        <v>675.69506420000005</v>
      </c>
      <c r="L2196">
        <v>30</v>
      </c>
      <c r="M2196">
        <v>5</v>
      </c>
      <c r="N2196">
        <v>5</v>
      </c>
      <c r="O2196">
        <v>807</v>
      </c>
      <c r="P2196">
        <v>2</v>
      </c>
      <c r="Q2196" s="1">
        <v>13793.474850000001</v>
      </c>
      <c r="R2196">
        <v>1</v>
      </c>
      <c r="S2196">
        <v>0</v>
      </c>
      <c r="T2196">
        <v>0</v>
      </c>
      <c r="U2196" s="1">
        <v>11269.476269999999</v>
      </c>
      <c r="V2196">
        <v>0</v>
      </c>
    </row>
    <row r="2197" spans="1:22" x14ac:dyDescent="0.25">
      <c r="A2197" t="s">
        <v>2223</v>
      </c>
      <c r="B2197">
        <v>69</v>
      </c>
      <c r="C2197" t="s">
        <v>31</v>
      </c>
      <c r="D2197" t="s">
        <v>33</v>
      </c>
      <c r="E2197" s="1">
        <v>32217.47899</v>
      </c>
      <c r="F2197">
        <v>179</v>
      </c>
      <c r="G2197" s="1">
        <v>856.50378820000003</v>
      </c>
      <c r="H2197">
        <v>3</v>
      </c>
      <c r="I2197" s="1">
        <v>895.77609559999996</v>
      </c>
      <c r="J2197">
        <v>38</v>
      </c>
      <c r="K2197" s="1">
        <v>637.55247559999998</v>
      </c>
      <c r="L2197">
        <v>51</v>
      </c>
      <c r="M2197">
        <v>2</v>
      </c>
      <c r="N2197">
        <v>4</v>
      </c>
      <c r="O2197">
        <v>662</v>
      </c>
      <c r="P2197">
        <v>1</v>
      </c>
      <c r="Q2197" s="1">
        <v>30497.706859999998</v>
      </c>
      <c r="R2197">
        <v>2</v>
      </c>
      <c r="S2197">
        <v>0</v>
      </c>
      <c r="T2197">
        <v>0</v>
      </c>
      <c r="U2197" s="1">
        <v>10119.547399999999</v>
      </c>
      <c r="V2197">
        <v>0</v>
      </c>
    </row>
    <row r="2198" spans="1:22" x14ac:dyDescent="0.25">
      <c r="A2198" t="s">
        <v>2224</v>
      </c>
      <c r="B2198">
        <v>48</v>
      </c>
      <c r="C2198" t="s">
        <v>23</v>
      </c>
      <c r="D2198" t="s">
        <v>33</v>
      </c>
      <c r="E2198" s="1">
        <v>31419.97912</v>
      </c>
      <c r="F2198">
        <v>99</v>
      </c>
      <c r="G2198" s="1">
        <v>1987.351465</v>
      </c>
      <c r="H2198">
        <v>10</v>
      </c>
      <c r="I2198" s="1">
        <v>215.8966374</v>
      </c>
      <c r="J2198">
        <v>21</v>
      </c>
      <c r="K2198" s="1">
        <v>747.30615230000001</v>
      </c>
      <c r="L2198">
        <v>8</v>
      </c>
      <c r="M2198">
        <v>9</v>
      </c>
      <c r="N2198">
        <v>9</v>
      </c>
      <c r="O2198">
        <v>786</v>
      </c>
      <c r="P2198">
        <v>5</v>
      </c>
      <c r="Q2198" s="1">
        <v>12866.501389999999</v>
      </c>
      <c r="R2198">
        <v>0</v>
      </c>
      <c r="S2198">
        <v>0</v>
      </c>
      <c r="T2198">
        <v>0</v>
      </c>
      <c r="U2198" s="1">
        <v>10318.110919999999</v>
      </c>
      <c r="V2198">
        <v>0</v>
      </c>
    </row>
    <row r="2199" spans="1:22" x14ac:dyDescent="0.25">
      <c r="A2199" t="s">
        <v>2225</v>
      </c>
      <c r="B2199">
        <v>58</v>
      </c>
      <c r="C2199" t="s">
        <v>23</v>
      </c>
      <c r="D2199" t="s">
        <v>26</v>
      </c>
      <c r="E2199" s="1">
        <v>52479.390090000001</v>
      </c>
      <c r="F2199">
        <v>221</v>
      </c>
      <c r="G2199" s="1">
        <v>94.300783870000004</v>
      </c>
      <c r="H2199">
        <v>4</v>
      </c>
      <c r="I2199" s="1">
        <v>846.55725829999994</v>
      </c>
      <c r="J2199">
        <v>34</v>
      </c>
      <c r="K2199" s="1">
        <v>247.71597940000001</v>
      </c>
      <c r="L2199">
        <v>75</v>
      </c>
      <c r="M2199">
        <v>8</v>
      </c>
      <c r="N2199">
        <v>7</v>
      </c>
      <c r="O2199">
        <v>383</v>
      </c>
      <c r="P2199">
        <v>2</v>
      </c>
      <c r="Q2199" s="1">
        <v>12769.47134</v>
      </c>
      <c r="R2199">
        <v>2</v>
      </c>
      <c r="S2199">
        <v>0</v>
      </c>
      <c r="T2199">
        <v>0</v>
      </c>
      <c r="U2199" s="1">
        <v>4831.8323970000001</v>
      </c>
      <c r="V2199">
        <v>1</v>
      </c>
    </row>
    <row r="2200" spans="1:22" x14ac:dyDescent="0.25">
      <c r="A2200" t="s">
        <v>2226</v>
      </c>
      <c r="B2200">
        <v>50</v>
      </c>
      <c r="C2200" t="s">
        <v>23</v>
      </c>
      <c r="D2200" t="s">
        <v>33</v>
      </c>
      <c r="E2200" s="1">
        <v>65612.360820000002</v>
      </c>
      <c r="F2200">
        <v>135</v>
      </c>
      <c r="G2200" s="1">
        <v>978.23799750000001</v>
      </c>
      <c r="H2200">
        <v>8</v>
      </c>
      <c r="I2200" s="1">
        <v>1011.506498</v>
      </c>
      <c r="J2200">
        <v>46</v>
      </c>
      <c r="K2200" s="1">
        <v>394.3367025</v>
      </c>
      <c r="L2200">
        <v>7</v>
      </c>
      <c r="M2200">
        <v>13</v>
      </c>
      <c r="N2200">
        <v>1</v>
      </c>
      <c r="O2200">
        <v>537</v>
      </c>
      <c r="P2200">
        <v>4</v>
      </c>
      <c r="Q2200" s="1">
        <v>23720.903600000001</v>
      </c>
      <c r="R2200">
        <v>4</v>
      </c>
      <c r="S2200">
        <v>0</v>
      </c>
      <c r="T2200">
        <v>0</v>
      </c>
      <c r="U2200" s="1">
        <v>17862.53469</v>
      </c>
      <c r="V2200">
        <v>1</v>
      </c>
    </row>
    <row r="2201" spans="1:22" x14ac:dyDescent="0.25">
      <c r="A2201" t="s">
        <v>2227</v>
      </c>
      <c r="B2201">
        <v>66</v>
      </c>
      <c r="C2201" t="s">
        <v>31</v>
      </c>
      <c r="D2201" t="s">
        <v>24</v>
      </c>
      <c r="E2201" s="1">
        <v>67961.80068</v>
      </c>
      <c r="F2201">
        <v>231</v>
      </c>
      <c r="G2201" s="1">
        <v>1643.5702550000001</v>
      </c>
      <c r="H2201">
        <v>4</v>
      </c>
      <c r="I2201" s="1">
        <v>340.19822929999998</v>
      </c>
      <c r="J2201">
        <v>27</v>
      </c>
      <c r="K2201" s="1">
        <v>777.27418520000003</v>
      </c>
      <c r="L2201">
        <v>17</v>
      </c>
      <c r="M2201">
        <v>15</v>
      </c>
      <c r="N2201">
        <v>6</v>
      </c>
      <c r="O2201">
        <v>643</v>
      </c>
      <c r="P2201">
        <v>3</v>
      </c>
      <c r="Q2201" s="1">
        <v>11010.14867</v>
      </c>
      <c r="R2201">
        <v>7</v>
      </c>
      <c r="S2201">
        <v>0</v>
      </c>
      <c r="T2201">
        <v>0</v>
      </c>
      <c r="U2201" s="1">
        <v>12646.84852</v>
      </c>
      <c r="V2201">
        <v>1</v>
      </c>
    </row>
    <row r="2202" spans="1:22" x14ac:dyDescent="0.25">
      <c r="A2202" t="s">
        <v>2228</v>
      </c>
      <c r="B2202">
        <v>62</v>
      </c>
      <c r="C2202" t="s">
        <v>31</v>
      </c>
      <c r="D2202" t="s">
        <v>26</v>
      </c>
      <c r="E2202" s="1">
        <v>51651.317770000001</v>
      </c>
      <c r="F2202">
        <v>73</v>
      </c>
      <c r="G2202" s="1">
        <v>1782.8960279999999</v>
      </c>
      <c r="H2202">
        <v>6</v>
      </c>
      <c r="I2202" s="1">
        <v>654.23804259999997</v>
      </c>
      <c r="J2202">
        <v>9</v>
      </c>
      <c r="K2202" s="1">
        <v>355.95942220000001</v>
      </c>
      <c r="L2202">
        <v>48</v>
      </c>
      <c r="M2202">
        <v>17</v>
      </c>
      <c r="N2202">
        <v>0</v>
      </c>
      <c r="O2202">
        <v>757</v>
      </c>
      <c r="P2202">
        <v>1</v>
      </c>
      <c r="Q2202" s="1">
        <v>1134.2409399999999</v>
      </c>
      <c r="R2202">
        <v>0</v>
      </c>
      <c r="S2202">
        <v>0</v>
      </c>
      <c r="T2202">
        <v>0</v>
      </c>
      <c r="U2202" s="1">
        <v>4970.8029219999999</v>
      </c>
      <c r="V2202">
        <v>0</v>
      </c>
    </row>
    <row r="2203" spans="1:22" x14ac:dyDescent="0.25">
      <c r="A2203" t="s">
        <v>2229</v>
      </c>
      <c r="B2203">
        <v>69</v>
      </c>
      <c r="C2203" t="s">
        <v>28</v>
      </c>
      <c r="D2203" t="s">
        <v>24</v>
      </c>
      <c r="E2203" s="1">
        <v>37901.612150000001</v>
      </c>
      <c r="F2203">
        <v>178</v>
      </c>
      <c r="G2203" s="1">
        <v>3153.955907</v>
      </c>
      <c r="H2203">
        <v>1</v>
      </c>
      <c r="I2203" s="1">
        <v>803.33423200000004</v>
      </c>
      <c r="J2203">
        <v>15</v>
      </c>
      <c r="K2203" s="1">
        <v>949.11495939999998</v>
      </c>
      <c r="L2203">
        <v>10</v>
      </c>
      <c r="M2203">
        <v>3</v>
      </c>
      <c r="N2203">
        <v>6</v>
      </c>
      <c r="O2203">
        <v>808</v>
      </c>
      <c r="P2203">
        <v>0</v>
      </c>
      <c r="Q2203" s="1">
        <v>5433.3097159999998</v>
      </c>
      <c r="R2203">
        <v>3</v>
      </c>
      <c r="S2203">
        <v>0</v>
      </c>
      <c r="T2203">
        <v>0</v>
      </c>
      <c r="U2203" s="1">
        <v>9004.5719100000006</v>
      </c>
      <c r="V2203">
        <v>0</v>
      </c>
    </row>
    <row r="2204" spans="1:22" x14ac:dyDescent="0.25">
      <c r="A2204" t="s">
        <v>2230</v>
      </c>
      <c r="B2204">
        <v>42</v>
      </c>
      <c r="C2204" t="s">
        <v>31</v>
      </c>
      <c r="D2204" t="s">
        <v>33</v>
      </c>
      <c r="E2204" s="1">
        <v>54961.937559999998</v>
      </c>
      <c r="F2204">
        <v>20</v>
      </c>
      <c r="G2204" s="1">
        <v>1096.7593420000001</v>
      </c>
      <c r="H2204">
        <v>1</v>
      </c>
      <c r="I2204" s="1">
        <v>881.8702207</v>
      </c>
      <c r="J2204">
        <v>48</v>
      </c>
      <c r="K2204" s="1">
        <v>110.1444582</v>
      </c>
      <c r="L2204">
        <v>1</v>
      </c>
      <c r="M2204">
        <v>17</v>
      </c>
      <c r="N2204">
        <v>5</v>
      </c>
      <c r="O2204">
        <v>637</v>
      </c>
      <c r="P2204">
        <v>2</v>
      </c>
      <c r="Q2204" s="1">
        <v>17430.318469999998</v>
      </c>
      <c r="R2204">
        <v>0</v>
      </c>
      <c r="S2204">
        <v>0</v>
      </c>
      <c r="T2204">
        <v>0</v>
      </c>
      <c r="U2204" s="1">
        <v>8995.7954969999992</v>
      </c>
      <c r="V2204">
        <v>0</v>
      </c>
    </row>
    <row r="2205" spans="1:22" x14ac:dyDescent="0.25">
      <c r="A2205" t="s">
        <v>2231</v>
      </c>
      <c r="B2205">
        <v>63</v>
      </c>
      <c r="C2205" t="s">
        <v>23</v>
      </c>
      <c r="D2205" t="s">
        <v>33</v>
      </c>
      <c r="E2205" s="1">
        <v>60190.489560000002</v>
      </c>
      <c r="F2205">
        <v>97</v>
      </c>
      <c r="G2205" s="1">
        <v>1975.549074</v>
      </c>
      <c r="H2205">
        <v>3</v>
      </c>
      <c r="I2205" s="1">
        <v>702.48870390000002</v>
      </c>
      <c r="J2205">
        <v>22</v>
      </c>
      <c r="K2205" s="1">
        <v>358.67380809999997</v>
      </c>
      <c r="L2205">
        <v>28</v>
      </c>
      <c r="M2205">
        <v>1</v>
      </c>
      <c r="N2205">
        <v>3</v>
      </c>
      <c r="O2205">
        <v>481</v>
      </c>
      <c r="P2205">
        <v>5</v>
      </c>
      <c r="Q2205" s="1">
        <v>14928.92275</v>
      </c>
      <c r="R2205">
        <v>4</v>
      </c>
      <c r="S2205">
        <v>0</v>
      </c>
      <c r="T2205">
        <v>0</v>
      </c>
      <c r="U2205" s="1">
        <v>8727.9578459999993</v>
      </c>
      <c r="V2205">
        <v>1</v>
      </c>
    </row>
    <row r="2206" spans="1:22" x14ac:dyDescent="0.25">
      <c r="A2206" t="s">
        <v>2232</v>
      </c>
      <c r="B2206">
        <v>57</v>
      </c>
      <c r="C2206" t="s">
        <v>23</v>
      </c>
      <c r="D2206" t="s">
        <v>24</v>
      </c>
      <c r="E2206" s="1">
        <v>54713.491869999998</v>
      </c>
      <c r="F2206">
        <v>136</v>
      </c>
      <c r="G2206" s="1">
        <v>1953.1061179999999</v>
      </c>
      <c r="H2206">
        <v>7</v>
      </c>
      <c r="I2206" s="1">
        <v>389.69914669999997</v>
      </c>
      <c r="J2206">
        <v>18</v>
      </c>
      <c r="K2206" s="1">
        <v>383.7841732</v>
      </c>
      <c r="L2206">
        <v>54</v>
      </c>
      <c r="M2206">
        <v>9</v>
      </c>
      <c r="N2206">
        <v>2</v>
      </c>
      <c r="O2206">
        <v>306</v>
      </c>
      <c r="P2206">
        <v>1</v>
      </c>
      <c r="Q2206" s="1">
        <v>6427.1658649999999</v>
      </c>
      <c r="R2206">
        <v>4</v>
      </c>
      <c r="S2206">
        <v>0</v>
      </c>
      <c r="T2206">
        <v>0</v>
      </c>
      <c r="U2206" s="1">
        <v>9957.4136199999994</v>
      </c>
      <c r="V2206">
        <v>1</v>
      </c>
    </row>
    <row r="2207" spans="1:22" x14ac:dyDescent="0.25">
      <c r="A2207" t="s">
        <v>2233</v>
      </c>
      <c r="B2207">
        <v>39</v>
      </c>
      <c r="C2207" t="s">
        <v>31</v>
      </c>
      <c r="D2207" t="s">
        <v>24</v>
      </c>
      <c r="E2207" s="1">
        <v>72215.057459999996</v>
      </c>
      <c r="F2207">
        <v>68</v>
      </c>
      <c r="G2207" s="1">
        <v>1028.9205440000001</v>
      </c>
      <c r="H2207">
        <v>1</v>
      </c>
      <c r="I2207" s="1">
        <v>781.09747930000003</v>
      </c>
      <c r="J2207">
        <v>0</v>
      </c>
      <c r="K2207" s="1">
        <v>690.93403060000003</v>
      </c>
      <c r="L2207">
        <v>52</v>
      </c>
      <c r="M2207">
        <v>11</v>
      </c>
      <c r="N2207">
        <v>8</v>
      </c>
      <c r="O2207">
        <v>707</v>
      </c>
      <c r="P2207">
        <v>1</v>
      </c>
      <c r="Q2207" s="1">
        <v>252.1566377</v>
      </c>
      <c r="R2207">
        <v>7</v>
      </c>
      <c r="S2207">
        <v>0</v>
      </c>
      <c r="T2207">
        <v>0</v>
      </c>
      <c r="U2207" s="1">
        <v>8000.3978010000001</v>
      </c>
      <c r="V2207">
        <v>1</v>
      </c>
    </row>
    <row r="2208" spans="1:22" x14ac:dyDescent="0.25">
      <c r="A2208" t="s">
        <v>2234</v>
      </c>
      <c r="B2208">
        <v>42</v>
      </c>
      <c r="C2208" t="s">
        <v>31</v>
      </c>
      <c r="D2208" t="s">
        <v>24</v>
      </c>
      <c r="E2208" s="1">
        <v>31745.097229999999</v>
      </c>
      <c r="F2208">
        <v>129</v>
      </c>
      <c r="G2208" s="1">
        <v>2264.7575000000002</v>
      </c>
      <c r="H2208">
        <v>9</v>
      </c>
      <c r="I2208" s="1">
        <v>221.7147516</v>
      </c>
      <c r="J2208">
        <v>0</v>
      </c>
      <c r="K2208" s="1">
        <v>916.34663790000002</v>
      </c>
      <c r="L2208">
        <v>25</v>
      </c>
      <c r="M2208">
        <v>6</v>
      </c>
      <c r="N2208">
        <v>5</v>
      </c>
      <c r="O2208">
        <v>598</v>
      </c>
      <c r="P2208">
        <v>4</v>
      </c>
      <c r="Q2208" s="1">
        <v>9716.9706050000004</v>
      </c>
      <c r="R2208">
        <v>4</v>
      </c>
      <c r="S2208">
        <v>0</v>
      </c>
      <c r="T2208">
        <v>0</v>
      </c>
      <c r="U2208" s="1">
        <v>10674.251990000001</v>
      </c>
      <c r="V2208">
        <v>1</v>
      </c>
    </row>
    <row r="2209" spans="1:22" x14ac:dyDescent="0.25">
      <c r="A2209" t="s">
        <v>2235</v>
      </c>
      <c r="B2209">
        <v>64</v>
      </c>
      <c r="C2209" t="s">
        <v>31</v>
      </c>
      <c r="D2209" t="s">
        <v>26</v>
      </c>
      <c r="E2209" s="1">
        <v>37454.431680000002</v>
      </c>
      <c r="F2209">
        <v>207</v>
      </c>
      <c r="G2209" s="1">
        <v>2034.5378310000001</v>
      </c>
      <c r="H2209">
        <v>6</v>
      </c>
      <c r="I2209" s="1">
        <v>718.57549719999997</v>
      </c>
      <c r="J2209">
        <v>45</v>
      </c>
      <c r="K2209" s="1">
        <v>575.97684870000001</v>
      </c>
      <c r="L2209">
        <v>50</v>
      </c>
      <c r="M2209">
        <v>15</v>
      </c>
      <c r="N2209">
        <v>5</v>
      </c>
      <c r="O2209">
        <v>561</v>
      </c>
      <c r="P2209">
        <v>0</v>
      </c>
      <c r="Q2209" s="1">
        <v>19188.736099999998</v>
      </c>
      <c r="R2209">
        <v>1</v>
      </c>
      <c r="S2209">
        <v>0</v>
      </c>
      <c r="T2209">
        <v>0</v>
      </c>
      <c r="U2209" s="1">
        <v>11936.38798</v>
      </c>
      <c r="V2209">
        <v>1</v>
      </c>
    </row>
    <row r="2210" spans="1:22" x14ac:dyDescent="0.25">
      <c r="A2210" t="s">
        <v>2236</v>
      </c>
      <c r="B2210">
        <v>35</v>
      </c>
      <c r="C2210" t="s">
        <v>28</v>
      </c>
      <c r="D2210" t="s">
        <v>33</v>
      </c>
      <c r="E2210" s="1">
        <v>69716.285499999998</v>
      </c>
      <c r="F2210">
        <v>44</v>
      </c>
      <c r="G2210" s="1">
        <v>1281.219738</v>
      </c>
      <c r="H2210">
        <v>0</v>
      </c>
      <c r="I2210" s="1">
        <v>645.51923520000003</v>
      </c>
      <c r="J2210">
        <v>25</v>
      </c>
      <c r="K2210" s="1">
        <v>0</v>
      </c>
      <c r="L2210">
        <v>77</v>
      </c>
      <c r="M2210">
        <v>16</v>
      </c>
      <c r="N2210">
        <v>0</v>
      </c>
      <c r="O2210">
        <v>698</v>
      </c>
      <c r="P2210">
        <v>3</v>
      </c>
      <c r="Q2210" s="1">
        <v>11319.0285</v>
      </c>
      <c r="R2210">
        <v>0</v>
      </c>
      <c r="S2210">
        <v>0</v>
      </c>
      <c r="T2210">
        <v>0</v>
      </c>
      <c r="U2210" s="1">
        <v>9808.8094799999999</v>
      </c>
      <c r="V2210">
        <v>0</v>
      </c>
    </row>
    <row r="2211" spans="1:22" x14ac:dyDescent="0.25">
      <c r="A2211" t="s">
        <v>2237</v>
      </c>
      <c r="B2211">
        <v>69</v>
      </c>
      <c r="C2211" t="s">
        <v>23</v>
      </c>
      <c r="D2211" t="s">
        <v>24</v>
      </c>
      <c r="E2211" s="1">
        <v>23485.643049999999</v>
      </c>
      <c r="F2211">
        <v>119</v>
      </c>
      <c r="G2211" s="1">
        <v>1655.7619460000001</v>
      </c>
      <c r="H2211">
        <v>8</v>
      </c>
      <c r="I2211" s="1">
        <v>753.00701430000004</v>
      </c>
      <c r="J2211">
        <v>33</v>
      </c>
      <c r="K2211" s="1">
        <v>479.7457162</v>
      </c>
      <c r="L2211">
        <v>5</v>
      </c>
      <c r="M2211">
        <v>13</v>
      </c>
      <c r="N2211">
        <v>4</v>
      </c>
      <c r="O2211">
        <v>890</v>
      </c>
      <c r="P2211">
        <v>3</v>
      </c>
      <c r="Q2211" s="1">
        <v>9864.5847630000007</v>
      </c>
      <c r="R2211">
        <v>4</v>
      </c>
      <c r="S2211">
        <v>0</v>
      </c>
      <c r="T2211">
        <v>0</v>
      </c>
      <c r="U2211" s="1">
        <v>5218.2302120000004</v>
      </c>
      <c r="V2211">
        <v>1</v>
      </c>
    </row>
    <row r="2212" spans="1:22" x14ac:dyDescent="0.25">
      <c r="A2212" t="s">
        <v>2238</v>
      </c>
      <c r="B2212">
        <v>61</v>
      </c>
      <c r="C2212" t="s">
        <v>28</v>
      </c>
      <c r="D2212" t="s">
        <v>33</v>
      </c>
      <c r="E2212" s="1">
        <v>40291.056909999999</v>
      </c>
      <c r="F2212">
        <v>182</v>
      </c>
      <c r="G2212" s="1">
        <v>732.3422501</v>
      </c>
      <c r="H2212">
        <v>9</v>
      </c>
      <c r="I2212" s="1">
        <v>604.23730790000002</v>
      </c>
      <c r="J2212">
        <v>1</v>
      </c>
      <c r="K2212" s="1">
        <v>530.78316729999995</v>
      </c>
      <c r="L2212">
        <v>11</v>
      </c>
      <c r="M2212">
        <v>17</v>
      </c>
      <c r="N2212">
        <v>6</v>
      </c>
      <c r="O2212">
        <v>851</v>
      </c>
      <c r="P2212">
        <v>5</v>
      </c>
      <c r="Q2212" s="1">
        <v>5403.9257610000004</v>
      </c>
      <c r="R2212">
        <v>5</v>
      </c>
      <c r="S2212">
        <v>0</v>
      </c>
      <c r="T2212">
        <v>0</v>
      </c>
      <c r="U2212" s="1">
        <v>13280.75769</v>
      </c>
      <c r="V2212">
        <v>1</v>
      </c>
    </row>
    <row r="2213" spans="1:22" x14ac:dyDescent="0.25">
      <c r="A2213" t="s">
        <v>2239</v>
      </c>
      <c r="B2213">
        <v>27</v>
      </c>
      <c r="C2213" t="s">
        <v>28</v>
      </c>
      <c r="D2213" t="s">
        <v>24</v>
      </c>
      <c r="E2213" s="1">
        <v>36832.274689999998</v>
      </c>
      <c r="F2213">
        <v>13</v>
      </c>
      <c r="G2213" s="1">
        <v>791.53018299999997</v>
      </c>
      <c r="H2213">
        <v>5</v>
      </c>
      <c r="I2213" s="1">
        <v>272.31170659999998</v>
      </c>
      <c r="J2213">
        <v>27</v>
      </c>
      <c r="K2213" s="1">
        <v>598.27860150000004</v>
      </c>
      <c r="L2213">
        <v>33</v>
      </c>
      <c r="M2213">
        <v>0</v>
      </c>
      <c r="N2213">
        <v>3</v>
      </c>
      <c r="O2213">
        <v>774</v>
      </c>
      <c r="P2213">
        <v>1</v>
      </c>
      <c r="Q2213" s="1">
        <v>10056.30912</v>
      </c>
      <c r="R2213">
        <v>0</v>
      </c>
      <c r="S2213">
        <v>1</v>
      </c>
      <c r="T2213">
        <v>0</v>
      </c>
      <c r="U2213" s="1">
        <v>7774.9736780000003</v>
      </c>
      <c r="V2213">
        <v>1</v>
      </c>
    </row>
    <row r="2214" spans="1:22" x14ac:dyDescent="0.25">
      <c r="A2214" t="s">
        <v>2240</v>
      </c>
      <c r="B2214">
        <v>69</v>
      </c>
      <c r="C2214" t="s">
        <v>23</v>
      </c>
      <c r="D2214" t="s">
        <v>33</v>
      </c>
      <c r="E2214" s="1">
        <v>21844.31178</v>
      </c>
      <c r="F2214">
        <v>28</v>
      </c>
      <c r="G2214" s="1">
        <v>1482.754373</v>
      </c>
      <c r="H2214">
        <v>10</v>
      </c>
      <c r="I2214" s="1">
        <v>671.7798378</v>
      </c>
      <c r="J2214">
        <v>19</v>
      </c>
      <c r="K2214" s="1">
        <v>480.35779810000002</v>
      </c>
      <c r="L2214">
        <v>69</v>
      </c>
      <c r="M2214">
        <v>1</v>
      </c>
      <c r="N2214">
        <v>1</v>
      </c>
      <c r="O2214">
        <v>488</v>
      </c>
      <c r="P2214">
        <v>1</v>
      </c>
      <c r="Q2214" s="1">
        <v>15195.445949999999</v>
      </c>
      <c r="R2214">
        <v>5</v>
      </c>
      <c r="S2214">
        <v>0</v>
      </c>
      <c r="T2214">
        <v>0</v>
      </c>
      <c r="U2214" s="1">
        <v>8924.3044969999992</v>
      </c>
      <c r="V2214">
        <v>1</v>
      </c>
    </row>
    <row r="2215" spans="1:22" x14ac:dyDescent="0.25">
      <c r="A2215" t="s">
        <v>2241</v>
      </c>
      <c r="B2215">
        <v>40</v>
      </c>
      <c r="C2215" t="s">
        <v>23</v>
      </c>
      <c r="D2215" t="s">
        <v>26</v>
      </c>
      <c r="E2215" s="1">
        <v>46631.321519999998</v>
      </c>
      <c r="F2215">
        <v>151</v>
      </c>
      <c r="G2215" s="1">
        <v>2097.97937</v>
      </c>
      <c r="H2215">
        <v>0</v>
      </c>
      <c r="I2215" s="1">
        <v>1125.7870439999999</v>
      </c>
      <c r="J2215">
        <v>41</v>
      </c>
      <c r="K2215" s="1">
        <v>826.5936825</v>
      </c>
      <c r="L2215">
        <v>63</v>
      </c>
      <c r="M2215">
        <v>13</v>
      </c>
      <c r="N2215">
        <v>8</v>
      </c>
      <c r="O2215">
        <v>576</v>
      </c>
      <c r="P2215">
        <v>0</v>
      </c>
      <c r="Q2215" s="1">
        <v>10853.43651</v>
      </c>
      <c r="R2215">
        <v>0</v>
      </c>
      <c r="S2215">
        <v>0</v>
      </c>
      <c r="T2215">
        <v>0</v>
      </c>
      <c r="U2215" s="1">
        <v>6132.7941780000001</v>
      </c>
      <c r="V2215">
        <v>1</v>
      </c>
    </row>
    <row r="2216" spans="1:22" x14ac:dyDescent="0.25">
      <c r="A2216" t="s">
        <v>2242</v>
      </c>
      <c r="B2216">
        <v>20</v>
      </c>
      <c r="C2216" t="s">
        <v>31</v>
      </c>
      <c r="D2216" t="s">
        <v>33</v>
      </c>
      <c r="E2216" s="1">
        <v>63433.289479999999</v>
      </c>
      <c r="F2216">
        <v>196</v>
      </c>
      <c r="G2216" s="1">
        <v>1233.192137</v>
      </c>
      <c r="H2216">
        <v>9</v>
      </c>
      <c r="I2216" s="1">
        <v>1241.5112810000001</v>
      </c>
      <c r="J2216">
        <v>46</v>
      </c>
      <c r="K2216" s="1">
        <v>277.93058250000001</v>
      </c>
      <c r="L2216">
        <v>36</v>
      </c>
      <c r="M2216">
        <v>5</v>
      </c>
      <c r="N2216">
        <v>5</v>
      </c>
      <c r="O2216">
        <v>809</v>
      </c>
      <c r="P2216">
        <v>5</v>
      </c>
      <c r="Q2216" s="1">
        <v>10985.49295</v>
      </c>
      <c r="R2216">
        <v>7</v>
      </c>
      <c r="S2216">
        <v>0</v>
      </c>
      <c r="T2216">
        <v>0</v>
      </c>
      <c r="U2216" s="1">
        <v>13835.13234</v>
      </c>
      <c r="V2216">
        <v>1</v>
      </c>
    </row>
    <row r="2217" spans="1:22" x14ac:dyDescent="0.25">
      <c r="A2217" t="s">
        <v>2243</v>
      </c>
      <c r="B2217">
        <v>27</v>
      </c>
      <c r="C2217" t="s">
        <v>31</v>
      </c>
      <c r="D2217" t="s">
        <v>24</v>
      </c>
      <c r="E2217" s="1">
        <v>52813.902479999997</v>
      </c>
      <c r="F2217">
        <v>170</v>
      </c>
      <c r="G2217" s="1">
        <v>1006.834033</v>
      </c>
      <c r="H2217">
        <v>5</v>
      </c>
      <c r="I2217" s="1">
        <v>1653.7669980000001</v>
      </c>
      <c r="J2217">
        <v>26</v>
      </c>
      <c r="K2217" s="1">
        <v>242.30995239999999</v>
      </c>
      <c r="L2217">
        <v>36</v>
      </c>
      <c r="M2217">
        <v>14</v>
      </c>
      <c r="N2217">
        <v>8</v>
      </c>
      <c r="O2217">
        <v>395</v>
      </c>
      <c r="P2217">
        <v>1</v>
      </c>
      <c r="Q2217" s="1">
        <v>18726.349969999999</v>
      </c>
      <c r="R2217">
        <v>3</v>
      </c>
      <c r="S2217">
        <v>0</v>
      </c>
      <c r="T2217">
        <v>0</v>
      </c>
      <c r="U2217" s="1">
        <v>5401.0421489999999</v>
      </c>
      <c r="V2217">
        <v>1</v>
      </c>
    </row>
    <row r="2218" spans="1:22" x14ac:dyDescent="0.25">
      <c r="A2218" t="s">
        <v>2244</v>
      </c>
      <c r="B2218">
        <v>48</v>
      </c>
      <c r="C2218" t="s">
        <v>28</v>
      </c>
      <c r="D2218" t="s">
        <v>33</v>
      </c>
      <c r="E2218" s="1">
        <v>64392.868139999999</v>
      </c>
      <c r="F2218">
        <v>58</v>
      </c>
      <c r="G2218" s="1">
        <v>1315.422767</v>
      </c>
      <c r="H2218">
        <v>4</v>
      </c>
      <c r="I2218" s="1">
        <v>1392.0776430000001</v>
      </c>
      <c r="J2218">
        <v>27</v>
      </c>
      <c r="K2218" s="1">
        <v>346.90816059999997</v>
      </c>
      <c r="L2218">
        <v>7</v>
      </c>
      <c r="M2218">
        <v>3</v>
      </c>
      <c r="N2218">
        <v>7</v>
      </c>
      <c r="O2218">
        <v>331</v>
      </c>
      <c r="P2218">
        <v>2</v>
      </c>
      <c r="Q2218" s="1">
        <v>7324.7087949999996</v>
      </c>
      <c r="R2218">
        <v>5</v>
      </c>
      <c r="S2218">
        <v>0</v>
      </c>
      <c r="T2218">
        <v>0</v>
      </c>
      <c r="U2218" s="1">
        <v>7512.4913839999999</v>
      </c>
      <c r="V2218">
        <v>1</v>
      </c>
    </row>
    <row r="2219" spans="1:22" x14ac:dyDescent="0.25">
      <c r="A2219" t="s">
        <v>2245</v>
      </c>
      <c r="B2219">
        <v>51</v>
      </c>
      <c r="C2219" t="s">
        <v>31</v>
      </c>
      <c r="D2219" t="s">
        <v>26</v>
      </c>
      <c r="E2219" s="1">
        <v>71455.207420000006</v>
      </c>
      <c r="F2219">
        <v>120</v>
      </c>
      <c r="G2219" s="1">
        <v>2162.8935190000002</v>
      </c>
      <c r="H2219">
        <v>11</v>
      </c>
      <c r="I2219" s="1">
        <v>381.0717257</v>
      </c>
      <c r="J2219">
        <v>30</v>
      </c>
      <c r="K2219" s="1">
        <v>1150.467535</v>
      </c>
      <c r="L2219">
        <v>36</v>
      </c>
      <c r="M2219">
        <v>8</v>
      </c>
      <c r="N2219">
        <v>0</v>
      </c>
      <c r="O2219">
        <v>567</v>
      </c>
      <c r="P2219">
        <v>3</v>
      </c>
      <c r="Q2219" s="1">
        <v>14818.597599999999</v>
      </c>
      <c r="R2219">
        <v>3</v>
      </c>
      <c r="S2219">
        <v>0</v>
      </c>
      <c r="T2219">
        <v>0</v>
      </c>
      <c r="U2219" s="1">
        <v>19313.809430000001</v>
      </c>
      <c r="V2219">
        <v>1</v>
      </c>
    </row>
    <row r="2220" spans="1:22" x14ac:dyDescent="0.25">
      <c r="A2220" t="s">
        <v>2246</v>
      </c>
      <c r="B2220">
        <v>57</v>
      </c>
      <c r="C2220" t="s">
        <v>31</v>
      </c>
      <c r="D2220" t="s">
        <v>26</v>
      </c>
      <c r="E2220" s="1">
        <v>43058.628299999997</v>
      </c>
      <c r="F2220">
        <v>181</v>
      </c>
      <c r="G2220" s="1">
        <v>418.53189520000001</v>
      </c>
      <c r="H2220">
        <v>4</v>
      </c>
      <c r="I2220" s="1">
        <v>657.0468396</v>
      </c>
      <c r="J2220">
        <v>46</v>
      </c>
      <c r="K2220" s="1">
        <v>455.03625219999998</v>
      </c>
      <c r="L2220">
        <v>45</v>
      </c>
      <c r="M2220">
        <v>14</v>
      </c>
      <c r="N2220">
        <v>1</v>
      </c>
      <c r="O2220">
        <v>692</v>
      </c>
      <c r="P2220">
        <v>5</v>
      </c>
      <c r="Q2220" s="1">
        <v>11056.62794</v>
      </c>
      <c r="R2220">
        <v>6</v>
      </c>
      <c r="S2220">
        <v>0</v>
      </c>
      <c r="T2220">
        <v>0</v>
      </c>
      <c r="U2220" s="1">
        <v>500</v>
      </c>
      <c r="V2220">
        <v>1</v>
      </c>
    </row>
    <row r="2221" spans="1:22" x14ac:dyDescent="0.25">
      <c r="A2221" t="s">
        <v>2247</v>
      </c>
      <c r="B2221">
        <v>24</v>
      </c>
      <c r="C2221" t="s">
        <v>23</v>
      </c>
      <c r="D2221" t="s">
        <v>33</v>
      </c>
      <c r="E2221" s="1">
        <v>97643.228409999996</v>
      </c>
      <c r="F2221">
        <v>150</v>
      </c>
      <c r="G2221" s="1">
        <v>2189.0792179999999</v>
      </c>
      <c r="H2221">
        <v>4</v>
      </c>
      <c r="I2221" s="1">
        <v>792.02502779999998</v>
      </c>
      <c r="J2221">
        <v>6</v>
      </c>
      <c r="K2221" s="1">
        <v>787.20158479999998</v>
      </c>
      <c r="L2221">
        <v>30</v>
      </c>
      <c r="M2221">
        <v>4</v>
      </c>
      <c r="N2221">
        <v>1</v>
      </c>
      <c r="O2221">
        <v>831</v>
      </c>
      <c r="P2221">
        <v>2</v>
      </c>
      <c r="Q2221" s="1">
        <v>21838.825529999998</v>
      </c>
      <c r="R2221">
        <v>3</v>
      </c>
      <c r="S2221">
        <v>0</v>
      </c>
      <c r="T2221">
        <v>0</v>
      </c>
      <c r="U2221" s="1">
        <v>4151.3935840000004</v>
      </c>
      <c r="V2221">
        <v>0</v>
      </c>
    </row>
    <row r="2222" spans="1:22" x14ac:dyDescent="0.25">
      <c r="A2222" t="s">
        <v>2248</v>
      </c>
      <c r="B2222">
        <v>66</v>
      </c>
      <c r="C2222" t="s">
        <v>23</v>
      </c>
      <c r="D2222" t="s">
        <v>24</v>
      </c>
      <c r="E2222" s="1">
        <v>43782.522369999999</v>
      </c>
      <c r="F2222">
        <v>211</v>
      </c>
      <c r="G2222" s="1">
        <v>1909.580136</v>
      </c>
      <c r="H2222">
        <v>3</v>
      </c>
      <c r="I2222" s="1">
        <v>770.05405800000005</v>
      </c>
      <c r="J2222">
        <v>7</v>
      </c>
      <c r="K2222" s="1">
        <v>782.49899089999997</v>
      </c>
      <c r="L2222">
        <v>10</v>
      </c>
      <c r="M2222">
        <v>5</v>
      </c>
      <c r="N2222">
        <v>1</v>
      </c>
      <c r="O2222">
        <v>698</v>
      </c>
      <c r="P2222">
        <v>4</v>
      </c>
      <c r="Q2222" s="1">
        <v>17192.937849999998</v>
      </c>
      <c r="R2222">
        <v>7</v>
      </c>
      <c r="S2222">
        <v>0</v>
      </c>
      <c r="T2222">
        <v>0</v>
      </c>
      <c r="U2222" s="1">
        <v>12890.668809999999</v>
      </c>
      <c r="V2222">
        <v>1</v>
      </c>
    </row>
    <row r="2223" spans="1:22" x14ac:dyDescent="0.25">
      <c r="A2223" t="s">
        <v>2249</v>
      </c>
      <c r="B2223">
        <v>41</v>
      </c>
      <c r="C2223" t="s">
        <v>31</v>
      </c>
      <c r="D2223" t="s">
        <v>26</v>
      </c>
      <c r="E2223" s="1">
        <v>46174.441529999996</v>
      </c>
      <c r="F2223">
        <v>210</v>
      </c>
      <c r="G2223" s="1">
        <v>414.73983029999999</v>
      </c>
      <c r="H2223">
        <v>6</v>
      </c>
      <c r="I2223" s="1">
        <v>824.33666549999998</v>
      </c>
      <c r="J2223">
        <v>31</v>
      </c>
      <c r="K2223" s="1">
        <v>70.281049150000001</v>
      </c>
      <c r="L2223">
        <v>35</v>
      </c>
      <c r="M2223">
        <v>10</v>
      </c>
      <c r="N2223">
        <v>3</v>
      </c>
      <c r="O2223">
        <v>537</v>
      </c>
      <c r="P2223">
        <v>1</v>
      </c>
      <c r="Q2223" s="1">
        <v>20024.974119999999</v>
      </c>
      <c r="R2223">
        <v>5</v>
      </c>
      <c r="S2223">
        <v>0</v>
      </c>
      <c r="T2223">
        <v>0</v>
      </c>
      <c r="U2223" s="1">
        <v>8529.0243329999994</v>
      </c>
      <c r="V2223">
        <v>1</v>
      </c>
    </row>
    <row r="2224" spans="1:22" x14ac:dyDescent="0.25">
      <c r="A2224" t="s">
        <v>2250</v>
      </c>
      <c r="B2224">
        <v>66</v>
      </c>
      <c r="C2224" t="s">
        <v>23</v>
      </c>
      <c r="D2224" t="s">
        <v>26</v>
      </c>
      <c r="E2224" s="1">
        <v>37262.83034</v>
      </c>
      <c r="F2224">
        <v>59</v>
      </c>
      <c r="G2224" s="1">
        <v>1311.78306</v>
      </c>
      <c r="H2224">
        <v>8</v>
      </c>
      <c r="I2224" s="1">
        <v>1642.6569979999999</v>
      </c>
      <c r="J2224">
        <v>10</v>
      </c>
      <c r="K2224" s="1">
        <v>485.8656186</v>
      </c>
      <c r="L2224">
        <v>67</v>
      </c>
      <c r="M2224">
        <v>12</v>
      </c>
      <c r="N2224">
        <v>6</v>
      </c>
      <c r="O2224">
        <v>832</v>
      </c>
      <c r="P2224">
        <v>0</v>
      </c>
      <c r="Q2224" s="1">
        <v>15689.604139999999</v>
      </c>
      <c r="R2224">
        <v>6</v>
      </c>
      <c r="S2224">
        <v>0</v>
      </c>
      <c r="T2224">
        <v>0</v>
      </c>
      <c r="U2224" s="1">
        <v>10603.74332</v>
      </c>
      <c r="V2224">
        <v>1</v>
      </c>
    </row>
    <row r="2225" spans="1:22" x14ac:dyDescent="0.25">
      <c r="A2225" t="s">
        <v>2251</v>
      </c>
      <c r="B2225">
        <v>53</v>
      </c>
      <c r="C2225" t="s">
        <v>31</v>
      </c>
      <c r="D2225" t="s">
        <v>33</v>
      </c>
      <c r="E2225" s="1">
        <v>59817.01066</v>
      </c>
      <c r="F2225">
        <v>236</v>
      </c>
      <c r="G2225" s="1">
        <v>2008.857332</v>
      </c>
      <c r="H2225">
        <v>3</v>
      </c>
      <c r="I2225" s="1">
        <v>421.28195899999997</v>
      </c>
      <c r="J2225">
        <v>47</v>
      </c>
      <c r="K2225" s="1">
        <v>780.05462450000005</v>
      </c>
      <c r="L2225">
        <v>16</v>
      </c>
      <c r="M2225">
        <v>11</v>
      </c>
      <c r="N2225">
        <v>6</v>
      </c>
      <c r="O2225">
        <v>649</v>
      </c>
      <c r="P2225">
        <v>4</v>
      </c>
      <c r="Q2225" s="1">
        <v>9054.0255799999995</v>
      </c>
      <c r="R2225">
        <v>1</v>
      </c>
      <c r="S2225">
        <v>0</v>
      </c>
      <c r="T2225">
        <v>0</v>
      </c>
      <c r="U2225" s="1">
        <v>2074.0610240000001</v>
      </c>
      <c r="V2225">
        <v>0</v>
      </c>
    </row>
    <row r="2226" spans="1:22" x14ac:dyDescent="0.25">
      <c r="A2226" t="s">
        <v>2252</v>
      </c>
      <c r="B2226">
        <v>20</v>
      </c>
      <c r="C2226" t="s">
        <v>23</v>
      </c>
      <c r="D2226" t="s">
        <v>26</v>
      </c>
      <c r="E2226" s="1">
        <v>44770.938459999998</v>
      </c>
      <c r="F2226">
        <v>7</v>
      </c>
      <c r="G2226" s="1">
        <v>10</v>
      </c>
      <c r="H2226">
        <v>1</v>
      </c>
      <c r="I2226" s="1">
        <v>550.26410229999999</v>
      </c>
      <c r="J2226">
        <v>25</v>
      </c>
      <c r="K2226" s="1">
        <v>1215.429091</v>
      </c>
      <c r="L2226">
        <v>15</v>
      </c>
      <c r="M2226">
        <v>6</v>
      </c>
      <c r="N2226">
        <v>0</v>
      </c>
      <c r="O2226">
        <v>650</v>
      </c>
      <c r="P2226">
        <v>4</v>
      </c>
      <c r="Q2226" s="1">
        <v>20496.73113</v>
      </c>
      <c r="R2226">
        <v>6</v>
      </c>
      <c r="S2226">
        <v>1</v>
      </c>
      <c r="T2226">
        <v>0</v>
      </c>
      <c r="U2226" s="1">
        <v>7150.7407149999999</v>
      </c>
      <c r="V2226">
        <v>1</v>
      </c>
    </row>
    <row r="2227" spans="1:22" x14ac:dyDescent="0.25">
      <c r="A2227" t="s">
        <v>2253</v>
      </c>
      <c r="B2227">
        <v>45</v>
      </c>
      <c r="C2227" t="s">
        <v>23</v>
      </c>
      <c r="D2227" t="s">
        <v>26</v>
      </c>
      <c r="E2227" s="1">
        <v>48579.940009999998</v>
      </c>
      <c r="F2227">
        <v>16</v>
      </c>
      <c r="G2227" s="1">
        <v>671.74251860000004</v>
      </c>
      <c r="H2227">
        <v>1</v>
      </c>
      <c r="I2227" s="1">
        <v>1375.339076</v>
      </c>
      <c r="J2227">
        <v>24</v>
      </c>
      <c r="K2227" s="1">
        <v>769.58949900000005</v>
      </c>
      <c r="L2227">
        <v>29</v>
      </c>
      <c r="M2227">
        <v>19</v>
      </c>
      <c r="N2227">
        <v>7</v>
      </c>
      <c r="O2227">
        <v>310</v>
      </c>
      <c r="P2227">
        <v>0</v>
      </c>
      <c r="Q2227" s="1">
        <v>14157.885109999999</v>
      </c>
      <c r="R2227">
        <v>6</v>
      </c>
      <c r="S2227">
        <v>0</v>
      </c>
      <c r="T2227">
        <v>0</v>
      </c>
      <c r="U2227" s="1">
        <v>7462.9945340000004</v>
      </c>
      <c r="V2227">
        <v>1</v>
      </c>
    </row>
    <row r="2228" spans="1:22" x14ac:dyDescent="0.25">
      <c r="A2228" t="s">
        <v>2254</v>
      </c>
      <c r="B2228">
        <v>62</v>
      </c>
      <c r="C2228" t="s">
        <v>23</v>
      </c>
      <c r="D2228" t="s">
        <v>24</v>
      </c>
      <c r="E2228" s="1">
        <v>46306.165889999997</v>
      </c>
      <c r="F2228">
        <v>26</v>
      </c>
      <c r="G2228" s="1">
        <v>281.67028920000001</v>
      </c>
      <c r="H2228">
        <v>1</v>
      </c>
      <c r="I2228" s="1">
        <v>584.40652990000001</v>
      </c>
      <c r="J2228">
        <v>6</v>
      </c>
      <c r="K2228" s="1">
        <v>414.39238019999999</v>
      </c>
      <c r="L2228">
        <v>38</v>
      </c>
      <c r="M2228">
        <v>11</v>
      </c>
      <c r="N2228">
        <v>3</v>
      </c>
      <c r="O2228">
        <v>363</v>
      </c>
      <c r="P2228">
        <v>4</v>
      </c>
      <c r="Q2228" s="1">
        <v>13349.8109</v>
      </c>
      <c r="R2228">
        <v>1</v>
      </c>
      <c r="S2228">
        <v>0</v>
      </c>
      <c r="T2228">
        <v>0</v>
      </c>
      <c r="U2228" s="1">
        <v>8063.7535760000001</v>
      </c>
      <c r="V2228">
        <v>1</v>
      </c>
    </row>
    <row r="2229" spans="1:22" x14ac:dyDescent="0.25">
      <c r="A2229" t="s">
        <v>2255</v>
      </c>
      <c r="B2229">
        <v>29</v>
      </c>
      <c r="C2229" t="s">
        <v>23</v>
      </c>
      <c r="D2229" t="s">
        <v>24</v>
      </c>
      <c r="E2229" s="1">
        <v>45897.718150000001</v>
      </c>
      <c r="F2229">
        <v>70</v>
      </c>
      <c r="G2229" s="1">
        <v>1037.6152380000001</v>
      </c>
      <c r="H2229">
        <v>6</v>
      </c>
      <c r="I2229" s="1">
        <v>937.75322759999995</v>
      </c>
      <c r="J2229">
        <v>19</v>
      </c>
      <c r="K2229" s="1">
        <v>865.05966980000005</v>
      </c>
      <c r="L2229">
        <v>43</v>
      </c>
      <c r="M2229">
        <v>9</v>
      </c>
      <c r="N2229">
        <v>7</v>
      </c>
      <c r="O2229">
        <v>421</v>
      </c>
      <c r="P2229">
        <v>2</v>
      </c>
      <c r="Q2229" s="1">
        <v>7248.8942909999996</v>
      </c>
      <c r="R2229">
        <v>3</v>
      </c>
      <c r="S2229">
        <v>0</v>
      </c>
      <c r="T2229">
        <v>0</v>
      </c>
      <c r="U2229" s="1">
        <v>8388.0105600000006</v>
      </c>
      <c r="V2229">
        <v>1</v>
      </c>
    </row>
    <row r="2230" spans="1:22" x14ac:dyDescent="0.25">
      <c r="A2230" t="s">
        <v>2256</v>
      </c>
      <c r="B2230">
        <v>49</v>
      </c>
      <c r="C2230" t="s">
        <v>31</v>
      </c>
      <c r="D2230" t="s">
        <v>24</v>
      </c>
      <c r="E2230" s="1">
        <v>52849.148529999999</v>
      </c>
      <c r="F2230">
        <v>182</v>
      </c>
      <c r="G2230" s="1">
        <v>2330.1855190000001</v>
      </c>
      <c r="H2230">
        <v>3</v>
      </c>
      <c r="I2230" s="1">
        <v>1162.130079</v>
      </c>
      <c r="J2230">
        <v>40</v>
      </c>
      <c r="K2230" s="1">
        <v>392.20474610000002</v>
      </c>
      <c r="L2230">
        <v>68</v>
      </c>
      <c r="M2230">
        <v>2</v>
      </c>
      <c r="N2230">
        <v>9</v>
      </c>
      <c r="O2230">
        <v>486</v>
      </c>
      <c r="P2230">
        <v>4</v>
      </c>
      <c r="Q2230" s="1">
        <v>16440.61016</v>
      </c>
      <c r="R2230">
        <v>4</v>
      </c>
      <c r="S2230">
        <v>0</v>
      </c>
      <c r="T2230">
        <v>0</v>
      </c>
      <c r="U2230" s="1">
        <v>500</v>
      </c>
      <c r="V2230">
        <v>1</v>
      </c>
    </row>
    <row r="2231" spans="1:22" x14ac:dyDescent="0.25">
      <c r="A2231" t="s">
        <v>2257</v>
      </c>
      <c r="B2231">
        <v>69</v>
      </c>
      <c r="C2231" t="s">
        <v>28</v>
      </c>
      <c r="D2231" t="s">
        <v>33</v>
      </c>
      <c r="E2231" s="1">
        <v>41895.976049999997</v>
      </c>
      <c r="F2231">
        <v>50</v>
      </c>
      <c r="G2231" s="1">
        <v>2138.6115960000002</v>
      </c>
      <c r="H2231">
        <v>3</v>
      </c>
      <c r="I2231" s="1">
        <v>970.27465589999997</v>
      </c>
      <c r="J2231">
        <v>29</v>
      </c>
      <c r="K2231" s="1">
        <v>217.13032849999999</v>
      </c>
      <c r="L2231">
        <v>36</v>
      </c>
      <c r="M2231">
        <v>1</v>
      </c>
      <c r="N2231">
        <v>8</v>
      </c>
      <c r="O2231">
        <v>691</v>
      </c>
      <c r="P2231">
        <v>0</v>
      </c>
      <c r="Q2231" s="1">
        <v>9439.2524229999999</v>
      </c>
      <c r="R2231">
        <v>2</v>
      </c>
      <c r="S2231">
        <v>0</v>
      </c>
      <c r="T2231">
        <v>0</v>
      </c>
      <c r="U2231" s="1">
        <v>7379.3736319999998</v>
      </c>
      <c r="V2231">
        <v>0</v>
      </c>
    </row>
    <row r="2232" spans="1:22" x14ac:dyDescent="0.25">
      <c r="A2232" t="s">
        <v>2258</v>
      </c>
      <c r="B2232">
        <v>37</v>
      </c>
      <c r="C2232" t="s">
        <v>23</v>
      </c>
      <c r="D2232" t="s">
        <v>26</v>
      </c>
      <c r="E2232" s="1">
        <v>42740.679530000001</v>
      </c>
      <c r="F2232">
        <v>218</v>
      </c>
      <c r="G2232" s="1">
        <v>1095.6740749999999</v>
      </c>
      <c r="H2232">
        <v>0</v>
      </c>
      <c r="I2232" s="1">
        <v>867.11797160000003</v>
      </c>
      <c r="J2232">
        <v>0</v>
      </c>
      <c r="K2232" s="1">
        <v>674.95759299999997</v>
      </c>
      <c r="L2232">
        <v>25</v>
      </c>
      <c r="M2232">
        <v>19</v>
      </c>
      <c r="N2232">
        <v>6</v>
      </c>
      <c r="O2232">
        <v>499</v>
      </c>
      <c r="P2232">
        <v>3</v>
      </c>
      <c r="Q2232" s="1">
        <v>8828.6722840000002</v>
      </c>
      <c r="R2232">
        <v>5</v>
      </c>
      <c r="S2232">
        <v>0</v>
      </c>
      <c r="T2232">
        <v>0</v>
      </c>
      <c r="U2232" s="1">
        <v>14731.53219</v>
      </c>
      <c r="V2232">
        <v>1</v>
      </c>
    </row>
    <row r="2233" spans="1:22" x14ac:dyDescent="0.25">
      <c r="A2233" t="s">
        <v>2259</v>
      </c>
      <c r="B2233">
        <v>36</v>
      </c>
      <c r="C2233" t="s">
        <v>31</v>
      </c>
      <c r="D2233" t="s">
        <v>33</v>
      </c>
      <c r="E2233" s="1">
        <v>69311.326830000005</v>
      </c>
      <c r="F2233">
        <v>177</v>
      </c>
      <c r="G2233" s="1">
        <v>2323.1527660000002</v>
      </c>
      <c r="H2233">
        <v>3</v>
      </c>
      <c r="I2233" s="1">
        <v>1128.5137689999999</v>
      </c>
      <c r="J2233">
        <v>17</v>
      </c>
      <c r="K2233" s="1">
        <v>136.96659439999999</v>
      </c>
      <c r="L2233">
        <v>20</v>
      </c>
      <c r="M2233">
        <v>0</v>
      </c>
      <c r="N2233">
        <v>2</v>
      </c>
      <c r="O2233">
        <v>354</v>
      </c>
      <c r="P2233">
        <v>1</v>
      </c>
      <c r="Q2233" s="1">
        <v>13791.52348</v>
      </c>
      <c r="R2233">
        <v>7</v>
      </c>
      <c r="S2233">
        <v>0</v>
      </c>
      <c r="T2233">
        <v>0</v>
      </c>
      <c r="U2233" s="1">
        <v>6766.4708019999998</v>
      </c>
      <c r="V2233">
        <v>1</v>
      </c>
    </row>
    <row r="2234" spans="1:22" x14ac:dyDescent="0.25">
      <c r="A2234" t="s">
        <v>2260</v>
      </c>
      <c r="B2234">
        <v>45</v>
      </c>
      <c r="C2234" t="s">
        <v>31</v>
      </c>
      <c r="D2234" t="s">
        <v>26</v>
      </c>
      <c r="E2234" s="1">
        <v>44716.595650000003</v>
      </c>
      <c r="F2234">
        <v>62</v>
      </c>
      <c r="G2234" s="1">
        <v>2030.7211749999999</v>
      </c>
      <c r="H2234">
        <v>5</v>
      </c>
      <c r="I2234" s="1">
        <v>487.42600520000002</v>
      </c>
      <c r="J2234">
        <v>7</v>
      </c>
      <c r="K2234" s="1">
        <v>351.1348835</v>
      </c>
      <c r="L2234">
        <v>18</v>
      </c>
      <c r="M2234">
        <v>5</v>
      </c>
      <c r="N2234">
        <v>2</v>
      </c>
      <c r="O2234">
        <v>681</v>
      </c>
      <c r="P2234">
        <v>0</v>
      </c>
      <c r="Q2234" s="1">
        <v>8288.1696520000005</v>
      </c>
      <c r="R2234">
        <v>6</v>
      </c>
      <c r="S2234">
        <v>0</v>
      </c>
      <c r="T2234">
        <v>0</v>
      </c>
      <c r="U2234" s="1">
        <v>3846.1891850000002</v>
      </c>
      <c r="V2234">
        <v>1</v>
      </c>
    </row>
    <row r="2235" spans="1:22" x14ac:dyDescent="0.25">
      <c r="A2235" t="s">
        <v>2261</v>
      </c>
      <c r="B2235">
        <v>27</v>
      </c>
      <c r="C2235" t="s">
        <v>23</v>
      </c>
      <c r="D2235" t="s">
        <v>26</v>
      </c>
      <c r="E2235" s="1">
        <v>56903.943270000003</v>
      </c>
      <c r="F2235">
        <v>203</v>
      </c>
      <c r="G2235" s="1">
        <v>2520.1033579999998</v>
      </c>
      <c r="H2235">
        <v>1</v>
      </c>
      <c r="I2235" s="1">
        <v>626.27290470000003</v>
      </c>
      <c r="J2235">
        <v>28</v>
      </c>
      <c r="K2235" s="1">
        <v>871.68507959999999</v>
      </c>
      <c r="L2235">
        <v>10</v>
      </c>
      <c r="M2235">
        <v>12</v>
      </c>
      <c r="N2235">
        <v>4</v>
      </c>
      <c r="O2235">
        <v>594</v>
      </c>
      <c r="P2235">
        <v>2</v>
      </c>
      <c r="Q2235" s="1">
        <v>7442.1310670000003</v>
      </c>
      <c r="R2235">
        <v>1</v>
      </c>
      <c r="S2235">
        <v>0</v>
      </c>
      <c r="T2235">
        <v>0</v>
      </c>
      <c r="U2235" s="1">
        <v>5322.686987</v>
      </c>
      <c r="V2235">
        <v>0</v>
      </c>
    </row>
    <row r="2236" spans="1:22" x14ac:dyDescent="0.25">
      <c r="A2236" t="s">
        <v>2262</v>
      </c>
      <c r="B2236">
        <v>66</v>
      </c>
      <c r="C2236" t="s">
        <v>28</v>
      </c>
      <c r="D2236" t="s">
        <v>26</v>
      </c>
      <c r="E2236" s="1">
        <v>33989.148670000002</v>
      </c>
      <c r="F2236">
        <v>5</v>
      </c>
      <c r="G2236" s="1">
        <v>1429.1632770000001</v>
      </c>
      <c r="H2236">
        <v>3</v>
      </c>
      <c r="I2236" s="1">
        <v>987.47315600000002</v>
      </c>
      <c r="J2236">
        <v>39</v>
      </c>
      <c r="K2236" s="1">
        <v>678.08365590000005</v>
      </c>
      <c r="L2236">
        <v>18</v>
      </c>
      <c r="M2236">
        <v>9</v>
      </c>
      <c r="N2236">
        <v>6</v>
      </c>
      <c r="O2236">
        <v>354</v>
      </c>
      <c r="P2236">
        <v>2</v>
      </c>
      <c r="Q2236" s="1">
        <v>6378.8047820000002</v>
      </c>
      <c r="R2236">
        <v>2</v>
      </c>
      <c r="S2236">
        <v>0</v>
      </c>
      <c r="T2236">
        <v>0</v>
      </c>
      <c r="U2236" s="1">
        <v>13365.101199999999</v>
      </c>
      <c r="V2236">
        <v>1</v>
      </c>
    </row>
    <row r="2237" spans="1:22" x14ac:dyDescent="0.25">
      <c r="A2237" t="s">
        <v>2263</v>
      </c>
      <c r="B2237">
        <v>59</v>
      </c>
      <c r="C2237" t="s">
        <v>23</v>
      </c>
      <c r="D2237" t="s">
        <v>24</v>
      </c>
      <c r="E2237" s="1">
        <v>41995.579510000003</v>
      </c>
      <c r="F2237">
        <v>121</v>
      </c>
      <c r="G2237" s="1">
        <v>1931.2616780000001</v>
      </c>
      <c r="H2237">
        <v>10</v>
      </c>
      <c r="I2237" s="1">
        <v>75.696259280000007</v>
      </c>
      <c r="J2237">
        <v>21</v>
      </c>
      <c r="K2237" s="1">
        <v>284.0113096</v>
      </c>
      <c r="L2237">
        <v>68</v>
      </c>
      <c r="M2237">
        <v>12</v>
      </c>
      <c r="N2237">
        <v>6</v>
      </c>
      <c r="O2237">
        <v>726</v>
      </c>
      <c r="P2237">
        <v>3</v>
      </c>
      <c r="Q2237" s="1">
        <v>18173.034729999999</v>
      </c>
      <c r="R2237">
        <v>1</v>
      </c>
      <c r="S2237">
        <v>0</v>
      </c>
      <c r="T2237">
        <v>0</v>
      </c>
      <c r="U2237" s="1">
        <v>500</v>
      </c>
      <c r="V2237">
        <v>0</v>
      </c>
    </row>
    <row r="2238" spans="1:22" x14ac:dyDescent="0.25">
      <c r="A2238" t="s">
        <v>2264</v>
      </c>
      <c r="B2238">
        <v>68</v>
      </c>
      <c r="C2238" t="s">
        <v>31</v>
      </c>
      <c r="D2238" t="s">
        <v>33</v>
      </c>
      <c r="E2238" s="1">
        <v>27813.909879999999</v>
      </c>
      <c r="F2238">
        <v>139</v>
      </c>
      <c r="G2238" s="1">
        <v>4197.4566519999998</v>
      </c>
      <c r="H2238">
        <v>6</v>
      </c>
      <c r="I2238" s="1">
        <v>1295.8043379999999</v>
      </c>
      <c r="J2238">
        <v>31</v>
      </c>
      <c r="K2238" s="1">
        <v>535.08861430000002</v>
      </c>
      <c r="L2238">
        <v>1</v>
      </c>
      <c r="M2238">
        <v>4</v>
      </c>
      <c r="N2238">
        <v>8</v>
      </c>
      <c r="O2238">
        <v>379</v>
      </c>
      <c r="P2238">
        <v>2</v>
      </c>
      <c r="Q2238" s="1">
        <v>20591.17164</v>
      </c>
      <c r="R2238">
        <v>0</v>
      </c>
      <c r="S2238">
        <v>0</v>
      </c>
      <c r="T2238">
        <v>0</v>
      </c>
      <c r="U2238" s="1">
        <v>10870.24747</v>
      </c>
      <c r="V2238">
        <v>1</v>
      </c>
    </row>
    <row r="2239" spans="1:22" x14ac:dyDescent="0.25">
      <c r="A2239" t="s">
        <v>2265</v>
      </c>
      <c r="B2239">
        <v>31</v>
      </c>
      <c r="C2239" t="s">
        <v>28</v>
      </c>
      <c r="D2239" t="s">
        <v>33</v>
      </c>
      <c r="E2239" s="1">
        <v>83379.801800000001</v>
      </c>
      <c r="F2239">
        <v>212</v>
      </c>
      <c r="G2239" s="1">
        <v>1252.341259</v>
      </c>
      <c r="H2239">
        <v>8</v>
      </c>
      <c r="I2239" s="1">
        <v>906.18733129999998</v>
      </c>
      <c r="J2239">
        <v>39</v>
      </c>
      <c r="K2239" s="1">
        <v>476.22639450000003</v>
      </c>
      <c r="L2239">
        <v>24</v>
      </c>
      <c r="M2239">
        <v>7</v>
      </c>
      <c r="N2239">
        <v>0</v>
      </c>
      <c r="O2239">
        <v>788</v>
      </c>
      <c r="P2239">
        <v>0</v>
      </c>
      <c r="Q2239" s="1">
        <v>23474.15785</v>
      </c>
      <c r="R2239">
        <v>6</v>
      </c>
      <c r="S2239">
        <v>1</v>
      </c>
      <c r="T2239">
        <v>0</v>
      </c>
      <c r="U2239" s="1">
        <v>9690.7078550000006</v>
      </c>
      <c r="V2239">
        <v>1</v>
      </c>
    </row>
    <row r="2240" spans="1:22" x14ac:dyDescent="0.25">
      <c r="A2240" t="s">
        <v>2266</v>
      </c>
      <c r="B2240">
        <v>46</v>
      </c>
      <c r="C2240" t="s">
        <v>31</v>
      </c>
      <c r="D2240" t="s">
        <v>26</v>
      </c>
      <c r="E2240" s="1">
        <v>74758.2742</v>
      </c>
      <c r="F2240">
        <v>102</v>
      </c>
      <c r="G2240" s="1">
        <v>1448.0143639999999</v>
      </c>
      <c r="H2240">
        <v>1</v>
      </c>
      <c r="I2240" s="1">
        <v>853.56111350000003</v>
      </c>
      <c r="J2240">
        <v>13</v>
      </c>
      <c r="K2240" s="1">
        <v>726.83451579999996</v>
      </c>
      <c r="L2240">
        <v>29</v>
      </c>
      <c r="M2240">
        <v>10</v>
      </c>
      <c r="N2240">
        <v>2</v>
      </c>
      <c r="O2240">
        <v>571</v>
      </c>
      <c r="P2240">
        <v>2</v>
      </c>
      <c r="Q2240" s="1">
        <v>17608.759340000001</v>
      </c>
      <c r="R2240">
        <v>4</v>
      </c>
      <c r="S2240">
        <v>0</v>
      </c>
      <c r="T2240">
        <v>0</v>
      </c>
      <c r="U2240" s="1">
        <v>4378.9802</v>
      </c>
      <c r="V2240">
        <v>1</v>
      </c>
    </row>
    <row r="2241" spans="1:22" x14ac:dyDescent="0.25">
      <c r="A2241" t="s">
        <v>2267</v>
      </c>
      <c r="B2241">
        <v>27</v>
      </c>
      <c r="C2241" t="s">
        <v>23</v>
      </c>
      <c r="D2241" t="s">
        <v>33</v>
      </c>
      <c r="E2241" s="1">
        <v>60718.261879999998</v>
      </c>
      <c r="F2241">
        <v>85</v>
      </c>
      <c r="G2241" s="1">
        <v>1372.8783120000001</v>
      </c>
      <c r="H2241">
        <v>7</v>
      </c>
      <c r="I2241" s="1">
        <v>229.32049280000001</v>
      </c>
      <c r="J2241">
        <v>1</v>
      </c>
      <c r="K2241" s="1">
        <v>594.99852650000003</v>
      </c>
      <c r="L2241">
        <v>16</v>
      </c>
      <c r="M2241">
        <v>18</v>
      </c>
      <c r="N2241">
        <v>0</v>
      </c>
      <c r="O2241">
        <v>560</v>
      </c>
      <c r="P2241">
        <v>3</v>
      </c>
      <c r="Q2241" s="1">
        <v>0</v>
      </c>
      <c r="R2241">
        <v>1</v>
      </c>
      <c r="S2241">
        <v>0</v>
      </c>
      <c r="T2241">
        <v>0</v>
      </c>
      <c r="U2241" s="1">
        <v>21582.695159999999</v>
      </c>
      <c r="V2241">
        <v>1</v>
      </c>
    </row>
    <row r="2242" spans="1:22" x14ac:dyDescent="0.25">
      <c r="A2242" t="s">
        <v>2268</v>
      </c>
      <c r="B2242">
        <v>44</v>
      </c>
      <c r="C2242" t="s">
        <v>28</v>
      </c>
      <c r="D2242" t="s">
        <v>24</v>
      </c>
      <c r="E2242" s="1">
        <v>88719.848970000006</v>
      </c>
      <c r="F2242">
        <v>26</v>
      </c>
      <c r="G2242" s="1">
        <v>1427.5971609999999</v>
      </c>
      <c r="H2242">
        <v>5</v>
      </c>
      <c r="I2242" s="1">
        <v>349.68680610000001</v>
      </c>
      <c r="J2242">
        <v>34</v>
      </c>
      <c r="K2242" s="1">
        <v>538.69233299999996</v>
      </c>
      <c r="L2242">
        <v>17</v>
      </c>
      <c r="M2242">
        <v>18</v>
      </c>
      <c r="N2242">
        <v>5</v>
      </c>
      <c r="O2242">
        <v>550</v>
      </c>
      <c r="P2242">
        <v>3</v>
      </c>
      <c r="Q2242" s="1">
        <v>13921.871800000001</v>
      </c>
      <c r="R2242">
        <v>0</v>
      </c>
      <c r="S2242">
        <v>0</v>
      </c>
      <c r="T2242">
        <v>0</v>
      </c>
      <c r="U2242" s="1">
        <v>12272.01073</v>
      </c>
      <c r="V2242">
        <v>1</v>
      </c>
    </row>
    <row r="2243" spans="1:22" x14ac:dyDescent="0.25">
      <c r="A2243" t="s">
        <v>2269</v>
      </c>
      <c r="B2243">
        <v>65</v>
      </c>
      <c r="C2243" t="s">
        <v>31</v>
      </c>
      <c r="D2243" t="s">
        <v>33</v>
      </c>
      <c r="E2243" s="1">
        <v>63865.14892</v>
      </c>
      <c r="F2243">
        <v>134</v>
      </c>
      <c r="G2243" s="1">
        <v>1946.4822509999999</v>
      </c>
      <c r="H2243">
        <v>7</v>
      </c>
      <c r="I2243" s="1">
        <v>660.49571749999996</v>
      </c>
      <c r="J2243">
        <v>6</v>
      </c>
      <c r="K2243" s="1">
        <v>490.86320760000001</v>
      </c>
      <c r="L2243">
        <v>79</v>
      </c>
      <c r="M2243">
        <v>3</v>
      </c>
      <c r="N2243">
        <v>9</v>
      </c>
      <c r="O2243">
        <v>595</v>
      </c>
      <c r="P2243">
        <v>5</v>
      </c>
      <c r="Q2243" s="1">
        <v>10519.406290000001</v>
      </c>
      <c r="R2243">
        <v>4</v>
      </c>
      <c r="S2243">
        <v>0</v>
      </c>
      <c r="T2243">
        <v>0</v>
      </c>
      <c r="U2243" s="1">
        <v>8833.1843609999996</v>
      </c>
      <c r="V2243">
        <v>1</v>
      </c>
    </row>
    <row r="2244" spans="1:22" x14ac:dyDescent="0.25">
      <c r="A2244" t="s">
        <v>2270</v>
      </c>
      <c r="B2244">
        <v>23</v>
      </c>
      <c r="C2244" t="s">
        <v>31</v>
      </c>
      <c r="D2244" t="s">
        <v>26</v>
      </c>
      <c r="E2244" s="1">
        <v>46904.436609999997</v>
      </c>
      <c r="F2244">
        <v>139</v>
      </c>
      <c r="G2244" s="1">
        <v>1546.4869289999999</v>
      </c>
      <c r="H2244">
        <v>1</v>
      </c>
      <c r="I2244" s="1">
        <v>1082.6004479999999</v>
      </c>
      <c r="J2244">
        <v>2</v>
      </c>
      <c r="K2244" s="1">
        <v>225.04309459999999</v>
      </c>
      <c r="L2244">
        <v>75</v>
      </c>
      <c r="M2244">
        <v>9</v>
      </c>
      <c r="N2244">
        <v>6</v>
      </c>
      <c r="O2244">
        <v>472</v>
      </c>
      <c r="P2244">
        <v>4</v>
      </c>
      <c r="Q2244" s="1">
        <v>26335.020820000002</v>
      </c>
      <c r="R2244">
        <v>5</v>
      </c>
      <c r="S2244">
        <v>0</v>
      </c>
      <c r="T2244">
        <v>0</v>
      </c>
      <c r="U2244" s="1">
        <v>13275.667100000001</v>
      </c>
      <c r="V2244">
        <v>1</v>
      </c>
    </row>
    <row r="2245" spans="1:22" x14ac:dyDescent="0.25">
      <c r="A2245" t="s">
        <v>2271</v>
      </c>
      <c r="B2245">
        <v>52</v>
      </c>
      <c r="C2245" t="s">
        <v>31</v>
      </c>
      <c r="D2245" t="s">
        <v>24</v>
      </c>
      <c r="E2245" s="1">
        <v>56705.354010000003</v>
      </c>
      <c r="F2245">
        <v>227</v>
      </c>
      <c r="G2245" s="1">
        <v>408.12035259999999</v>
      </c>
      <c r="H2245">
        <v>10</v>
      </c>
      <c r="I2245" s="1">
        <v>73.184395730000006</v>
      </c>
      <c r="J2245">
        <v>14</v>
      </c>
      <c r="K2245" s="1">
        <v>845.03834340000003</v>
      </c>
      <c r="L2245">
        <v>39</v>
      </c>
      <c r="M2245">
        <v>8</v>
      </c>
      <c r="N2245">
        <v>1</v>
      </c>
      <c r="O2245">
        <v>552</v>
      </c>
      <c r="P2245">
        <v>4</v>
      </c>
      <c r="Q2245" s="1">
        <v>14357.479450000001</v>
      </c>
      <c r="R2245">
        <v>1</v>
      </c>
      <c r="S2245">
        <v>0</v>
      </c>
      <c r="T2245">
        <v>0</v>
      </c>
      <c r="U2245" s="1">
        <v>10727.04997</v>
      </c>
      <c r="V2245">
        <v>1</v>
      </c>
    </row>
    <row r="2246" spans="1:22" x14ac:dyDescent="0.25">
      <c r="A2246" t="s">
        <v>2272</v>
      </c>
      <c r="B2246">
        <v>20</v>
      </c>
      <c r="C2246" t="s">
        <v>23</v>
      </c>
      <c r="D2246" t="s">
        <v>24</v>
      </c>
      <c r="E2246" s="1">
        <v>74494.154399999999</v>
      </c>
      <c r="F2246">
        <v>3</v>
      </c>
      <c r="G2246" s="1">
        <v>1514.4390969999999</v>
      </c>
      <c r="H2246">
        <v>0</v>
      </c>
      <c r="I2246" s="1">
        <v>1075.92768</v>
      </c>
      <c r="J2246">
        <v>42</v>
      </c>
      <c r="K2246" s="1">
        <v>604.70843539999998</v>
      </c>
      <c r="L2246">
        <v>5</v>
      </c>
      <c r="M2246">
        <v>6</v>
      </c>
      <c r="N2246">
        <v>8</v>
      </c>
      <c r="O2246">
        <v>835</v>
      </c>
      <c r="P2246">
        <v>2</v>
      </c>
      <c r="Q2246" s="1">
        <v>7015.2637050000003</v>
      </c>
      <c r="R2246">
        <v>4</v>
      </c>
      <c r="S2246">
        <v>0</v>
      </c>
      <c r="T2246">
        <v>0</v>
      </c>
      <c r="U2246" s="1">
        <v>9733.6851289999995</v>
      </c>
      <c r="V2246">
        <v>1</v>
      </c>
    </row>
    <row r="2247" spans="1:22" x14ac:dyDescent="0.25">
      <c r="A2247" t="s">
        <v>2273</v>
      </c>
      <c r="B2247">
        <v>38</v>
      </c>
      <c r="C2247" t="s">
        <v>28</v>
      </c>
      <c r="D2247" t="s">
        <v>26</v>
      </c>
      <c r="E2247" s="1">
        <v>34154.308850000001</v>
      </c>
      <c r="F2247">
        <v>118</v>
      </c>
      <c r="G2247" s="1">
        <v>1078.9523810000001</v>
      </c>
      <c r="H2247">
        <v>6</v>
      </c>
      <c r="I2247" s="1">
        <v>673.98903659999996</v>
      </c>
      <c r="J2247">
        <v>33</v>
      </c>
      <c r="K2247" s="1">
        <v>417.87993260000002</v>
      </c>
      <c r="L2247">
        <v>42</v>
      </c>
      <c r="M2247">
        <v>17</v>
      </c>
      <c r="N2247">
        <v>4</v>
      </c>
      <c r="O2247">
        <v>788</v>
      </c>
      <c r="P2247">
        <v>2</v>
      </c>
      <c r="Q2247" s="1">
        <v>7643.0007820000001</v>
      </c>
      <c r="R2247">
        <v>1</v>
      </c>
      <c r="S2247">
        <v>0</v>
      </c>
      <c r="T2247">
        <v>0</v>
      </c>
      <c r="U2247" s="1">
        <v>8898.5229099999997</v>
      </c>
      <c r="V2247">
        <v>0</v>
      </c>
    </row>
    <row r="2248" spans="1:22" x14ac:dyDescent="0.25">
      <c r="A2248" t="s">
        <v>2274</v>
      </c>
      <c r="B2248">
        <v>50</v>
      </c>
      <c r="C2248" t="s">
        <v>23</v>
      </c>
      <c r="D2248" t="s">
        <v>33</v>
      </c>
      <c r="E2248" s="1">
        <v>28889.279829999999</v>
      </c>
      <c r="F2248">
        <v>165</v>
      </c>
      <c r="G2248" s="1">
        <v>117.1849392</v>
      </c>
      <c r="H2248">
        <v>8</v>
      </c>
      <c r="I2248" s="1">
        <v>721.80178450000005</v>
      </c>
      <c r="J2248">
        <v>21</v>
      </c>
      <c r="K2248" s="1">
        <v>436.0409118</v>
      </c>
      <c r="L2248">
        <v>69</v>
      </c>
      <c r="M2248">
        <v>8</v>
      </c>
      <c r="N2248">
        <v>2</v>
      </c>
      <c r="O2248">
        <v>425</v>
      </c>
      <c r="P2248">
        <v>5</v>
      </c>
      <c r="Q2248" s="1">
        <v>1517.3511960000001</v>
      </c>
      <c r="R2248">
        <v>3</v>
      </c>
      <c r="S2248">
        <v>0</v>
      </c>
      <c r="T2248">
        <v>0</v>
      </c>
      <c r="U2248" s="1">
        <v>5635.70658</v>
      </c>
      <c r="V2248">
        <v>1</v>
      </c>
    </row>
    <row r="2249" spans="1:22" x14ac:dyDescent="0.25">
      <c r="A2249" t="s">
        <v>2275</v>
      </c>
      <c r="B2249">
        <v>35</v>
      </c>
      <c r="C2249" t="s">
        <v>23</v>
      </c>
      <c r="D2249" t="s">
        <v>26</v>
      </c>
      <c r="E2249" s="1">
        <v>57309.425000000003</v>
      </c>
      <c r="F2249">
        <v>204</v>
      </c>
      <c r="G2249" s="1">
        <v>2416.0257860000002</v>
      </c>
      <c r="H2249">
        <v>8</v>
      </c>
      <c r="I2249" s="1">
        <v>888.7575296</v>
      </c>
      <c r="J2249">
        <v>17</v>
      </c>
      <c r="K2249" s="1">
        <v>474.4658574</v>
      </c>
      <c r="L2249">
        <v>16</v>
      </c>
      <c r="M2249">
        <v>5</v>
      </c>
      <c r="N2249">
        <v>6</v>
      </c>
      <c r="O2249">
        <v>738</v>
      </c>
      <c r="P2249">
        <v>2</v>
      </c>
      <c r="Q2249" s="1">
        <v>11581.08121</v>
      </c>
      <c r="R2249">
        <v>1</v>
      </c>
      <c r="S2249">
        <v>0</v>
      </c>
      <c r="T2249">
        <v>1</v>
      </c>
      <c r="U2249" s="1">
        <v>12718.847449999999</v>
      </c>
      <c r="V2249">
        <v>1</v>
      </c>
    </row>
    <row r="2250" spans="1:22" x14ac:dyDescent="0.25">
      <c r="A2250" t="s">
        <v>2276</v>
      </c>
      <c r="B2250">
        <v>33</v>
      </c>
      <c r="C2250" t="s">
        <v>23</v>
      </c>
      <c r="D2250" t="s">
        <v>33</v>
      </c>
      <c r="E2250" s="1">
        <v>39436.7048</v>
      </c>
      <c r="F2250">
        <v>142</v>
      </c>
      <c r="G2250" s="1">
        <v>1074.5082480000001</v>
      </c>
      <c r="H2250">
        <v>1</v>
      </c>
      <c r="I2250" s="1">
        <v>894.26103320000004</v>
      </c>
      <c r="J2250">
        <v>45</v>
      </c>
      <c r="K2250" s="1">
        <v>294.42902379999998</v>
      </c>
      <c r="L2250">
        <v>41</v>
      </c>
      <c r="M2250">
        <v>5</v>
      </c>
      <c r="N2250">
        <v>6</v>
      </c>
      <c r="O2250">
        <v>588</v>
      </c>
      <c r="P2250">
        <v>2</v>
      </c>
      <c r="Q2250" s="1">
        <v>2576.6437110000002</v>
      </c>
      <c r="R2250">
        <v>1</v>
      </c>
      <c r="S2250">
        <v>1</v>
      </c>
      <c r="T2250">
        <v>0</v>
      </c>
      <c r="U2250" s="1">
        <v>7519.8782469999996</v>
      </c>
      <c r="V2250">
        <v>1</v>
      </c>
    </row>
    <row r="2251" spans="1:22" x14ac:dyDescent="0.25">
      <c r="A2251" t="s">
        <v>2277</v>
      </c>
      <c r="B2251">
        <v>67</v>
      </c>
      <c r="C2251" t="s">
        <v>28</v>
      </c>
      <c r="D2251" t="s">
        <v>33</v>
      </c>
      <c r="E2251" s="1">
        <v>10000</v>
      </c>
      <c r="F2251">
        <v>148</v>
      </c>
      <c r="G2251" s="1">
        <v>1806.693176</v>
      </c>
      <c r="H2251">
        <v>3</v>
      </c>
      <c r="I2251" s="1">
        <v>550.64999350000005</v>
      </c>
      <c r="J2251">
        <v>17</v>
      </c>
      <c r="K2251" s="1">
        <v>358.05166450000002</v>
      </c>
      <c r="L2251">
        <v>18</v>
      </c>
      <c r="M2251">
        <v>12</v>
      </c>
      <c r="N2251">
        <v>0</v>
      </c>
      <c r="O2251">
        <v>478</v>
      </c>
      <c r="P2251">
        <v>4</v>
      </c>
      <c r="Q2251" s="1">
        <v>0</v>
      </c>
      <c r="R2251">
        <v>0</v>
      </c>
      <c r="S2251">
        <v>0</v>
      </c>
      <c r="T2251">
        <v>0</v>
      </c>
      <c r="U2251" s="1">
        <v>13226.3791</v>
      </c>
      <c r="V2251">
        <v>1</v>
      </c>
    </row>
    <row r="2252" spans="1:22" x14ac:dyDescent="0.25">
      <c r="A2252" t="s">
        <v>2278</v>
      </c>
      <c r="B2252">
        <v>24</v>
      </c>
      <c r="C2252" t="s">
        <v>23</v>
      </c>
      <c r="D2252" t="s">
        <v>24</v>
      </c>
      <c r="E2252" s="1">
        <v>27627.19976</v>
      </c>
      <c r="F2252">
        <v>208</v>
      </c>
      <c r="G2252" s="1">
        <v>10</v>
      </c>
      <c r="H2252">
        <v>0</v>
      </c>
      <c r="I2252" s="1">
        <v>1018.718531</v>
      </c>
      <c r="J2252">
        <v>33</v>
      </c>
      <c r="K2252" s="1">
        <v>745.79420159999995</v>
      </c>
      <c r="L2252">
        <v>54</v>
      </c>
      <c r="M2252">
        <v>16</v>
      </c>
      <c r="N2252">
        <v>5</v>
      </c>
      <c r="O2252">
        <v>379</v>
      </c>
      <c r="P2252">
        <v>0</v>
      </c>
      <c r="Q2252" s="1">
        <v>6411.328681</v>
      </c>
      <c r="R2252">
        <v>3</v>
      </c>
      <c r="S2252">
        <v>0</v>
      </c>
      <c r="T2252">
        <v>0</v>
      </c>
      <c r="U2252" s="1">
        <v>13122.03486</v>
      </c>
      <c r="V2252">
        <v>1</v>
      </c>
    </row>
    <row r="2253" spans="1:22" x14ac:dyDescent="0.25">
      <c r="A2253" t="s">
        <v>2279</v>
      </c>
      <c r="B2253">
        <v>60</v>
      </c>
      <c r="C2253" t="s">
        <v>23</v>
      </c>
      <c r="D2253" t="s">
        <v>26</v>
      </c>
      <c r="E2253" s="1">
        <v>44394.361709999997</v>
      </c>
      <c r="F2253">
        <v>12</v>
      </c>
      <c r="G2253" s="1">
        <v>1899.137612</v>
      </c>
      <c r="H2253">
        <v>10</v>
      </c>
      <c r="I2253" s="1">
        <v>20</v>
      </c>
      <c r="J2253">
        <v>35</v>
      </c>
      <c r="K2253" s="1">
        <v>108.8062475</v>
      </c>
      <c r="L2253">
        <v>28</v>
      </c>
      <c r="M2253">
        <v>14</v>
      </c>
      <c r="N2253">
        <v>2</v>
      </c>
      <c r="O2253">
        <v>396</v>
      </c>
      <c r="P2253">
        <v>5</v>
      </c>
      <c r="Q2253" s="1">
        <v>5852.8464110000004</v>
      </c>
      <c r="R2253">
        <v>2</v>
      </c>
      <c r="S2253">
        <v>0</v>
      </c>
      <c r="T2253">
        <v>0</v>
      </c>
      <c r="U2253" s="1">
        <v>12335.44868</v>
      </c>
      <c r="V2253">
        <v>1</v>
      </c>
    </row>
    <row r="2254" spans="1:22" x14ac:dyDescent="0.25">
      <c r="A2254" t="s">
        <v>2280</v>
      </c>
      <c r="B2254">
        <v>45</v>
      </c>
      <c r="C2254" t="s">
        <v>23</v>
      </c>
      <c r="D2254" t="s">
        <v>24</v>
      </c>
      <c r="E2254" s="1">
        <v>50867.39759</v>
      </c>
      <c r="F2254">
        <v>204</v>
      </c>
      <c r="G2254" s="1">
        <v>1249.2689989999999</v>
      </c>
      <c r="H2254">
        <v>6</v>
      </c>
      <c r="I2254" s="1">
        <v>642.35338969999998</v>
      </c>
      <c r="J2254">
        <v>45</v>
      </c>
      <c r="K2254" s="1">
        <v>964.61101589999998</v>
      </c>
      <c r="L2254">
        <v>53</v>
      </c>
      <c r="M2254">
        <v>8</v>
      </c>
      <c r="N2254">
        <v>6</v>
      </c>
      <c r="O2254">
        <v>329</v>
      </c>
      <c r="P2254">
        <v>0</v>
      </c>
      <c r="Q2254" s="1">
        <v>12430.33742</v>
      </c>
      <c r="R2254">
        <v>4</v>
      </c>
      <c r="S2254">
        <v>0</v>
      </c>
      <c r="T2254">
        <v>0</v>
      </c>
      <c r="U2254" s="1">
        <v>6124.5714170000001</v>
      </c>
      <c r="V2254">
        <v>1</v>
      </c>
    </row>
    <row r="2255" spans="1:22" x14ac:dyDescent="0.25">
      <c r="A2255" t="s">
        <v>2281</v>
      </c>
      <c r="B2255">
        <v>47</v>
      </c>
      <c r="C2255" t="s">
        <v>23</v>
      </c>
      <c r="D2255" t="s">
        <v>26</v>
      </c>
      <c r="E2255" s="1">
        <v>51403.443789999998</v>
      </c>
      <c r="F2255">
        <v>148</v>
      </c>
      <c r="G2255" s="1">
        <v>256.12149520000003</v>
      </c>
      <c r="H2255">
        <v>1</v>
      </c>
      <c r="I2255" s="1">
        <v>853.78861710000001</v>
      </c>
      <c r="J2255">
        <v>38</v>
      </c>
      <c r="K2255" s="1">
        <v>500.95166849999998</v>
      </c>
      <c r="L2255">
        <v>70</v>
      </c>
      <c r="M2255">
        <v>5</v>
      </c>
      <c r="N2255">
        <v>4</v>
      </c>
      <c r="O2255">
        <v>872</v>
      </c>
      <c r="P2255">
        <v>0</v>
      </c>
      <c r="Q2255" s="1">
        <v>14327.025739999999</v>
      </c>
      <c r="R2255">
        <v>7</v>
      </c>
      <c r="S2255">
        <v>0</v>
      </c>
      <c r="T2255">
        <v>0</v>
      </c>
      <c r="U2255" s="1">
        <v>4179.0724609999997</v>
      </c>
      <c r="V2255">
        <v>1</v>
      </c>
    </row>
    <row r="2256" spans="1:22" x14ac:dyDescent="0.25">
      <c r="A2256" t="s">
        <v>2282</v>
      </c>
      <c r="B2256">
        <v>21</v>
      </c>
      <c r="C2256" t="s">
        <v>31</v>
      </c>
      <c r="D2256" t="s">
        <v>26</v>
      </c>
      <c r="E2256" s="1">
        <v>86093.534119999997</v>
      </c>
      <c r="F2256">
        <v>154</v>
      </c>
      <c r="G2256" s="1">
        <v>1058.4645760000001</v>
      </c>
      <c r="H2256">
        <v>3</v>
      </c>
      <c r="I2256" s="1">
        <v>679.26773969999999</v>
      </c>
      <c r="J2256">
        <v>46</v>
      </c>
      <c r="K2256" s="1">
        <v>302.13033890000003</v>
      </c>
      <c r="L2256">
        <v>7</v>
      </c>
      <c r="M2256">
        <v>16</v>
      </c>
      <c r="N2256">
        <v>3</v>
      </c>
      <c r="O2256">
        <v>743</v>
      </c>
      <c r="P2256">
        <v>5</v>
      </c>
      <c r="Q2256" s="1">
        <v>12025.695299999999</v>
      </c>
      <c r="R2256">
        <v>6</v>
      </c>
      <c r="S2256">
        <v>0</v>
      </c>
      <c r="T2256">
        <v>1</v>
      </c>
      <c r="U2256" s="1">
        <v>7835.2532080000001</v>
      </c>
      <c r="V2256">
        <v>1</v>
      </c>
    </row>
    <row r="2257" spans="1:22" x14ac:dyDescent="0.25">
      <c r="A2257" t="s">
        <v>2283</v>
      </c>
      <c r="B2257">
        <v>69</v>
      </c>
      <c r="C2257" t="s">
        <v>23</v>
      </c>
      <c r="D2257" t="s">
        <v>24</v>
      </c>
      <c r="E2257" s="1">
        <v>46262.74538</v>
      </c>
      <c r="F2257">
        <v>131</v>
      </c>
      <c r="G2257" s="1">
        <v>950.93904129999999</v>
      </c>
      <c r="H2257">
        <v>11</v>
      </c>
      <c r="I2257" s="1">
        <v>160.58139360000001</v>
      </c>
      <c r="J2257">
        <v>37</v>
      </c>
      <c r="K2257" s="1">
        <v>413.51839410000002</v>
      </c>
      <c r="L2257">
        <v>7</v>
      </c>
      <c r="M2257">
        <v>4</v>
      </c>
      <c r="N2257">
        <v>9</v>
      </c>
      <c r="O2257">
        <v>562</v>
      </c>
      <c r="P2257">
        <v>4</v>
      </c>
      <c r="Q2257" s="1">
        <v>11330.02102</v>
      </c>
      <c r="R2257">
        <v>2</v>
      </c>
      <c r="S2257">
        <v>0</v>
      </c>
      <c r="T2257">
        <v>0</v>
      </c>
      <c r="U2257" s="1">
        <v>8019.1571670000003</v>
      </c>
      <c r="V2257">
        <v>1</v>
      </c>
    </row>
    <row r="2258" spans="1:22" x14ac:dyDescent="0.25">
      <c r="A2258" t="s">
        <v>2284</v>
      </c>
      <c r="B2258">
        <v>25</v>
      </c>
      <c r="C2258" t="s">
        <v>31</v>
      </c>
      <c r="D2258" t="s">
        <v>26</v>
      </c>
      <c r="E2258" s="1">
        <v>55006.258809999999</v>
      </c>
      <c r="F2258">
        <v>224</v>
      </c>
      <c r="G2258" s="1">
        <v>2100.5403160000001</v>
      </c>
      <c r="H2258">
        <v>1</v>
      </c>
      <c r="I2258" s="1">
        <v>1065.309583</v>
      </c>
      <c r="J2258">
        <v>36</v>
      </c>
      <c r="K2258" s="1">
        <v>605.2473602</v>
      </c>
      <c r="L2258">
        <v>68</v>
      </c>
      <c r="M2258">
        <v>2</v>
      </c>
      <c r="N2258">
        <v>6</v>
      </c>
      <c r="O2258">
        <v>689</v>
      </c>
      <c r="P2258">
        <v>0</v>
      </c>
      <c r="Q2258" s="1">
        <v>14348.282800000001</v>
      </c>
      <c r="R2258">
        <v>7</v>
      </c>
      <c r="S2258">
        <v>0</v>
      </c>
      <c r="T2258">
        <v>0</v>
      </c>
      <c r="U2258" s="1">
        <v>6270.3204470000001</v>
      </c>
      <c r="V2258">
        <v>1</v>
      </c>
    </row>
    <row r="2259" spans="1:22" x14ac:dyDescent="0.25">
      <c r="A2259" t="s">
        <v>2285</v>
      </c>
      <c r="B2259">
        <v>28</v>
      </c>
      <c r="C2259" t="s">
        <v>23</v>
      </c>
      <c r="D2259" t="s">
        <v>26</v>
      </c>
      <c r="E2259" s="1">
        <v>20733.943510000001</v>
      </c>
      <c r="F2259">
        <v>81</v>
      </c>
      <c r="G2259" s="1">
        <v>1572.3414749999999</v>
      </c>
      <c r="H2259">
        <v>0</v>
      </c>
      <c r="I2259" s="1">
        <v>363.06426579999999</v>
      </c>
      <c r="J2259">
        <v>17</v>
      </c>
      <c r="K2259" s="1">
        <v>379.72420699999998</v>
      </c>
      <c r="L2259">
        <v>42</v>
      </c>
      <c r="M2259">
        <v>15</v>
      </c>
      <c r="N2259">
        <v>6</v>
      </c>
      <c r="O2259">
        <v>365</v>
      </c>
      <c r="P2259">
        <v>5</v>
      </c>
      <c r="Q2259" s="1">
        <v>18918.854329999998</v>
      </c>
      <c r="R2259">
        <v>2</v>
      </c>
      <c r="S2259">
        <v>0</v>
      </c>
      <c r="T2259">
        <v>0</v>
      </c>
      <c r="U2259" s="1">
        <v>12602.185890000001</v>
      </c>
      <c r="V2259">
        <v>1</v>
      </c>
    </row>
    <row r="2260" spans="1:22" x14ac:dyDescent="0.25">
      <c r="A2260" t="s">
        <v>2286</v>
      </c>
      <c r="B2260">
        <v>52</v>
      </c>
      <c r="C2260" t="s">
        <v>28</v>
      </c>
      <c r="D2260" t="s">
        <v>33</v>
      </c>
      <c r="E2260" s="1">
        <v>49439.560310000001</v>
      </c>
      <c r="F2260">
        <v>202</v>
      </c>
      <c r="G2260" s="1">
        <v>282.00861209999999</v>
      </c>
      <c r="H2260">
        <v>6</v>
      </c>
      <c r="I2260" s="1">
        <v>776.37009739999996</v>
      </c>
      <c r="J2260">
        <v>42</v>
      </c>
      <c r="K2260" s="1">
        <v>664.86978790000001</v>
      </c>
      <c r="L2260">
        <v>49</v>
      </c>
      <c r="M2260">
        <v>1</v>
      </c>
      <c r="N2260">
        <v>7</v>
      </c>
      <c r="O2260">
        <v>830</v>
      </c>
      <c r="P2260">
        <v>0</v>
      </c>
      <c r="Q2260" s="1">
        <v>6021.1721820000002</v>
      </c>
      <c r="R2260">
        <v>6</v>
      </c>
      <c r="S2260">
        <v>0</v>
      </c>
      <c r="T2260">
        <v>1</v>
      </c>
      <c r="U2260" s="1">
        <v>12138.565420000001</v>
      </c>
      <c r="V2260">
        <v>1</v>
      </c>
    </row>
    <row r="2261" spans="1:22" x14ac:dyDescent="0.25">
      <c r="A2261" t="s">
        <v>2287</v>
      </c>
      <c r="B2261">
        <v>60</v>
      </c>
      <c r="C2261" t="s">
        <v>31</v>
      </c>
      <c r="D2261" t="s">
        <v>26</v>
      </c>
      <c r="E2261" s="1">
        <v>56015.580979999999</v>
      </c>
      <c r="F2261">
        <v>101</v>
      </c>
      <c r="G2261" s="1">
        <v>1850.8030960000001</v>
      </c>
      <c r="H2261">
        <v>5</v>
      </c>
      <c r="I2261" s="1">
        <v>853.56210899999996</v>
      </c>
      <c r="J2261">
        <v>39</v>
      </c>
      <c r="K2261" s="1">
        <v>234.43098860000001</v>
      </c>
      <c r="L2261">
        <v>3</v>
      </c>
      <c r="M2261">
        <v>19</v>
      </c>
      <c r="N2261">
        <v>4</v>
      </c>
      <c r="O2261">
        <v>569</v>
      </c>
      <c r="P2261">
        <v>4</v>
      </c>
      <c r="Q2261" s="1">
        <v>13969.99533</v>
      </c>
      <c r="R2261">
        <v>3</v>
      </c>
      <c r="S2261">
        <v>0</v>
      </c>
      <c r="T2261">
        <v>0</v>
      </c>
      <c r="U2261" s="1">
        <v>11433.18454</v>
      </c>
      <c r="V2261">
        <v>1</v>
      </c>
    </row>
    <row r="2262" spans="1:22" x14ac:dyDescent="0.25">
      <c r="A2262" t="s">
        <v>2288</v>
      </c>
      <c r="B2262">
        <v>44</v>
      </c>
      <c r="C2262" t="s">
        <v>31</v>
      </c>
      <c r="D2262" t="s">
        <v>26</v>
      </c>
      <c r="E2262" s="1">
        <v>25245.32934</v>
      </c>
      <c r="F2262">
        <v>212</v>
      </c>
      <c r="G2262" s="1">
        <v>10</v>
      </c>
      <c r="H2262">
        <v>1</v>
      </c>
      <c r="I2262" s="1">
        <v>806.93950380000001</v>
      </c>
      <c r="J2262">
        <v>28</v>
      </c>
      <c r="K2262" s="1">
        <v>300.62141279999997</v>
      </c>
      <c r="L2262">
        <v>35</v>
      </c>
      <c r="M2262">
        <v>2</v>
      </c>
      <c r="N2262">
        <v>3</v>
      </c>
      <c r="O2262">
        <v>348</v>
      </c>
      <c r="P2262">
        <v>1</v>
      </c>
      <c r="Q2262" s="1">
        <v>12152.13097</v>
      </c>
      <c r="R2262">
        <v>3</v>
      </c>
      <c r="S2262">
        <v>0</v>
      </c>
      <c r="T2262">
        <v>0</v>
      </c>
      <c r="U2262" s="1">
        <v>14466.471250000001</v>
      </c>
      <c r="V2262">
        <v>1</v>
      </c>
    </row>
    <row r="2263" spans="1:22" x14ac:dyDescent="0.25">
      <c r="A2263" t="s">
        <v>2289</v>
      </c>
      <c r="B2263">
        <v>67</v>
      </c>
      <c r="C2263" t="s">
        <v>31</v>
      </c>
      <c r="D2263" t="s">
        <v>24</v>
      </c>
      <c r="E2263" s="1">
        <v>33188.14473</v>
      </c>
      <c r="F2263">
        <v>235</v>
      </c>
      <c r="G2263" s="1">
        <v>599.94115580000005</v>
      </c>
      <c r="H2263">
        <v>3</v>
      </c>
      <c r="I2263" s="1">
        <v>1209.153824</v>
      </c>
      <c r="J2263">
        <v>11</v>
      </c>
      <c r="K2263" s="1">
        <v>561.09123020000004</v>
      </c>
      <c r="L2263">
        <v>4</v>
      </c>
      <c r="M2263">
        <v>8</v>
      </c>
      <c r="N2263">
        <v>0</v>
      </c>
      <c r="O2263">
        <v>333</v>
      </c>
      <c r="P2263">
        <v>2</v>
      </c>
      <c r="Q2263" s="1">
        <v>14451.293030000001</v>
      </c>
      <c r="R2263">
        <v>3</v>
      </c>
      <c r="S2263">
        <v>0</v>
      </c>
      <c r="T2263">
        <v>0</v>
      </c>
      <c r="U2263" s="1">
        <v>9071.3274899999997</v>
      </c>
      <c r="V2263">
        <v>1</v>
      </c>
    </row>
    <row r="2264" spans="1:22" x14ac:dyDescent="0.25">
      <c r="A2264" t="s">
        <v>2290</v>
      </c>
      <c r="B2264">
        <v>32</v>
      </c>
      <c r="C2264" t="s">
        <v>31</v>
      </c>
      <c r="D2264" t="s">
        <v>24</v>
      </c>
      <c r="E2264" s="1">
        <v>58805.035409999997</v>
      </c>
      <c r="F2264">
        <v>146</v>
      </c>
      <c r="G2264" s="1">
        <v>1511.721638</v>
      </c>
      <c r="H2264">
        <v>11</v>
      </c>
      <c r="I2264" s="1">
        <v>781.35810400000003</v>
      </c>
      <c r="J2264">
        <v>17</v>
      </c>
      <c r="K2264" s="1">
        <v>344.98917440000002</v>
      </c>
      <c r="L2264">
        <v>18</v>
      </c>
      <c r="M2264">
        <v>18</v>
      </c>
      <c r="N2264">
        <v>3</v>
      </c>
      <c r="O2264">
        <v>539</v>
      </c>
      <c r="P2264">
        <v>2</v>
      </c>
      <c r="Q2264" s="1">
        <v>10848.06099</v>
      </c>
      <c r="R2264">
        <v>0</v>
      </c>
      <c r="S2264">
        <v>0</v>
      </c>
      <c r="T2264">
        <v>0</v>
      </c>
      <c r="U2264" s="1">
        <v>3168.3623069999999</v>
      </c>
      <c r="V2264">
        <v>1</v>
      </c>
    </row>
    <row r="2265" spans="1:22" x14ac:dyDescent="0.25">
      <c r="A2265" t="s">
        <v>2291</v>
      </c>
      <c r="B2265">
        <v>28</v>
      </c>
      <c r="C2265" t="s">
        <v>28</v>
      </c>
      <c r="D2265" t="s">
        <v>26</v>
      </c>
      <c r="E2265" s="1">
        <v>40166.127240000002</v>
      </c>
      <c r="F2265">
        <v>215</v>
      </c>
      <c r="G2265" s="1">
        <v>1000.561544</v>
      </c>
      <c r="H2265">
        <v>10</v>
      </c>
      <c r="I2265" s="1">
        <v>949.60939159999998</v>
      </c>
      <c r="J2265">
        <v>30</v>
      </c>
      <c r="K2265" s="1">
        <v>989.79634250000004</v>
      </c>
      <c r="L2265">
        <v>41</v>
      </c>
      <c r="M2265">
        <v>13</v>
      </c>
      <c r="N2265">
        <v>9</v>
      </c>
      <c r="O2265">
        <v>895</v>
      </c>
      <c r="P2265">
        <v>1</v>
      </c>
      <c r="Q2265" s="1">
        <v>6664.7549200000003</v>
      </c>
      <c r="R2265">
        <v>7</v>
      </c>
      <c r="S2265">
        <v>0</v>
      </c>
      <c r="T2265">
        <v>0</v>
      </c>
      <c r="U2265" s="1">
        <v>14288.22143</v>
      </c>
      <c r="V2265">
        <v>1</v>
      </c>
    </row>
    <row r="2266" spans="1:22" x14ac:dyDescent="0.25">
      <c r="A2266" t="s">
        <v>2292</v>
      </c>
      <c r="B2266">
        <v>32</v>
      </c>
      <c r="C2266" t="s">
        <v>23</v>
      </c>
      <c r="D2266" t="s">
        <v>33</v>
      </c>
      <c r="E2266" s="1">
        <v>48154.24811</v>
      </c>
      <c r="F2266">
        <v>145</v>
      </c>
      <c r="G2266" s="1">
        <v>2453.3692289999999</v>
      </c>
      <c r="H2266">
        <v>2</v>
      </c>
      <c r="I2266" s="1">
        <v>780.43358839999996</v>
      </c>
      <c r="J2266">
        <v>14</v>
      </c>
      <c r="K2266" s="1">
        <v>707.34309110000004</v>
      </c>
      <c r="L2266">
        <v>14</v>
      </c>
      <c r="M2266">
        <v>13</v>
      </c>
      <c r="N2266">
        <v>0</v>
      </c>
      <c r="O2266">
        <v>613</v>
      </c>
      <c r="P2266">
        <v>3</v>
      </c>
      <c r="Q2266" s="1">
        <v>11164.28134</v>
      </c>
      <c r="R2266">
        <v>0</v>
      </c>
      <c r="S2266">
        <v>0</v>
      </c>
      <c r="T2266">
        <v>0</v>
      </c>
      <c r="U2266" s="1">
        <v>10174.002930000001</v>
      </c>
      <c r="V2266">
        <v>0</v>
      </c>
    </row>
    <row r="2267" spans="1:22" x14ac:dyDescent="0.25">
      <c r="A2267" t="s">
        <v>2293</v>
      </c>
      <c r="B2267">
        <v>50</v>
      </c>
      <c r="C2267" t="s">
        <v>31</v>
      </c>
      <c r="D2267" t="s">
        <v>33</v>
      </c>
      <c r="E2267" s="1">
        <v>59733.995340000001</v>
      </c>
      <c r="F2267">
        <v>192</v>
      </c>
      <c r="G2267" s="1">
        <v>1635.4580759999999</v>
      </c>
      <c r="H2267">
        <v>11</v>
      </c>
      <c r="I2267" s="1">
        <v>1014.534629</v>
      </c>
      <c r="J2267">
        <v>39</v>
      </c>
      <c r="K2267" s="1">
        <v>628.03857540000001</v>
      </c>
      <c r="L2267">
        <v>57</v>
      </c>
      <c r="M2267">
        <v>16</v>
      </c>
      <c r="N2267">
        <v>6</v>
      </c>
      <c r="O2267">
        <v>448</v>
      </c>
      <c r="P2267">
        <v>0</v>
      </c>
      <c r="Q2267" s="1">
        <v>7630.1877009999998</v>
      </c>
      <c r="R2267">
        <v>4</v>
      </c>
      <c r="S2267">
        <v>0</v>
      </c>
      <c r="T2267">
        <v>0</v>
      </c>
      <c r="U2267" s="1">
        <v>13051.79379</v>
      </c>
      <c r="V2267">
        <v>1</v>
      </c>
    </row>
    <row r="2268" spans="1:22" x14ac:dyDescent="0.25">
      <c r="A2268" t="s">
        <v>2294</v>
      </c>
      <c r="B2268">
        <v>60</v>
      </c>
      <c r="C2268" t="s">
        <v>28</v>
      </c>
      <c r="D2268" t="s">
        <v>24</v>
      </c>
      <c r="E2268" s="1">
        <v>86663.699089999995</v>
      </c>
      <c r="F2268">
        <v>135</v>
      </c>
      <c r="G2268" s="1">
        <v>2000.767151</v>
      </c>
      <c r="H2268">
        <v>2</v>
      </c>
      <c r="I2268" s="1">
        <v>1287.723354</v>
      </c>
      <c r="J2268">
        <v>29</v>
      </c>
      <c r="K2268" s="1">
        <v>527.85613709999996</v>
      </c>
      <c r="L2268">
        <v>13</v>
      </c>
      <c r="M2268">
        <v>7</v>
      </c>
      <c r="N2268">
        <v>5</v>
      </c>
      <c r="O2268">
        <v>754</v>
      </c>
      <c r="P2268">
        <v>1</v>
      </c>
      <c r="Q2268" s="1">
        <v>6065.7688269999999</v>
      </c>
      <c r="R2268">
        <v>3</v>
      </c>
      <c r="S2268">
        <v>0</v>
      </c>
      <c r="T2268">
        <v>0</v>
      </c>
      <c r="U2268" s="1">
        <v>10089.382509999999</v>
      </c>
      <c r="V2268">
        <v>0</v>
      </c>
    </row>
    <row r="2269" spans="1:22" x14ac:dyDescent="0.25">
      <c r="A2269" t="s">
        <v>2295</v>
      </c>
      <c r="B2269">
        <v>30</v>
      </c>
      <c r="C2269" t="s">
        <v>31</v>
      </c>
      <c r="D2269" t="s">
        <v>26</v>
      </c>
      <c r="E2269" s="1">
        <v>46007.866379999999</v>
      </c>
      <c r="F2269">
        <v>47</v>
      </c>
      <c r="G2269" s="1">
        <v>2033.3915480000001</v>
      </c>
      <c r="H2269">
        <v>2</v>
      </c>
      <c r="I2269" s="1">
        <v>848.1396403</v>
      </c>
      <c r="J2269">
        <v>35</v>
      </c>
      <c r="K2269" s="1">
        <v>413.30411470000001</v>
      </c>
      <c r="L2269">
        <v>47</v>
      </c>
      <c r="M2269">
        <v>16</v>
      </c>
      <c r="N2269">
        <v>6</v>
      </c>
      <c r="O2269">
        <v>456</v>
      </c>
      <c r="P2269">
        <v>0</v>
      </c>
      <c r="Q2269" s="1">
        <v>19114.123339999998</v>
      </c>
      <c r="R2269">
        <v>2</v>
      </c>
      <c r="S2269">
        <v>0</v>
      </c>
      <c r="T2269">
        <v>0</v>
      </c>
      <c r="U2269" s="1">
        <v>5397.7290389999998</v>
      </c>
      <c r="V2269">
        <v>1</v>
      </c>
    </row>
    <row r="2270" spans="1:22" x14ac:dyDescent="0.25">
      <c r="A2270" t="s">
        <v>2296</v>
      </c>
      <c r="B2270">
        <v>23</v>
      </c>
      <c r="C2270" t="s">
        <v>23</v>
      </c>
      <c r="D2270" t="s">
        <v>26</v>
      </c>
      <c r="E2270" s="1">
        <v>81845.565419999999</v>
      </c>
      <c r="F2270">
        <v>120</v>
      </c>
      <c r="G2270" s="1">
        <v>1145.4935519999999</v>
      </c>
      <c r="H2270">
        <v>10</v>
      </c>
      <c r="I2270" s="1">
        <v>1073.6476250000001</v>
      </c>
      <c r="J2270">
        <v>27</v>
      </c>
      <c r="K2270" s="1">
        <v>435.99528880000003</v>
      </c>
      <c r="L2270">
        <v>71</v>
      </c>
      <c r="M2270">
        <v>16</v>
      </c>
      <c r="N2270">
        <v>7</v>
      </c>
      <c r="O2270">
        <v>531</v>
      </c>
      <c r="P2270">
        <v>1</v>
      </c>
      <c r="Q2270" s="1">
        <v>12909.25985</v>
      </c>
      <c r="R2270">
        <v>4</v>
      </c>
      <c r="S2270">
        <v>0</v>
      </c>
      <c r="T2270">
        <v>0</v>
      </c>
      <c r="U2270" s="1">
        <v>2667.1070450000002</v>
      </c>
      <c r="V2270">
        <v>1</v>
      </c>
    </row>
    <row r="2271" spans="1:22" x14ac:dyDescent="0.25">
      <c r="A2271" t="s">
        <v>2297</v>
      </c>
      <c r="B2271">
        <v>53</v>
      </c>
      <c r="C2271" t="s">
        <v>31</v>
      </c>
      <c r="D2271" t="s">
        <v>33</v>
      </c>
      <c r="E2271" s="1">
        <v>14742.0741</v>
      </c>
      <c r="F2271">
        <v>54</v>
      </c>
      <c r="G2271" s="1">
        <v>647.66357979999998</v>
      </c>
      <c r="H2271">
        <v>3</v>
      </c>
      <c r="I2271" s="1">
        <v>1309.365127</v>
      </c>
      <c r="J2271">
        <v>14</v>
      </c>
      <c r="K2271" s="1">
        <v>291.2513515</v>
      </c>
      <c r="L2271">
        <v>72</v>
      </c>
      <c r="M2271">
        <v>6</v>
      </c>
      <c r="N2271">
        <v>5</v>
      </c>
      <c r="O2271">
        <v>506</v>
      </c>
      <c r="P2271">
        <v>5</v>
      </c>
      <c r="Q2271" s="1">
        <v>148.69761249999999</v>
      </c>
      <c r="R2271">
        <v>0</v>
      </c>
      <c r="S2271">
        <v>0</v>
      </c>
      <c r="T2271">
        <v>0</v>
      </c>
      <c r="U2271" s="1">
        <v>12363.08662</v>
      </c>
      <c r="V2271">
        <v>1</v>
      </c>
    </row>
    <row r="2272" spans="1:22" x14ac:dyDescent="0.25">
      <c r="A2272" t="s">
        <v>2298</v>
      </c>
      <c r="B2272">
        <v>57</v>
      </c>
      <c r="C2272" t="s">
        <v>28</v>
      </c>
      <c r="D2272" t="s">
        <v>33</v>
      </c>
      <c r="E2272" s="1">
        <v>52670.531459999998</v>
      </c>
      <c r="F2272">
        <v>201</v>
      </c>
      <c r="G2272" s="1">
        <v>1460.0430229999999</v>
      </c>
      <c r="H2272">
        <v>0</v>
      </c>
      <c r="I2272" s="1">
        <v>1275.014486</v>
      </c>
      <c r="J2272">
        <v>42</v>
      </c>
      <c r="K2272" s="1">
        <v>553.00129140000001</v>
      </c>
      <c r="L2272">
        <v>74</v>
      </c>
      <c r="M2272">
        <v>8</v>
      </c>
      <c r="N2272">
        <v>1</v>
      </c>
      <c r="O2272">
        <v>471</v>
      </c>
      <c r="P2272">
        <v>5</v>
      </c>
      <c r="Q2272" s="1">
        <v>0</v>
      </c>
      <c r="R2272">
        <v>6</v>
      </c>
      <c r="S2272">
        <v>0</v>
      </c>
      <c r="T2272">
        <v>0</v>
      </c>
      <c r="U2272" s="1">
        <v>6250.3718920000001</v>
      </c>
      <c r="V2272">
        <v>1</v>
      </c>
    </row>
    <row r="2273" spans="1:22" x14ac:dyDescent="0.25">
      <c r="A2273" t="s">
        <v>2299</v>
      </c>
      <c r="B2273">
        <v>65</v>
      </c>
      <c r="C2273" t="s">
        <v>23</v>
      </c>
      <c r="D2273" t="s">
        <v>33</v>
      </c>
      <c r="E2273" s="1">
        <v>43986.394269999997</v>
      </c>
      <c r="F2273">
        <v>114</v>
      </c>
      <c r="G2273" s="1">
        <v>2193.7785410000001</v>
      </c>
      <c r="H2273">
        <v>0</v>
      </c>
      <c r="I2273" s="1">
        <v>665.14870870000004</v>
      </c>
      <c r="J2273">
        <v>32</v>
      </c>
      <c r="K2273" s="1">
        <v>188.53035399999999</v>
      </c>
      <c r="L2273">
        <v>62</v>
      </c>
      <c r="M2273">
        <v>3</v>
      </c>
      <c r="N2273">
        <v>1</v>
      </c>
      <c r="O2273">
        <v>711</v>
      </c>
      <c r="P2273">
        <v>2</v>
      </c>
      <c r="Q2273" s="1">
        <v>11088.779049999999</v>
      </c>
      <c r="R2273">
        <v>6</v>
      </c>
      <c r="S2273">
        <v>0</v>
      </c>
      <c r="T2273">
        <v>0</v>
      </c>
      <c r="U2273" s="1">
        <v>12748.970300000001</v>
      </c>
      <c r="V2273">
        <v>1</v>
      </c>
    </row>
    <row r="2274" spans="1:22" x14ac:dyDescent="0.25">
      <c r="A2274" t="s">
        <v>2300</v>
      </c>
      <c r="B2274">
        <v>23</v>
      </c>
      <c r="C2274" t="s">
        <v>28</v>
      </c>
      <c r="D2274" t="s">
        <v>24</v>
      </c>
      <c r="E2274" s="1">
        <v>40415.738290000001</v>
      </c>
      <c r="F2274">
        <v>137</v>
      </c>
      <c r="G2274" s="1">
        <v>1313.7861700000001</v>
      </c>
      <c r="H2274">
        <v>6</v>
      </c>
      <c r="I2274" s="1">
        <v>1162.751325</v>
      </c>
      <c r="J2274">
        <v>1</v>
      </c>
      <c r="K2274" s="1">
        <v>864.5866757</v>
      </c>
      <c r="L2274">
        <v>54</v>
      </c>
      <c r="M2274">
        <v>9</v>
      </c>
      <c r="N2274">
        <v>8</v>
      </c>
      <c r="O2274">
        <v>465</v>
      </c>
      <c r="P2274">
        <v>0</v>
      </c>
      <c r="Q2274" s="1">
        <v>8205.2115680000006</v>
      </c>
      <c r="R2274">
        <v>1</v>
      </c>
      <c r="S2274">
        <v>0</v>
      </c>
      <c r="T2274">
        <v>0</v>
      </c>
      <c r="U2274" s="1">
        <v>500</v>
      </c>
      <c r="V2274">
        <v>1</v>
      </c>
    </row>
    <row r="2275" spans="1:22" x14ac:dyDescent="0.25">
      <c r="A2275" t="s">
        <v>2301</v>
      </c>
      <c r="B2275">
        <v>57</v>
      </c>
      <c r="C2275" t="s">
        <v>23</v>
      </c>
      <c r="D2275" t="s">
        <v>26</v>
      </c>
      <c r="E2275" s="1">
        <v>61845.216359999999</v>
      </c>
      <c r="F2275">
        <v>157</v>
      </c>
      <c r="G2275" s="1">
        <v>1972.763062</v>
      </c>
      <c r="H2275">
        <v>4</v>
      </c>
      <c r="I2275" s="1">
        <v>887.06990599999995</v>
      </c>
      <c r="J2275">
        <v>7</v>
      </c>
      <c r="K2275" s="1">
        <v>515.25540590000003</v>
      </c>
      <c r="L2275">
        <v>31</v>
      </c>
      <c r="M2275">
        <v>3</v>
      </c>
      <c r="N2275">
        <v>5</v>
      </c>
      <c r="O2275">
        <v>826</v>
      </c>
      <c r="P2275">
        <v>5</v>
      </c>
      <c r="Q2275" s="1">
        <v>12141.404769999999</v>
      </c>
      <c r="R2275">
        <v>1</v>
      </c>
      <c r="S2275">
        <v>0</v>
      </c>
      <c r="T2275">
        <v>0</v>
      </c>
      <c r="U2275" s="1">
        <v>11016.47098</v>
      </c>
      <c r="V2275">
        <v>0</v>
      </c>
    </row>
    <row r="2276" spans="1:22" x14ac:dyDescent="0.25">
      <c r="A2276" t="s">
        <v>2302</v>
      </c>
      <c r="B2276">
        <v>38</v>
      </c>
      <c r="C2276" t="s">
        <v>23</v>
      </c>
      <c r="D2276" t="s">
        <v>24</v>
      </c>
      <c r="E2276" s="1">
        <v>46136.828020000001</v>
      </c>
      <c r="F2276">
        <v>219</v>
      </c>
      <c r="G2276" s="1">
        <v>1478.2047640000001</v>
      </c>
      <c r="H2276">
        <v>2</v>
      </c>
      <c r="I2276" s="1">
        <v>1191.030499</v>
      </c>
      <c r="J2276">
        <v>47</v>
      </c>
      <c r="K2276" s="1">
        <v>842.44086530000004</v>
      </c>
      <c r="L2276">
        <v>35</v>
      </c>
      <c r="M2276">
        <v>4</v>
      </c>
      <c r="N2276">
        <v>5</v>
      </c>
      <c r="O2276">
        <v>804</v>
      </c>
      <c r="P2276">
        <v>5</v>
      </c>
      <c r="Q2276" s="1">
        <v>13454.992850000001</v>
      </c>
      <c r="R2276">
        <v>4</v>
      </c>
      <c r="S2276">
        <v>0</v>
      </c>
      <c r="T2276">
        <v>0</v>
      </c>
      <c r="U2276" s="1">
        <v>10633.57394</v>
      </c>
      <c r="V2276">
        <v>1</v>
      </c>
    </row>
    <row r="2277" spans="1:22" x14ac:dyDescent="0.25">
      <c r="A2277" t="s">
        <v>2303</v>
      </c>
      <c r="B2277">
        <v>25</v>
      </c>
      <c r="C2277" t="s">
        <v>23</v>
      </c>
      <c r="D2277" t="s">
        <v>26</v>
      </c>
      <c r="E2277" s="1">
        <v>13550.839970000001</v>
      </c>
      <c r="F2277">
        <v>216</v>
      </c>
      <c r="G2277" s="1">
        <v>257.47680029999998</v>
      </c>
      <c r="H2277">
        <v>8</v>
      </c>
      <c r="I2277" s="1">
        <v>999.02210419999994</v>
      </c>
      <c r="J2277">
        <v>32</v>
      </c>
      <c r="K2277" s="1">
        <v>723.31171119999999</v>
      </c>
      <c r="L2277">
        <v>74</v>
      </c>
      <c r="M2277">
        <v>1</v>
      </c>
      <c r="N2277">
        <v>0</v>
      </c>
      <c r="O2277">
        <v>843</v>
      </c>
      <c r="P2277">
        <v>4</v>
      </c>
      <c r="Q2277" s="1">
        <v>11923.90057</v>
      </c>
      <c r="R2277">
        <v>7</v>
      </c>
      <c r="S2277">
        <v>0</v>
      </c>
      <c r="T2277">
        <v>0</v>
      </c>
      <c r="U2277" s="1">
        <v>15279.426600000001</v>
      </c>
      <c r="V2277">
        <v>1</v>
      </c>
    </row>
    <row r="2278" spans="1:22" x14ac:dyDescent="0.25">
      <c r="A2278" t="s">
        <v>2304</v>
      </c>
      <c r="B2278">
        <v>53</v>
      </c>
      <c r="C2278" t="s">
        <v>31</v>
      </c>
      <c r="D2278" t="s">
        <v>24</v>
      </c>
      <c r="E2278" s="1">
        <v>21409.35353</v>
      </c>
      <c r="F2278">
        <v>114</v>
      </c>
      <c r="G2278" s="1">
        <v>325.53166429999999</v>
      </c>
      <c r="H2278">
        <v>4</v>
      </c>
      <c r="I2278" s="1">
        <v>896.48382660000004</v>
      </c>
      <c r="J2278">
        <v>34</v>
      </c>
      <c r="K2278" s="1">
        <v>482.67439819999998</v>
      </c>
      <c r="L2278">
        <v>56</v>
      </c>
      <c r="M2278">
        <v>14</v>
      </c>
      <c r="N2278">
        <v>7</v>
      </c>
      <c r="O2278">
        <v>851</v>
      </c>
      <c r="P2278">
        <v>2</v>
      </c>
      <c r="Q2278" s="1">
        <v>7316.0418460000001</v>
      </c>
      <c r="R2278">
        <v>0</v>
      </c>
      <c r="S2278">
        <v>0</v>
      </c>
      <c r="T2278">
        <v>0</v>
      </c>
      <c r="U2278" s="1">
        <v>6213.0421610000003</v>
      </c>
      <c r="V2278">
        <v>0</v>
      </c>
    </row>
    <row r="2279" spans="1:22" x14ac:dyDescent="0.25">
      <c r="A2279" t="s">
        <v>2305</v>
      </c>
      <c r="B2279">
        <v>37</v>
      </c>
      <c r="C2279" t="s">
        <v>28</v>
      </c>
      <c r="D2279" t="s">
        <v>26</v>
      </c>
      <c r="E2279" s="1">
        <v>62996.485249999998</v>
      </c>
      <c r="F2279">
        <v>15</v>
      </c>
      <c r="G2279" s="1">
        <v>2749.9787959999999</v>
      </c>
      <c r="H2279">
        <v>9</v>
      </c>
      <c r="I2279" s="1">
        <v>951.89022809999994</v>
      </c>
      <c r="J2279">
        <v>17</v>
      </c>
      <c r="K2279" s="1">
        <v>611.4890815</v>
      </c>
      <c r="L2279">
        <v>43</v>
      </c>
      <c r="M2279">
        <v>8</v>
      </c>
      <c r="N2279">
        <v>7</v>
      </c>
      <c r="O2279">
        <v>375</v>
      </c>
      <c r="P2279">
        <v>2</v>
      </c>
      <c r="Q2279" s="1">
        <v>17828.423419999999</v>
      </c>
      <c r="R2279">
        <v>4</v>
      </c>
      <c r="S2279">
        <v>0</v>
      </c>
      <c r="T2279">
        <v>0</v>
      </c>
      <c r="U2279" s="1">
        <v>7889.3325439999999</v>
      </c>
      <c r="V2279">
        <v>1</v>
      </c>
    </row>
    <row r="2280" spans="1:22" x14ac:dyDescent="0.25">
      <c r="A2280" t="s">
        <v>2306</v>
      </c>
      <c r="B2280">
        <v>32</v>
      </c>
      <c r="C2280" t="s">
        <v>28</v>
      </c>
      <c r="D2280" t="s">
        <v>33</v>
      </c>
      <c r="E2280" s="1">
        <v>20529.897679999998</v>
      </c>
      <c r="F2280">
        <v>19</v>
      </c>
      <c r="G2280" s="1">
        <v>565.97989689999997</v>
      </c>
      <c r="H2280">
        <v>2</v>
      </c>
      <c r="I2280" s="1">
        <v>889.33328459999996</v>
      </c>
      <c r="J2280">
        <v>25</v>
      </c>
      <c r="K2280" s="1">
        <v>393.46082080000002</v>
      </c>
      <c r="L2280">
        <v>33</v>
      </c>
      <c r="M2280">
        <v>8</v>
      </c>
      <c r="N2280">
        <v>3</v>
      </c>
      <c r="O2280">
        <v>511</v>
      </c>
      <c r="P2280">
        <v>2</v>
      </c>
      <c r="Q2280" s="1">
        <v>5011.9587179999999</v>
      </c>
      <c r="R2280">
        <v>0</v>
      </c>
      <c r="S2280">
        <v>0</v>
      </c>
      <c r="T2280">
        <v>0</v>
      </c>
      <c r="U2280" s="1">
        <v>15173.797930000001</v>
      </c>
      <c r="V2280">
        <v>1</v>
      </c>
    </row>
    <row r="2281" spans="1:22" x14ac:dyDescent="0.25">
      <c r="A2281" t="s">
        <v>2307</v>
      </c>
      <c r="B2281">
        <v>60</v>
      </c>
      <c r="C2281" t="s">
        <v>28</v>
      </c>
      <c r="D2281" t="s">
        <v>33</v>
      </c>
      <c r="E2281" s="1">
        <v>63478.781260000003</v>
      </c>
      <c r="F2281">
        <v>235</v>
      </c>
      <c r="G2281" s="1">
        <v>989.92610309999998</v>
      </c>
      <c r="H2281">
        <v>8</v>
      </c>
      <c r="I2281" s="1">
        <v>903.01656579999997</v>
      </c>
      <c r="J2281">
        <v>47</v>
      </c>
      <c r="K2281" s="1">
        <v>475.93625120000002</v>
      </c>
      <c r="L2281">
        <v>50</v>
      </c>
      <c r="M2281">
        <v>0</v>
      </c>
      <c r="N2281">
        <v>6</v>
      </c>
      <c r="O2281">
        <v>321</v>
      </c>
      <c r="P2281">
        <v>0</v>
      </c>
      <c r="Q2281" s="1">
        <v>19300.947230000002</v>
      </c>
      <c r="R2281">
        <v>6</v>
      </c>
      <c r="S2281">
        <v>1</v>
      </c>
      <c r="T2281">
        <v>0</v>
      </c>
      <c r="U2281" s="1">
        <v>14284.48777</v>
      </c>
      <c r="V2281">
        <v>1</v>
      </c>
    </row>
    <row r="2282" spans="1:22" x14ac:dyDescent="0.25">
      <c r="A2282" t="s">
        <v>2308</v>
      </c>
      <c r="B2282">
        <v>42</v>
      </c>
      <c r="C2282" t="s">
        <v>23</v>
      </c>
      <c r="D2282" t="s">
        <v>33</v>
      </c>
      <c r="E2282" s="1">
        <v>52245.922780000001</v>
      </c>
      <c r="F2282">
        <v>46</v>
      </c>
      <c r="G2282" s="1">
        <v>2234.0696379999999</v>
      </c>
      <c r="H2282">
        <v>0</v>
      </c>
      <c r="I2282" s="1">
        <v>744.40867379999997</v>
      </c>
      <c r="J2282">
        <v>20</v>
      </c>
      <c r="K2282" s="1">
        <v>305.97505690000003</v>
      </c>
      <c r="L2282">
        <v>68</v>
      </c>
      <c r="M2282">
        <v>11</v>
      </c>
      <c r="N2282">
        <v>8</v>
      </c>
      <c r="O2282">
        <v>453</v>
      </c>
      <c r="P2282">
        <v>3</v>
      </c>
      <c r="Q2282" s="1">
        <v>15496.3274</v>
      </c>
      <c r="R2282">
        <v>6</v>
      </c>
      <c r="S2282">
        <v>0</v>
      </c>
      <c r="T2282">
        <v>0</v>
      </c>
      <c r="U2282" s="1">
        <v>5600.2520340000001</v>
      </c>
      <c r="V2282">
        <v>1</v>
      </c>
    </row>
    <row r="2283" spans="1:22" x14ac:dyDescent="0.25">
      <c r="A2283" t="s">
        <v>2309</v>
      </c>
      <c r="B2283">
        <v>38</v>
      </c>
      <c r="C2283" t="s">
        <v>31</v>
      </c>
      <c r="D2283" t="s">
        <v>24</v>
      </c>
      <c r="E2283" s="1">
        <v>46934.878429999997</v>
      </c>
      <c r="F2283">
        <v>143</v>
      </c>
      <c r="G2283" s="1">
        <v>545.96438899999998</v>
      </c>
      <c r="H2283">
        <v>8</v>
      </c>
      <c r="I2283" s="1">
        <v>711.89648079999995</v>
      </c>
      <c r="J2283">
        <v>27</v>
      </c>
      <c r="K2283" s="1">
        <v>916.40771329999995</v>
      </c>
      <c r="L2283">
        <v>9</v>
      </c>
      <c r="M2283">
        <v>12</v>
      </c>
      <c r="N2283">
        <v>0</v>
      </c>
      <c r="O2283">
        <v>723</v>
      </c>
      <c r="P2283">
        <v>1</v>
      </c>
      <c r="Q2283" s="1">
        <v>8057.1712310000003</v>
      </c>
      <c r="R2283">
        <v>3</v>
      </c>
      <c r="S2283">
        <v>0</v>
      </c>
      <c r="T2283">
        <v>0</v>
      </c>
      <c r="U2283" s="1">
        <v>3438.3018590000001</v>
      </c>
      <c r="V2283">
        <v>0</v>
      </c>
    </row>
    <row r="2284" spans="1:22" x14ac:dyDescent="0.25">
      <c r="A2284" t="s">
        <v>2310</v>
      </c>
      <c r="B2284">
        <v>64</v>
      </c>
      <c r="C2284" t="s">
        <v>23</v>
      </c>
      <c r="D2284" t="s">
        <v>33</v>
      </c>
      <c r="E2284" s="1">
        <v>48533.46488</v>
      </c>
      <c r="F2284">
        <v>220</v>
      </c>
      <c r="G2284" s="1">
        <v>953.18983200000002</v>
      </c>
      <c r="H2284">
        <v>4</v>
      </c>
      <c r="I2284" s="1">
        <v>1417.1112250000001</v>
      </c>
      <c r="J2284">
        <v>19</v>
      </c>
      <c r="K2284" s="1">
        <v>547.01944860000003</v>
      </c>
      <c r="L2284">
        <v>11</v>
      </c>
      <c r="M2284">
        <v>19</v>
      </c>
      <c r="N2284">
        <v>4</v>
      </c>
      <c r="O2284">
        <v>591</v>
      </c>
      <c r="P2284">
        <v>1</v>
      </c>
      <c r="Q2284" s="1">
        <v>14640.92669</v>
      </c>
      <c r="R2284">
        <v>1</v>
      </c>
      <c r="S2284">
        <v>0</v>
      </c>
      <c r="T2284">
        <v>0</v>
      </c>
      <c r="U2284" s="1">
        <v>8601.1485260000009</v>
      </c>
      <c r="V2284">
        <v>0</v>
      </c>
    </row>
    <row r="2285" spans="1:22" x14ac:dyDescent="0.25">
      <c r="A2285" t="s">
        <v>2311</v>
      </c>
      <c r="B2285">
        <v>30</v>
      </c>
      <c r="C2285" t="s">
        <v>28</v>
      </c>
      <c r="D2285" t="s">
        <v>26</v>
      </c>
      <c r="E2285" s="1">
        <v>59265.644359999998</v>
      </c>
      <c r="F2285">
        <v>75</v>
      </c>
      <c r="G2285" s="1">
        <v>1330.6825349999999</v>
      </c>
      <c r="H2285">
        <v>5</v>
      </c>
      <c r="I2285" s="1">
        <v>967.13476890000004</v>
      </c>
      <c r="J2285">
        <v>44</v>
      </c>
      <c r="K2285" s="1">
        <v>711.56991019999998</v>
      </c>
      <c r="L2285">
        <v>40</v>
      </c>
      <c r="M2285">
        <v>12</v>
      </c>
      <c r="N2285">
        <v>7</v>
      </c>
      <c r="O2285">
        <v>709</v>
      </c>
      <c r="P2285">
        <v>5</v>
      </c>
      <c r="Q2285" s="1">
        <v>9861.3896999999997</v>
      </c>
      <c r="R2285">
        <v>7</v>
      </c>
      <c r="S2285">
        <v>0</v>
      </c>
      <c r="T2285">
        <v>0</v>
      </c>
      <c r="U2285" s="1">
        <v>12631.43043</v>
      </c>
      <c r="V2285">
        <v>1</v>
      </c>
    </row>
    <row r="2286" spans="1:22" x14ac:dyDescent="0.25">
      <c r="A2286" t="s">
        <v>2312</v>
      </c>
      <c r="B2286">
        <v>20</v>
      </c>
      <c r="C2286" t="s">
        <v>31</v>
      </c>
      <c r="D2286" t="s">
        <v>24</v>
      </c>
      <c r="E2286" s="1">
        <v>28805.252479999999</v>
      </c>
      <c r="F2286">
        <v>7</v>
      </c>
      <c r="G2286" s="1">
        <v>1226.1608570000001</v>
      </c>
      <c r="H2286">
        <v>1</v>
      </c>
      <c r="I2286" s="1">
        <v>599.34327719999999</v>
      </c>
      <c r="J2286">
        <v>19</v>
      </c>
      <c r="K2286" s="1">
        <v>390.53283279999999</v>
      </c>
      <c r="L2286">
        <v>2</v>
      </c>
      <c r="M2286">
        <v>13</v>
      </c>
      <c r="N2286">
        <v>6</v>
      </c>
      <c r="O2286">
        <v>892</v>
      </c>
      <c r="P2286">
        <v>4</v>
      </c>
      <c r="Q2286" s="1">
        <v>20198.93793</v>
      </c>
      <c r="R2286">
        <v>2</v>
      </c>
      <c r="S2286">
        <v>0</v>
      </c>
      <c r="T2286">
        <v>0</v>
      </c>
      <c r="U2286" s="1">
        <v>11160.93418</v>
      </c>
      <c r="V2286">
        <v>0</v>
      </c>
    </row>
    <row r="2287" spans="1:22" x14ac:dyDescent="0.25">
      <c r="A2287" t="s">
        <v>2313</v>
      </c>
      <c r="B2287">
        <v>43</v>
      </c>
      <c r="C2287" t="s">
        <v>31</v>
      </c>
      <c r="D2287" t="s">
        <v>26</v>
      </c>
      <c r="E2287" s="1">
        <v>50761.239690000002</v>
      </c>
      <c r="F2287">
        <v>233</v>
      </c>
      <c r="G2287" s="1">
        <v>723.58103889999995</v>
      </c>
      <c r="H2287">
        <v>7</v>
      </c>
      <c r="I2287" s="1">
        <v>702.90389900000002</v>
      </c>
      <c r="J2287">
        <v>3</v>
      </c>
      <c r="K2287" s="1">
        <v>894.44425639999997</v>
      </c>
      <c r="L2287">
        <v>64</v>
      </c>
      <c r="M2287">
        <v>9</v>
      </c>
      <c r="N2287">
        <v>9</v>
      </c>
      <c r="O2287">
        <v>420</v>
      </c>
      <c r="P2287">
        <v>3</v>
      </c>
      <c r="Q2287" s="1">
        <v>8182.4439949999996</v>
      </c>
      <c r="R2287">
        <v>3</v>
      </c>
      <c r="S2287">
        <v>0</v>
      </c>
      <c r="T2287">
        <v>0</v>
      </c>
      <c r="U2287" s="1">
        <v>7529.2963579999996</v>
      </c>
      <c r="V2287">
        <v>1</v>
      </c>
    </row>
    <row r="2288" spans="1:22" x14ac:dyDescent="0.25">
      <c r="A2288" t="s">
        <v>2314</v>
      </c>
      <c r="B2288">
        <v>26</v>
      </c>
      <c r="C2288" t="s">
        <v>31</v>
      </c>
      <c r="D2288" t="s">
        <v>24</v>
      </c>
      <c r="E2288" s="1">
        <v>29488.949710000001</v>
      </c>
      <c r="F2288">
        <v>35</v>
      </c>
      <c r="G2288" s="1">
        <v>1345.185833</v>
      </c>
      <c r="H2288">
        <v>2</v>
      </c>
      <c r="I2288" s="1">
        <v>1169.6904589999999</v>
      </c>
      <c r="J2288">
        <v>35</v>
      </c>
      <c r="K2288" s="1">
        <v>318.84721250000001</v>
      </c>
      <c r="L2288">
        <v>39</v>
      </c>
      <c r="M2288">
        <v>16</v>
      </c>
      <c r="N2288">
        <v>3</v>
      </c>
      <c r="O2288">
        <v>810</v>
      </c>
      <c r="P2288">
        <v>2</v>
      </c>
      <c r="Q2288" s="1">
        <v>16827.37169</v>
      </c>
      <c r="R2288">
        <v>2</v>
      </c>
      <c r="S2288">
        <v>0</v>
      </c>
      <c r="T2288">
        <v>0</v>
      </c>
      <c r="U2288" s="1">
        <v>17906.75909</v>
      </c>
      <c r="V2288">
        <v>0</v>
      </c>
    </row>
    <row r="2289" spans="1:22" x14ac:dyDescent="0.25">
      <c r="A2289" t="s">
        <v>2315</v>
      </c>
      <c r="B2289">
        <v>44</v>
      </c>
      <c r="C2289" t="s">
        <v>28</v>
      </c>
      <c r="D2289" t="s">
        <v>26</v>
      </c>
      <c r="E2289" s="1">
        <v>52945.605969999997</v>
      </c>
      <c r="F2289">
        <v>134</v>
      </c>
      <c r="G2289" s="1">
        <v>2043.26802</v>
      </c>
      <c r="H2289">
        <v>0</v>
      </c>
      <c r="I2289" s="1">
        <v>542.33465149999995</v>
      </c>
      <c r="J2289">
        <v>33</v>
      </c>
      <c r="K2289" s="1">
        <v>471.26399620000001</v>
      </c>
      <c r="L2289">
        <v>64</v>
      </c>
      <c r="M2289">
        <v>16</v>
      </c>
      <c r="N2289">
        <v>2</v>
      </c>
      <c r="O2289">
        <v>811</v>
      </c>
      <c r="P2289">
        <v>1</v>
      </c>
      <c r="Q2289" s="1">
        <v>4401.771788</v>
      </c>
      <c r="R2289">
        <v>4</v>
      </c>
      <c r="S2289">
        <v>0</v>
      </c>
      <c r="T2289">
        <v>0</v>
      </c>
      <c r="U2289" s="1">
        <v>6723.1246389999997</v>
      </c>
      <c r="V2289">
        <v>1</v>
      </c>
    </row>
    <row r="2290" spans="1:22" x14ac:dyDescent="0.25">
      <c r="A2290" t="s">
        <v>2316</v>
      </c>
      <c r="B2290">
        <v>40</v>
      </c>
      <c r="C2290" t="s">
        <v>31</v>
      </c>
      <c r="D2290" t="s">
        <v>26</v>
      </c>
      <c r="E2290" s="1">
        <v>61636.582150000002</v>
      </c>
      <c r="F2290">
        <v>222</v>
      </c>
      <c r="G2290" s="1">
        <v>1401.678036</v>
      </c>
      <c r="H2290">
        <v>6</v>
      </c>
      <c r="I2290" s="1">
        <v>281.29031140000001</v>
      </c>
      <c r="J2290">
        <v>44</v>
      </c>
      <c r="K2290" s="1">
        <v>382.23979659999998</v>
      </c>
      <c r="L2290">
        <v>76</v>
      </c>
      <c r="M2290">
        <v>13</v>
      </c>
      <c r="N2290">
        <v>0</v>
      </c>
      <c r="O2290">
        <v>684</v>
      </c>
      <c r="P2290">
        <v>0</v>
      </c>
      <c r="Q2290" s="1">
        <v>14027.97514</v>
      </c>
      <c r="R2290">
        <v>1</v>
      </c>
      <c r="S2290">
        <v>0</v>
      </c>
      <c r="T2290">
        <v>0</v>
      </c>
      <c r="U2290" s="1">
        <v>9936.9444939999994</v>
      </c>
      <c r="V2290">
        <v>0</v>
      </c>
    </row>
    <row r="2291" spans="1:22" x14ac:dyDescent="0.25">
      <c r="A2291" t="s">
        <v>2317</v>
      </c>
      <c r="B2291">
        <v>34</v>
      </c>
      <c r="C2291" t="s">
        <v>31</v>
      </c>
      <c r="D2291" t="s">
        <v>24</v>
      </c>
      <c r="E2291" s="1">
        <v>52987.025529999999</v>
      </c>
      <c r="F2291">
        <v>156</v>
      </c>
      <c r="G2291" s="1">
        <v>973.22550209999997</v>
      </c>
      <c r="H2291">
        <v>11</v>
      </c>
      <c r="I2291" s="1">
        <v>307.04280080000001</v>
      </c>
      <c r="J2291">
        <v>12</v>
      </c>
      <c r="K2291" s="1">
        <v>568.73019680000004</v>
      </c>
      <c r="L2291">
        <v>78</v>
      </c>
      <c r="M2291">
        <v>16</v>
      </c>
      <c r="N2291">
        <v>2</v>
      </c>
      <c r="O2291">
        <v>533</v>
      </c>
      <c r="P2291">
        <v>2</v>
      </c>
      <c r="Q2291" s="1">
        <v>13791.342549999999</v>
      </c>
      <c r="R2291">
        <v>6</v>
      </c>
      <c r="S2291">
        <v>0</v>
      </c>
      <c r="T2291">
        <v>0</v>
      </c>
      <c r="U2291" s="1">
        <v>2852.7399329999998</v>
      </c>
      <c r="V2291">
        <v>1</v>
      </c>
    </row>
    <row r="2292" spans="1:22" x14ac:dyDescent="0.25">
      <c r="A2292" t="s">
        <v>2318</v>
      </c>
      <c r="B2292">
        <v>20</v>
      </c>
      <c r="C2292" t="s">
        <v>23</v>
      </c>
      <c r="D2292" t="s">
        <v>24</v>
      </c>
      <c r="E2292" s="1">
        <v>60954.838949999998</v>
      </c>
      <c r="F2292">
        <v>70</v>
      </c>
      <c r="G2292" s="1">
        <v>2256.878119</v>
      </c>
      <c r="H2292">
        <v>2</v>
      </c>
      <c r="I2292" s="1">
        <v>194.85853990000001</v>
      </c>
      <c r="J2292">
        <v>30</v>
      </c>
      <c r="K2292" s="1">
        <v>327.27992160000002</v>
      </c>
      <c r="L2292">
        <v>70</v>
      </c>
      <c r="M2292">
        <v>18</v>
      </c>
      <c r="N2292">
        <v>1</v>
      </c>
      <c r="O2292">
        <v>517</v>
      </c>
      <c r="P2292">
        <v>2</v>
      </c>
      <c r="Q2292" s="1">
        <v>15811.714180000001</v>
      </c>
      <c r="R2292">
        <v>2</v>
      </c>
      <c r="S2292">
        <v>1</v>
      </c>
      <c r="T2292">
        <v>0</v>
      </c>
      <c r="U2292" s="1">
        <v>5064.2267590000001</v>
      </c>
      <c r="V2292">
        <v>1</v>
      </c>
    </row>
    <row r="2293" spans="1:22" x14ac:dyDescent="0.25">
      <c r="A2293" t="s">
        <v>2319</v>
      </c>
      <c r="B2293">
        <v>31</v>
      </c>
      <c r="C2293" t="s">
        <v>23</v>
      </c>
      <c r="D2293" t="s">
        <v>33</v>
      </c>
      <c r="E2293" s="1">
        <v>37399.732969999997</v>
      </c>
      <c r="F2293">
        <v>18</v>
      </c>
      <c r="G2293" s="1">
        <v>2865.166874</v>
      </c>
      <c r="H2293">
        <v>3</v>
      </c>
      <c r="I2293" s="1">
        <v>345.41479959999998</v>
      </c>
      <c r="J2293">
        <v>38</v>
      </c>
      <c r="K2293" s="1">
        <v>647.64832019999994</v>
      </c>
      <c r="L2293">
        <v>29</v>
      </c>
      <c r="M2293">
        <v>2</v>
      </c>
      <c r="N2293">
        <v>4</v>
      </c>
      <c r="O2293">
        <v>715</v>
      </c>
      <c r="P2293">
        <v>5</v>
      </c>
      <c r="Q2293" s="1">
        <v>14961.140310000001</v>
      </c>
      <c r="R2293">
        <v>5</v>
      </c>
      <c r="S2293">
        <v>0</v>
      </c>
      <c r="T2293">
        <v>0</v>
      </c>
      <c r="U2293" s="1">
        <v>8167.4090409999999</v>
      </c>
      <c r="V2293">
        <v>1</v>
      </c>
    </row>
    <row r="2294" spans="1:22" x14ac:dyDescent="0.25">
      <c r="A2294" t="s">
        <v>2320</v>
      </c>
      <c r="B2294">
        <v>26</v>
      </c>
      <c r="C2294" t="s">
        <v>31</v>
      </c>
      <c r="D2294" t="s">
        <v>33</v>
      </c>
      <c r="E2294" s="1">
        <v>48880.759019999998</v>
      </c>
      <c r="F2294">
        <v>231</v>
      </c>
      <c r="G2294" s="1">
        <v>2264.1127099999999</v>
      </c>
      <c r="H2294">
        <v>4</v>
      </c>
      <c r="I2294" s="1">
        <v>386.6969211</v>
      </c>
      <c r="J2294">
        <v>6</v>
      </c>
      <c r="K2294" s="1">
        <v>565.78858630000002</v>
      </c>
      <c r="L2294">
        <v>71</v>
      </c>
      <c r="M2294">
        <v>3</v>
      </c>
      <c r="N2294">
        <v>0</v>
      </c>
      <c r="O2294">
        <v>761</v>
      </c>
      <c r="P2294">
        <v>3</v>
      </c>
      <c r="Q2294" s="1">
        <v>10173.116169999999</v>
      </c>
      <c r="R2294">
        <v>4</v>
      </c>
      <c r="S2294">
        <v>0</v>
      </c>
      <c r="T2294">
        <v>0</v>
      </c>
      <c r="U2294" s="1">
        <v>10493.76764</v>
      </c>
      <c r="V2294">
        <v>1</v>
      </c>
    </row>
    <row r="2295" spans="1:22" x14ac:dyDescent="0.25">
      <c r="A2295" t="s">
        <v>2321</v>
      </c>
      <c r="B2295">
        <v>34</v>
      </c>
      <c r="C2295" t="s">
        <v>31</v>
      </c>
      <c r="D2295" t="s">
        <v>26</v>
      </c>
      <c r="E2295" s="1">
        <v>45716.435360000003</v>
      </c>
      <c r="F2295">
        <v>152</v>
      </c>
      <c r="G2295" s="1">
        <v>601.38531809999995</v>
      </c>
      <c r="H2295">
        <v>0</v>
      </c>
      <c r="I2295" s="1">
        <v>1284.833083</v>
      </c>
      <c r="J2295">
        <v>16</v>
      </c>
      <c r="K2295" s="1">
        <v>460.22790429999998</v>
      </c>
      <c r="L2295">
        <v>66</v>
      </c>
      <c r="M2295">
        <v>10</v>
      </c>
      <c r="N2295">
        <v>3</v>
      </c>
      <c r="O2295">
        <v>638</v>
      </c>
      <c r="P2295">
        <v>5</v>
      </c>
      <c r="Q2295" s="1">
        <v>358.01142420000002</v>
      </c>
      <c r="R2295">
        <v>0</v>
      </c>
      <c r="S2295">
        <v>0</v>
      </c>
      <c r="T2295">
        <v>0</v>
      </c>
      <c r="U2295" s="1">
        <v>500</v>
      </c>
      <c r="V2295">
        <v>0</v>
      </c>
    </row>
    <row r="2296" spans="1:22" x14ac:dyDescent="0.25">
      <c r="A2296" t="s">
        <v>2322</v>
      </c>
      <c r="B2296">
        <v>40</v>
      </c>
      <c r="C2296" t="s">
        <v>23</v>
      </c>
      <c r="D2296" t="s">
        <v>26</v>
      </c>
      <c r="E2296" s="1">
        <v>44538.091030000003</v>
      </c>
      <c r="F2296">
        <v>38</v>
      </c>
      <c r="G2296" s="1">
        <v>622.61851990000002</v>
      </c>
      <c r="H2296">
        <v>10</v>
      </c>
      <c r="I2296" s="1">
        <v>783.8372756</v>
      </c>
      <c r="J2296">
        <v>41</v>
      </c>
      <c r="K2296" s="1">
        <v>233.62360670000001</v>
      </c>
      <c r="L2296">
        <v>78</v>
      </c>
      <c r="M2296">
        <v>15</v>
      </c>
      <c r="N2296">
        <v>7</v>
      </c>
      <c r="O2296">
        <v>870</v>
      </c>
      <c r="P2296">
        <v>3</v>
      </c>
      <c r="Q2296" s="1">
        <v>3945.1011589999998</v>
      </c>
      <c r="R2296">
        <v>3</v>
      </c>
      <c r="S2296">
        <v>0</v>
      </c>
      <c r="T2296">
        <v>0</v>
      </c>
      <c r="U2296" s="1">
        <v>4534.7164089999997</v>
      </c>
      <c r="V2296">
        <v>0</v>
      </c>
    </row>
    <row r="2297" spans="1:22" x14ac:dyDescent="0.25">
      <c r="A2297" t="s">
        <v>2323</v>
      </c>
      <c r="B2297">
        <v>38</v>
      </c>
      <c r="C2297" t="s">
        <v>23</v>
      </c>
      <c r="D2297" t="s">
        <v>26</v>
      </c>
      <c r="E2297" s="1">
        <v>35588.459040000002</v>
      </c>
      <c r="F2297">
        <v>104</v>
      </c>
      <c r="G2297" s="1">
        <v>1849.5971830000001</v>
      </c>
      <c r="H2297">
        <v>10</v>
      </c>
      <c r="I2297" s="1">
        <v>672.85776129999999</v>
      </c>
      <c r="J2297">
        <v>11</v>
      </c>
      <c r="K2297" s="1">
        <v>479.79038839999998</v>
      </c>
      <c r="L2297">
        <v>42</v>
      </c>
      <c r="M2297">
        <v>12</v>
      </c>
      <c r="N2297">
        <v>8</v>
      </c>
      <c r="O2297">
        <v>876</v>
      </c>
      <c r="P2297">
        <v>5</v>
      </c>
      <c r="Q2297" s="1">
        <v>0</v>
      </c>
      <c r="R2297">
        <v>0</v>
      </c>
      <c r="S2297">
        <v>0</v>
      </c>
      <c r="T2297">
        <v>0</v>
      </c>
      <c r="U2297" s="1">
        <v>500</v>
      </c>
      <c r="V2297">
        <v>0</v>
      </c>
    </row>
    <row r="2298" spans="1:22" x14ac:dyDescent="0.25">
      <c r="A2298" t="s">
        <v>2324</v>
      </c>
      <c r="B2298">
        <v>48</v>
      </c>
      <c r="C2298" t="s">
        <v>23</v>
      </c>
      <c r="D2298" t="s">
        <v>24</v>
      </c>
      <c r="E2298" s="1">
        <v>42227.194109999997</v>
      </c>
      <c r="F2298">
        <v>188</v>
      </c>
      <c r="G2298" s="1">
        <v>1636.836744</v>
      </c>
      <c r="H2298">
        <v>8</v>
      </c>
      <c r="I2298" s="1">
        <v>294.80542789999998</v>
      </c>
      <c r="J2298">
        <v>29</v>
      </c>
      <c r="K2298" s="1">
        <v>473.66468090000001</v>
      </c>
      <c r="L2298">
        <v>52</v>
      </c>
      <c r="M2298">
        <v>17</v>
      </c>
      <c r="N2298">
        <v>0</v>
      </c>
      <c r="O2298">
        <v>545</v>
      </c>
      <c r="P2298">
        <v>1</v>
      </c>
      <c r="Q2298" s="1">
        <v>10389.83829</v>
      </c>
      <c r="R2298">
        <v>6</v>
      </c>
      <c r="S2298">
        <v>0</v>
      </c>
      <c r="T2298">
        <v>0</v>
      </c>
      <c r="U2298" s="1">
        <v>625.33855229999995</v>
      </c>
      <c r="V2298">
        <v>1</v>
      </c>
    </row>
    <row r="2299" spans="1:22" x14ac:dyDescent="0.25">
      <c r="A2299" t="s">
        <v>2325</v>
      </c>
      <c r="B2299">
        <v>44</v>
      </c>
      <c r="C2299" t="s">
        <v>28</v>
      </c>
      <c r="D2299" t="s">
        <v>24</v>
      </c>
      <c r="E2299" s="1">
        <v>29971.317289999999</v>
      </c>
      <c r="F2299">
        <v>185</v>
      </c>
      <c r="G2299" s="1">
        <v>520.17893679999997</v>
      </c>
      <c r="H2299">
        <v>6</v>
      </c>
      <c r="I2299" s="1">
        <v>749.90576090000002</v>
      </c>
      <c r="J2299">
        <v>47</v>
      </c>
      <c r="K2299" s="1">
        <v>724.10260200000005</v>
      </c>
      <c r="L2299">
        <v>77</v>
      </c>
      <c r="M2299">
        <v>10</v>
      </c>
      <c r="N2299">
        <v>2</v>
      </c>
      <c r="O2299">
        <v>448</v>
      </c>
      <c r="P2299">
        <v>1</v>
      </c>
      <c r="Q2299" s="1">
        <v>18797.04521</v>
      </c>
      <c r="R2299">
        <v>6</v>
      </c>
      <c r="S2299">
        <v>0</v>
      </c>
      <c r="T2299">
        <v>0</v>
      </c>
      <c r="U2299" s="1">
        <v>14986.186089999999</v>
      </c>
      <c r="V2299">
        <v>1</v>
      </c>
    </row>
    <row r="2300" spans="1:22" x14ac:dyDescent="0.25">
      <c r="A2300" t="s">
        <v>2326</v>
      </c>
      <c r="B2300">
        <v>52</v>
      </c>
      <c r="C2300" t="s">
        <v>28</v>
      </c>
      <c r="D2300" t="s">
        <v>33</v>
      </c>
      <c r="E2300" s="1">
        <v>19505.216090000002</v>
      </c>
      <c r="F2300">
        <v>165</v>
      </c>
      <c r="G2300" s="1">
        <v>1729.1471509999999</v>
      </c>
      <c r="H2300">
        <v>1</v>
      </c>
      <c r="I2300" s="1">
        <v>191.9351781</v>
      </c>
      <c r="J2300">
        <v>33</v>
      </c>
      <c r="K2300" s="1">
        <v>427.64540119999998</v>
      </c>
      <c r="L2300">
        <v>29</v>
      </c>
      <c r="M2300">
        <v>10</v>
      </c>
      <c r="N2300">
        <v>5</v>
      </c>
      <c r="O2300">
        <v>703</v>
      </c>
      <c r="P2300">
        <v>2</v>
      </c>
      <c r="Q2300" s="1">
        <v>7555.3767269999998</v>
      </c>
      <c r="R2300">
        <v>3</v>
      </c>
      <c r="S2300">
        <v>0</v>
      </c>
      <c r="T2300">
        <v>0</v>
      </c>
      <c r="U2300" s="1">
        <v>5066.1121119999998</v>
      </c>
      <c r="V2300">
        <v>0</v>
      </c>
    </row>
    <row r="2301" spans="1:22" x14ac:dyDescent="0.25">
      <c r="A2301" t="s">
        <v>2327</v>
      </c>
      <c r="B2301">
        <v>68</v>
      </c>
      <c r="C2301" t="s">
        <v>23</v>
      </c>
      <c r="D2301" t="s">
        <v>26</v>
      </c>
      <c r="E2301" s="1">
        <v>37387.100109999999</v>
      </c>
      <c r="F2301">
        <v>27</v>
      </c>
      <c r="G2301" s="1">
        <v>1579.095161</v>
      </c>
      <c r="H2301">
        <v>0</v>
      </c>
      <c r="I2301" s="1">
        <v>670.70398999999998</v>
      </c>
      <c r="J2301">
        <v>21</v>
      </c>
      <c r="K2301" s="1">
        <v>255.15627449999999</v>
      </c>
      <c r="L2301">
        <v>40</v>
      </c>
      <c r="M2301">
        <v>8</v>
      </c>
      <c r="N2301">
        <v>4</v>
      </c>
      <c r="O2301">
        <v>802</v>
      </c>
      <c r="P2301">
        <v>4</v>
      </c>
      <c r="Q2301" s="1">
        <v>9623.4348339999997</v>
      </c>
      <c r="R2301">
        <v>1</v>
      </c>
      <c r="S2301">
        <v>0</v>
      </c>
      <c r="T2301">
        <v>0</v>
      </c>
      <c r="U2301" s="1">
        <v>18161.841830000001</v>
      </c>
      <c r="V2301">
        <v>0</v>
      </c>
    </row>
    <row r="2302" spans="1:22" x14ac:dyDescent="0.25">
      <c r="A2302" t="s">
        <v>2328</v>
      </c>
      <c r="B2302">
        <v>51</v>
      </c>
      <c r="C2302" t="s">
        <v>31</v>
      </c>
      <c r="D2302" t="s">
        <v>33</v>
      </c>
      <c r="E2302" s="1">
        <v>61267.273679999998</v>
      </c>
      <c r="F2302">
        <v>74</v>
      </c>
      <c r="G2302" s="1">
        <v>2682.3347589999998</v>
      </c>
      <c r="H2302">
        <v>10</v>
      </c>
      <c r="I2302" s="1">
        <v>1522.573036</v>
      </c>
      <c r="J2302">
        <v>20</v>
      </c>
      <c r="K2302" s="1">
        <v>57.285384839999999</v>
      </c>
      <c r="L2302">
        <v>43</v>
      </c>
      <c r="M2302">
        <v>1</v>
      </c>
      <c r="N2302">
        <v>0</v>
      </c>
      <c r="O2302">
        <v>683</v>
      </c>
      <c r="P2302">
        <v>2</v>
      </c>
      <c r="Q2302" s="1">
        <v>8449.7248039999995</v>
      </c>
      <c r="R2302">
        <v>2</v>
      </c>
      <c r="S2302">
        <v>0</v>
      </c>
      <c r="T2302">
        <v>0</v>
      </c>
      <c r="U2302" s="1">
        <v>2373.2331100000001</v>
      </c>
      <c r="V2302">
        <v>0</v>
      </c>
    </row>
    <row r="2303" spans="1:22" x14ac:dyDescent="0.25">
      <c r="A2303" t="s">
        <v>2329</v>
      </c>
      <c r="B2303">
        <v>68</v>
      </c>
      <c r="C2303" t="s">
        <v>23</v>
      </c>
      <c r="D2303" t="s">
        <v>24</v>
      </c>
      <c r="E2303" s="1">
        <v>54213.187839999999</v>
      </c>
      <c r="F2303">
        <v>83</v>
      </c>
      <c r="G2303" s="1">
        <v>1151.60265</v>
      </c>
      <c r="H2303">
        <v>1</v>
      </c>
      <c r="I2303" s="1">
        <v>1032.3312530000001</v>
      </c>
      <c r="J2303">
        <v>8</v>
      </c>
      <c r="K2303" s="1">
        <v>787.28714849999994</v>
      </c>
      <c r="L2303">
        <v>36</v>
      </c>
      <c r="M2303">
        <v>2</v>
      </c>
      <c r="N2303">
        <v>1</v>
      </c>
      <c r="O2303">
        <v>332</v>
      </c>
      <c r="P2303">
        <v>0</v>
      </c>
      <c r="Q2303" s="1">
        <v>13492.8657</v>
      </c>
      <c r="R2303">
        <v>0</v>
      </c>
      <c r="S2303">
        <v>1</v>
      </c>
      <c r="T2303">
        <v>0</v>
      </c>
      <c r="U2303" s="1">
        <v>11721.40869</v>
      </c>
      <c r="V2303">
        <v>1</v>
      </c>
    </row>
    <row r="2304" spans="1:22" x14ac:dyDescent="0.25">
      <c r="A2304" t="s">
        <v>2330</v>
      </c>
      <c r="B2304">
        <v>54</v>
      </c>
      <c r="C2304" t="s">
        <v>28</v>
      </c>
      <c r="D2304" t="s">
        <v>24</v>
      </c>
      <c r="E2304" s="1">
        <v>27381.142319999999</v>
      </c>
      <c r="F2304">
        <v>63</v>
      </c>
      <c r="G2304" s="1">
        <v>2609.2819650000001</v>
      </c>
      <c r="H2304">
        <v>2</v>
      </c>
      <c r="I2304" s="1">
        <v>726.57064390000005</v>
      </c>
      <c r="J2304">
        <v>11</v>
      </c>
      <c r="K2304" s="1">
        <v>455.37716619999998</v>
      </c>
      <c r="L2304">
        <v>5</v>
      </c>
      <c r="M2304">
        <v>13</v>
      </c>
      <c r="N2304">
        <v>1</v>
      </c>
      <c r="O2304">
        <v>701</v>
      </c>
      <c r="P2304">
        <v>4</v>
      </c>
      <c r="Q2304" s="1">
        <v>13041.22401</v>
      </c>
      <c r="R2304">
        <v>0</v>
      </c>
      <c r="S2304">
        <v>0</v>
      </c>
      <c r="T2304">
        <v>0</v>
      </c>
      <c r="U2304" s="1">
        <v>9154.3523929999992</v>
      </c>
      <c r="V2304">
        <v>0</v>
      </c>
    </row>
    <row r="2305" spans="1:22" x14ac:dyDescent="0.25">
      <c r="A2305" t="s">
        <v>2331</v>
      </c>
      <c r="B2305">
        <v>63</v>
      </c>
      <c r="C2305" t="s">
        <v>31</v>
      </c>
      <c r="D2305" t="s">
        <v>24</v>
      </c>
      <c r="E2305" s="1">
        <v>42691.795639999997</v>
      </c>
      <c r="F2305">
        <v>20</v>
      </c>
      <c r="G2305" s="1">
        <v>2644.3339989999999</v>
      </c>
      <c r="H2305">
        <v>11</v>
      </c>
      <c r="I2305" s="1">
        <v>1044.3432620000001</v>
      </c>
      <c r="J2305">
        <v>16</v>
      </c>
      <c r="K2305" s="1">
        <v>582.21156580000002</v>
      </c>
      <c r="L2305">
        <v>36</v>
      </c>
      <c r="M2305">
        <v>15</v>
      </c>
      <c r="N2305">
        <v>6</v>
      </c>
      <c r="O2305">
        <v>724</v>
      </c>
      <c r="P2305">
        <v>1</v>
      </c>
      <c r="Q2305" s="1">
        <v>9483.7021409999998</v>
      </c>
      <c r="R2305">
        <v>2</v>
      </c>
      <c r="S2305">
        <v>0</v>
      </c>
      <c r="T2305">
        <v>0</v>
      </c>
      <c r="U2305" s="1">
        <v>8244.8536170000007</v>
      </c>
      <c r="V2305">
        <v>0</v>
      </c>
    </row>
    <row r="2306" spans="1:22" x14ac:dyDescent="0.25">
      <c r="A2306" t="s">
        <v>2332</v>
      </c>
      <c r="B2306">
        <v>57</v>
      </c>
      <c r="C2306" t="s">
        <v>28</v>
      </c>
      <c r="D2306" t="s">
        <v>33</v>
      </c>
      <c r="E2306" s="1">
        <v>62464.358139999997</v>
      </c>
      <c r="F2306">
        <v>60</v>
      </c>
      <c r="G2306" s="1">
        <v>961.59846359999995</v>
      </c>
      <c r="H2306">
        <v>2</v>
      </c>
      <c r="I2306" s="1">
        <v>617.45988769999997</v>
      </c>
      <c r="J2306">
        <v>15</v>
      </c>
      <c r="K2306" s="1">
        <v>371.12107889999999</v>
      </c>
      <c r="L2306">
        <v>0</v>
      </c>
      <c r="M2306">
        <v>7</v>
      </c>
      <c r="N2306">
        <v>5</v>
      </c>
      <c r="O2306">
        <v>568</v>
      </c>
      <c r="P2306">
        <v>4</v>
      </c>
      <c r="Q2306" s="1">
        <v>6177.7383719999998</v>
      </c>
      <c r="R2306">
        <v>2</v>
      </c>
      <c r="S2306">
        <v>0</v>
      </c>
      <c r="T2306">
        <v>0</v>
      </c>
      <c r="U2306" s="1">
        <v>1764.5098840000001</v>
      </c>
      <c r="V2306">
        <v>1</v>
      </c>
    </row>
    <row r="2307" spans="1:22" x14ac:dyDescent="0.25">
      <c r="A2307" t="s">
        <v>2333</v>
      </c>
      <c r="B2307">
        <v>45</v>
      </c>
      <c r="C2307" t="s">
        <v>31</v>
      </c>
      <c r="D2307" t="s">
        <v>24</v>
      </c>
      <c r="E2307" s="1">
        <v>41927.155339999998</v>
      </c>
      <c r="F2307">
        <v>78</v>
      </c>
      <c r="G2307" s="1">
        <v>1783.2285019999999</v>
      </c>
      <c r="H2307">
        <v>7</v>
      </c>
      <c r="I2307" s="1">
        <v>519.76279</v>
      </c>
      <c r="J2307">
        <v>4</v>
      </c>
      <c r="K2307" s="1">
        <v>350.27971289999999</v>
      </c>
      <c r="L2307">
        <v>9</v>
      </c>
      <c r="M2307">
        <v>15</v>
      </c>
      <c r="N2307">
        <v>5</v>
      </c>
      <c r="O2307">
        <v>598</v>
      </c>
      <c r="P2307">
        <v>4</v>
      </c>
      <c r="Q2307" s="1">
        <v>15759.14285</v>
      </c>
      <c r="R2307">
        <v>4</v>
      </c>
      <c r="S2307">
        <v>0</v>
      </c>
      <c r="T2307">
        <v>0</v>
      </c>
      <c r="U2307" s="1">
        <v>6272.5370119999998</v>
      </c>
      <c r="V2307">
        <v>1</v>
      </c>
    </row>
    <row r="2308" spans="1:22" x14ac:dyDescent="0.25">
      <c r="A2308" t="s">
        <v>2334</v>
      </c>
      <c r="B2308">
        <v>30</v>
      </c>
      <c r="C2308" t="s">
        <v>28</v>
      </c>
      <c r="D2308" t="s">
        <v>26</v>
      </c>
      <c r="E2308" s="1">
        <v>24480.20852</v>
      </c>
      <c r="F2308">
        <v>123</v>
      </c>
      <c r="G2308" s="1">
        <v>1330.8346329999999</v>
      </c>
      <c r="H2308">
        <v>4</v>
      </c>
      <c r="I2308" s="1">
        <v>1396.4453699999999</v>
      </c>
      <c r="J2308">
        <v>18</v>
      </c>
      <c r="K2308" s="1">
        <v>476.0627599</v>
      </c>
      <c r="L2308">
        <v>25</v>
      </c>
      <c r="M2308">
        <v>3</v>
      </c>
      <c r="N2308">
        <v>0</v>
      </c>
      <c r="O2308">
        <v>412</v>
      </c>
      <c r="P2308">
        <v>1</v>
      </c>
      <c r="Q2308" s="1">
        <v>18570.824000000001</v>
      </c>
      <c r="R2308">
        <v>3</v>
      </c>
      <c r="S2308">
        <v>0</v>
      </c>
      <c r="T2308">
        <v>0</v>
      </c>
      <c r="U2308" s="1">
        <v>8038.2532119999996</v>
      </c>
      <c r="V2308">
        <v>1</v>
      </c>
    </row>
    <row r="2309" spans="1:22" x14ac:dyDescent="0.25">
      <c r="A2309" t="s">
        <v>2335</v>
      </c>
      <c r="B2309">
        <v>54</v>
      </c>
      <c r="C2309" t="s">
        <v>31</v>
      </c>
      <c r="D2309" t="s">
        <v>33</v>
      </c>
      <c r="E2309" s="1">
        <v>90637.313840000003</v>
      </c>
      <c r="F2309">
        <v>59</v>
      </c>
      <c r="G2309" s="1">
        <v>1298.0679640000001</v>
      </c>
      <c r="H2309">
        <v>8</v>
      </c>
      <c r="I2309" s="1">
        <v>400.20387110000001</v>
      </c>
      <c r="J2309">
        <v>27</v>
      </c>
      <c r="K2309" s="1">
        <v>291.130608</v>
      </c>
      <c r="L2309">
        <v>16</v>
      </c>
      <c r="M2309">
        <v>8</v>
      </c>
      <c r="N2309">
        <v>0</v>
      </c>
      <c r="O2309">
        <v>803</v>
      </c>
      <c r="P2309">
        <v>0</v>
      </c>
      <c r="Q2309" s="1">
        <v>16816.188579999998</v>
      </c>
      <c r="R2309">
        <v>6</v>
      </c>
      <c r="S2309">
        <v>0</v>
      </c>
      <c r="T2309">
        <v>0</v>
      </c>
      <c r="U2309" s="1">
        <v>6543.0827579999996</v>
      </c>
      <c r="V2309">
        <v>1</v>
      </c>
    </row>
    <row r="2310" spans="1:22" x14ac:dyDescent="0.25">
      <c r="A2310" t="s">
        <v>2336</v>
      </c>
      <c r="B2310">
        <v>27</v>
      </c>
      <c r="C2310" t="s">
        <v>31</v>
      </c>
      <c r="D2310" t="s">
        <v>24</v>
      </c>
      <c r="E2310" s="1">
        <v>46994.741049999997</v>
      </c>
      <c r="F2310">
        <v>99</v>
      </c>
      <c r="G2310" s="1">
        <v>1696.993577</v>
      </c>
      <c r="H2310">
        <v>2</v>
      </c>
      <c r="I2310" s="1">
        <v>676.0575675</v>
      </c>
      <c r="J2310">
        <v>16</v>
      </c>
      <c r="K2310" s="1">
        <v>408.09764610000002</v>
      </c>
      <c r="L2310">
        <v>63</v>
      </c>
      <c r="M2310">
        <v>3</v>
      </c>
      <c r="N2310">
        <v>3</v>
      </c>
      <c r="O2310">
        <v>620</v>
      </c>
      <c r="P2310">
        <v>0</v>
      </c>
      <c r="Q2310" s="1">
        <v>5125.7665900000002</v>
      </c>
      <c r="R2310">
        <v>6</v>
      </c>
      <c r="S2310">
        <v>0</v>
      </c>
      <c r="T2310">
        <v>0</v>
      </c>
      <c r="U2310" s="1">
        <v>10010.60723</v>
      </c>
      <c r="V2310">
        <v>1</v>
      </c>
    </row>
    <row r="2311" spans="1:22" x14ac:dyDescent="0.25">
      <c r="A2311" t="s">
        <v>2337</v>
      </c>
      <c r="B2311">
        <v>65</v>
      </c>
      <c r="C2311" t="s">
        <v>31</v>
      </c>
      <c r="D2311" t="s">
        <v>33</v>
      </c>
      <c r="E2311" s="1">
        <v>29055.5798</v>
      </c>
      <c r="F2311">
        <v>217</v>
      </c>
      <c r="G2311" s="1">
        <v>868.05354090000003</v>
      </c>
      <c r="H2311">
        <v>5</v>
      </c>
      <c r="I2311" s="1">
        <v>907.11164880000001</v>
      </c>
      <c r="J2311">
        <v>21</v>
      </c>
      <c r="K2311" s="1">
        <v>678.61763120000001</v>
      </c>
      <c r="L2311">
        <v>26</v>
      </c>
      <c r="M2311">
        <v>12</v>
      </c>
      <c r="N2311">
        <v>9</v>
      </c>
      <c r="O2311">
        <v>339</v>
      </c>
      <c r="P2311">
        <v>5</v>
      </c>
      <c r="Q2311" s="1">
        <v>0</v>
      </c>
      <c r="R2311">
        <v>5</v>
      </c>
      <c r="S2311">
        <v>0</v>
      </c>
      <c r="T2311">
        <v>0</v>
      </c>
      <c r="U2311" s="1">
        <v>5876.7711689999996</v>
      </c>
      <c r="V2311">
        <v>1</v>
      </c>
    </row>
    <row r="2312" spans="1:22" x14ac:dyDescent="0.25">
      <c r="A2312" t="s">
        <v>2338</v>
      </c>
      <c r="B2312">
        <v>33</v>
      </c>
      <c r="C2312" t="s">
        <v>31</v>
      </c>
      <c r="D2312" t="s">
        <v>33</v>
      </c>
      <c r="E2312" s="1">
        <v>53082.743459999998</v>
      </c>
      <c r="F2312">
        <v>65</v>
      </c>
      <c r="G2312" s="1">
        <v>223.76569549999999</v>
      </c>
      <c r="H2312">
        <v>3</v>
      </c>
      <c r="I2312" s="1">
        <v>472.31802800000003</v>
      </c>
      <c r="J2312">
        <v>34</v>
      </c>
      <c r="K2312" s="1">
        <v>675.45632130000001</v>
      </c>
      <c r="L2312">
        <v>74</v>
      </c>
      <c r="M2312">
        <v>1</v>
      </c>
      <c r="N2312">
        <v>5</v>
      </c>
      <c r="O2312">
        <v>847</v>
      </c>
      <c r="P2312">
        <v>3</v>
      </c>
      <c r="Q2312" s="1">
        <v>10568.039140000001</v>
      </c>
      <c r="R2312">
        <v>7</v>
      </c>
      <c r="S2312">
        <v>0</v>
      </c>
      <c r="T2312">
        <v>0</v>
      </c>
      <c r="U2312" s="1">
        <v>5891.0418330000002</v>
      </c>
      <c r="V2312">
        <v>1</v>
      </c>
    </row>
    <row r="2313" spans="1:22" x14ac:dyDescent="0.25">
      <c r="A2313" t="s">
        <v>2339</v>
      </c>
      <c r="B2313">
        <v>29</v>
      </c>
      <c r="C2313" t="s">
        <v>28</v>
      </c>
      <c r="D2313" t="s">
        <v>24</v>
      </c>
      <c r="E2313" s="1">
        <v>48459.140019999999</v>
      </c>
      <c r="F2313">
        <v>14</v>
      </c>
      <c r="G2313" s="1">
        <v>1074.4400189999999</v>
      </c>
      <c r="H2313">
        <v>7</v>
      </c>
      <c r="I2313" s="1">
        <v>1027.711734</v>
      </c>
      <c r="J2313">
        <v>48</v>
      </c>
      <c r="K2313" s="1">
        <v>374.32388909999997</v>
      </c>
      <c r="L2313">
        <v>67</v>
      </c>
      <c r="M2313">
        <v>17</v>
      </c>
      <c r="N2313">
        <v>5</v>
      </c>
      <c r="O2313">
        <v>664</v>
      </c>
      <c r="P2313">
        <v>5</v>
      </c>
      <c r="Q2313" s="1">
        <v>20259.45536</v>
      </c>
      <c r="R2313">
        <v>5</v>
      </c>
      <c r="S2313">
        <v>0</v>
      </c>
      <c r="T2313">
        <v>0</v>
      </c>
      <c r="U2313" s="1">
        <v>7995.1412780000001</v>
      </c>
      <c r="V2313">
        <v>1</v>
      </c>
    </row>
    <row r="2314" spans="1:22" x14ac:dyDescent="0.25">
      <c r="A2314" t="s">
        <v>2340</v>
      </c>
      <c r="B2314">
        <v>21</v>
      </c>
      <c r="C2314" t="s">
        <v>28</v>
      </c>
      <c r="D2314" t="s">
        <v>24</v>
      </c>
      <c r="E2314" s="1">
        <v>22253.394110000001</v>
      </c>
      <c r="F2314">
        <v>13</v>
      </c>
      <c r="G2314" s="1">
        <v>2444.7044599999999</v>
      </c>
      <c r="H2314">
        <v>11</v>
      </c>
      <c r="I2314" s="1">
        <v>692.69191639999997</v>
      </c>
      <c r="J2314">
        <v>14</v>
      </c>
      <c r="K2314" s="1">
        <v>442.674173</v>
      </c>
      <c r="L2314">
        <v>17</v>
      </c>
      <c r="M2314">
        <v>4</v>
      </c>
      <c r="N2314">
        <v>4</v>
      </c>
      <c r="O2314">
        <v>505</v>
      </c>
      <c r="P2314">
        <v>3</v>
      </c>
      <c r="Q2314" s="1">
        <v>56.686884470000003</v>
      </c>
      <c r="R2314">
        <v>6</v>
      </c>
      <c r="S2314">
        <v>0</v>
      </c>
      <c r="T2314">
        <v>0</v>
      </c>
      <c r="U2314" s="1">
        <v>12276.38265</v>
      </c>
      <c r="V2314">
        <v>1</v>
      </c>
    </row>
    <row r="2315" spans="1:22" x14ac:dyDescent="0.25">
      <c r="A2315" t="s">
        <v>2341</v>
      </c>
      <c r="B2315">
        <v>65</v>
      </c>
      <c r="C2315" t="s">
        <v>31</v>
      </c>
      <c r="D2315" t="s">
        <v>33</v>
      </c>
      <c r="E2315" s="1">
        <v>51680.639490000001</v>
      </c>
      <c r="F2315">
        <v>143</v>
      </c>
      <c r="G2315" s="1">
        <v>1337.350191</v>
      </c>
      <c r="H2315">
        <v>0</v>
      </c>
      <c r="I2315" s="1">
        <v>1032.3686150000001</v>
      </c>
      <c r="J2315">
        <v>18</v>
      </c>
      <c r="K2315" s="1">
        <v>18.71665552</v>
      </c>
      <c r="L2315">
        <v>49</v>
      </c>
      <c r="M2315">
        <v>16</v>
      </c>
      <c r="N2315">
        <v>3</v>
      </c>
      <c r="O2315">
        <v>534</v>
      </c>
      <c r="P2315">
        <v>0</v>
      </c>
      <c r="Q2315" s="1">
        <v>9531.0684980000005</v>
      </c>
      <c r="R2315">
        <v>4</v>
      </c>
      <c r="S2315">
        <v>0</v>
      </c>
      <c r="T2315">
        <v>0</v>
      </c>
      <c r="U2315" s="1">
        <v>17243.796460000001</v>
      </c>
      <c r="V2315">
        <v>1</v>
      </c>
    </row>
    <row r="2316" spans="1:22" x14ac:dyDescent="0.25">
      <c r="A2316" t="s">
        <v>2342</v>
      </c>
      <c r="B2316">
        <v>28</v>
      </c>
      <c r="C2316" t="s">
        <v>31</v>
      </c>
      <c r="D2316" t="s">
        <v>33</v>
      </c>
      <c r="E2316" s="1">
        <v>67707.23921</v>
      </c>
      <c r="F2316">
        <v>165</v>
      </c>
      <c r="G2316" s="1">
        <v>1481.404812</v>
      </c>
      <c r="H2316">
        <v>3</v>
      </c>
      <c r="I2316" s="1">
        <v>1005.094463</v>
      </c>
      <c r="J2316">
        <v>46</v>
      </c>
      <c r="K2316" s="1">
        <v>82.433492180000002</v>
      </c>
      <c r="L2316">
        <v>64</v>
      </c>
      <c r="M2316">
        <v>9</v>
      </c>
      <c r="N2316">
        <v>1</v>
      </c>
      <c r="O2316">
        <v>406</v>
      </c>
      <c r="P2316">
        <v>0</v>
      </c>
      <c r="Q2316" s="1">
        <v>21656.080689999999</v>
      </c>
      <c r="R2316">
        <v>0</v>
      </c>
      <c r="S2316">
        <v>1</v>
      </c>
      <c r="T2316">
        <v>0</v>
      </c>
      <c r="U2316" s="1">
        <v>4814.3824379999996</v>
      </c>
      <c r="V2316">
        <v>1</v>
      </c>
    </row>
    <row r="2317" spans="1:22" x14ac:dyDescent="0.25">
      <c r="A2317" t="s">
        <v>2343</v>
      </c>
      <c r="B2317">
        <v>22</v>
      </c>
      <c r="C2317" t="s">
        <v>28</v>
      </c>
      <c r="D2317" t="s">
        <v>24</v>
      </c>
      <c r="E2317" s="1">
        <v>45807.616269999999</v>
      </c>
      <c r="F2317">
        <v>29</v>
      </c>
      <c r="G2317" s="1">
        <v>2134.1195760000001</v>
      </c>
      <c r="H2317">
        <v>6</v>
      </c>
      <c r="I2317" s="1">
        <v>714.94575429999998</v>
      </c>
      <c r="J2317">
        <v>49</v>
      </c>
      <c r="K2317" s="1">
        <v>371.38768390000001</v>
      </c>
      <c r="L2317">
        <v>19</v>
      </c>
      <c r="M2317">
        <v>3</v>
      </c>
      <c r="N2317">
        <v>6</v>
      </c>
      <c r="O2317">
        <v>896</v>
      </c>
      <c r="P2317">
        <v>3</v>
      </c>
      <c r="Q2317" s="1">
        <v>17885.33322</v>
      </c>
      <c r="R2317">
        <v>2</v>
      </c>
      <c r="S2317">
        <v>0</v>
      </c>
      <c r="T2317">
        <v>0</v>
      </c>
      <c r="U2317" s="1">
        <v>500</v>
      </c>
      <c r="V2317">
        <v>0</v>
      </c>
    </row>
    <row r="2318" spans="1:22" x14ac:dyDescent="0.25">
      <c r="A2318" t="s">
        <v>2344</v>
      </c>
      <c r="B2318">
        <v>40</v>
      </c>
      <c r="C2318" t="s">
        <v>31</v>
      </c>
      <c r="D2318" t="s">
        <v>26</v>
      </c>
      <c r="E2318" s="1">
        <v>12916.426149999999</v>
      </c>
      <c r="F2318">
        <v>219</v>
      </c>
      <c r="G2318" s="1">
        <v>222.26904440000001</v>
      </c>
      <c r="H2318">
        <v>8</v>
      </c>
      <c r="I2318" s="1">
        <v>1398.7305349999999</v>
      </c>
      <c r="J2318">
        <v>25</v>
      </c>
      <c r="K2318" s="1">
        <v>510.939412</v>
      </c>
      <c r="L2318">
        <v>61</v>
      </c>
      <c r="M2318">
        <v>5</v>
      </c>
      <c r="N2318">
        <v>5</v>
      </c>
      <c r="O2318">
        <v>391</v>
      </c>
      <c r="P2318">
        <v>5</v>
      </c>
      <c r="Q2318" s="1">
        <v>13387.166999999999</v>
      </c>
      <c r="R2318">
        <v>6</v>
      </c>
      <c r="S2318">
        <v>0</v>
      </c>
      <c r="T2318">
        <v>0</v>
      </c>
      <c r="U2318" s="1">
        <v>11728.1234</v>
      </c>
      <c r="V2318">
        <v>1</v>
      </c>
    </row>
    <row r="2319" spans="1:22" x14ac:dyDescent="0.25">
      <c r="A2319" t="s">
        <v>2345</v>
      </c>
      <c r="B2319">
        <v>45</v>
      </c>
      <c r="C2319" t="s">
        <v>31</v>
      </c>
      <c r="D2319" t="s">
        <v>33</v>
      </c>
      <c r="E2319" s="1">
        <v>56154.588989999997</v>
      </c>
      <c r="F2319">
        <v>106</v>
      </c>
      <c r="G2319" s="1">
        <v>1851.2860029999999</v>
      </c>
      <c r="H2319">
        <v>0</v>
      </c>
      <c r="I2319" s="1">
        <v>567.13246879999997</v>
      </c>
      <c r="J2319">
        <v>43</v>
      </c>
      <c r="K2319" s="1">
        <v>182.29948569999999</v>
      </c>
      <c r="L2319">
        <v>74</v>
      </c>
      <c r="M2319">
        <v>9</v>
      </c>
      <c r="N2319">
        <v>6</v>
      </c>
      <c r="O2319">
        <v>713</v>
      </c>
      <c r="P2319">
        <v>3</v>
      </c>
      <c r="Q2319" s="1">
        <v>4839.1096120000002</v>
      </c>
      <c r="R2319">
        <v>1</v>
      </c>
      <c r="S2319">
        <v>0</v>
      </c>
      <c r="T2319">
        <v>0</v>
      </c>
      <c r="U2319" s="1">
        <v>13927.601839999999</v>
      </c>
      <c r="V2319">
        <v>0</v>
      </c>
    </row>
    <row r="2320" spans="1:22" x14ac:dyDescent="0.25">
      <c r="A2320" t="s">
        <v>2346</v>
      </c>
      <c r="B2320">
        <v>27</v>
      </c>
      <c r="C2320" t="s">
        <v>31</v>
      </c>
      <c r="D2320" t="s">
        <v>33</v>
      </c>
      <c r="E2320" s="1">
        <v>60852.200810000002</v>
      </c>
      <c r="F2320">
        <v>69</v>
      </c>
      <c r="G2320" s="1">
        <v>2835.882799</v>
      </c>
      <c r="H2320">
        <v>7</v>
      </c>
      <c r="I2320" s="1">
        <v>1272.1046650000001</v>
      </c>
      <c r="J2320">
        <v>43</v>
      </c>
      <c r="K2320" s="1">
        <v>675.95775590000005</v>
      </c>
      <c r="L2320">
        <v>58</v>
      </c>
      <c r="M2320">
        <v>16</v>
      </c>
      <c r="N2320">
        <v>2</v>
      </c>
      <c r="O2320">
        <v>339</v>
      </c>
      <c r="P2320">
        <v>5</v>
      </c>
      <c r="Q2320" s="1">
        <v>20953.591270000001</v>
      </c>
      <c r="R2320">
        <v>0</v>
      </c>
      <c r="S2320">
        <v>0</v>
      </c>
      <c r="T2320">
        <v>0</v>
      </c>
      <c r="U2320" s="1">
        <v>2483.160511</v>
      </c>
      <c r="V2320">
        <v>1</v>
      </c>
    </row>
    <row r="2321" spans="1:22" x14ac:dyDescent="0.25">
      <c r="A2321" t="s">
        <v>2347</v>
      </c>
      <c r="B2321">
        <v>67</v>
      </c>
      <c r="C2321" t="s">
        <v>23</v>
      </c>
      <c r="D2321" t="s">
        <v>26</v>
      </c>
      <c r="E2321" s="1">
        <v>39444.582620000001</v>
      </c>
      <c r="F2321">
        <v>91</v>
      </c>
      <c r="G2321" s="1">
        <v>1573.224813</v>
      </c>
      <c r="H2321">
        <v>1</v>
      </c>
      <c r="I2321" s="1">
        <v>1211.226635</v>
      </c>
      <c r="J2321">
        <v>34</v>
      </c>
      <c r="K2321" s="1">
        <v>712.80730100000005</v>
      </c>
      <c r="L2321">
        <v>24</v>
      </c>
      <c r="M2321">
        <v>4</v>
      </c>
      <c r="N2321">
        <v>0</v>
      </c>
      <c r="O2321">
        <v>695</v>
      </c>
      <c r="P2321">
        <v>0</v>
      </c>
      <c r="Q2321" s="1">
        <v>10885.57936</v>
      </c>
      <c r="R2321">
        <v>0</v>
      </c>
      <c r="S2321">
        <v>0</v>
      </c>
      <c r="T2321">
        <v>1</v>
      </c>
      <c r="U2321" s="1">
        <v>13853.42066</v>
      </c>
      <c r="V2321">
        <v>1</v>
      </c>
    </row>
    <row r="2322" spans="1:22" x14ac:dyDescent="0.25">
      <c r="A2322" t="s">
        <v>2348</v>
      </c>
      <c r="B2322">
        <v>21</v>
      </c>
      <c r="C2322" t="s">
        <v>31</v>
      </c>
      <c r="D2322" t="s">
        <v>24</v>
      </c>
      <c r="E2322" s="1">
        <v>39576.891179999999</v>
      </c>
      <c r="F2322">
        <v>47</v>
      </c>
      <c r="G2322" s="1">
        <v>10</v>
      </c>
      <c r="H2322">
        <v>3</v>
      </c>
      <c r="I2322" s="1">
        <v>1419.808773</v>
      </c>
      <c r="J2322">
        <v>42</v>
      </c>
      <c r="K2322" s="1">
        <v>289.2301721</v>
      </c>
      <c r="L2322">
        <v>64</v>
      </c>
      <c r="M2322">
        <v>6</v>
      </c>
      <c r="N2322">
        <v>0</v>
      </c>
      <c r="O2322">
        <v>773</v>
      </c>
      <c r="P2322">
        <v>1</v>
      </c>
      <c r="Q2322" s="1">
        <v>0</v>
      </c>
      <c r="R2322">
        <v>5</v>
      </c>
      <c r="S2322">
        <v>0</v>
      </c>
      <c r="T2322">
        <v>0</v>
      </c>
      <c r="U2322" s="1">
        <v>10812.28867</v>
      </c>
      <c r="V2322">
        <v>1</v>
      </c>
    </row>
    <row r="2323" spans="1:22" x14ac:dyDescent="0.25">
      <c r="A2323" t="s">
        <v>2349</v>
      </c>
      <c r="B2323">
        <v>25</v>
      </c>
      <c r="C2323" t="s">
        <v>23</v>
      </c>
      <c r="D2323" t="s">
        <v>24</v>
      </c>
      <c r="E2323" s="1">
        <v>90641.413400000005</v>
      </c>
      <c r="F2323">
        <v>204</v>
      </c>
      <c r="G2323" s="1">
        <v>1438.8870899999999</v>
      </c>
      <c r="H2323">
        <v>3</v>
      </c>
      <c r="I2323" s="1">
        <v>860.91961379999998</v>
      </c>
      <c r="J2323">
        <v>22</v>
      </c>
      <c r="K2323" s="1">
        <v>278.22145310000002</v>
      </c>
      <c r="L2323">
        <v>64</v>
      </c>
      <c r="M2323">
        <v>4</v>
      </c>
      <c r="N2323">
        <v>3</v>
      </c>
      <c r="O2323">
        <v>765</v>
      </c>
      <c r="P2323">
        <v>0</v>
      </c>
      <c r="Q2323" s="1">
        <v>20676.285169999999</v>
      </c>
      <c r="R2323">
        <v>3</v>
      </c>
      <c r="S2323">
        <v>0</v>
      </c>
      <c r="T2323">
        <v>0</v>
      </c>
      <c r="U2323" s="1">
        <v>2713.2251219999998</v>
      </c>
      <c r="V2323">
        <v>0</v>
      </c>
    </row>
    <row r="2324" spans="1:22" x14ac:dyDescent="0.25">
      <c r="A2324" t="s">
        <v>2350</v>
      </c>
      <c r="B2324">
        <v>47</v>
      </c>
      <c r="C2324" t="s">
        <v>31</v>
      </c>
      <c r="D2324" t="s">
        <v>26</v>
      </c>
      <c r="E2324" s="1">
        <v>38152.142619999999</v>
      </c>
      <c r="F2324">
        <v>83</v>
      </c>
      <c r="G2324" s="1">
        <v>1988.1737189999999</v>
      </c>
      <c r="H2324">
        <v>7</v>
      </c>
      <c r="I2324" s="1">
        <v>523.99500079999996</v>
      </c>
      <c r="J2324">
        <v>9</v>
      </c>
      <c r="K2324" s="1">
        <v>602.86647700000003</v>
      </c>
      <c r="L2324">
        <v>66</v>
      </c>
      <c r="M2324">
        <v>7</v>
      </c>
      <c r="N2324">
        <v>3</v>
      </c>
      <c r="O2324">
        <v>605</v>
      </c>
      <c r="P2324">
        <v>5</v>
      </c>
      <c r="Q2324" s="1">
        <v>5776.6666180000002</v>
      </c>
      <c r="R2324">
        <v>4</v>
      </c>
      <c r="S2324">
        <v>0</v>
      </c>
      <c r="T2324">
        <v>0</v>
      </c>
      <c r="U2324" s="1">
        <v>500</v>
      </c>
      <c r="V2324">
        <v>1</v>
      </c>
    </row>
    <row r="2325" spans="1:22" x14ac:dyDescent="0.25">
      <c r="A2325" t="s">
        <v>2351</v>
      </c>
      <c r="B2325">
        <v>48</v>
      </c>
      <c r="C2325" t="s">
        <v>28</v>
      </c>
      <c r="D2325" t="s">
        <v>24</v>
      </c>
      <c r="E2325" s="1">
        <v>29806.142609999999</v>
      </c>
      <c r="F2325">
        <v>69</v>
      </c>
      <c r="G2325" s="1">
        <v>1589.659625</v>
      </c>
      <c r="H2325">
        <v>10</v>
      </c>
      <c r="I2325" s="1">
        <v>1526.8788050000001</v>
      </c>
      <c r="J2325">
        <v>21</v>
      </c>
      <c r="K2325" s="1">
        <v>917.27370110000004</v>
      </c>
      <c r="L2325">
        <v>57</v>
      </c>
      <c r="M2325">
        <v>0</v>
      </c>
      <c r="N2325">
        <v>6</v>
      </c>
      <c r="O2325">
        <v>342</v>
      </c>
      <c r="P2325">
        <v>1</v>
      </c>
      <c r="Q2325" s="1">
        <v>31088.018410000001</v>
      </c>
      <c r="R2325">
        <v>5</v>
      </c>
      <c r="S2325">
        <v>0</v>
      </c>
      <c r="T2325">
        <v>0</v>
      </c>
      <c r="U2325" s="1">
        <v>4937.9857629999997</v>
      </c>
      <c r="V2325">
        <v>1</v>
      </c>
    </row>
    <row r="2326" spans="1:22" x14ac:dyDescent="0.25">
      <c r="A2326" t="s">
        <v>2352</v>
      </c>
      <c r="B2326">
        <v>45</v>
      </c>
      <c r="C2326" t="s">
        <v>23</v>
      </c>
      <c r="D2326" t="s">
        <v>24</v>
      </c>
      <c r="E2326" s="1">
        <v>50452.053509999998</v>
      </c>
      <c r="F2326">
        <v>239</v>
      </c>
      <c r="G2326" s="1">
        <v>1717.961957</v>
      </c>
      <c r="H2326">
        <v>1</v>
      </c>
      <c r="I2326" s="1">
        <v>682.8544862</v>
      </c>
      <c r="J2326">
        <v>46</v>
      </c>
      <c r="K2326" s="1">
        <v>395.613136</v>
      </c>
      <c r="L2326">
        <v>39</v>
      </c>
      <c r="M2326">
        <v>1</v>
      </c>
      <c r="N2326">
        <v>6</v>
      </c>
      <c r="O2326">
        <v>432</v>
      </c>
      <c r="P2326">
        <v>1</v>
      </c>
      <c r="Q2326" s="1">
        <v>10901.77543</v>
      </c>
      <c r="R2326">
        <v>3</v>
      </c>
      <c r="S2326">
        <v>0</v>
      </c>
      <c r="T2326">
        <v>0</v>
      </c>
      <c r="U2326" s="1">
        <v>12931.70111</v>
      </c>
      <c r="V2326">
        <v>1</v>
      </c>
    </row>
    <row r="2327" spans="1:22" x14ac:dyDescent="0.25">
      <c r="A2327" t="s">
        <v>2353</v>
      </c>
      <c r="B2327">
        <v>44</v>
      </c>
      <c r="C2327" t="s">
        <v>23</v>
      </c>
      <c r="D2327" t="s">
        <v>33</v>
      </c>
      <c r="E2327" s="1">
        <v>60347.16186</v>
      </c>
      <c r="F2327">
        <v>152</v>
      </c>
      <c r="G2327" s="1">
        <v>1814.087702</v>
      </c>
      <c r="H2327">
        <v>6</v>
      </c>
      <c r="I2327" s="1">
        <v>515.26009959999999</v>
      </c>
      <c r="J2327">
        <v>10</v>
      </c>
      <c r="K2327" s="1">
        <v>734.10980570000004</v>
      </c>
      <c r="L2327">
        <v>46</v>
      </c>
      <c r="M2327">
        <v>15</v>
      </c>
      <c r="N2327">
        <v>3</v>
      </c>
      <c r="O2327">
        <v>876</v>
      </c>
      <c r="P2327">
        <v>1</v>
      </c>
      <c r="Q2327" s="1">
        <v>14540.62667</v>
      </c>
      <c r="R2327">
        <v>0</v>
      </c>
      <c r="S2327">
        <v>0</v>
      </c>
      <c r="T2327">
        <v>0</v>
      </c>
      <c r="U2327" s="1">
        <v>5596.6759819999997</v>
      </c>
      <c r="V2327">
        <v>0</v>
      </c>
    </row>
    <row r="2328" spans="1:22" x14ac:dyDescent="0.25">
      <c r="A2328" t="s">
        <v>2354</v>
      </c>
      <c r="B2328">
        <v>31</v>
      </c>
      <c r="C2328" t="s">
        <v>31</v>
      </c>
      <c r="D2328" t="s">
        <v>33</v>
      </c>
      <c r="E2328" s="1">
        <v>59583.807119999998</v>
      </c>
      <c r="F2328">
        <v>104</v>
      </c>
      <c r="G2328" s="1">
        <v>754.20554200000004</v>
      </c>
      <c r="H2328">
        <v>2</v>
      </c>
      <c r="I2328" s="1">
        <v>733.57463889999997</v>
      </c>
      <c r="J2328">
        <v>25</v>
      </c>
      <c r="K2328" s="1">
        <v>493.38111880000002</v>
      </c>
      <c r="L2328">
        <v>42</v>
      </c>
      <c r="M2328">
        <v>7</v>
      </c>
      <c r="N2328">
        <v>6</v>
      </c>
      <c r="O2328">
        <v>650</v>
      </c>
      <c r="P2328">
        <v>3</v>
      </c>
      <c r="Q2328" s="1">
        <v>12558.156989999999</v>
      </c>
      <c r="R2328">
        <v>2</v>
      </c>
      <c r="S2328">
        <v>0</v>
      </c>
      <c r="T2328">
        <v>0</v>
      </c>
      <c r="U2328" s="1">
        <v>8404.3374409999997</v>
      </c>
      <c r="V2328">
        <v>0</v>
      </c>
    </row>
    <row r="2329" spans="1:22" x14ac:dyDescent="0.25">
      <c r="A2329" t="s">
        <v>2355</v>
      </c>
      <c r="B2329">
        <v>24</v>
      </c>
      <c r="C2329" t="s">
        <v>31</v>
      </c>
      <c r="D2329" t="s">
        <v>33</v>
      </c>
      <c r="E2329" s="1">
        <v>10000</v>
      </c>
      <c r="F2329">
        <v>208</v>
      </c>
      <c r="G2329" s="1">
        <v>854.1971155</v>
      </c>
      <c r="H2329">
        <v>8</v>
      </c>
      <c r="I2329" s="1">
        <v>456.40824930000002</v>
      </c>
      <c r="J2329">
        <v>0</v>
      </c>
      <c r="K2329" s="1">
        <v>515.28828959999998</v>
      </c>
      <c r="L2329">
        <v>7</v>
      </c>
      <c r="M2329">
        <v>14</v>
      </c>
      <c r="N2329">
        <v>7</v>
      </c>
      <c r="O2329">
        <v>893</v>
      </c>
      <c r="P2329">
        <v>2</v>
      </c>
      <c r="Q2329" s="1">
        <v>10405.9439</v>
      </c>
      <c r="R2329">
        <v>1</v>
      </c>
      <c r="S2329">
        <v>0</v>
      </c>
      <c r="T2329">
        <v>0</v>
      </c>
      <c r="U2329" s="1">
        <v>500</v>
      </c>
      <c r="V2329">
        <v>0</v>
      </c>
    </row>
    <row r="2330" spans="1:22" x14ac:dyDescent="0.25">
      <c r="A2330" t="s">
        <v>2356</v>
      </c>
      <c r="B2330">
        <v>53</v>
      </c>
      <c r="C2330" t="s">
        <v>23</v>
      </c>
      <c r="D2330" t="s">
        <v>26</v>
      </c>
      <c r="E2330" s="1">
        <v>38106.832889999998</v>
      </c>
      <c r="F2330">
        <v>93</v>
      </c>
      <c r="G2330" s="1">
        <v>1204.2850800000001</v>
      </c>
      <c r="H2330">
        <v>4</v>
      </c>
      <c r="I2330" s="1">
        <v>984.1520888</v>
      </c>
      <c r="J2330">
        <v>35</v>
      </c>
      <c r="K2330" s="1">
        <v>453.04184839999999</v>
      </c>
      <c r="L2330">
        <v>61</v>
      </c>
      <c r="M2330">
        <v>10</v>
      </c>
      <c r="N2330">
        <v>8</v>
      </c>
      <c r="O2330">
        <v>448</v>
      </c>
      <c r="P2330">
        <v>0</v>
      </c>
      <c r="Q2330" s="1">
        <v>16759.91937</v>
      </c>
      <c r="R2330">
        <v>3</v>
      </c>
      <c r="S2330">
        <v>0</v>
      </c>
      <c r="T2330">
        <v>0</v>
      </c>
      <c r="U2330" s="1">
        <v>11787.974490000001</v>
      </c>
      <c r="V2330">
        <v>1</v>
      </c>
    </row>
    <row r="2331" spans="1:22" x14ac:dyDescent="0.25">
      <c r="A2331" t="s">
        <v>2357</v>
      </c>
      <c r="B2331">
        <v>67</v>
      </c>
      <c r="C2331" t="s">
        <v>28</v>
      </c>
      <c r="D2331" t="s">
        <v>24</v>
      </c>
      <c r="E2331" s="1">
        <v>70751.984809999994</v>
      </c>
      <c r="F2331">
        <v>44</v>
      </c>
      <c r="G2331" s="1">
        <v>1814.138651</v>
      </c>
      <c r="H2331">
        <v>11</v>
      </c>
      <c r="I2331" s="1">
        <v>588.0160664</v>
      </c>
      <c r="J2331">
        <v>20</v>
      </c>
      <c r="K2331" s="1">
        <v>734.08820189999994</v>
      </c>
      <c r="L2331">
        <v>33</v>
      </c>
      <c r="M2331">
        <v>15</v>
      </c>
      <c r="N2331">
        <v>5</v>
      </c>
      <c r="O2331">
        <v>370</v>
      </c>
      <c r="P2331">
        <v>4</v>
      </c>
      <c r="Q2331" s="1">
        <v>13205.663130000001</v>
      </c>
      <c r="R2331">
        <v>5</v>
      </c>
      <c r="S2331">
        <v>0</v>
      </c>
      <c r="T2331">
        <v>0</v>
      </c>
      <c r="U2331" s="1">
        <v>6437.77286</v>
      </c>
      <c r="V2331">
        <v>1</v>
      </c>
    </row>
    <row r="2332" spans="1:22" x14ac:dyDescent="0.25">
      <c r="A2332" t="s">
        <v>2358</v>
      </c>
      <c r="B2332">
        <v>56</v>
      </c>
      <c r="C2332" t="s">
        <v>28</v>
      </c>
      <c r="D2332" t="s">
        <v>24</v>
      </c>
      <c r="E2332" s="1">
        <v>55880.410380000001</v>
      </c>
      <c r="F2332">
        <v>22</v>
      </c>
      <c r="G2332" s="1">
        <v>548.73339320000002</v>
      </c>
      <c r="H2332">
        <v>7</v>
      </c>
      <c r="I2332" s="1">
        <v>699.38054050000005</v>
      </c>
      <c r="J2332">
        <v>7</v>
      </c>
      <c r="K2332" s="1">
        <v>995.42829500000005</v>
      </c>
      <c r="L2332">
        <v>7</v>
      </c>
      <c r="M2332">
        <v>6</v>
      </c>
      <c r="N2332">
        <v>3</v>
      </c>
      <c r="O2332">
        <v>620</v>
      </c>
      <c r="P2332">
        <v>4</v>
      </c>
      <c r="Q2332" s="1">
        <v>12365.80104</v>
      </c>
      <c r="R2332">
        <v>7</v>
      </c>
      <c r="S2332">
        <v>0</v>
      </c>
      <c r="T2332">
        <v>0</v>
      </c>
      <c r="U2332" s="1">
        <v>12375.39068</v>
      </c>
      <c r="V2332">
        <v>1</v>
      </c>
    </row>
    <row r="2333" spans="1:22" x14ac:dyDescent="0.25">
      <c r="A2333" t="s">
        <v>2359</v>
      </c>
      <c r="B2333">
        <v>34</v>
      </c>
      <c r="C2333" t="s">
        <v>31</v>
      </c>
      <c r="D2333" t="s">
        <v>33</v>
      </c>
      <c r="E2333" s="1">
        <v>27755.75459</v>
      </c>
      <c r="F2333">
        <v>50</v>
      </c>
      <c r="G2333" s="1">
        <v>3145.069876</v>
      </c>
      <c r="H2333">
        <v>4</v>
      </c>
      <c r="I2333" s="1">
        <v>1138.7226020000001</v>
      </c>
      <c r="J2333">
        <v>19</v>
      </c>
      <c r="K2333" s="1">
        <v>713.7312293</v>
      </c>
      <c r="L2333">
        <v>24</v>
      </c>
      <c r="M2333">
        <v>16</v>
      </c>
      <c r="N2333">
        <v>9</v>
      </c>
      <c r="O2333">
        <v>743</v>
      </c>
      <c r="P2333">
        <v>0</v>
      </c>
      <c r="Q2333" s="1">
        <v>5820.9928870000003</v>
      </c>
      <c r="R2333">
        <v>7</v>
      </c>
      <c r="S2333">
        <v>0</v>
      </c>
      <c r="T2333">
        <v>0</v>
      </c>
      <c r="U2333" s="1">
        <v>2901.08509</v>
      </c>
      <c r="V2333">
        <v>1</v>
      </c>
    </row>
    <row r="2334" spans="1:22" x14ac:dyDescent="0.25">
      <c r="A2334" t="s">
        <v>2360</v>
      </c>
      <c r="B2334">
        <v>63</v>
      </c>
      <c r="C2334" t="s">
        <v>28</v>
      </c>
      <c r="D2334" t="s">
        <v>33</v>
      </c>
      <c r="E2334" s="1">
        <v>72363.367540000007</v>
      </c>
      <c r="F2334">
        <v>20</v>
      </c>
      <c r="G2334" s="1">
        <v>10</v>
      </c>
      <c r="H2334">
        <v>0</v>
      </c>
      <c r="I2334" s="1">
        <v>1018.292624</v>
      </c>
      <c r="J2334">
        <v>44</v>
      </c>
      <c r="K2334" s="1">
        <v>205.1045541</v>
      </c>
      <c r="L2334">
        <v>25</v>
      </c>
      <c r="M2334">
        <v>2</v>
      </c>
      <c r="N2334">
        <v>1</v>
      </c>
      <c r="O2334">
        <v>461</v>
      </c>
      <c r="P2334">
        <v>1</v>
      </c>
      <c r="Q2334" s="1">
        <v>11105.634980000001</v>
      </c>
      <c r="R2334">
        <v>0</v>
      </c>
      <c r="S2334">
        <v>0</v>
      </c>
      <c r="T2334">
        <v>0</v>
      </c>
      <c r="U2334" s="1">
        <v>500</v>
      </c>
      <c r="V2334">
        <v>1</v>
      </c>
    </row>
    <row r="2335" spans="1:22" x14ac:dyDescent="0.25">
      <c r="A2335" t="s">
        <v>2361</v>
      </c>
      <c r="B2335">
        <v>55</v>
      </c>
      <c r="C2335" t="s">
        <v>28</v>
      </c>
      <c r="D2335" t="s">
        <v>26</v>
      </c>
      <c r="E2335" s="1">
        <v>67368.158939999994</v>
      </c>
      <c r="F2335">
        <v>130</v>
      </c>
      <c r="G2335" s="1">
        <v>134.62016980000001</v>
      </c>
      <c r="H2335">
        <v>8</v>
      </c>
      <c r="I2335" s="1">
        <v>805.4546004</v>
      </c>
      <c r="J2335">
        <v>16</v>
      </c>
      <c r="K2335" s="1">
        <v>436.44435010000001</v>
      </c>
      <c r="L2335">
        <v>53</v>
      </c>
      <c r="M2335">
        <v>14</v>
      </c>
      <c r="N2335">
        <v>8</v>
      </c>
      <c r="O2335">
        <v>659</v>
      </c>
      <c r="P2335">
        <v>3</v>
      </c>
      <c r="Q2335" s="1">
        <v>4948.0494349999999</v>
      </c>
      <c r="R2335">
        <v>7</v>
      </c>
      <c r="S2335">
        <v>0</v>
      </c>
      <c r="T2335">
        <v>0</v>
      </c>
      <c r="U2335" s="1">
        <v>12030.89711</v>
      </c>
      <c r="V2335">
        <v>1</v>
      </c>
    </row>
    <row r="2336" spans="1:22" x14ac:dyDescent="0.25">
      <c r="A2336" t="s">
        <v>2362</v>
      </c>
      <c r="B2336">
        <v>34</v>
      </c>
      <c r="C2336" t="s">
        <v>31</v>
      </c>
      <c r="D2336" t="s">
        <v>24</v>
      </c>
      <c r="E2336" s="1">
        <v>44661.171060000001</v>
      </c>
      <c r="F2336">
        <v>79</v>
      </c>
      <c r="G2336" s="1">
        <v>1942.9378400000001</v>
      </c>
      <c r="H2336">
        <v>9</v>
      </c>
      <c r="I2336" s="1">
        <v>859.80573509999999</v>
      </c>
      <c r="J2336">
        <v>14</v>
      </c>
      <c r="K2336" s="1">
        <v>13.222242980000001</v>
      </c>
      <c r="L2336">
        <v>40</v>
      </c>
      <c r="M2336">
        <v>3</v>
      </c>
      <c r="N2336">
        <v>6</v>
      </c>
      <c r="O2336">
        <v>757</v>
      </c>
      <c r="P2336">
        <v>5</v>
      </c>
      <c r="Q2336" s="1">
        <v>14433.48589</v>
      </c>
      <c r="R2336">
        <v>5</v>
      </c>
      <c r="S2336">
        <v>0</v>
      </c>
      <c r="T2336">
        <v>0</v>
      </c>
      <c r="U2336" s="1">
        <v>11483.408450000001</v>
      </c>
      <c r="V2336">
        <v>1</v>
      </c>
    </row>
    <row r="2337" spans="1:22" x14ac:dyDescent="0.25">
      <c r="A2337" t="s">
        <v>2363</v>
      </c>
      <c r="B2337">
        <v>62</v>
      </c>
      <c r="C2337" t="s">
        <v>28</v>
      </c>
      <c r="D2337" t="s">
        <v>26</v>
      </c>
      <c r="E2337" s="1">
        <v>65830.409360000005</v>
      </c>
      <c r="F2337">
        <v>236</v>
      </c>
      <c r="G2337" s="1">
        <v>1874.0388579999999</v>
      </c>
      <c r="H2337">
        <v>10</v>
      </c>
      <c r="I2337" s="1">
        <v>804.28940069999999</v>
      </c>
      <c r="J2337">
        <v>20</v>
      </c>
      <c r="K2337" s="1">
        <v>1013.824313</v>
      </c>
      <c r="L2337">
        <v>79</v>
      </c>
      <c r="M2337">
        <v>2</v>
      </c>
      <c r="N2337">
        <v>5</v>
      </c>
      <c r="O2337">
        <v>495</v>
      </c>
      <c r="P2337">
        <v>3</v>
      </c>
      <c r="Q2337" s="1">
        <v>14038.433919999999</v>
      </c>
      <c r="R2337">
        <v>5</v>
      </c>
      <c r="S2337">
        <v>0</v>
      </c>
      <c r="T2337">
        <v>0</v>
      </c>
      <c r="U2337" s="1">
        <v>5188.1878919999999</v>
      </c>
      <c r="V2337">
        <v>1</v>
      </c>
    </row>
    <row r="2338" spans="1:22" x14ac:dyDescent="0.25">
      <c r="A2338" t="s">
        <v>2364</v>
      </c>
      <c r="B2338">
        <v>67</v>
      </c>
      <c r="C2338" t="s">
        <v>31</v>
      </c>
      <c r="D2338" t="s">
        <v>24</v>
      </c>
      <c r="E2338" s="1">
        <v>85995.604980000004</v>
      </c>
      <c r="F2338">
        <v>200</v>
      </c>
      <c r="G2338" s="1">
        <v>1442.1024500000001</v>
      </c>
      <c r="H2338">
        <v>11</v>
      </c>
      <c r="I2338" s="1">
        <v>649.09572679999997</v>
      </c>
      <c r="J2338">
        <v>0</v>
      </c>
      <c r="K2338" s="1">
        <v>588.00861999999995</v>
      </c>
      <c r="L2338">
        <v>71</v>
      </c>
      <c r="M2338">
        <v>10</v>
      </c>
      <c r="N2338">
        <v>3</v>
      </c>
      <c r="O2338">
        <v>459</v>
      </c>
      <c r="P2338">
        <v>1</v>
      </c>
      <c r="Q2338" s="1">
        <v>13058.766890000001</v>
      </c>
      <c r="R2338">
        <v>4</v>
      </c>
      <c r="S2338">
        <v>0</v>
      </c>
      <c r="T2338">
        <v>0</v>
      </c>
      <c r="U2338" s="1">
        <v>18961.284950000001</v>
      </c>
      <c r="V2338">
        <v>1</v>
      </c>
    </row>
    <row r="2339" spans="1:22" x14ac:dyDescent="0.25">
      <c r="A2339" t="s">
        <v>2365</v>
      </c>
      <c r="B2339">
        <v>42</v>
      </c>
      <c r="C2339" t="s">
        <v>23</v>
      </c>
      <c r="D2339" t="s">
        <v>26</v>
      </c>
      <c r="E2339" s="1">
        <v>31021.156490000001</v>
      </c>
      <c r="F2339">
        <v>204</v>
      </c>
      <c r="G2339" s="1">
        <v>2040.9594380000001</v>
      </c>
      <c r="H2339">
        <v>6</v>
      </c>
      <c r="I2339" s="1">
        <v>799.11566870000001</v>
      </c>
      <c r="J2339">
        <v>2</v>
      </c>
      <c r="K2339" s="1">
        <v>299.3868124</v>
      </c>
      <c r="L2339">
        <v>62</v>
      </c>
      <c r="M2339">
        <v>1</v>
      </c>
      <c r="N2339">
        <v>3</v>
      </c>
      <c r="O2339">
        <v>805</v>
      </c>
      <c r="P2339">
        <v>0</v>
      </c>
      <c r="Q2339" s="1">
        <v>19456.629809999999</v>
      </c>
      <c r="R2339">
        <v>6</v>
      </c>
      <c r="S2339">
        <v>0</v>
      </c>
      <c r="T2339">
        <v>0</v>
      </c>
      <c r="U2339" s="1">
        <v>9032.6562150000009</v>
      </c>
      <c r="V2339">
        <v>1</v>
      </c>
    </row>
    <row r="2340" spans="1:22" x14ac:dyDescent="0.25">
      <c r="A2340" t="s">
        <v>2366</v>
      </c>
      <c r="B2340">
        <v>25</v>
      </c>
      <c r="C2340" t="s">
        <v>31</v>
      </c>
      <c r="D2340" t="s">
        <v>33</v>
      </c>
      <c r="E2340" s="1">
        <v>59998.031280000003</v>
      </c>
      <c r="F2340">
        <v>231</v>
      </c>
      <c r="G2340" s="1">
        <v>1954.161552</v>
      </c>
      <c r="H2340">
        <v>3</v>
      </c>
      <c r="I2340" s="1">
        <v>971.79456889999994</v>
      </c>
      <c r="J2340">
        <v>30</v>
      </c>
      <c r="K2340" s="1">
        <v>565.59387930000003</v>
      </c>
      <c r="L2340">
        <v>71</v>
      </c>
      <c r="M2340">
        <v>6</v>
      </c>
      <c r="N2340">
        <v>1</v>
      </c>
      <c r="O2340">
        <v>391</v>
      </c>
      <c r="P2340">
        <v>4</v>
      </c>
      <c r="Q2340" s="1">
        <v>16815.690739999998</v>
      </c>
      <c r="R2340">
        <v>7</v>
      </c>
      <c r="S2340">
        <v>0</v>
      </c>
      <c r="T2340">
        <v>0</v>
      </c>
      <c r="U2340" s="1">
        <v>7544.8118489999997</v>
      </c>
      <c r="V2340">
        <v>1</v>
      </c>
    </row>
    <row r="2341" spans="1:22" x14ac:dyDescent="0.25">
      <c r="A2341" t="s">
        <v>2367</v>
      </c>
      <c r="B2341">
        <v>65</v>
      </c>
      <c r="C2341" t="s">
        <v>23</v>
      </c>
      <c r="D2341" t="s">
        <v>26</v>
      </c>
      <c r="E2341" s="1">
        <v>85747.005969999998</v>
      </c>
      <c r="F2341">
        <v>223</v>
      </c>
      <c r="G2341" s="1">
        <v>1500.0641840000001</v>
      </c>
      <c r="H2341">
        <v>6</v>
      </c>
      <c r="I2341" s="1">
        <v>755.84325490000003</v>
      </c>
      <c r="J2341">
        <v>30</v>
      </c>
      <c r="K2341" s="1">
        <v>971.34625270000004</v>
      </c>
      <c r="L2341">
        <v>74</v>
      </c>
      <c r="M2341">
        <v>14</v>
      </c>
      <c r="N2341">
        <v>0</v>
      </c>
      <c r="O2341">
        <v>560</v>
      </c>
      <c r="P2341">
        <v>3</v>
      </c>
      <c r="Q2341" s="1">
        <v>24510.740040000001</v>
      </c>
      <c r="R2341">
        <v>3</v>
      </c>
      <c r="S2341">
        <v>0</v>
      </c>
      <c r="T2341">
        <v>0</v>
      </c>
      <c r="U2341" s="1">
        <v>10062.45809</v>
      </c>
      <c r="V2341">
        <v>1</v>
      </c>
    </row>
    <row r="2342" spans="1:22" x14ac:dyDescent="0.25">
      <c r="A2342" t="s">
        <v>2368</v>
      </c>
      <c r="B2342">
        <v>69</v>
      </c>
      <c r="C2342" t="s">
        <v>23</v>
      </c>
      <c r="D2342" t="s">
        <v>26</v>
      </c>
      <c r="E2342" s="1">
        <v>61754.53196</v>
      </c>
      <c r="F2342">
        <v>8</v>
      </c>
      <c r="G2342" s="1">
        <v>1714.589356</v>
      </c>
      <c r="H2342">
        <v>4</v>
      </c>
      <c r="I2342" s="1">
        <v>946.91867060000004</v>
      </c>
      <c r="J2342">
        <v>20</v>
      </c>
      <c r="K2342" s="1">
        <v>290.95692430000003</v>
      </c>
      <c r="L2342">
        <v>6</v>
      </c>
      <c r="M2342">
        <v>13</v>
      </c>
      <c r="N2342">
        <v>4</v>
      </c>
      <c r="O2342">
        <v>444</v>
      </c>
      <c r="P2342">
        <v>1</v>
      </c>
      <c r="Q2342" s="1">
        <v>17907.660899999999</v>
      </c>
      <c r="R2342">
        <v>0</v>
      </c>
      <c r="S2342">
        <v>0</v>
      </c>
      <c r="T2342">
        <v>0</v>
      </c>
      <c r="U2342" s="1">
        <v>10226.90538</v>
      </c>
      <c r="V2342">
        <v>1</v>
      </c>
    </row>
    <row r="2343" spans="1:22" x14ac:dyDescent="0.25">
      <c r="A2343" t="s">
        <v>2369</v>
      </c>
      <c r="B2343">
        <v>63</v>
      </c>
      <c r="C2343" t="s">
        <v>28</v>
      </c>
      <c r="D2343" t="s">
        <v>33</v>
      </c>
      <c r="E2343" s="1">
        <v>36421.108529999998</v>
      </c>
      <c r="F2343">
        <v>41</v>
      </c>
      <c r="G2343" s="1">
        <v>10</v>
      </c>
      <c r="H2343">
        <v>9</v>
      </c>
      <c r="I2343" s="1">
        <v>507.16592759999997</v>
      </c>
      <c r="J2343">
        <v>22</v>
      </c>
      <c r="K2343" s="1">
        <v>357.43596100000002</v>
      </c>
      <c r="L2343">
        <v>68</v>
      </c>
      <c r="M2343">
        <v>6</v>
      </c>
      <c r="N2343">
        <v>5</v>
      </c>
      <c r="O2343">
        <v>538</v>
      </c>
      <c r="P2343">
        <v>3</v>
      </c>
      <c r="Q2343" s="1">
        <v>12939.26881</v>
      </c>
      <c r="R2343">
        <v>4</v>
      </c>
      <c r="S2343">
        <v>1</v>
      </c>
      <c r="T2343">
        <v>0</v>
      </c>
      <c r="U2343" s="1">
        <v>13043.636560000001</v>
      </c>
      <c r="V2343">
        <v>1</v>
      </c>
    </row>
    <row r="2344" spans="1:22" x14ac:dyDescent="0.25">
      <c r="A2344" t="s">
        <v>2370</v>
      </c>
      <c r="B2344">
        <v>62</v>
      </c>
      <c r="C2344" t="s">
        <v>28</v>
      </c>
      <c r="D2344" t="s">
        <v>24</v>
      </c>
      <c r="E2344" s="1">
        <v>54300.438329999997</v>
      </c>
      <c r="F2344">
        <v>13</v>
      </c>
      <c r="G2344" s="1">
        <v>1393.466437</v>
      </c>
      <c r="H2344">
        <v>8</v>
      </c>
      <c r="I2344" s="1">
        <v>588.63722210000003</v>
      </c>
      <c r="J2344">
        <v>16</v>
      </c>
      <c r="K2344" s="1">
        <v>206.62155949999999</v>
      </c>
      <c r="L2344">
        <v>49</v>
      </c>
      <c r="M2344">
        <v>16</v>
      </c>
      <c r="N2344">
        <v>9</v>
      </c>
      <c r="O2344">
        <v>370</v>
      </c>
      <c r="P2344">
        <v>1</v>
      </c>
      <c r="Q2344" s="1">
        <v>10215.64128</v>
      </c>
      <c r="R2344">
        <v>4</v>
      </c>
      <c r="S2344">
        <v>0</v>
      </c>
      <c r="T2344">
        <v>0</v>
      </c>
      <c r="U2344" s="1">
        <v>5299.9129270000003</v>
      </c>
      <c r="V2344">
        <v>1</v>
      </c>
    </row>
    <row r="2345" spans="1:22" x14ac:dyDescent="0.25">
      <c r="A2345" t="s">
        <v>2371</v>
      </c>
      <c r="B2345">
        <v>64</v>
      </c>
      <c r="C2345" t="s">
        <v>28</v>
      </c>
      <c r="D2345" t="s">
        <v>24</v>
      </c>
      <c r="E2345" s="1">
        <v>74657.898679999998</v>
      </c>
      <c r="F2345">
        <v>114</v>
      </c>
      <c r="G2345" s="1">
        <v>1461.8454469999999</v>
      </c>
      <c r="H2345">
        <v>1</v>
      </c>
      <c r="I2345" s="1">
        <v>542.98782389999997</v>
      </c>
      <c r="J2345">
        <v>21</v>
      </c>
      <c r="K2345" s="1">
        <v>641.78840360000004</v>
      </c>
      <c r="L2345">
        <v>42</v>
      </c>
      <c r="M2345">
        <v>9</v>
      </c>
      <c r="N2345">
        <v>8</v>
      </c>
      <c r="O2345">
        <v>774</v>
      </c>
      <c r="P2345">
        <v>3</v>
      </c>
      <c r="Q2345" s="1">
        <v>3528.2288979999998</v>
      </c>
      <c r="R2345">
        <v>7</v>
      </c>
      <c r="S2345">
        <v>0</v>
      </c>
      <c r="T2345">
        <v>1</v>
      </c>
      <c r="U2345" s="1">
        <v>8566.9735779999992</v>
      </c>
      <c r="V2345">
        <v>1</v>
      </c>
    </row>
    <row r="2346" spans="1:22" x14ac:dyDescent="0.25">
      <c r="A2346" t="s">
        <v>2372</v>
      </c>
      <c r="B2346">
        <v>40</v>
      </c>
      <c r="C2346" t="s">
        <v>31</v>
      </c>
      <c r="D2346" t="s">
        <v>33</v>
      </c>
      <c r="E2346" s="1">
        <v>31716.203600000001</v>
      </c>
      <c r="F2346">
        <v>155</v>
      </c>
      <c r="G2346" s="1">
        <v>3030.263661</v>
      </c>
      <c r="H2346">
        <v>3</v>
      </c>
      <c r="I2346" s="1">
        <v>602.20401990000005</v>
      </c>
      <c r="J2346">
        <v>21</v>
      </c>
      <c r="K2346" s="1">
        <v>465.11667299999999</v>
      </c>
      <c r="L2346">
        <v>16</v>
      </c>
      <c r="M2346">
        <v>17</v>
      </c>
      <c r="N2346">
        <v>0</v>
      </c>
      <c r="O2346">
        <v>846</v>
      </c>
      <c r="P2346">
        <v>4</v>
      </c>
      <c r="Q2346" s="1">
        <v>20251.510750000001</v>
      </c>
      <c r="R2346">
        <v>1</v>
      </c>
      <c r="S2346">
        <v>0</v>
      </c>
      <c r="T2346">
        <v>0</v>
      </c>
      <c r="U2346" s="1">
        <v>7440.9119739999996</v>
      </c>
      <c r="V2346">
        <v>0</v>
      </c>
    </row>
    <row r="2347" spans="1:22" x14ac:dyDescent="0.25">
      <c r="A2347" t="s">
        <v>2373</v>
      </c>
      <c r="B2347">
        <v>42</v>
      </c>
      <c r="C2347" t="s">
        <v>28</v>
      </c>
      <c r="D2347" t="s">
        <v>26</v>
      </c>
      <c r="E2347" s="1">
        <v>49458.259270000002</v>
      </c>
      <c r="F2347">
        <v>110</v>
      </c>
      <c r="G2347" s="1">
        <v>839.45888950000005</v>
      </c>
      <c r="H2347">
        <v>5</v>
      </c>
      <c r="I2347" s="1">
        <v>1250.5133659999999</v>
      </c>
      <c r="J2347">
        <v>35</v>
      </c>
      <c r="K2347" s="1">
        <v>0</v>
      </c>
      <c r="L2347">
        <v>20</v>
      </c>
      <c r="M2347">
        <v>13</v>
      </c>
      <c r="N2347">
        <v>4</v>
      </c>
      <c r="O2347">
        <v>607</v>
      </c>
      <c r="P2347">
        <v>3</v>
      </c>
      <c r="Q2347" s="1">
        <v>15422.56431</v>
      </c>
      <c r="R2347">
        <v>2</v>
      </c>
      <c r="S2347">
        <v>0</v>
      </c>
      <c r="T2347">
        <v>0</v>
      </c>
      <c r="U2347" s="1">
        <v>8849.4628150000008</v>
      </c>
      <c r="V2347">
        <v>0</v>
      </c>
    </row>
    <row r="2348" spans="1:22" x14ac:dyDescent="0.25">
      <c r="A2348" t="s">
        <v>2374</v>
      </c>
      <c r="B2348">
        <v>62</v>
      </c>
      <c r="C2348" t="s">
        <v>23</v>
      </c>
      <c r="D2348" t="s">
        <v>26</v>
      </c>
      <c r="E2348" s="1">
        <v>45617.309209999999</v>
      </c>
      <c r="F2348">
        <v>238</v>
      </c>
      <c r="G2348" s="1">
        <v>1471.3076430000001</v>
      </c>
      <c r="H2348">
        <v>10</v>
      </c>
      <c r="I2348" s="1">
        <v>1054.113578</v>
      </c>
      <c r="J2348">
        <v>7</v>
      </c>
      <c r="K2348" s="1">
        <v>584.37100229999999</v>
      </c>
      <c r="L2348">
        <v>5</v>
      </c>
      <c r="M2348">
        <v>5</v>
      </c>
      <c r="N2348">
        <v>4</v>
      </c>
      <c r="O2348">
        <v>698</v>
      </c>
      <c r="P2348">
        <v>0</v>
      </c>
      <c r="Q2348" s="1">
        <v>9283.9255740000008</v>
      </c>
      <c r="R2348">
        <v>1</v>
      </c>
      <c r="S2348">
        <v>0</v>
      </c>
      <c r="T2348">
        <v>0</v>
      </c>
      <c r="U2348" s="1">
        <v>15377.21918</v>
      </c>
      <c r="V2348">
        <v>0</v>
      </c>
    </row>
    <row r="2349" spans="1:22" x14ac:dyDescent="0.25">
      <c r="A2349" t="s">
        <v>2375</v>
      </c>
      <c r="B2349">
        <v>35</v>
      </c>
      <c r="C2349" t="s">
        <v>28</v>
      </c>
      <c r="D2349" t="s">
        <v>26</v>
      </c>
      <c r="E2349" s="1">
        <v>38634.590539999997</v>
      </c>
      <c r="F2349">
        <v>96</v>
      </c>
      <c r="G2349" s="1">
        <v>2638.9074850000002</v>
      </c>
      <c r="H2349">
        <v>4</v>
      </c>
      <c r="I2349" s="1">
        <v>423.0769085</v>
      </c>
      <c r="J2349">
        <v>46</v>
      </c>
      <c r="K2349" s="1">
        <v>737.38626550000004</v>
      </c>
      <c r="L2349">
        <v>70</v>
      </c>
      <c r="M2349">
        <v>18</v>
      </c>
      <c r="N2349">
        <v>8</v>
      </c>
      <c r="O2349">
        <v>402</v>
      </c>
      <c r="P2349">
        <v>2</v>
      </c>
      <c r="Q2349" s="1">
        <v>13858.416520000001</v>
      </c>
      <c r="R2349">
        <v>4</v>
      </c>
      <c r="S2349">
        <v>0</v>
      </c>
      <c r="T2349">
        <v>0</v>
      </c>
      <c r="U2349" s="1">
        <v>7215.1333880000002</v>
      </c>
      <c r="V2349">
        <v>1</v>
      </c>
    </row>
    <row r="2350" spans="1:22" x14ac:dyDescent="0.25">
      <c r="A2350" t="s">
        <v>2376</v>
      </c>
      <c r="B2350">
        <v>66</v>
      </c>
      <c r="C2350" t="s">
        <v>28</v>
      </c>
      <c r="D2350" t="s">
        <v>24</v>
      </c>
      <c r="E2350" s="1">
        <v>54347.987630000003</v>
      </c>
      <c r="F2350">
        <v>57</v>
      </c>
      <c r="G2350" s="1">
        <v>1948.090195</v>
      </c>
      <c r="H2350">
        <v>0</v>
      </c>
      <c r="I2350" s="1">
        <v>953.12440370000002</v>
      </c>
      <c r="J2350">
        <v>7</v>
      </c>
      <c r="K2350" s="1">
        <v>366.8260803</v>
      </c>
      <c r="L2350">
        <v>74</v>
      </c>
      <c r="M2350">
        <v>9</v>
      </c>
      <c r="N2350">
        <v>3</v>
      </c>
      <c r="O2350">
        <v>579</v>
      </c>
      <c r="P2350">
        <v>1</v>
      </c>
      <c r="Q2350" s="1">
        <v>12812.73696</v>
      </c>
      <c r="R2350">
        <v>3</v>
      </c>
      <c r="S2350">
        <v>0</v>
      </c>
      <c r="T2350">
        <v>0</v>
      </c>
      <c r="U2350" s="1">
        <v>7211.1931350000004</v>
      </c>
      <c r="V2350">
        <v>1</v>
      </c>
    </row>
    <row r="2351" spans="1:22" x14ac:dyDescent="0.25">
      <c r="A2351" t="s">
        <v>2377</v>
      </c>
      <c r="B2351">
        <v>34</v>
      </c>
      <c r="C2351" t="s">
        <v>31</v>
      </c>
      <c r="D2351" t="s">
        <v>26</v>
      </c>
      <c r="E2351" s="1">
        <v>48187.08943</v>
      </c>
      <c r="F2351">
        <v>86</v>
      </c>
      <c r="G2351" s="1">
        <v>1520.1319329999999</v>
      </c>
      <c r="H2351">
        <v>8</v>
      </c>
      <c r="I2351" s="1">
        <v>663.29619060000005</v>
      </c>
      <c r="J2351">
        <v>13</v>
      </c>
      <c r="K2351" s="1">
        <v>488.64779650000003</v>
      </c>
      <c r="L2351">
        <v>37</v>
      </c>
      <c r="M2351">
        <v>16</v>
      </c>
      <c r="N2351">
        <v>2</v>
      </c>
      <c r="O2351">
        <v>898</v>
      </c>
      <c r="P2351">
        <v>2</v>
      </c>
      <c r="Q2351" s="1">
        <v>11450.77996</v>
      </c>
      <c r="R2351">
        <v>5</v>
      </c>
      <c r="S2351">
        <v>0</v>
      </c>
      <c r="T2351">
        <v>0</v>
      </c>
      <c r="U2351" s="1">
        <v>8035.5257879999999</v>
      </c>
      <c r="V2351">
        <v>1</v>
      </c>
    </row>
    <row r="2352" spans="1:22" x14ac:dyDescent="0.25">
      <c r="A2352" t="s">
        <v>2378</v>
      </c>
      <c r="B2352">
        <v>44</v>
      </c>
      <c r="C2352" t="s">
        <v>31</v>
      </c>
      <c r="D2352" t="s">
        <v>24</v>
      </c>
      <c r="E2352" s="1">
        <v>61580.303229999998</v>
      </c>
      <c r="F2352">
        <v>60</v>
      </c>
      <c r="G2352" s="1">
        <v>2269.856687</v>
      </c>
      <c r="H2352">
        <v>8</v>
      </c>
      <c r="I2352" s="1">
        <v>561.16539509999996</v>
      </c>
      <c r="J2352">
        <v>37</v>
      </c>
      <c r="K2352" s="1">
        <v>449.53162459999999</v>
      </c>
      <c r="L2352">
        <v>62</v>
      </c>
      <c r="M2352">
        <v>18</v>
      </c>
      <c r="N2352">
        <v>2</v>
      </c>
      <c r="O2352">
        <v>432</v>
      </c>
      <c r="P2352">
        <v>4</v>
      </c>
      <c r="Q2352" s="1">
        <v>17552.97478</v>
      </c>
      <c r="R2352">
        <v>2</v>
      </c>
      <c r="S2352">
        <v>0</v>
      </c>
      <c r="T2352">
        <v>0</v>
      </c>
      <c r="U2352" s="1">
        <v>7459.3311519999997</v>
      </c>
      <c r="V2352">
        <v>1</v>
      </c>
    </row>
    <row r="2353" spans="1:22" x14ac:dyDescent="0.25">
      <c r="A2353" t="s">
        <v>2379</v>
      </c>
      <c r="B2353">
        <v>55</v>
      </c>
      <c r="C2353" t="s">
        <v>23</v>
      </c>
      <c r="D2353" t="s">
        <v>26</v>
      </c>
      <c r="E2353" s="1">
        <v>70537.450899999996</v>
      </c>
      <c r="F2353">
        <v>39</v>
      </c>
      <c r="G2353" s="1">
        <v>865.82168200000001</v>
      </c>
      <c r="H2353">
        <v>2</v>
      </c>
      <c r="I2353" s="1">
        <v>279.99118700000002</v>
      </c>
      <c r="J2353">
        <v>23</v>
      </c>
      <c r="K2353" s="1">
        <v>671.86208780000004</v>
      </c>
      <c r="L2353">
        <v>11</v>
      </c>
      <c r="M2353">
        <v>19</v>
      </c>
      <c r="N2353">
        <v>5</v>
      </c>
      <c r="O2353">
        <v>385</v>
      </c>
      <c r="P2353">
        <v>4</v>
      </c>
      <c r="Q2353" s="1">
        <v>2709.5316910000001</v>
      </c>
      <c r="R2353">
        <v>4</v>
      </c>
      <c r="S2353">
        <v>0</v>
      </c>
      <c r="T2353">
        <v>0</v>
      </c>
      <c r="U2353" s="1">
        <v>7196.2748449999999</v>
      </c>
      <c r="V2353">
        <v>1</v>
      </c>
    </row>
    <row r="2354" spans="1:22" x14ac:dyDescent="0.25">
      <c r="A2354" t="s">
        <v>2380</v>
      </c>
      <c r="B2354">
        <v>30</v>
      </c>
      <c r="C2354" t="s">
        <v>31</v>
      </c>
      <c r="D2354" t="s">
        <v>33</v>
      </c>
      <c r="E2354" s="1">
        <v>27089.05243</v>
      </c>
      <c r="F2354">
        <v>18</v>
      </c>
      <c r="G2354" s="1">
        <v>2880.2468800000001</v>
      </c>
      <c r="H2354">
        <v>3</v>
      </c>
      <c r="I2354" s="1">
        <v>1140.1715429999999</v>
      </c>
      <c r="J2354">
        <v>21</v>
      </c>
      <c r="K2354" s="1">
        <v>85.953727009999994</v>
      </c>
      <c r="L2354">
        <v>21</v>
      </c>
      <c r="M2354">
        <v>16</v>
      </c>
      <c r="N2354">
        <v>0</v>
      </c>
      <c r="O2354">
        <v>480</v>
      </c>
      <c r="P2354">
        <v>2</v>
      </c>
      <c r="Q2354" s="1">
        <v>17116.703099999999</v>
      </c>
      <c r="R2354">
        <v>2</v>
      </c>
      <c r="S2354">
        <v>0</v>
      </c>
      <c r="T2354">
        <v>0</v>
      </c>
      <c r="U2354" s="1">
        <v>9714.0563779999993</v>
      </c>
      <c r="V2354">
        <v>1</v>
      </c>
    </row>
    <row r="2355" spans="1:22" x14ac:dyDescent="0.25">
      <c r="A2355" t="s">
        <v>2381</v>
      </c>
      <c r="B2355">
        <v>34</v>
      </c>
      <c r="C2355" t="s">
        <v>28</v>
      </c>
      <c r="D2355" t="s">
        <v>33</v>
      </c>
      <c r="E2355" s="1">
        <v>51215.559150000001</v>
      </c>
      <c r="F2355">
        <v>225</v>
      </c>
      <c r="G2355" s="1">
        <v>2013.996367</v>
      </c>
      <c r="H2355">
        <v>3</v>
      </c>
      <c r="I2355" s="1">
        <v>322.64789760000002</v>
      </c>
      <c r="J2355">
        <v>14</v>
      </c>
      <c r="K2355" s="1">
        <v>335.81034779999999</v>
      </c>
      <c r="L2355">
        <v>2</v>
      </c>
      <c r="M2355">
        <v>13</v>
      </c>
      <c r="N2355">
        <v>0</v>
      </c>
      <c r="O2355">
        <v>334</v>
      </c>
      <c r="P2355">
        <v>4</v>
      </c>
      <c r="Q2355" s="1">
        <v>19911.569159999999</v>
      </c>
      <c r="R2355">
        <v>3</v>
      </c>
      <c r="S2355">
        <v>0</v>
      </c>
      <c r="T2355">
        <v>0</v>
      </c>
      <c r="U2355" s="1">
        <v>8360.0293270000002</v>
      </c>
      <c r="V2355">
        <v>1</v>
      </c>
    </row>
    <row r="2356" spans="1:22" x14ac:dyDescent="0.25">
      <c r="A2356" t="s">
        <v>2382</v>
      </c>
      <c r="B2356">
        <v>23</v>
      </c>
      <c r="C2356" t="s">
        <v>31</v>
      </c>
      <c r="D2356" t="s">
        <v>24</v>
      </c>
      <c r="E2356" s="1">
        <v>49043.729500000001</v>
      </c>
      <c r="F2356">
        <v>223</v>
      </c>
      <c r="G2356" s="1">
        <v>199.22898910000001</v>
      </c>
      <c r="H2356">
        <v>9</v>
      </c>
      <c r="I2356" s="1">
        <v>781.81288770000003</v>
      </c>
      <c r="J2356">
        <v>19</v>
      </c>
      <c r="K2356" s="1">
        <v>423.47294040000003</v>
      </c>
      <c r="L2356">
        <v>18</v>
      </c>
      <c r="M2356">
        <v>6</v>
      </c>
      <c r="N2356">
        <v>0</v>
      </c>
      <c r="O2356">
        <v>805</v>
      </c>
      <c r="P2356">
        <v>4</v>
      </c>
      <c r="Q2356" s="1">
        <v>5325.5755040000004</v>
      </c>
      <c r="R2356">
        <v>0</v>
      </c>
      <c r="S2356">
        <v>0</v>
      </c>
      <c r="T2356">
        <v>0</v>
      </c>
      <c r="U2356" s="1">
        <v>8995.7918740000005</v>
      </c>
      <c r="V2356">
        <v>0</v>
      </c>
    </row>
    <row r="2357" spans="1:22" x14ac:dyDescent="0.25">
      <c r="A2357" t="s">
        <v>2383</v>
      </c>
      <c r="B2357">
        <v>40</v>
      </c>
      <c r="C2357" t="s">
        <v>23</v>
      </c>
      <c r="D2357" t="s">
        <v>24</v>
      </c>
      <c r="E2357" s="1">
        <v>53661.464119999997</v>
      </c>
      <c r="F2357">
        <v>72</v>
      </c>
      <c r="G2357" s="1">
        <v>1015.831855</v>
      </c>
      <c r="H2357">
        <v>7</v>
      </c>
      <c r="I2357" s="1">
        <v>468.79106400000001</v>
      </c>
      <c r="J2357">
        <v>26</v>
      </c>
      <c r="K2357" s="1">
        <v>692.67271570000003</v>
      </c>
      <c r="L2357">
        <v>42</v>
      </c>
      <c r="M2357">
        <v>18</v>
      </c>
      <c r="N2357">
        <v>6</v>
      </c>
      <c r="O2357">
        <v>333</v>
      </c>
      <c r="P2357">
        <v>5</v>
      </c>
      <c r="Q2357" s="1">
        <v>256.42599730000001</v>
      </c>
      <c r="R2357">
        <v>0</v>
      </c>
      <c r="S2357">
        <v>0</v>
      </c>
      <c r="T2357">
        <v>0</v>
      </c>
      <c r="U2357" s="1">
        <v>10781.08993</v>
      </c>
      <c r="V2357">
        <v>1</v>
      </c>
    </row>
    <row r="2358" spans="1:22" x14ac:dyDescent="0.25">
      <c r="A2358" t="s">
        <v>2384</v>
      </c>
      <c r="B2358">
        <v>32</v>
      </c>
      <c r="C2358" t="s">
        <v>28</v>
      </c>
      <c r="D2358" t="s">
        <v>33</v>
      </c>
      <c r="E2358" s="1">
        <v>49721.524790000003</v>
      </c>
      <c r="F2358">
        <v>95</v>
      </c>
      <c r="G2358" s="1">
        <v>10</v>
      </c>
      <c r="H2358">
        <v>5</v>
      </c>
      <c r="I2358" s="1">
        <v>1071.5453809999999</v>
      </c>
      <c r="J2358">
        <v>27</v>
      </c>
      <c r="K2358" s="1">
        <v>500.55982660000001</v>
      </c>
      <c r="L2358">
        <v>66</v>
      </c>
      <c r="M2358">
        <v>6</v>
      </c>
      <c r="N2358">
        <v>4</v>
      </c>
      <c r="O2358">
        <v>777</v>
      </c>
      <c r="P2358">
        <v>1</v>
      </c>
      <c r="Q2358" s="1">
        <v>14791.027889999999</v>
      </c>
      <c r="R2358">
        <v>4</v>
      </c>
      <c r="S2358">
        <v>0</v>
      </c>
      <c r="T2358">
        <v>0</v>
      </c>
      <c r="U2358" s="1">
        <v>11943.86715</v>
      </c>
      <c r="V2358">
        <v>1</v>
      </c>
    </row>
    <row r="2359" spans="1:22" x14ac:dyDescent="0.25">
      <c r="A2359" t="s">
        <v>2385</v>
      </c>
      <c r="B2359">
        <v>41</v>
      </c>
      <c r="C2359" t="s">
        <v>23</v>
      </c>
      <c r="D2359" t="s">
        <v>33</v>
      </c>
      <c r="E2359" s="1">
        <v>32348.067579999999</v>
      </c>
      <c r="F2359">
        <v>226</v>
      </c>
      <c r="G2359" s="1">
        <v>2136.6171140000001</v>
      </c>
      <c r="H2359">
        <v>1</v>
      </c>
      <c r="I2359" s="1">
        <v>682.97686080000005</v>
      </c>
      <c r="J2359">
        <v>21</v>
      </c>
      <c r="K2359" s="1">
        <v>172.71073910000001</v>
      </c>
      <c r="L2359">
        <v>4</v>
      </c>
      <c r="M2359">
        <v>11</v>
      </c>
      <c r="N2359">
        <v>8</v>
      </c>
      <c r="O2359">
        <v>765</v>
      </c>
      <c r="P2359">
        <v>1</v>
      </c>
      <c r="Q2359" s="1">
        <v>17794.917669999999</v>
      </c>
      <c r="R2359">
        <v>6</v>
      </c>
      <c r="S2359">
        <v>0</v>
      </c>
      <c r="T2359">
        <v>0</v>
      </c>
      <c r="U2359" s="1">
        <v>12498.654430000001</v>
      </c>
      <c r="V2359">
        <v>1</v>
      </c>
    </row>
    <row r="2360" spans="1:22" x14ac:dyDescent="0.25">
      <c r="A2360" t="s">
        <v>2386</v>
      </c>
      <c r="B2360">
        <v>38</v>
      </c>
      <c r="C2360" t="s">
        <v>31</v>
      </c>
      <c r="D2360" t="s">
        <v>26</v>
      </c>
      <c r="E2360" s="1">
        <v>76185.491639999993</v>
      </c>
      <c r="F2360">
        <v>203</v>
      </c>
      <c r="G2360" s="1">
        <v>1950.8074630000001</v>
      </c>
      <c r="H2360">
        <v>3</v>
      </c>
      <c r="I2360" s="1">
        <v>752.93807059999995</v>
      </c>
      <c r="J2360">
        <v>30</v>
      </c>
      <c r="K2360" s="1">
        <v>356.04968939999998</v>
      </c>
      <c r="L2360">
        <v>28</v>
      </c>
      <c r="M2360">
        <v>5</v>
      </c>
      <c r="N2360">
        <v>2</v>
      </c>
      <c r="O2360">
        <v>684</v>
      </c>
      <c r="P2360">
        <v>1</v>
      </c>
      <c r="Q2360" s="1">
        <v>6716.4995719999997</v>
      </c>
      <c r="R2360">
        <v>7</v>
      </c>
      <c r="S2360">
        <v>0</v>
      </c>
      <c r="T2360">
        <v>0</v>
      </c>
      <c r="U2360" s="1">
        <v>12350.11469</v>
      </c>
      <c r="V2360">
        <v>1</v>
      </c>
    </row>
    <row r="2361" spans="1:22" x14ac:dyDescent="0.25">
      <c r="A2361" t="s">
        <v>2387</v>
      </c>
      <c r="B2361">
        <v>53</v>
      </c>
      <c r="C2361" t="s">
        <v>31</v>
      </c>
      <c r="D2361" t="s">
        <v>33</v>
      </c>
      <c r="E2361" s="1">
        <v>83853.700630000007</v>
      </c>
      <c r="F2361">
        <v>167</v>
      </c>
      <c r="G2361" s="1">
        <v>1131.779487</v>
      </c>
      <c r="H2361">
        <v>0</v>
      </c>
      <c r="I2361" s="1">
        <v>764.74300800000003</v>
      </c>
      <c r="J2361">
        <v>8</v>
      </c>
      <c r="K2361" s="1">
        <v>814.9422965</v>
      </c>
      <c r="L2361">
        <v>4</v>
      </c>
      <c r="M2361">
        <v>7</v>
      </c>
      <c r="N2361">
        <v>5</v>
      </c>
      <c r="O2361">
        <v>421</v>
      </c>
      <c r="P2361">
        <v>0</v>
      </c>
      <c r="Q2361" s="1">
        <v>3606.0720590000001</v>
      </c>
      <c r="R2361">
        <v>4</v>
      </c>
      <c r="S2361">
        <v>0</v>
      </c>
      <c r="T2361">
        <v>0</v>
      </c>
      <c r="U2361" s="1">
        <v>10603.25315</v>
      </c>
      <c r="V2361">
        <v>1</v>
      </c>
    </row>
    <row r="2362" spans="1:22" x14ac:dyDescent="0.25">
      <c r="A2362" t="s">
        <v>2388</v>
      </c>
      <c r="B2362">
        <v>33</v>
      </c>
      <c r="C2362" t="s">
        <v>23</v>
      </c>
      <c r="D2362" t="s">
        <v>24</v>
      </c>
      <c r="E2362" s="1">
        <v>59844.014660000001</v>
      </c>
      <c r="F2362">
        <v>183</v>
      </c>
      <c r="G2362" s="1">
        <v>2460.2856740000002</v>
      </c>
      <c r="H2362">
        <v>2</v>
      </c>
      <c r="I2362" s="1">
        <v>905.89961719999997</v>
      </c>
      <c r="J2362">
        <v>22</v>
      </c>
      <c r="K2362" s="1">
        <v>169.21816659999999</v>
      </c>
      <c r="L2362">
        <v>44</v>
      </c>
      <c r="M2362">
        <v>8</v>
      </c>
      <c r="N2362">
        <v>6</v>
      </c>
      <c r="O2362">
        <v>608</v>
      </c>
      <c r="P2362">
        <v>5</v>
      </c>
      <c r="Q2362" s="1">
        <v>717.45800529999997</v>
      </c>
      <c r="R2362">
        <v>1</v>
      </c>
      <c r="S2362">
        <v>0</v>
      </c>
      <c r="T2362">
        <v>0</v>
      </c>
      <c r="U2362" s="1">
        <v>2814.521898</v>
      </c>
      <c r="V2362">
        <v>0</v>
      </c>
    </row>
    <row r="2363" spans="1:22" x14ac:dyDescent="0.25">
      <c r="A2363" t="s">
        <v>2389</v>
      </c>
      <c r="B2363">
        <v>23</v>
      </c>
      <c r="C2363" t="s">
        <v>28</v>
      </c>
      <c r="D2363" t="s">
        <v>33</v>
      </c>
      <c r="E2363" s="1">
        <v>60765.832040000001</v>
      </c>
      <c r="F2363">
        <v>217</v>
      </c>
      <c r="G2363" s="1">
        <v>1433.1773069999999</v>
      </c>
      <c r="H2363">
        <v>3</v>
      </c>
      <c r="I2363" s="1">
        <v>804.55166740000004</v>
      </c>
      <c r="J2363">
        <v>4</v>
      </c>
      <c r="K2363" s="1">
        <v>756.8965541</v>
      </c>
      <c r="L2363">
        <v>53</v>
      </c>
      <c r="M2363">
        <v>17</v>
      </c>
      <c r="N2363">
        <v>2</v>
      </c>
      <c r="O2363">
        <v>507</v>
      </c>
      <c r="P2363">
        <v>0</v>
      </c>
      <c r="Q2363" s="1">
        <v>18499.067640000001</v>
      </c>
      <c r="R2363">
        <v>4</v>
      </c>
      <c r="S2363">
        <v>0</v>
      </c>
      <c r="T2363">
        <v>0</v>
      </c>
      <c r="U2363" s="1">
        <v>5022.9027210000004</v>
      </c>
      <c r="V2363">
        <v>1</v>
      </c>
    </row>
    <row r="2364" spans="1:22" x14ac:dyDescent="0.25">
      <c r="A2364" t="s">
        <v>2390</v>
      </c>
      <c r="B2364">
        <v>67</v>
      </c>
      <c r="C2364" t="s">
        <v>31</v>
      </c>
      <c r="D2364" t="s">
        <v>24</v>
      </c>
      <c r="E2364" s="1">
        <v>52358.88495</v>
      </c>
      <c r="F2364">
        <v>146</v>
      </c>
      <c r="G2364" s="1">
        <v>3598.7082770000002</v>
      </c>
      <c r="H2364">
        <v>7</v>
      </c>
      <c r="I2364" s="1">
        <v>784.85438390000002</v>
      </c>
      <c r="J2364">
        <v>44</v>
      </c>
      <c r="K2364" s="1">
        <v>733.95440880000001</v>
      </c>
      <c r="L2364">
        <v>23</v>
      </c>
      <c r="M2364">
        <v>9</v>
      </c>
      <c r="N2364">
        <v>8</v>
      </c>
      <c r="O2364">
        <v>425</v>
      </c>
      <c r="P2364">
        <v>0</v>
      </c>
      <c r="Q2364" s="1">
        <v>11370.3971</v>
      </c>
      <c r="R2364">
        <v>0</v>
      </c>
      <c r="S2364">
        <v>0</v>
      </c>
      <c r="T2364">
        <v>0</v>
      </c>
      <c r="U2364" s="1">
        <v>6125.5017010000001</v>
      </c>
      <c r="V2364">
        <v>1</v>
      </c>
    </row>
    <row r="2365" spans="1:22" x14ac:dyDescent="0.25">
      <c r="A2365" t="s">
        <v>2391</v>
      </c>
      <c r="B2365">
        <v>65</v>
      </c>
      <c r="C2365" t="s">
        <v>31</v>
      </c>
      <c r="D2365" t="s">
        <v>24</v>
      </c>
      <c r="E2365" s="1">
        <v>67445.657990000007</v>
      </c>
      <c r="F2365">
        <v>20</v>
      </c>
      <c r="G2365" s="1">
        <v>540.45172239999999</v>
      </c>
      <c r="H2365">
        <v>2</v>
      </c>
      <c r="I2365" s="1">
        <v>618.55930869999997</v>
      </c>
      <c r="J2365">
        <v>38</v>
      </c>
      <c r="K2365" s="1">
        <v>804.72487509999996</v>
      </c>
      <c r="L2365">
        <v>20</v>
      </c>
      <c r="M2365">
        <v>15</v>
      </c>
      <c r="N2365">
        <v>1</v>
      </c>
      <c r="O2365">
        <v>804</v>
      </c>
      <c r="P2365">
        <v>5</v>
      </c>
      <c r="Q2365" s="1">
        <v>19820.866539999999</v>
      </c>
      <c r="R2365">
        <v>0</v>
      </c>
      <c r="S2365">
        <v>0</v>
      </c>
      <c r="T2365">
        <v>0</v>
      </c>
      <c r="U2365" s="1">
        <v>7367.3265179999999</v>
      </c>
      <c r="V2365">
        <v>0</v>
      </c>
    </row>
    <row r="2366" spans="1:22" x14ac:dyDescent="0.25">
      <c r="A2366" t="s">
        <v>2392</v>
      </c>
      <c r="B2366">
        <v>46</v>
      </c>
      <c r="C2366" t="s">
        <v>28</v>
      </c>
      <c r="D2366" t="s">
        <v>26</v>
      </c>
      <c r="E2366" s="1">
        <v>10000</v>
      </c>
      <c r="F2366">
        <v>149</v>
      </c>
      <c r="G2366" s="1">
        <v>2013.3519779999999</v>
      </c>
      <c r="H2366">
        <v>4</v>
      </c>
      <c r="I2366" s="1">
        <v>248.84471930000001</v>
      </c>
      <c r="J2366">
        <v>16</v>
      </c>
      <c r="K2366" s="1">
        <v>774.97304080000004</v>
      </c>
      <c r="L2366">
        <v>31</v>
      </c>
      <c r="M2366">
        <v>16</v>
      </c>
      <c r="N2366">
        <v>6</v>
      </c>
      <c r="O2366">
        <v>361</v>
      </c>
      <c r="P2366">
        <v>0</v>
      </c>
      <c r="Q2366" s="1">
        <v>0</v>
      </c>
      <c r="R2366">
        <v>1</v>
      </c>
      <c r="S2366">
        <v>0</v>
      </c>
      <c r="T2366">
        <v>0</v>
      </c>
      <c r="U2366" s="1">
        <v>4890.8965870000002</v>
      </c>
      <c r="V2366">
        <v>1</v>
      </c>
    </row>
    <row r="2367" spans="1:22" x14ac:dyDescent="0.25">
      <c r="A2367" t="s">
        <v>2393</v>
      </c>
      <c r="B2367">
        <v>48</v>
      </c>
      <c r="C2367" t="s">
        <v>31</v>
      </c>
      <c r="D2367" t="s">
        <v>26</v>
      </c>
      <c r="E2367" s="1">
        <v>49930.47898</v>
      </c>
      <c r="F2367">
        <v>174</v>
      </c>
      <c r="G2367" s="1">
        <v>1182.078546</v>
      </c>
      <c r="H2367">
        <v>0</v>
      </c>
      <c r="I2367" s="1">
        <v>408.50716419999998</v>
      </c>
      <c r="J2367">
        <v>39</v>
      </c>
      <c r="K2367" s="1">
        <v>840.64492099999995</v>
      </c>
      <c r="L2367">
        <v>4</v>
      </c>
      <c r="M2367">
        <v>0</v>
      </c>
      <c r="N2367">
        <v>9</v>
      </c>
      <c r="O2367">
        <v>354</v>
      </c>
      <c r="P2367">
        <v>2</v>
      </c>
      <c r="Q2367" s="1">
        <v>12499.880740000001</v>
      </c>
      <c r="R2367">
        <v>5</v>
      </c>
      <c r="S2367">
        <v>0</v>
      </c>
      <c r="T2367">
        <v>0</v>
      </c>
      <c r="U2367" s="1">
        <v>4351.6347919999998</v>
      </c>
      <c r="V2367">
        <v>1</v>
      </c>
    </row>
    <row r="2368" spans="1:22" x14ac:dyDescent="0.25">
      <c r="A2368" t="s">
        <v>2394</v>
      </c>
      <c r="B2368">
        <v>66</v>
      </c>
      <c r="C2368" t="s">
        <v>23</v>
      </c>
      <c r="D2368" t="s">
        <v>26</v>
      </c>
      <c r="E2368" s="1">
        <v>39692.713949999998</v>
      </c>
      <c r="F2368">
        <v>132</v>
      </c>
      <c r="G2368" s="1">
        <v>958.36718610000003</v>
      </c>
      <c r="H2368">
        <v>3</v>
      </c>
      <c r="I2368" s="1">
        <v>1051.467909</v>
      </c>
      <c r="J2368">
        <v>4</v>
      </c>
      <c r="K2368" s="1">
        <v>51.188505919999997</v>
      </c>
      <c r="L2368">
        <v>61</v>
      </c>
      <c r="M2368">
        <v>6</v>
      </c>
      <c r="N2368">
        <v>3</v>
      </c>
      <c r="O2368">
        <v>647</v>
      </c>
      <c r="P2368">
        <v>5</v>
      </c>
      <c r="Q2368" s="1">
        <v>18684.69382</v>
      </c>
      <c r="R2368">
        <v>3</v>
      </c>
      <c r="S2368">
        <v>0</v>
      </c>
      <c r="T2368">
        <v>0</v>
      </c>
      <c r="U2368" s="1">
        <v>1817.9710219999999</v>
      </c>
      <c r="V2368">
        <v>0</v>
      </c>
    </row>
    <row r="2369" spans="1:22" x14ac:dyDescent="0.25">
      <c r="A2369" t="s">
        <v>2395</v>
      </c>
      <c r="B2369">
        <v>47</v>
      </c>
      <c r="C2369" t="s">
        <v>31</v>
      </c>
      <c r="D2369" t="s">
        <v>26</v>
      </c>
      <c r="E2369" s="1">
        <v>52624.725760000001</v>
      </c>
      <c r="F2369">
        <v>188</v>
      </c>
      <c r="G2369" s="1">
        <v>1361.548933</v>
      </c>
      <c r="H2369">
        <v>1</v>
      </c>
      <c r="I2369" s="1">
        <v>692.96318780000001</v>
      </c>
      <c r="J2369">
        <v>6</v>
      </c>
      <c r="K2369" s="1">
        <v>827.23280469999997</v>
      </c>
      <c r="L2369">
        <v>17</v>
      </c>
      <c r="M2369">
        <v>8</v>
      </c>
      <c r="N2369">
        <v>8</v>
      </c>
      <c r="O2369">
        <v>673</v>
      </c>
      <c r="P2369">
        <v>5</v>
      </c>
      <c r="Q2369" s="1">
        <v>6363.9957949999998</v>
      </c>
      <c r="R2369">
        <v>2</v>
      </c>
      <c r="S2369">
        <v>0</v>
      </c>
      <c r="T2369">
        <v>0</v>
      </c>
      <c r="U2369" s="1">
        <v>6433.3495290000001</v>
      </c>
      <c r="V2369">
        <v>0</v>
      </c>
    </row>
    <row r="2370" spans="1:22" x14ac:dyDescent="0.25">
      <c r="A2370" t="s">
        <v>2396</v>
      </c>
      <c r="B2370">
        <v>54</v>
      </c>
      <c r="C2370" t="s">
        <v>31</v>
      </c>
      <c r="D2370" t="s">
        <v>33</v>
      </c>
      <c r="E2370" s="1">
        <v>69667.296170000001</v>
      </c>
      <c r="F2370">
        <v>140</v>
      </c>
      <c r="G2370" s="1">
        <v>1793.6017469999999</v>
      </c>
      <c r="H2370">
        <v>3</v>
      </c>
      <c r="I2370" s="1">
        <v>567.59657779999998</v>
      </c>
      <c r="J2370">
        <v>7</v>
      </c>
      <c r="K2370" s="1">
        <v>623.77196349999997</v>
      </c>
      <c r="L2370">
        <v>34</v>
      </c>
      <c r="M2370">
        <v>11</v>
      </c>
      <c r="N2370">
        <v>6</v>
      </c>
      <c r="O2370">
        <v>822</v>
      </c>
      <c r="P2370">
        <v>1</v>
      </c>
      <c r="Q2370" s="1">
        <v>16435.274850000002</v>
      </c>
      <c r="R2370">
        <v>0</v>
      </c>
      <c r="S2370">
        <v>0</v>
      </c>
      <c r="T2370">
        <v>0</v>
      </c>
      <c r="U2370" s="1">
        <v>8447.3732120000004</v>
      </c>
      <c r="V2370">
        <v>0</v>
      </c>
    </row>
    <row r="2371" spans="1:22" x14ac:dyDescent="0.25">
      <c r="A2371" t="s">
        <v>2397</v>
      </c>
      <c r="B2371">
        <v>27</v>
      </c>
      <c r="C2371" t="s">
        <v>28</v>
      </c>
      <c r="D2371" t="s">
        <v>26</v>
      </c>
      <c r="E2371" s="1">
        <v>50342.615169999997</v>
      </c>
      <c r="F2371">
        <v>206</v>
      </c>
      <c r="G2371" s="1">
        <v>1546.6394539999999</v>
      </c>
      <c r="H2371">
        <v>4</v>
      </c>
      <c r="I2371" s="1">
        <v>307.99514950000003</v>
      </c>
      <c r="J2371">
        <v>6</v>
      </c>
      <c r="K2371" s="1">
        <v>356.98728340000002</v>
      </c>
      <c r="L2371">
        <v>79</v>
      </c>
      <c r="M2371">
        <v>0</v>
      </c>
      <c r="N2371">
        <v>7</v>
      </c>
      <c r="O2371">
        <v>539</v>
      </c>
      <c r="P2371">
        <v>4</v>
      </c>
      <c r="Q2371" s="1">
        <v>5670.042434</v>
      </c>
      <c r="R2371">
        <v>6</v>
      </c>
      <c r="S2371">
        <v>0</v>
      </c>
      <c r="T2371">
        <v>0</v>
      </c>
      <c r="U2371" s="1">
        <v>6785.6774569999998</v>
      </c>
      <c r="V2371">
        <v>1</v>
      </c>
    </row>
    <row r="2372" spans="1:22" x14ac:dyDescent="0.25">
      <c r="A2372" t="s">
        <v>2398</v>
      </c>
      <c r="B2372">
        <v>35</v>
      </c>
      <c r="C2372" t="s">
        <v>23</v>
      </c>
      <c r="D2372" t="s">
        <v>33</v>
      </c>
      <c r="E2372" s="1">
        <v>43511.137900000002</v>
      </c>
      <c r="F2372">
        <v>48</v>
      </c>
      <c r="G2372" s="1">
        <v>2042.146223</v>
      </c>
      <c r="H2372">
        <v>2</v>
      </c>
      <c r="I2372" s="1">
        <v>198.123501</v>
      </c>
      <c r="J2372">
        <v>21</v>
      </c>
      <c r="K2372" s="1">
        <v>204.86765890000001</v>
      </c>
      <c r="L2372">
        <v>4</v>
      </c>
      <c r="M2372">
        <v>9</v>
      </c>
      <c r="N2372">
        <v>9</v>
      </c>
      <c r="O2372">
        <v>523</v>
      </c>
      <c r="P2372">
        <v>3</v>
      </c>
      <c r="Q2372" s="1">
        <v>6310.653225</v>
      </c>
      <c r="R2372">
        <v>2</v>
      </c>
      <c r="S2372">
        <v>0</v>
      </c>
      <c r="T2372">
        <v>0</v>
      </c>
      <c r="U2372" s="1">
        <v>6594.3706080000002</v>
      </c>
      <c r="V2372">
        <v>1</v>
      </c>
    </row>
    <row r="2373" spans="1:22" x14ac:dyDescent="0.25">
      <c r="A2373" t="s">
        <v>2399</v>
      </c>
      <c r="B2373">
        <v>61</v>
      </c>
      <c r="C2373" t="s">
        <v>28</v>
      </c>
      <c r="D2373" t="s">
        <v>26</v>
      </c>
      <c r="E2373" s="1">
        <v>24741.121459999998</v>
      </c>
      <c r="F2373">
        <v>212</v>
      </c>
      <c r="G2373" s="1">
        <v>1985.580874</v>
      </c>
      <c r="H2373">
        <v>5</v>
      </c>
      <c r="I2373" s="1">
        <v>553.87759200000005</v>
      </c>
      <c r="J2373">
        <v>43</v>
      </c>
      <c r="K2373" s="1">
        <v>507.5712833</v>
      </c>
      <c r="L2373">
        <v>8</v>
      </c>
      <c r="M2373">
        <v>9</v>
      </c>
      <c r="N2373">
        <v>2</v>
      </c>
      <c r="O2373">
        <v>837</v>
      </c>
      <c r="P2373">
        <v>0</v>
      </c>
      <c r="Q2373" s="1">
        <v>12424.925730000001</v>
      </c>
      <c r="R2373">
        <v>4</v>
      </c>
      <c r="S2373">
        <v>0</v>
      </c>
      <c r="T2373">
        <v>0</v>
      </c>
      <c r="U2373" s="1">
        <v>9003.2902689999992</v>
      </c>
      <c r="V2373">
        <v>1</v>
      </c>
    </row>
    <row r="2374" spans="1:22" x14ac:dyDescent="0.25">
      <c r="A2374" t="s">
        <v>2400</v>
      </c>
      <c r="B2374">
        <v>55</v>
      </c>
      <c r="C2374" t="s">
        <v>31</v>
      </c>
      <c r="D2374" t="s">
        <v>26</v>
      </c>
      <c r="E2374" s="1">
        <v>48033.022779999999</v>
      </c>
      <c r="F2374">
        <v>21</v>
      </c>
      <c r="G2374" s="1">
        <v>2661.139459</v>
      </c>
      <c r="H2374">
        <v>11</v>
      </c>
      <c r="I2374" s="1">
        <v>1110.818499</v>
      </c>
      <c r="J2374">
        <v>37</v>
      </c>
      <c r="K2374" s="1">
        <v>1095.2778719999999</v>
      </c>
      <c r="L2374">
        <v>3</v>
      </c>
      <c r="M2374">
        <v>9</v>
      </c>
      <c r="N2374">
        <v>5</v>
      </c>
      <c r="O2374">
        <v>347</v>
      </c>
      <c r="P2374">
        <v>4</v>
      </c>
      <c r="Q2374" s="1">
        <v>8366.4452149999997</v>
      </c>
      <c r="R2374">
        <v>4</v>
      </c>
      <c r="S2374">
        <v>0</v>
      </c>
      <c r="T2374">
        <v>0</v>
      </c>
      <c r="U2374" s="1">
        <v>10550.169019999999</v>
      </c>
      <c r="V2374">
        <v>1</v>
      </c>
    </row>
    <row r="2375" spans="1:22" x14ac:dyDescent="0.25">
      <c r="A2375" t="s">
        <v>2401</v>
      </c>
      <c r="B2375">
        <v>49</v>
      </c>
      <c r="C2375" t="s">
        <v>31</v>
      </c>
      <c r="D2375" t="s">
        <v>24</v>
      </c>
      <c r="E2375" s="1">
        <v>62100.998540000001</v>
      </c>
      <c r="F2375">
        <v>40</v>
      </c>
      <c r="G2375" s="1">
        <v>539.02748469999995</v>
      </c>
      <c r="H2375">
        <v>1</v>
      </c>
      <c r="I2375" s="1">
        <v>605.02543219999995</v>
      </c>
      <c r="J2375">
        <v>20</v>
      </c>
      <c r="K2375" s="1">
        <v>630.38668429999996</v>
      </c>
      <c r="L2375">
        <v>32</v>
      </c>
      <c r="M2375">
        <v>6</v>
      </c>
      <c r="N2375">
        <v>3</v>
      </c>
      <c r="O2375">
        <v>786</v>
      </c>
      <c r="P2375">
        <v>1</v>
      </c>
      <c r="Q2375" s="1">
        <v>20218.4892</v>
      </c>
      <c r="R2375">
        <v>5</v>
      </c>
      <c r="S2375">
        <v>0</v>
      </c>
      <c r="T2375">
        <v>0</v>
      </c>
      <c r="U2375" s="1">
        <v>9007.6107890000003</v>
      </c>
      <c r="V2375">
        <v>1</v>
      </c>
    </row>
    <row r="2376" spans="1:22" x14ac:dyDescent="0.25">
      <c r="A2376" t="s">
        <v>2402</v>
      </c>
      <c r="B2376">
        <v>37</v>
      </c>
      <c r="C2376" t="s">
        <v>28</v>
      </c>
      <c r="D2376" t="s">
        <v>33</v>
      </c>
      <c r="E2376" s="1">
        <v>34860.413710000001</v>
      </c>
      <c r="F2376">
        <v>39</v>
      </c>
      <c r="G2376" s="1">
        <v>254.13600299999999</v>
      </c>
      <c r="H2376">
        <v>4</v>
      </c>
      <c r="I2376" s="1">
        <v>940.16993379999997</v>
      </c>
      <c r="J2376">
        <v>3</v>
      </c>
      <c r="K2376" s="1">
        <v>378.5801318</v>
      </c>
      <c r="L2376">
        <v>21</v>
      </c>
      <c r="M2376">
        <v>14</v>
      </c>
      <c r="N2376">
        <v>3</v>
      </c>
      <c r="O2376">
        <v>889</v>
      </c>
      <c r="P2376">
        <v>2</v>
      </c>
      <c r="Q2376" s="1">
        <v>12052.75851</v>
      </c>
      <c r="R2376">
        <v>3</v>
      </c>
      <c r="S2376">
        <v>0</v>
      </c>
      <c r="T2376">
        <v>0</v>
      </c>
      <c r="U2376" s="1">
        <v>9628.2844960000002</v>
      </c>
      <c r="V2376">
        <v>0</v>
      </c>
    </row>
    <row r="2377" spans="1:22" x14ac:dyDescent="0.25">
      <c r="A2377" t="s">
        <v>2403</v>
      </c>
      <c r="B2377">
        <v>21</v>
      </c>
      <c r="C2377" t="s">
        <v>28</v>
      </c>
      <c r="D2377" t="s">
        <v>24</v>
      </c>
      <c r="E2377" s="1">
        <v>13939.88257</v>
      </c>
      <c r="F2377">
        <v>221</v>
      </c>
      <c r="G2377" s="1">
        <v>1445.78719</v>
      </c>
      <c r="H2377">
        <v>3</v>
      </c>
      <c r="I2377" s="1">
        <v>588.92905970000004</v>
      </c>
      <c r="J2377">
        <v>31</v>
      </c>
      <c r="K2377" s="1">
        <v>1092.1810029999999</v>
      </c>
      <c r="L2377">
        <v>58</v>
      </c>
      <c r="M2377">
        <v>9</v>
      </c>
      <c r="N2377">
        <v>1</v>
      </c>
      <c r="O2377">
        <v>820</v>
      </c>
      <c r="P2377">
        <v>5</v>
      </c>
      <c r="Q2377" s="1">
        <v>20439.869009999999</v>
      </c>
      <c r="R2377">
        <v>5</v>
      </c>
      <c r="S2377">
        <v>0</v>
      </c>
      <c r="T2377">
        <v>0</v>
      </c>
      <c r="U2377" s="1">
        <v>11278.017030000001</v>
      </c>
      <c r="V2377">
        <v>1</v>
      </c>
    </row>
    <row r="2378" spans="1:22" x14ac:dyDescent="0.25">
      <c r="A2378" t="s">
        <v>2404</v>
      </c>
      <c r="B2378">
        <v>68</v>
      </c>
      <c r="C2378" t="s">
        <v>28</v>
      </c>
      <c r="D2378" t="s">
        <v>26</v>
      </c>
      <c r="E2378" s="1">
        <v>90936.322719999996</v>
      </c>
      <c r="F2378">
        <v>114</v>
      </c>
      <c r="G2378" s="1">
        <v>865.11661340000001</v>
      </c>
      <c r="H2378">
        <v>4</v>
      </c>
      <c r="I2378" s="1">
        <v>1023.603344</v>
      </c>
      <c r="J2378">
        <v>28</v>
      </c>
      <c r="K2378" s="1">
        <v>661.36755159999996</v>
      </c>
      <c r="L2378">
        <v>10</v>
      </c>
      <c r="M2378">
        <v>15</v>
      </c>
      <c r="N2378">
        <v>9</v>
      </c>
      <c r="O2378">
        <v>633</v>
      </c>
      <c r="P2378">
        <v>4</v>
      </c>
      <c r="Q2378" s="1">
        <v>16041.88343</v>
      </c>
      <c r="R2378">
        <v>2</v>
      </c>
      <c r="S2378">
        <v>0</v>
      </c>
      <c r="T2378">
        <v>0</v>
      </c>
      <c r="U2378" s="1">
        <v>5718.0909590000001</v>
      </c>
      <c r="V2378">
        <v>0</v>
      </c>
    </row>
    <row r="2379" spans="1:22" x14ac:dyDescent="0.25">
      <c r="A2379" t="s">
        <v>2405</v>
      </c>
      <c r="B2379">
        <v>32</v>
      </c>
      <c r="C2379" t="s">
        <v>23</v>
      </c>
      <c r="D2379" t="s">
        <v>33</v>
      </c>
      <c r="E2379" s="1">
        <v>56033.158710000003</v>
      </c>
      <c r="F2379">
        <v>208</v>
      </c>
      <c r="G2379" s="1">
        <v>2199.153824</v>
      </c>
      <c r="H2379">
        <v>8</v>
      </c>
      <c r="I2379" s="1">
        <v>676.88721940000005</v>
      </c>
      <c r="J2379">
        <v>29</v>
      </c>
      <c r="K2379" s="1">
        <v>669.39691070000003</v>
      </c>
      <c r="L2379">
        <v>68</v>
      </c>
      <c r="M2379">
        <v>15</v>
      </c>
      <c r="N2379">
        <v>8</v>
      </c>
      <c r="O2379">
        <v>546</v>
      </c>
      <c r="P2379">
        <v>3</v>
      </c>
      <c r="Q2379" s="1">
        <v>6531.2148820000002</v>
      </c>
      <c r="R2379">
        <v>0</v>
      </c>
      <c r="S2379">
        <v>0</v>
      </c>
      <c r="T2379">
        <v>0</v>
      </c>
      <c r="U2379" s="1">
        <v>12971.95046</v>
      </c>
      <c r="V2379">
        <v>1</v>
      </c>
    </row>
    <row r="2380" spans="1:22" x14ac:dyDescent="0.25">
      <c r="A2380" t="s">
        <v>2406</v>
      </c>
      <c r="B2380">
        <v>23</v>
      </c>
      <c r="C2380" t="s">
        <v>31</v>
      </c>
      <c r="D2380" t="s">
        <v>26</v>
      </c>
      <c r="E2380" s="1">
        <v>46011.675410000003</v>
      </c>
      <c r="F2380">
        <v>47</v>
      </c>
      <c r="G2380" s="1">
        <v>645.73834220000003</v>
      </c>
      <c r="H2380">
        <v>5</v>
      </c>
      <c r="I2380" s="1">
        <v>368.84051410000001</v>
      </c>
      <c r="J2380">
        <v>2</v>
      </c>
      <c r="K2380" s="1">
        <v>572.50494179999998</v>
      </c>
      <c r="L2380">
        <v>9</v>
      </c>
      <c r="M2380">
        <v>19</v>
      </c>
      <c r="N2380">
        <v>0</v>
      </c>
      <c r="O2380">
        <v>404</v>
      </c>
      <c r="P2380">
        <v>4</v>
      </c>
      <c r="Q2380" s="1">
        <v>13336.81926</v>
      </c>
      <c r="R2380">
        <v>6</v>
      </c>
      <c r="S2380">
        <v>0</v>
      </c>
      <c r="T2380">
        <v>0</v>
      </c>
      <c r="U2380" s="1">
        <v>5688.2089809999998</v>
      </c>
      <c r="V2380">
        <v>1</v>
      </c>
    </row>
    <row r="2381" spans="1:22" x14ac:dyDescent="0.25">
      <c r="A2381" t="s">
        <v>2407</v>
      </c>
      <c r="B2381">
        <v>45</v>
      </c>
      <c r="C2381" t="s">
        <v>28</v>
      </c>
      <c r="D2381" t="s">
        <v>24</v>
      </c>
      <c r="E2381" s="1">
        <v>75037.906489999994</v>
      </c>
      <c r="F2381">
        <v>119</v>
      </c>
      <c r="G2381" s="1">
        <v>1060.2985169999999</v>
      </c>
      <c r="H2381">
        <v>6</v>
      </c>
      <c r="I2381" s="1">
        <v>705.86642619999998</v>
      </c>
      <c r="J2381">
        <v>4</v>
      </c>
      <c r="K2381" s="1">
        <v>628.61019599999997</v>
      </c>
      <c r="L2381">
        <v>2</v>
      </c>
      <c r="M2381">
        <v>0</v>
      </c>
      <c r="N2381">
        <v>0</v>
      </c>
      <c r="O2381">
        <v>813</v>
      </c>
      <c r="P2381">
        <v>5</v>
      </c>
      <c r="Q2381" s="1">
        <v>7000.477879</v>
      </c>
      <c r="R2381">
        <v>1</v>
      </c>
      <c r="S2381">
        <v>0</v>
      </c>
      <c r="T2381">
        <v>0</v>
      </c>
      <c r="U2381" s="1">
        <v>6431.9212040000002</v>
      </c>
      <c r="V2381">
        <v>0</v>
      </c>
    </row>
    <row r="2382" spans="1:22" x14ac:dyDescent="0.25">
      <c r="A2382" t="s">
        <v>2408</v>
      </c>
      <c r="B2382">
        <v>44</v>
      </c>
      <c r="C2382" t="s">
        <v>31</v>
      </c>
      <c r="D2382" t="s">
        <v>33</v>
      </c>
      <c r="E2382" s="1">
        <v>52546.628149999997</v>
      </c>
      <c r="F2382">
        <v>164</v>
      </c>
      <c r="G2382" s="1">
        <v>1234.123259</v>
      </c>
      <c r="H2382">
        <v>10</v>
      </c>
      <c r="I2382" s="1">
        <v>1441.9001459999999</v>
      </c>
      <c r="J2382">
        <v>18</v>
      </c>
      <c r="K2382" s="1">
        <v>0</v>
      </c>
      <c r="L2382">
        <v>14</v>
      </c>
      <c r="M2382">
        <v>10</v>
      </c>
      <c r="N2382">
        <v>6</v>
      </c>
      <c r="O2382">
        <v>808</v>
      </c>
      <c r="P2382">
        <v>1</v>
      </c>
      <c r="Q2382" s="1">
        <v>18924.954890000001</v>
      </c>
      <c r="R2382">
        <v>6</v>
      </c>
      <c r="S2382">
        <v>1</v>
      </c>
      <c r="T2382">
        <v>0</v>
      </c>
      <c r="U2382" s="1">
        <v>500</v>
      </c>
      <c r="V2382">
        <v>1</v>
      </c>
    </row>
    <row r="2383" spans="1:22" x14ac:dyDescent="0.25">
      <c r="A2383" t="s">
        <v>2409</v>
      </c>
      <c r="B2383">
        <v>49</v>
      </c>
      <c r="C2383" t="s">
        <v>23</v>
      </c>
      <c r="D2383" t="s">
        <v>24</v>
      </c>
      <c r="E2383" s="1">
        <v>73976.572610000003</v>
      </c>
      <c r="F2383">
        <v>132</v>
      </c>
      <c r="G2383" s="1">
        <v>2912.4240629999999</v>
      </c>
      <c r="H2383">
        <v>7</v>
      </c>
      <c r="I2383" s="1">
        <v>1426.4595099999999</v>
      </c>
      <c r="J2383">
        <v>7</v>
      </c>
      <c r="K2383" s="1">
        <v>538.30806129999996</v>
      </c>
      <c r="L2383">
        <v>36</v>
      </c>
      <c r="M2383">
        <v>18</v>
      </c>
      <c r="N2383">
        <v>9</v>
      </c>
      <c r="O2383">
        <v>758</v>
      </c>
      <c r="P2383">
        <v>4</v>
      </c>
      <c r="Q2383" s="1">
        <v>20744.24768</v>
      </c>
      <c r="R2383">
        <v>0</v>
      </c>
      <c r="S2383">
        <v>0</v>
      </c>
      <c r="T2383">
        <v>0</v>
      </c>
      <c r="U2383" s="1">
        <v>5589.3976190000003</v>
      </c>
      <c r="V2383">
        <v>0</v>
      </c>
    </row>
    <row r="2384" spans="1:22" x14ac:dyDescent="0.25">
      <c r="A2384" t="s">
        <v>2410</v>
      </c>
      <c r="B2384">
        <v>30</v>
      </c>
      <c r="C2384" t="s">
        <v>23</v>
      </c>
      <c r="D2384" t="s">
        <v>26</v>
      </c>
      <c r="E2384" s="1">
        <v>72434.50189</v>
      </c>
      <c r="F2384">
        <v>46</v>
      </c>
      <c r="G2384" s="1">
        <v>3186.105063</v>
      </c>
      <c r="H2384">
        <v>8</v>
      </c>
      <c r="I2384" s="1">
        <v>970.28665599999999</v>
      </c>
      <c r="J2384">
        <v>36</v>
      </c>
      <c r="K2384" s="1">
        <v>698.99095030000001</v>
      </c>
      <c r="L2384">
        <v>39</v>
      </c>
      <c r="M2384">
        <v>17</v>
      </c>
      <c r="N2384">
        <v>6</v>
      </c>
      <c r="O2384">
        <v>671</v>
      </c>
      <c r="P2384">
        <v>5</v>
      </c>
      <c r="Q2384" s="1">
        <v>1628.743825</v>
      </c>
      <c r="R2384">
        <v>7</v>
      </c>
      <c r="S2384">
        <v>0</v>
      </c>
      <c r="T2384">
        <v>0</v>
      </c>
      <c r="U2384" s="1">
        <v>2044.4256700000001</v>
      </c>
      <c r="V2384">
        <v>1</v>
      </c>
    </row>
    <row r="2385" spans="1:22" x14ac:dyDescent="0.25">
      <c r="A2385" t="s">
        <v>2411</v>
      </c>
      <c r="B2385">
        <v>26</v>
      </c>
      <c r="C2385" t="s">
        <v>23</v>
      </c>
      <c r="D2385" t="s">
        <v>26</v>
      </c>
      <c r="E2385" s="1">
        <v>27058.62427</v>
      </c>
      <c r="F2385">
        <v>99</v>
      </c>
      <c r="G2385" s="1">
        <v>586.87811880000004</v>
      </c>
      <c r="H2385">
        <v>4</v>
      </c>
      <c r="I2385" s="1">
        <v>752.0294146</v>
      </c>
      <c r="J2385">
        <v>30</v>
      </c>
      <c r="K2385" s="1">
        <v>895.09787229999995</v>
      </c>
      <c r="L2385">
        <v>16</v>
      </c>
      <c r="M2385">
        <v>2</v>
      </c>
      <c r="N2385">
        <v>3</v>
      </c>
      <c r="O2385">
        <v>334</v>
      </c>
      <c r="P2385">
        <v>2</v>
      </c>
      <c r="Q2385" s="1">
        <v>15396.937840000001</v>
      </c>
      <c r="R2385">
        <v>2</v>
      </c>
      <c r="S2385">
        <v>0</v>
      </c>
      <c r="T2385">
        <v>0</v>
      </c>
      <c r="U2385" s="1">
        <v>13267.72709</v>
      </c>
      <c r="V2385">
        <v>1</v>
      </c>
    </row>
    <row r="2386" spans="1:22" x14ac:dyDescent="0.25">
      <c r="A2386" t="s">
        <v>2412</v>
      </c>
      <c r="B2386">
        <v>50</v>
      </c>
      <c r="C2386" t="s">
        <v>23</v>
      </c>
      <c r="D2386" t="s">
        <v>26</v>
      </c>
      <c r="E2386" s="1">
        <v>58279.903100000003</v>
      </c>
      <c r="F2386">
        <v>85</v>
      </c>
      <c r="G2386" s="1">
        <v>10</v>
      </c>
      <c r="H2386">
        <v>7</v>
      </c>
      <c r="I2386" s="1">
        <v>906.3656307</v>
      </c>
      <c r="J2386">
        <v>26</v>
      </c>
      <c r="K2386" s="1">
        <v>1073.594865</v>
      </c>
      <c r="L2386">
        <v>19</v>
      </c>
      <c r="M2386">
        <v>14</v>
      </c>
      <c r="N2386">
        <v>7</v>
      </c>
      <c r="O2386">
        <v>875</v>
      </c>
      <c r="P2386">
        <v>1</v>
      </c>
      <c r="Q2386" s="1">
        <v>19265.874530000001</v>
      </c>
      <c r="R2386">
        <v>7</v>
      </c>
      <c r="S2386">
        <v>0</v>
      </c>
      <c r="T2386">
        <v>0</v>
      </c>
      <c r="U2386" s="1">
        <v>11861.61031</v>
      </c>
      <c r="V2386">
        <v>1</v>
      </c>
    </row>
    <row r="2387" spans="1:22" x14ac:dyDescent="0.25">
      <c r="A2387" t="s">
        <v>2413</v>
      </c>
      <c r="B2387">
        <v>63</v>
      </c>
      <c r="C2387" t="s">
        <v>31</v>
      </c>
      <c r="D2387" t="s">
        <v>33</v>
      </c>
      <c r="E2387" s="1">
        <v>81055.141829999993</v>
      </c>
      <c r="F2387">
        <v>126</v>
      </c>
      <c r="G2387" s="1">
        <v>1040.816165</v>
      </c>
      <c r="H2387">
        <v>1</v>
      </c>
      <c r="I2387" s="1">
        <v>910.89831860000004</v>
      </c>
      <c r="J2387">
        <v>12</v>
      </c>
      <c r="K2387" s="1">
        <v>776.15667900000005</v>
      </c>
      <c r="L2387">
        <v>3</v>
      </c>
      <c r="M2387">
        <v>5</v>
      </c>
      <c r="N2387">
        <v>4</v>
      </c>
      <c r="O2387">
        <v>543</v>
      </c>
      <c r="P2387">
        <v>0</v>
      </c>
      <c r="Q2387" s="1">
        <v>17359.325379999998</v>
      </c>
      <c r="R2387">
        <v>2</v>
      </c>
      <c r="S2387">
        <v>0</v>
      </c>
      <c r="T2387">
        <v>0</v>
      </c>
      <c r="U2387" s="1">
        <v>5259.7654309999998</v>
      </c>
      <c r="V2387">
        <v>1</v>
      </c>
    </row>
    <row r="2388" spans="1:22" x14ac:dyDescent="0.25">
      <c r="A2388" t="s">
        <v>2414</v>
      </c>
      <c r="B2388">
        <v>29</v>
      </c>
      <c r="C2388" t="s">
        <v>23</v>
      </c>
      <c r="D2388" t="s">
        <v>24</v>
      </c>
      <c r="E2388" s="1">
        <v>32024.28757</v>
      </c>
      <c r="F2388">
        <v>126</v>
      </c>
      <c r="G2388" s="1">
        <v>1470.4550019999999</v>
      </c>
      <c r="H2388">
        <v>9</v>
      </c>
      <c r="I2388" s="1">
        <v>786.03963669999996</v>
      </c>
      <c r="J2388">
        <v>41</v>
      </c>
      <c r="K2388" s="1">
        <v>553.11084619999997</v>
      </c>
      <c r="L2388">
        <v>33</v>
      </c>
      <c r="M2388">
        <v>9</v>
      </c>
      <c r="N2388">
        <v>5</v>
      </c>
      <c r="O2388">
        <v>708</v>
      </c>
      <c r="P2388">
        <v>1</v>
      </c>
      <c r="Q2388" s="1">
        <v>11381.69666</v>
      </c>
      <c r="R2388">
        <v>0</v>
      </c>
      <c r="S2388">
        <v>0</v>
      </c>
      <c r="T2388">
        <v>1</v>
      </c>
      <c r="U2388" s="1">
        <v>5977.523451</v>
      </c>
      <c r="V2388">
        <v>1</v>
      </c>
    </row>
    <row r="2389" spans="1:22" x14ac:dyDescent="0.25">
      <c r="A2389" t="s">
        <v>2415</v>
      </c>
      <c r="B2389">
        <v>58</v>
      </c>
      <c r="C2389" t="s">
        <v>23</v>
      </c>
      <c r="D2389" t="s">
        <v>24</v>
      </c>
      <c r="E2389" s="1">
        <v>32245.25734</v>
      </c>
      <c r="F2389">
        <v>29</v>
      </c>
      <c r="G2389" s="1">
        <v>1466.7834210000001</v>
      </c>
      <c r="H2389">
        <v>8</v>
      </c>
      <c r="I2389" s="1">
        <v>954.33040700000004</v>
      </c>
      <c r="J2389">
        <v>5</v>
      </c>
      <c r="K2389" s="1">
        <v>517.60308999999995</v>
      </c>
      <c r="L2389">
        <v>33</v>
      </c>
      <c r="M2389">
        <v>2</v>
      </c>
      <c r="N2389">
        <v>3</v>
      </c>
      <c r="O2389">
        <v>820</v>
      </c>
      <c r="P2389">
        <v>4</v>
      </c>
      <c r="Q2389" s="1">
        <v>28469.30258</v>
      </c>
      <c r="R2389">
        <v>0</v>
      </c>
      <c r="S2389">
        <v>0</v>
      </c>
      <c r="T2389">
        <v>0</v>
      </c>
      <c r="U2389" s="1">
        <v>1381.0979130000001</v>
      </c>
      <c r="V2389">
        <v>0</v>
      </c>
    </row>
    <row r="2390" spans="1:22" x14ac:dyDescent="0.25">
      <c r="A2390" t="s">
        <v>2416</v>
      </c>
      <c r="B2390">
        <v>32</v>
      </c>
      <c r="C2390" t="s">
        <v>28</v>
      </c>
      <c r="D2390" t="s">
        <v>26</v>
      </c>
      <c r="E2390" s="1">
        <v>35290.380749999997</v>
      </c>
      <c r="F2390">
        <v>50</v>
      </c>
      <c r="G2390" s="1">
        <v>1432.6359930000001</v>
      </c>
      <c r="H2390">
        <v>1</v>
      </c>
      <c r="I2390" s="1">
        <v>872.87940179999998</v>
      </c>
      <c r="J2390">
        <v>0</v>
      </c>
      <c r="K2390" s="1">
        <v>325.47453969999998</v>
      </c>
      <c r="L2390">
        <v>66</v>
      </c>
      <c r="M2390">
        <v>9</v>
      </c>
      <c r="N2390">
        <v>2</v>
      </c>
      <c r="O2390">
        <v>504</v>
      </c>
      <c r="P2390">
        <v>5</v>
      </c>
      <c r="Q2390" s="1">
        <v>13416.484899999999</v>
      </c>
      <c r="R2390">
        <v>3</v>
      </c>
      <c r="S2390">
        <v>0</v>
      </c>
      <c r="T2390">
        <v>0</v>
      </c>
      <c r="U2390" s="1">
        <v>4219.6270320000003</v>
      </c>
      <c r="V2390">
        <v>1</v>
      </c>
    </row>
    <row r="2391" spans="1:22" x14ac:dyDescent="0.25">
      <c r="A2391" t="s">
        <v>2417</v>
      </c>
      <c r="B2391">
        <v>50</v>
      </c>
      <c r="C2391" t="s">
        <v>23</v>
      </c>
      <c r="D2391" t="s">
        <v>24</v>
      </c>
      <c r="E2391" s="1">
        <v>66027.534539999993</v>
      </c>
      <c r="F2391">
        <v>96</v>
      </c>
      <c r="G2391" s="1">
        <v>2152.7251879999999</v>
      </c>
      <c r="H2391">
        <v>11</v>
      </c>
      <c r="I2391" s="1">
        <v>689.40966509999998</v>
      </c>
      <c r="J2391">
        <v>29</v>
      </c>
      <c r="K2391" s="1">
        <v>636.54817909999997</v>
      </c>
      <c r="L2391">
        <v>27</v>
      </c>
      <c r="M2391">
        <v>15</v>
      </c>
      <c r="N2391">
        <v>1</v>
      </c>
      <c r="O2391">
        <v>854</v>
      </c>
      <c r="P2391">
        <v>3</v>
      </c>
      <c r="Q2391" s="1">
        <v>3101.2276919999999</v>
      </c>
      <c r="R2391">
        <v>4</v>
      </c>
      <c r="S2391">
        <v>0</v>
      </c>
      <c r="T2391">
        <v>0</v>
      </c>
      <c r="U2391" s="1">
        <v>10342.49106</v>
      </c>
      <c r="V2391">
        <v>1</v>
      </c>
    </row>
    <row r="2392" spans="1:22" x14ac:dyDescent="0.25">
      <c r="A2392" t="s">
        <v>2418</v>
      </c>
      <c r="B2392">
        <v>26</v>
      </c>
      <c r="C2392" t="s">
        <v>28</v>
      </c>
      <c r="D2392" t="s">
        <v>33</v>
      </c>
      <c r="E2392" s="1">
        <v>55118.94283</v>
      </c>
      <c r="F2392">
        <v>9</v>
      </c>
      <c r="G2392" s="1">
        <v>1177.755956</v>
      </c>
      <c r="H2392">
        <v>4</v>
      </c>
      <c r="I2392" s="1">
        <v>381.66012019999999</v>
      </c>
      <c r="J2392">
        <v>10</v>
      </c>
      <c r="K2392" s="1">
        <v>995.05255599999998</v>
      </c>
      <c r="L2392">
        <v>78</v>
      </c>
      <c r="M2392">
        <v>3</v>
      </c>
      <c r="N2392">
        <v>7</v>
      </c>
      <c r="O2392">
        <v>844</v>
      </c>
      <c r="P2392">
        <v>1</v>
      </c>
      <c r="Q2392" s="1">
        <v>16158.165489999999</v>
      </c>
      <c r="R2392">
        <v>7</v>
      </c>
      <c r="S2392">
        <v>0</v>
      </c>
      <c r="T2392">
        <v>0</v>
      </c>
      <c r="U2392" s="1">
        <v>13514.58466</v>
      </c>
      <c r="V2392">
        <v>1</v>
      </c>
    </row>
    <row r="2393" spans="1:22" x14ac:dyDescent="0.25">
      <c r="A2393" t="s">
        <v>2419</v>
      </c>
      <c r="B2393">
        <v>68</v>
      </c>
      <c r="C2393" t="s">
        <v>23</v>
      </c>
      <c r="D2393" t="s">
        <v>26</v>
      </c>
      <c r="E2393" s="1">
        <v>15156.098040000001</v>
      </c>
      <c r="F2393">
        <v>157</v>
      </c>
      <c r="G2393" s="1">
        <v>1670.679942</v>
      </c>
      <c r="H2393">
        <v>5</v>
      </c>
      <c r="I2393" s="1">
        <v>638.97926519999999</v>
      </c>
      <c r="J2393">
        <v>40</v>
      </c>
      <c r="K2393" s="1">
        <v>407.70283449999999</v>
      </c>
      <c r="L2393">
        <v>35</v>
      </c>
      <c r="M2393">
        <v>0</v>
      </c>
      <c r="N2393">
        <v>4</v>
      </c>
      <c r="O2393">
        <v>792</v>
      </c>
      <c r="P2393">
        <v>1</v>
      </c>
      <c r="Q2393" s="1">
        <v>18554.342769999999</v>
      </c>
      <c r="R2393">
        <v>5</v>
      </c>
      <c r="S2393">
        <v>0</v>
      </c>
      <c r="T2393">
        <v>0</v>
      </c>
      <c r="U2393" s="1">
        <v>7481.1948940000002</v>
      </c>
      <c r="V2393">
        <v>1</v>
      </c>
    </row>
    <row r="2394" spans="1:22" x14ac:dyDescent="0.25">
      <c r="A2394" t="s">
        <v>2420</v>
      </c>
      <c r="B2394">
        <v>61</v>
      </c>
      <c r="C2394" t="s">
        <v>23</v>
      </c>
      <c r="D2394" t="s">
        <v>26</v>
      </c>
      <c r="E2394" s="1">
        <v>56137.030220000001</v>
      </c>
      <c r="F2394">
        <v>87</v>
      </c>
      <c r="G2394" s="1">
        <v>2015.7449799999999</v>
      </c>
      <c r="H2394">
        <v>3</v>
      </c>
      <c r="I2394" s="1">
        <v>1079.8315970000001</v>
      </c>
      <c r="J2394">
        <v>30</v>
      </c>
      <c r="K2394" s="1">
        <v>546.45326729999999</v>
      </c>
      <c r="L2394">
        <v>34</v>
      </c>
      <c r="M2394">
        <v>17</v>
      </c>
      <c r="N2394">
        <v>9</v>
      </c>
      <c r="O2394">
        <v>865</v>
      </c>
      <c r="P2394">
        <v>1</v>
      </c>
      <c r="Q2394" s="1">
        <v>15547.747939999999</v>
      </c>
      <c r="R2394">
        <v>3</v>
      </c>
      <c r="S2394">
        <v>1</v>
      </c>
      <c r="T2394">
        <v>0</v>
      </c>
      <c r="U2394" s="1">
        <v>8313.7028979999995</v>
      </c>
      <c r="V2394">
        <v>1</v>
      </c>
    </row>
    <row r="2395" spans="1:22" x14ac:dyDescent="0.25">
      <c r="A2395" t="s">
        <v>2421</v>
      </c>
      <c r="B2395">
        <v>61</v>
      </c>
      <c r="C2395" t="s">
        <v>28</v>
      </c>
      <c r="D2395" t="s">
        <v>26</v>
      </c>
      <c r="E2395" s="1">
        <v>45465.531210000001</v>
      </c>
      <c r="F2395">
        <v>201</v>
      </c>
      <c r="G2395" s="1">
        <v>1675.5344</v>
      </c>
      <c r="H2395">
        <v>7</v>
      </c>
      <c r="I2395" s="1">
        <v>788.98822140000004</v>
      </c>
      <c r="J2395">
        <v>15</v>
      </c>
      <c r="K2395" s="1">
        <v>322.95919179999999</v>
      </c>
      <c r="L2395">
        <v>40</v>
      </c>
      <c r="M2395">
        <v>3</v>
      </c>
      <c r="N2395">
        <v>5</v>
      </c>
      <c r="O2395">
        <v>568</v>
      </c>
      <c r="P2395">
        <v>1</v>
      </c>
      <c r="Q2395" s="1">
        <v>13234.97892</v>
      </c>
      <c r="R2395">
        <v>6</v>
      </c>
      <c r="S2395">
        <v>0</v>
      </c>
      <c r="T2395">
        <v>0</v>
      </c>
      <c r="U2395" s="1">
        <v>8443.8571759999995</v>
      </c>
      <c r="V2395">
        <v>1</v>
      </c>
    </row>
    <row r="2396" spans="1:22" x14ac:dyDescent="0.25">
      <c r="A2396" t="s">
        <v>2422</v>
      </c>
      <c r="B2396">
        <v>55</v>
      </c>
      <c r="C2396" t="s">
        <v>23</v>
      </c>
      <c r="D2396" t="s">
        <v>33</v>
      </c>
      <c r="E2396" s="1">
        <v>47979.034359999998</v>
      </c>
      <c r="F2396">
        <v>114</v>
      </c>
      <c r="G2396" s="1">
        <v>2040.5660150000001</v>
      </c>
      <c r="H2396">
        <v>9</v>
      </c>
      <c r="I2396" s="1">
        <v>905.10041209999997</v>
      </c>
      <c r="J2396">
        <v>14</v>
      </c>
      <c r="K2396" s="1">
        <v>759.55801159999999</v>
      </c>
      <c r="L2396">
        <v>58</v>
      </c>
      <c r="M2396">
        <v>4</v>
      </c>
      <c r="N2396">
        <v>5</v>
      </c>
      <c r="O2396">
        <v>451</v>
      </c>
      <c r="P2396">
        <v>4</v>
      </c>
      <c r="Q2396" s="1">
        <v>3659.471982</v>
      </c>
      <c r="R2396">
        <v>7</v>
      </c>
      <c r="S2396">
        <v>0</v>
      </c>
      <c r="T2396">
        <v>0</v>
      </c>
      <c r="U2396" s="1">
        <v>5600.1610719999999</v>
      </c>
      <c r="V2396">
        <v>1</v>
      </c>
    </row>
    <row r="2397" spans="1:22" x14ac:dyDescent="0.25">
      <c r="A2397" t="s">
        <v>2423</v>
      </c>
      <c r="B2397">
        <v>39</v>
      </c>
      <c r="C2397" t="s">
        <v>31</v>
      </c>
      <c r="D2397" t="s">
        <v>26</v>
      </c>
      <c r="E2397" s="1">
        <v>34933.63826</v>
      </c>
      <c r="F2397">
        <v>91</v>
      </c>
      <c r="G2397" s="1">
        <v>133.65837719999999</v>
      </c>
      <c r="H2397">
        <v>2</v>
      </c>
      <c r="I2397" s="1">
        <v>700.94456530000002</v>
      </c>
      <c r="J2397">
        <v>4</v>
      </c>
      <c r="K2397" s="1">
        <v>812.00564020000002</v>
      </c>
      <c r="L2397">
        <v>73</v>
      </c>
      <c r="M2397">
        <v>3</v>
      </c>
      <c r="N2397">
        <v>3</v>
      </c>
      <c r="O2397">
        <v>361</v>
      </c>
      <c r="P2397">
        <v>0</v>
      </c>
      <c r="Q2397" s="1">
        <v>2082.3920520000001</v>
      </c>
      <c r="R2397">
        <v>7</v>
      </c>
      <c r="S2397">
        <v>1</v>
      </c>
      <c r="T2397">
        <v>0</v>
      </c>
      <c r="U2397" s="1">
        <v>9156.1445779999995</v>
      </c>
      <c r="V2397">
        <v>1</v>
      </c>
    </row>
    <row r="2398" spans="1:22" x14ac:dyDescent="0.25">
      <c r="A2398" t="s">
        <v>2424</v>
      </c>
      <c r="B2398">
        <v>23</v>
      </c>
      <c r="C2398" t="s">
        <v>31</v>
      </c>
      <c r="D2398" t="s">
        <v>26</v>
      </c>
      <c r="E2398" s="1">
        <v>56268.647989999998</v>
      </c>
      <c r="F2398">
        <v>130</v>
      </c>
      <c r="G2398" s="1">
        <v>1591.588927</v>
      </c>
      <c r="H2398">
        <v>10</v>
      </c>
      <c r="I2398" s="1">
        <v>429.14087319999999</v>
      </c>
      <c r="J2398">
        <v>14</v>
      </c>
      <c r="K2398" s="1">
        <v>326.84033720000002</v>
      </c>
      <c r="L2398">
        <v>16</v>
      </c>
      <c r="M2398">
        <v>18</v>
      </c>
      <c r="N2398">
        <v>8</v>
      </c>
      <c r="O2398">
        <v>467</v>
      </c>
      <c r="P2398">
        <v>3</v>
      </c>
      <c r="Q2398" s="1">
        <v>6188.498955</v>
      </c>
      <c r="R2398">
        <v>6</v>
      </c>
      <c r="S2398">
        <v>0</v>
      </c>
      <c r="T2398">
        <v>0</v>
      </c>
      <c r="U2398" s="1">
        <v>6644.0966790000002</v>
      </c>
      <c r="V2398">
        <v>1</v>
      </c>
    </row>
    <row r="2399" spans="1:22" x14ac:dyDescent="0.25">
      <c r="A2399" t="s">
        <v>2425</v>
      </c>
      <c r="B2399">
        <v>26</v>
      </c>
      <c r="C2399" t="s">
        <v>23</v>
      </c>
      <c r="D2399" t="s">
        <v>26</v>
      </c>
      <c r="E2399" s="1">
        <v>68908.249049999999</v>
      </c>
      <c r="F2399">
        <v>232</v>
      </c>
      <c r="G2399" s="1">
        <v>1683.835153</v>
      </c>
      <c r="H2399">
        <v>4</v>
      </c>
      <c r="I2399" s="1">
        <v>716.47959979999996</v>
      </c>
      <c r="J2399">
        <v>0</v>
      </c>
      <c r="K2399" s="1">
        <v>646.07768899999996</v>
      </c>
      <c r="L2399">
        <v>29</v>
      </c>
      <c r="M2399">
        <v>19</v>
      </c>
      <c r="N2399">
        <v>6</v>
      </c>
      <c r="O2399">
        <v>683</v>
      </c>
      <c r="P2399">
        <v>1</v>
      </c>
      <c r="Q2399" s="1">
        <v>0</v>
      </c>
      <c r="R2399">
        <v>0</v>
      </c>
      <c r="S2399">
        <v>0</v>
      </c>
      <c r="T2399">
        <v>0</v>
      </c>
      <c r="U2399" s="1">
        <v>10780.49007</v>
      </c>
      <c r="V2399">
        <v>0</v>
      </c>
    </row>
    <row r="2400" spans="1:22" x14ac:dyDescent="0.25">
      <c r="A2400" t="s">
        <v>2426</v>
      </c>
      <c r="B2400">
        <v>20</v>
      </c>
      <c r="C2400" t="s">
        <v>31</v>
      </c>
      <c r="D2400" t="s">
        <v>26</v>
      </c>
      <c r="E2400" s="1">
        <v>38444.605389999997</v>
      </c>
      <c r="F2400">
        <v>20</v>
      </c>
      <c r="G2400" s="1">
        <v>1367.5299990000001</v>
      </c>
      <c r="H2400">
        <v>1</v>
      </c>
      <c r="I2400" s="1">
        <v>442.14043470000001</v>
      </c>
      <c r="J2400">
        <v>14</v>
      </c>
      <c r="K2400" s="1">
        <v>0</v>
      </c>
      <c r="L2400">
        <v>53</v>
      </c>
      <c r="M2400">
        <v>18</v>
      </c>
      <c r="N2400">
        <v>9</v>
      </c>
      <c r="O2400">
        <v>611</v>
      </c>
      <c r="P2400">
        <v>5</v>
      </c>
      <c r="Q2400" s="1">
        <v>21175.182199999999</v>
      </c>
      <c r="R2400">
        <v>0</v>
      </c>
      <c r="S2400">
        <v>0</v>
      </c>
      <c r="T2400">
        <v>0</v>
      </c>
      <c r="U2400" s="1">
        <v>7711.3362900000002</v>
      </c>
      <c r="V2400">
        <v>0</v>
      </c>
    </row>
    <row r="2401" spans="1:22" x14ac:dyDescent="0.25">
      <c r="A2401" t="s">
        <v>2427</v>
      </c>
      <c r="B2401">
        <v>63</v>
      </c>
      <c r="C2401" t="s">
        <v>28</v>
      </c>
      <c r="D2401" t="s">
        <v>24</v>
      </c>
      <c r="E2401" s="1">
        <v>19715.791440000001</v>
      </c>
      <c r="F2401">
        <v>35</v>
      </c>
      <c r="G2401" s="1">
        <v>1021.875497</v>
      </c>
      <c r="H2401">
        <v>2</v>
      </c>
      <c r="I2401" s="1">
        <v>419.79878919999999</v>
      </c>
      <c r="J2401">
        <v>35</v>
      </c>
      <c r="K2401" s="1">
        <v>432.04435949999998</v>
      </c>
      <c r="L2401">
        <v>51</v>
      </c>
      <c r="M2401">
        <v>2</v>
      </c>
      <c r="N2401">
        <v>7</v>
      </c>
      <c r="O2401">
        <v>875</v>
      </c>
      <c r="P2401">
        <v>3</v>
      </c>
      <c r="Q2401" s="1">
        <v>12423.846680000001</v>
      </c>
      <c r="R2401">
        <v>1</v>
      </c>
      <c r="S2401">
        <v>0</v>
      </c>
      <c r="T2401">
        <v>0</v>
      </c>
      <c r="U2401" s="1">
        <v>1338.078951</v>
      </c>
      <c r="V2401">
        <v>0</v>
      </c>
    </row>
    <row r="2402" spans="1:22" x14ac:dyDescent="0.25">
      <c r="A2402" t="s">
        <v>2428</v>
      </c>
      <c r="B2402">
        <v>64</v>
      </c>
      <c r="C2402" t="s">
        <v>23</v>
      </c>
      <c r="D2402" t="s">
        <v>26</v>
      </c>
      <c r="E2402" s="1">
        <v>44543.942210000001</v>
      </c>
      <c r="F2402">
        <v>163</v>
      </c>
      <c r="G2402" s="1">
        <v>1868.947621</v>
      </c>
      <c r="H2402">
        <v>7</v>
      </c>
      <c r="I2402" s="1">
        <v>1221.9728130000001</v>
      </c>
      <c r="J2402">
        <v>47</v>
      </c>
      <c r="K2402" s="1">
        <v>821.22583039999995</v>
      </c>
      <c r="L2402">
        <v>71</v>
      </c>
      <c r="M2402">
        <v>19</v>
      </c>
      <c r="N2402">
        <v>6</v>
      </c>
      <c r="O2402">
        <v>359</v>
      </c>
      <c r="P2402">
        <v>4</v>
      </c>
      <c r="Q2402" s="1">
        <v>9985.4580160000005</v>
      </c>
      <c r="R2402">
        <v>4</v>
      </c>
      <c r="S2402">
        <v>0</v>
      </c>
      <c r="T2402">
        <v>0</v>
      </c>
      <c r="U2402" s="1">
        <v>10187.131289999999</v>
      </c>
      <c r="V2402">
        <v>1</v>
      </c>
    </row>
    <row r="2403" spans="1:22" x14ac:dyDescent="0.25">
      <c r="A2403" t="s">
        <v>2429</v>
      </c>
      <c r="B2403">
        <v>61</v>
      </c>
      <c r="C2403" t="s">
        <v>23</v>
      </c>
      <c r="D2403" t="s">
        <v>33</v>
      </c>
      <c r="E2403" s="1">
        <v>63613.161110000001</v>
      </c>
      <c r="F2403">
        <v>98</v>
      </c>
      <c r="G2403" s="1">
        <v>1598.354425</v>
      </c>
      <c r="H2403">
        <v>10</v>
      </c>
      <c r="I2403" s="1">
        <v>652.96989829999995</v>
      </c>
      <c r="J2403">
        <v>38</v>
      </c>
      <c r="K2403" s="1">
        <v>382.9141085</v>
      </c>
      <c r="L2403">
        <v>22</v>
      </c>
      <c r="M2403">
        <v>12</v>
      </c>
      <c r="N2403">
        <v>3</v>
      </c>
      <c r="O2403">
        <v>578</v>
      </c>
      <c r="P2403">
        <v>0</v>
      </c>
      <c r="Q2403" s="1">
        <v>3372.3175310000001</v>
      </c>
      <c r="R2403">
        <v>5</v>
      </c>
      <c r="S2403">
        <v>0</v>
      </c>
      <c r="T2403">
        <v>0</v>
      </c>
      <c r="U2403" s="1">
        <v>8547.8955530000003</v>
      </c>
      <c r="V2403">
        <v>1</v>
      </c>
    </row>
    <row r="2404" spans="1:22" x14ac:dyDescent="0.25">
      <c r="A2404" t="s">
        <v>2430</v>
      </c>
      <c r="B2404">
        <v>66</v>
      </c>
      <c r="C2404" t="s">
        <v>28</v>
      </c>
      <c r="D2404" t="s">
        <v>26</v>
      </c>
      <c r="E2404" s="1">
        <v>42421.45377</v>
      </c>
      <c r="F2404">
        <v>124</v>
      </c>
      <c r="G2404" s="1">
        <v>1457.9256869999999</v>
      </c>
      <c r="H2404">
        <v>4</v>
      </c>
      <c r="I2404" s="1">
        <v>540.48034610000002</v>
      </c>
      <c r="J2404">
        <v>7</v>
      </c>
      <c r="K2404" s="1">
        <v>174.89731990000001</v>
      </c>
      <c r="L2404">
        <v>18</v>
      </c>
      <c r="M2404">
        <v>19</v>
      </c>
      <c r="N2404">
        <v>8</v>
      </c>
      <c r="O2404">
        <v>616</v>
      </c>
      <c r="P2404">
        <v>1</v>
      </c>
      <c r="Q2404" s="1">
        <v>4291.681928</v>
      </c>
      <c r="R2404">
        <v>5</v>
      </c>
      <c r="S2404">
        <v>0</v>
      </c>
      <c r="T2404">
        <v>0</v>
      </c>
      <c r="U2404" s="1">
        <v>5875.6108009999998</v>
      </c>
      <c r="V2404">
        <v>1</v>
      </c>
    </row>
    <row r="2405" spans="1:22" x14ac:dyDescent="0.25">
      <c r="A2405" t="s">
        <v>2431</v>
      </c>
      <c r="B2405">
        <v>32</v>
      </c>
      <c r="C2405" t="s">
        <v>28</v>
      </c>
      <c r="D2405" t="s">
        <v>26</v>
      </c>
      <c r="E2405" s="1">
        <v>23044.118699999999</v>
      </c>
      <c r="F2405">
        <v>27</v>
      </c>
      <c r="G2405" s="1">
        <v>1237.2873300000001</v>
      </c>
      <c r="H2405">
        <v>2</v>
      </c>
      <c r="I2405" s="1">
        <v>1366.2858900000001</v>
      </c>
      <c r="J2405">
        <v>21</v>
      </c>
      <c r="K2405" s="1">
        <v>672.58952120000004</v>
      </c>
      <c r="L2405">
        <v>36</v>
      </c>
      <c r="M2405">
        <v>17</v>
      </c>
      <c r="N2405">
        <v>1</v>
      </c>
      <c r="O2405">
        <v>599</v>
      </c>
      <c r="P2405">
        <v>0</v>
      </c>
      <c r="Q2405" s="1">
        <v>12119.44843</v>
      </c>
      <c r="R2405">
        <v>1</v>
      </c>
      <c r="S2405">
        <v>0</v>
      </c>
      <c r="T2405">
        <v>0</v>
      </c>
      <c r="U2405" s="1">
        <v>7789.2224669999996</v>
      </c>
      <c r="V2405">
        <v>0</v>
      </c>
    </row>
    <row r="2406" spans="1:22" x14ac:dyDescent="0.25">
      <c r="A2406" t="s">
        <v>2432</v>
      </c>
      <c r="B2406">
        <v>41</v>
      </c>
      <c r="C2406" t="s">
        <v>28</v>
      </c>
      <c r="D2406" t="s">
        <v>24</v>
      </c>
      <c r="E2406" s="1">
        <v>63738.371279999999</v>
      </c>
      <c r="F2406">
        <v>144</v>
      </c>
      <c r="G2406" s="1">
        <v>1268.607031</v>
      </c>
      <c r="H2406">
        <v>4</v>
      </c>
      <c r="I2406" s="1">
        <v>1085.244762</v>
      </c>
      <c r="J2406">
        <v>26</v>
      </c>
      <c r="K2406" s="1">
        <v>472.58824299999998</v>
      </c>
      <c r="L2406">
        <v>58</v>
      </c>
      <c r="M2406">
        <v>5</v>
      </c>
      <c r="N2406">
        <v>4</v>
      </c>
      <c r="O2406">
        <v>868</v>
      </c>
      <c r="P2406">
        <v>1</v>
      </c>
      <c r="Q2406" s="1">
        <v>10263.58627</v>
      </c>
      <c r="R2406">
        <v>4</v>
      </c>
      <c r="S2406">
        <v>0</v>
      </c>
      <c r="T2406">
        <v>0</v>
      </c>
      <c r="U2406" s="1">
        <v>3732.3260810000002</v>
      </c>
      <c r="V2406">
        <v>1</v>
      </c>
    </row>
    <row r="2407" spans="1:22" x14ac:dyDescent="0.25">
      <c r="A2407" t="s">
        <v>2433</v>
      </c>
      <c r="B2407">
        <v>40</v>
      </c>
      <c r="C2407" t="s">
        <v>23</v>
      </c>
      <c r="D2407" t="s">
        <v>26</v>
      </c>
      <c r="E2407" s="1">
        <v>75476.266650000005</v>
      </c>
      <c r="F2407">
        <v>168</v>
      </c>
      <c r="G2407" s="1">
        <v>887.69291269999997</v>
      </c>
      <c r="H2407">
        <v>8</v>
      </c>
      <c r="I2407" s="1">
        <v>669.97177109999996</v>
      </c>
      <c r="J2407">
        <v>33</v>
      </c>
      <c r="K2407" s="1">
        <v>549.1483978</v>
      </c>
      <c r="L2407">
        <v>35</v>
      </c>
      <c r="M2407">
        <v>19</v>
      </c>
      <c r="N2407">
        <v>1</v>
      </c>
      <c r="O2407">
        <v>342</v>
      </c>
      <c r="P2407">
        <v>1</v>
      </c>
      <c r="Q2407" s="1">
        <v>12790.2479</v>
      </c>
      <c r="R2407">
        <v>6</v>
      </c>
      <c r="S2407">
        <v>0</v>
      </c>
      <c r="T2407">
        <v>0</v>
      </c>
      <c r="U2407" s="1">
        <v>3168.6259749999999</v>
      </c>
      <c r="V2407">
        <v>1</v>
      </c>
    </row>
    <row r="2408" spans="1:22" x14ac:dyDescent="0.25">
      <c r="A2408" t="s">
        <v>2434</v>
      </c>
      <c r="B2408">
        <v>41</v>
      </c>
      <c r="C2408" t="s">
        <v>28</v>
      </c>
      <c r="D2408" t="s">
        <v>24</v>
      </c>
      <c r="E2408" s="1">
        <v>50360.279900000001</v>
      </c>
      <c r="F2408">
        <v>168</v>
      </c>
      <c r="G2408" s="1">
        <v>1119.517799</v>
      </c>
      <c r="H2408">
        <v>2</v>
      </c>
      <c r="I2408" s="1">
        <v>949.67271389999996</v>
      </c>
      <c r="J2408">
        <v>29</v>
      </c>
      <c r="K2408" s="1">
        <v>584.52747399999998</v>
      </c>
      <c r="L2408">
        <v>67</v>
      </c>
      <c r="M2408">
        <v>5</v>
      </c>
      <c r="N2408">
        <v>7</v>
      </c>
      <c r="O2408">
        <v>617</v>
      </c>
      <c r="P2408">
        <v>5</v>
      </c>
      <c r="Q2408" s="1">
        <v>4028.1770820000002</v>
      </c>
      <c r="R2408">
        <v>4</v>
      </c>
      <c r="S2408">
        <v>0</v>
      </c>
      <c r="T2408">
        <v>0</v>
      </c>
      <c r="U2408" s="1">
        <v>6218.1300279999996</v>
      </c>
      <c r="V2408">
        <v>1</v>
      </c>
    </row>
    <row r="2409" spans="1:22" x14ac:dyDescent="0.25">
      <c r="A2409" t="s">
        <v>2435</v>
      </c>
      <c r="B2409">
        <v>47</v>
      </c>
      <c r="C2409" t="s">
        <v>28</v>
      </c>
      <c r="D2409" t="s">
        <v>33</v>
      </c>
      <c r="E2409" s="1">
        <v>21095.764520000001</v>
      </c>
      <c r="F2409">
        <v>6</v>
      </c>
      <c r="G2409" s="1">
        <v>748.59020450000003</v>
      </c>
      <c r="H2409">
        <v>11</v>
      </c>
      <c r="I2409" s="1">
        <v>717.47408859999996</v>
      </c>
      <c r="J2409">
        <v>11</v>
      </c>
      <c r="K2409" s="1">
        <v>727.43407219999995</v>
      </c>
      <c r="L2409">
        <v>25</v>
      </c>
      <c r="M2409">
        <v>5</v>
      </c>
      <c r="N2409">
        <v>8</v>
      </c>
      <c r="O2409">
        <v>411</v>
      </c>
      <c r="P2409">
        <v>2</v>
      </c>
      <c r="Q2409" s="1">
        <v>14299.349329999999</v>
      </c>
      <c r="R2409">
        <v>2</v>
      </c>
      <c r="S2409">
        <v>0</v>
      </c>
      <c r="T2409">
        <v>0</v>
      </c>
      <c r="U2409" s="1">
        <v>9340.6267719999996</v>
      </c>
      <c r="V2409">
        <v>1</v>
      </c>
    </row>
    <row r="2410" spans="1:22" x14ac:dyDescent="0.25">
      <c r="A2410" t="s">
        <v>2436</v>
      </c>
      <c r="B2410">
        <v>28</v>
      </c>
      <c r="C2410" t="s">
        <v>31</v>
      </c>
      <c r="D2410" t="s">
        <v>24</v>
      </c>
      <c r="E2410" s="1">
        <v>44279.050239999997</v>
      </c>
      <c r="F2410">
        <v>110</v>
      </c>
      <c r="G2410" s="1">
        <v>1190.253633</v>
      </c>
      <c r="H2410">
        <v>9</v>
      </c>
      <c r="I2410" s="1">
        <v>557.56211229999997</v>
      </c>
      <c r="J2410">
        <v>1</v>
      </c>
      <c r="K2410" s="1">
        <v>770.45856509999999</v>
      </c>
      <c r="L2410">
        <v>26</v>
      </c>
      <c r="M2410">
        <v>16</v>
      </c>
      <c r="N2410">
        <v>2</v>
      </c>
      <c r="O2410">
        <v>806</v>
      </c>
      <c r="P2410">
        <v>5</v>
      </c>
      <c r="Q2410" s="1">
        <v>19683.531910000002</v>
      </c>
      <c r="R2410">
        <v>4</v>
      </c>
      <c r="S2410">
        <v>0</v>
      </c>
      <c r="T2410">
        <v>0</v>
      </c>
      <c r="U2410" s="1">
        <v>9820.8703679999999</v>
      </c>
      <c r="V2410">
        <v>1</v>
      </c>
    </row>
    <row r="2411" spans="1:22" x14ac:dyDescent="0.25">
      <c r="A2411" t="s">
        <v>2437</v>
      </c>
      <c r="B2411">
        <v>45</v>
      </c>
      <c r="C2411" t="s">
        <v>31</v>
      </c>
      <c r="D2411" t="s">
        <v>26</v>
      </c>
      <c r="E2411" s="1">
        <v>52727.699849999997</v>
      </c>
      <c r="F2411">
        <v>192</v>
      </c>
      <c r="G2411" s="1">
        <v>1791.4531380000001</v>
      </c>
      <c r="H2411">
        <v>6</v>
      </c>
      <c r="I2411" s="1">
        <v>966.14192860000003</v>
      </c>
      <c r="J2411">
        <v>45</v>
      </c>
      <c r="K2411" s="1">
        <v>596.80525050000006</v>
      </c>
      <c r="L2411">
        <v>76</v>
      </c>
      <c r="M2411">
        <v>16</v>
      </c>
      <c r="N2411">
        <v>4</v>
      </c>
      <c r="O2411">
        <v>772</v>
      </c>
      <c r="P2411">
        <v>3</v>
      </c>
      <c r="Q2411" s="1">
        <v>10284.12285</v>
      </c>
      <c r="R2411">
        <v>5</v>
      </c>
      <c r="S2411">
        <v>0</v>
      </c>
      <c r="T2411">
        <v>0</v>
      </c>
      <c r="U2411" s="1">
        <v>2819.6459070000001</v>
      </c>
      <c r="V2411">
        <v>1</v>
      </c>
    </row>
    <row r="2412" spans="1:22" x14ac:dyDescent="0.25">
      <c r="A2412" t="s">
        <v>2438</v>
      </c>
      <c r="B2412">
        <v>28</v>
      </c>
      <c r="C2412" t="s">
        <v>23</v>
      </c>
      <c r="D2412" t="s">
        <v>33</v>
      </c>
      <c r="E2412" s="1">
        <v>35425.160470000003</v>
      </c>
      <c r="F2412">
        <v>84</v>
      </c>
      <c r="G2412" s="1">
        <v>2155.7819880000002</v>
      </c>
      <c r="H2412">
        <v>7</v>
      </c>
      <c r="I2412" s="1">
        <v>686.49434010000004</v>
      </c>
      <c r="J2412">
        <v>37</v>
      </c>
      <c r="K2412" s="1">
        <v>794.47483780000005</v>
      </c>
      <c r="L2412">
        <v>61</v>
      </c>
      <c r="M2412">
        <v>4</v>
      </c>
      <c r="N2412">
        <v>8</v>
      </c>
      <c r="O2412">
        <v>470</v>
      </c>
      <c r="P2412">
        <v>0</v>
      </c>
      <c r="Q2412" s="1">
        <v>16704.555629999999</v>
      </c>
      <c r="R2412">
        <v>6</v>
      </c>
      <c r="S2412">
        <v>0</v>
      </c>
      <c r="T2412">
        <v>0</v>
      </c>
      <c r="U2412" s="1">
        <v>7939.905992</v>
      </c>
      <c r="V2412">
        <v>1</v>
      </c>
    </row>
    <row r="2413" spans="1:22" x14ac:dyDescent="0.25">
      <c r="A2413" t="s">
        <v>2439</v>
      </c>
      <c r="B2413">
        <v>34</v>
      </c>
      <c r="C2413" t="s">
        <v>31</v>
      </c>
      <c r="D2413" t="s">
        <v>26</v>
      </c>
      <c r="E2413" s="1">
        <v>60500.70016</v>
      </c>
      <c r="F2413">
        <v>12</v>
      </c>
      <c r="G2413" s="1">
        <v>1459.0349409999999</v>
      </c>
      <c r="H2413">
        <v>4</v>
      </c>
      <c r="I2413" s="1">
        <v>826.42430309999997</v>
      </c>
      <c r="J2413">
        <v>21</v>
      </c>
      <c r="K2413" s="1">
        <v>495.25855999999999</v>
      </c>
      <c r="L2413">
        <v>61</v>
      </c>
      <c r="M2413">
        <v>16</v>
      </c>
      <c r="N2413">
        <v>5</v>
      </c>
      <c r="O2413">
        <v>659</v>
      </c>
      <c r="P2413">
        <v>3</v>
      </c>
      <c r="Q2413" s="1">
        <v>10956.40797</v>
      </c>
      <c r="R2413">
        <v>0</v>
      </c>
      <c r="S2413">
        <v>0</v>
      </c>
      <c r="T2413">
        <v>0</v>
      </c>
      <c r="U2413" s="1">
        <v>3048.7819290000002</v>
      </c>
      <c r="V2413">
        <v>0</v>
      </c>
    </row>
    <row r="2414" spans="1:22" x14ac:dyDescent="0.25">
      <c r="A2414" t="s">
        <v>2440</v>
      </c>
      <c r="B2414">
        <v>29</v>
      </c>
      <c r="C2414" t="s">
        <v>31</v>
      </c>
      <c r="D2414" t="s">
        <v>24</v>
      </c>
      <c r="E2414" s="1">
        <v>33665.699930000002</v>
      </c>
      <c r="F2414">
        <v>37</v>
      </c>
      <c r="G2414" s="1">
        <v>1436.9129150000001</v>
      </c>
      <c r="H2414">
        <v>2</v>
      </c>
      <c r="I2414" s="1">
        <v>1157.477132</v>
      </c>
      <c r="J2414">
        <v>16</v>
      </c>
      <c r="K2414" s="1">
        <v>579.95154679999996</v>
      </c>
      <c r="L2414">
        <v>51</v>
      </c>
      <c r="M2414">
        <v>8</v>
      </c>
      <c r="N2414">
        <v>2</v>
      </c>
      <c r="O2414">
        <v>710</v>
      </c>
      <c r="P2414">
        <v>3</v>
      </c>
      <c r="Q2414" s="1">
        <v>9690.9160479999991</v>
      </c>
      <c r="R2414">
        <v>4</v>
      </c>
      <c r="S2414">
        <v>0</v>
      </c>
      <c r="T2414">
        <v>0</v>
      </c>
      <c r="U2414" s="1">
        <v>8318.5435230000003</v>
      </c>
      <c r="V2414">
        <v>1</v>
      </c>
    </row>
    <row r="2415" spans="1:22" x14ac:dyDescent="0.25">
      <c r="A2415" t="s">
        <v>2441</v>
      </c>
      <c r="B2415">
        <v>43</v>
      </c>
      <c r="C2415" t="s">
        <v>28</v>
      </c>
      <c r="D2415" t="s">
        <v>33</v>
      </c>
      <c r="E2415" s="1">
        <v>50461.2981</v>
      </c>
      <c r="F2415">
        <v>101</v>
      </c>
      <c r="G2415" s="1">
        <v>1615.161034</v>
      </c>
      <c r="H2415">
        <v>10</v>
      </c>
      <c r="I2415" s="1">
        <v>1118.9245860000001</v>
      </c>
      <c r="J2415">
        <v>34</v>
      </c>
      <c r="K2415" s="1">
        <v>508.28610520000001</v>
      </c>
      <c r="L2415">
        <v>43</v>
      </c>
      <c r="M2415">
        <v>19</v>
      </c>
      <c r="N2415">
        <v>5</v>
      </c>
      <c r="O2415">
        <v>556</v>
      </c>
      <c r="P2415">
        <v>3</v>
      </c>
      <c r="Q2415" s="1">
        <v>14574.18694</v>
      </c>
      <c r="R2415">
        <v>3</v>
      </c>
      <c r="S2415">
        <v>0</v>
      </c>
      <c r="T2415">
        <v>0</v>
      </c>
      <c r="U2415" s="1">
        <v>7123.0395060000001</v>
      </c>
      <c r="V2415">
        <v>1</v>
      </c>
    </row>
    <row r="2416" spans="1:22" x14ac:dyDescent="0.25">
      <c r="A2416" t="s">
        <v>2442</v>
      </c>
      <c r="B2416">
        <v>61</v>
      </c>
      <c r="C2416" t="s">
        <v>28</v>
      </c>
      <c r="D2416" t="s">
        <v>33</v>
      </c>
      <c r="E2416" s="1">
        <v>45890.20248</v>
      </c>
      <c r="F2416">
        <v>106</v>
      </c>
      <c r="G2416" s="1">
        <v>2286.6825840000001</v>
      </c>
      <c r="H2416">
        <v>5</v>
      </c>
      <c r="I2416" s="1">
        <v>607.46734790000005</v>
      </c>
      <c r="J2416">
        <v>41</v>
      </c>
      <c r="K2416" s="1">
        <v>206.76207199999999</v>
      </c>
      <c r="L2416">
        <v>32</v>
      </c>
      <c r="M2416">
        <v>1</v>
      </c>
      <c r="N2416">
        <v>8</v>
      </c>
      <c r="O2416">
        <v>348</v>
      </c>
      <c r="P2416">
        <v>0</v>
      </c>
      <c r="Q2416" s="1">
        <v>9199.3683349999992</v>
      </c>
      <c r="R2416">
        <v>2</v>
      </c>
      <c r="S2416">
        <v>0</v>
      </c>
      <c r="T2416">
        <v>0</v>
      </c>
      <c r="U2416" s="1">
        <v>8695.3274529999999</v>
      </c>
      <c r="V2416">
        <v>1</v>
      </c>
    </row>
    <row r="2417" spans="1:22" x14ac:dyDescent="0.25">
      <c r="A2417" t="s">
        <v>2443</v>
      </c>
      <c r="B2417">
        <v>27</v>
      </c>
      <c r="C2417" t="s">
        <v>31</v>
      </c>
      <c r="D2417" t="s">
        <v>24</v>
      </c>
      <c r="E2417" s="1">
        <v>61085.38637</v>
      </c>
      <c r="F2417">
        <v>25</v>
      </c>
      <c r="G2417" s="1">
        <v>1320.001657</v>
      </c>
      <c r="H2417">
        <v>11</v>
      </c>
      <c r="I2417" s="1">
        <v>970.11106080000002</v>
      </c>
      <c r="J2417">
        <v>44</v>
      </c>
      <c r="K2417" s="1">
        <v>872.38186259999998</v>
      </c>
      <c r="L2417">
        <v>62</v>
      </c>
      <c r="M2417">
        <v>18</v>
      </c>
      <c r="N2417">
        <v>9</v>
      </c>
      <c r="O2417">
        <v>859</v>
      </c>
      <c r="P2417">
        <v>1</v>
      </c>
      <c r="Q2417" s="1">
        <v>8235.8814079999993</v>
      </c>
      <c r="R2417">
        <v>1</v>
      </c>
      <c r="S2417">
        <v>0</v>
      </c>
      <c r="T2417">
        <v>0</v>
      </c>
      <c r="U2417" s="1">
        <v>4742.1739289999996</v>
      </c>
      <c r="V2417">
        <v>0</v>
      </c>
    </row>
    <row r="2418" spans="1:22" x14ac:dyDescent="0.25">
      <c r="A2418" t="s">
        <v>2444</v>
      </c>
      <c r="B2418">
        <v>43</v>
      </c>
      <c r="C2418" t="s">
        <v>31</v>
      </c>
      <c r="D2418" t="s">
        <v>24</v>
      </c>
      <c r="E2418" s="1">
        <v>49743.154799999997</v>
      </c>
      <c r="F2418">
        <v>219</v>
      </c>
      <c r="G2418" s="1">
        <v>1870.3359390000001</v>
      </c>
      <c r="H2418">
        <v>2</v>
      </c>
      <c r="I2418" s="1">
        <v>405.25031380000001</v>
      </c>
      <c r="J2418">
        <v>22</v>
      </c>
      <c r="K2418" s="1">
        <v>515.02580850000004</v>
      </c>
      <c r="L2418">
        <v>71</v>
      </c>
      <c r="M2418">
        <v>8</v>
      </c>
      <c r="N2418">
        <v>6</v>
      </c>
      <c r="O2418">
        <v>763</v>
      </c>
      <c r="P2418">
        <v>1</v>
      </c>
      <c r="Q2418" s="1">
        <v>18490.854609999999</v>
      </c>
      <c r="R2418">
        <v>5</v>
      </c>
      <c r="S2418">
        <v>0</v>
      </c>
      <c r="T2418">
        <v>0</v>
      </c>
      <c r="U2418" s="1">
        <v>13698.870489999999</v>
      </c>
      <c r="V2418">
        <v>1</v>
      </c>
    </row>
    <row r="2419" spans="1:22" x14ac:dyDescent="0.25">
      <c r="A2419" t="s">
        <v>2445</v>
      </c>
      <c r="B2419">
        <v>35</v>
      </c>
      <c r="C2419" t="s">
        <v>31</v>
      </c>
      <c r="D2419" t="s">
        <v>33</v>
      </c>
      <c r="E2419" s="1">
        <v>46463.149400000002</v>
      </c>
      <c r="F2419">
        <v>67</v>
      </c>
      <c r="G2419" s="1">
        <v>1796.461497</v>
      </c>
      <c r="H2419">
        <v>8</v>
      </c>
      <c r="I2419" s="1">
        <v>957.64495650000003</v>
      </c>
      <c r="J2419">
        <v>28</v>
      </c>
      <c r="K2419" s="1">
        <v>899.83194509999998</v>
      </c>
      <c r="L2419">
        <v>79</v>
      </c>
      <c r="M2419">
        <v>7</v>
      </c>
      <c r="N2419">
        <v>3</v>
      </c>
      <c r="O2419">
        <v>525</v>
      </c>
      <c r="P2419">
        <v>1</v>
      </c>
      <c r="Q2419" s="1">
        <v>1089.8631109999999</v>
      </c>
      <c r="R2419">
        <v>6</v>
      </c>
      <c r="S2419">
        <v>0</v>
      </c>
      <c r="T2419">
        <v>1</v>
      </c>
      <c r="U2419" s="1">
        <v>16681.784159999999</v>
      </c>
      <c r="V2419">
        <v>1</v>
      </c>
    </row>
    <row r="2420" spans="1:22" x14ac:dyDescent="0.25">
      <c r="A2420" t="s">
        <v>2446</v>
      </c>
      <c r="B2420">
        <v>68</v>
      </c>
      <c r="C2420" t="s">
        <v>23</v>
      </c>
      <c r="D2420" t="s">
        <v>33</v>
      </c>
      <c r="E2420" s="1">
        <v>35548.42568</v>
      </c>
      <c r="F2420">
        <v>84</v>
      </c>
      <c r="G2420" s="1">
        <v>1001.1475799999999</v>
      </c>
      <c r="H2420">
        <v>1</v>
      </c>
      <c r="I2420" s="1">
        <v>851.97335699999996</v>
      </c>
      <c r="J2420">
        <v>28</v>
      </c>
      <c r="K2420" s="1">
        <v>616.25694290000001</v>
      </c>
      <c r="L2420">
        <v>68</v>
      </c>
      <c r="M2420">
        <v>18</v>
      </c>
      <c r="N2420">
        <v>3</v>
      </c>
      <c r="O2420">
        <v>822</v>
      </c>
      <c r="P2420">
        <v>1</v>
      </c>
      <c r="Q2420" s="1">
        <v>12540.82228</v>
      </c>
      <c r="R2420">
        <v>4</v>
      </c>
      <c r="S2420">
        <v>0</v>
      </c>
      <c r="T2420">
        <v>0</v>
      </c>
      <c r="U2420" s="1">
        <v>6856.9988860000003</v>
      </c>
      <c r="V2420">
        <v>1</v>
      </c>
    </row>
    <row r="2421" spans="1:22" x14ac:dyDescent="0.25">
      <c r="A2421" t="s">
        <v>2447</v>
      </c>
      <c r="B2421">
        <v>45</v>
      </c>
      <c r="C2421" t="s">
        <v>23</v>
      </c>
      <c r="D2421" t="s">
        <v>24</v>
      </c>
      <c r="E2421" s="1">
        <v>50625.842259999998</v>
      </c>
      <c r="F2421">
        <v>209</v>
      </c>
      <c r="G2421" s="1">
        <v>2065.3519259999998</v>
      </c>
      <c r="H2421">
        <v>2</v>
      </c>
      <c r="I2421" s="1">
        <v>932.64277679999998</v>
      </c>
      <c r="J2421">
        <v>49</v>
      </c>
      <c r="K2421" s="1">
        <v>606.69119609999996</v>
      </c>
      <c r="L2421">
        <v>33</v>
      </c>
      <c r="M2421">
        <v>12</v>
      </c>
      <c r="N2421">
        <v>0</v>
      </c>
      <c r="O2421">
        <v>692</v>
      </c>
      <c r="P2421">
        <v>1</v>
      </c>
      <c r="Q2421" s="1">
        <v>5654.9017059999996</v>
      </c>
      <c r="R2421">
        <v>1</v>
      </c>
      <c r="S2421">
        <v>0</v>
      </c>
      <c r="T2421">
        <v>0</v>
      </c>
      <c r="U2421" s="1">
        <v>4687.3148810000002</v>
      </c>
      <c r="V2421">
        <v>0</v>
      </c>
    </row>
    <row r="2422" spans="1:22" x14ac:dyDescent="0.25">
      <c r="A2422" t="s">
        <v>2448</v>
      </c>
      <c r="B2422">
        <v>46</v>
      </c>
      <c r="C2422" t="s">
        <v>23</v>
      </c>
      <c r="D2422" t="s">
        <v>26</v>
      </c>
      <c r="E2422" s="1">
        <v>45316.26498</v>
      </c>
      <c r="F2422">
        <v>155</v>
      </c>
      <c r="G2422" s="1">
        <v>10</v>
      </c>
      <c r="H2422">
        <v>6</v>
      </c>
      <c r="I2422" s="1">
        <v>695.89433589999999</v>
      </c>
      <c r="J2422">
        <v>18</v>
      </c>
      <c r="K2422" s="1">
        <v>737.62823060000005</v>
      </c>
      <c r="L2422">
        <v>26</v>
      </c>
      <c r="M2422">
        <v>3</v>
      </c>
      <c r="N2422">
        <v>2</v>
      </c>
      <c r="O2422">
        <v>387</v>
      </c>
      <c r="P2422">
        <v>5</v>
      </c>
      <c r="Q2422" s="1">
        <v>22839.02259</v>
      </c>
      <c r="R2422">
        <v>0</v>
      </c>
      <c r="S2422">
        <v>0</v>
      </c>
      <c r="T2422">
        <v>0</v>
      </c>
      <c r="U2422" s="1">
        <v>2999.7493169999998</v>
      </c>
      <c r="V2422">
        <v>1</v>
      </c>
    </row>
    <row r="2423" spans="1:22" x14ac:dyDescent="0.25">
      <c r="A2423" t="s">
        <v>2449</v>
      </c>
      <c r="B2423">
        <v>56</v>
      </c>
      <c r="C2423" t="s">
        <v>31</v>
      </c>
      <c r="D2423" t="s">
        <v>33</v>
      </c>
      <c r="E2423" s="1">
        <v>34330.455390000003</v>
      </c>
      <c r="F2423">
        <v>226</v>
      </c>
      <c r="G2423" s="1">
        <v>2349.390809</v>
      </c>
      <c r="H2423">
        <v>9</v>
      </c>
      <c r="I2423" s="1">
        <v>1529.4249460000001</v>
      </c>
      <c r="J2423">
        <v>16</v>
      </c>
      <c r="K2423" s="1">
        <v>574.64464989999999</v>
      </c>
      <c r="L2423">
        <v>35</v>
      </c>
      <c r="M2423">
        <v>5</v>
      </c>
      <c r="N2423">
        <v>8</v>
      </c>
      <c r="O2423">
        <v>400</v>
      </c>
      <c r="P2423">
        <v>1</v>
      </c>
      <c r="Q2423" s="1">
        <v>17441.615839999999</v>
      </c>
      <c r="R2423">
        <v>7</v>
      </c>
      <c r="S2423">
        <v>0</v>
      </c>
      <c r="T2423">
        <v>0</v>
      </c>
      <c r="U2423" s="1">
        <v>2180.4811330000002</v>
      </c>
      <c r="V2423">
        <v>1</v>
      </c>
    </row>
    <row r="2424" spans="1:22" x14ac:dyDescent="0.25">
      <c r="A2424" t="s">
        <v>2450</v>
      </c>
      <c r="B2424">
        <v>23</v>
      </c>
      <c r="C2424" t="s">
        <v>31</v>
      </c>
      <c r="D2424" t="s">
        <v>24</v>
      </c>
      <c r="E2424" s="1">
        <v>52870.83844</v>
      </c>
      <c r="F2424">
        <v>183</v>
      </c>
      <c r="G2424" s="1">
        <v>544.70664799999997</v>
      </c>
      <c r="H2424">
        <v>7</v>
      </c>
      <c r="I2424" s="1">
        <v>484.5451023</v>
      </c>
      <c r="J2424">
        <v>7</v>
      </c>
      <c r="K2424" s="1">
        <v>346.57675219999999</v>
      </c>
      <c r="L2424">
        <v>3</v>
      </c>
      <c r="M2424">
        <v>3</v>
      </c>
      <c r="N2424">
        <v>0</v>
      </c>
      <c r="O2424">
        <v>398</v>
      </c>
      <c r="P2424">
        <v>4</v>
      </c>
      <c r="Q2424" s="1">
        <v>19672.742869999998</v>
      </c>
      <c r="R2424">
        <v>1</v>
      </c>
      <c r="S2424">
        <v>0</v>
      </c>
      <c r="T2424">
        <v>0</v>
      </c>
      <c r="U2424" s="1">
        <v>12490.76736</v>
      </c>
      <c r="V2424">
        <v>1</v>
      </c>
    </row>
    <row r="2425" spans="1:22" x14ac:dyDescent="0.25">
      <c r="A2425" t="s">
        <v>2451</v>
      </c>
      <c r="B2425">
        <v>69</v>
      </c>
      <c r="C2425" t="s">
        <v>23</v>
      </c>
      <c r="D2425" t="s">
        <v>26</v>
      </c>
      <c r="E2425" s="1">
        <v>56551.484120000001</v>
      </c>
      <c r="F2425">
        <v>214</v>
      </c>
      <c r="G2425" s="1">
        <v>1388.777503</v>
      </c>
      <c r="H2425">
        <v>4</v>
      </c>
      <c r="I2425" s="1">
        <v>1140.043099</v>
      </c>
      <c r="J2425">
        <v>49</v>
      </c>
      <c r="K2425" s="1">
        <v>466.5255985</v>
      </c>
      <c r="L2425">
        <v>52</v>
      </c>
      <c r="M2425">
        <v>10</v>
      </c>
      <c r="N2425">
        <v>1</v>
      </c>
      <c r="O2425">
        <v>833</v>
      </c>
      <c r="P2425">
        <v>4</v>
      </c>
      <c r="Q2425" s="1">
        <v>13181.970810000001</v>
      </c>
      <c r="R2425">
        <v>4</v>
      </c>
      <c r="S2425">
        <v>0</v>
      </c>
      <c r="T2425">
        <v>0</v>
      </c>
      <c r="U2425" s="1">
        <v>5692.6298349999997</v>
      </c>
      <c r="V2425">
        <v>1</v>
      </c>
    </row>
    <row r="2426" spans="1:22" x14ac:dyDescent="0.25">
      <c r="A2426" t="s">
        <v>2452</v>
      </c>
      <c r="B2426">
        <v>43</v>
      </c>
      <c r="C2426" t="s">
        <v>23</v>
      </c>
      <c r="D2426" t="s">
        <v>33</v>
      </c>
      <c r="E2426" s="1">
        <v>43908.67</v>
      </c>
      <c r="F2426">
        <v>19</v>
      </c>
      <c r="G2426" s="1">
        <v>2163.1779529999999</v>
      </c>
      <c r="H2426">
        <v>4</v>
      </c>
      <c r="I2426" s="1">
        <v>438.90558809999999</v>
      </c>
      <c r="J2426">
        <v>6</v>
      </c>
      <c r="K2426" s="1">
        <v>794.0011829</v>
      </c>
      <c r="L2426">
        <v>70</v>
      </c>
      <c r="M2426">
        <v>9</v>
      </c>
      <c r="N2426">
        <v>1</v>
      </c>
      <c r="O2426">
        <v>785</v>
      </c>
      <c r="P2426">
        <v>5</v>
      </c>
      <c r="Q2426" s="1">
        <v>15789.949559999999</v>
      </c>
      <c r="R2426">
        <v>1</v>
      </c>
      <c r="S2426">
        <v>0</v>
      </c>
      <c r="T2426">
        <v>0</v>
      </c>
      <c r="U2426" s="1">
        <v>1895.771287</v>
      </c>
      <c r="V2426">
        <v>0</v>
      </c>
    </row>
    <row r="2427" spans="1:22" x14ac:dyDescent="0.25">
      <c r="A2427" t="s">
        <v>2453</v>
      </c>
      <c r="B2427">
        <v>38</v>
      </c>
      <c r="C2427" t="s">
        <v>31</v>
      </c>
      <c r="D2427" t="s">
        <v>33</v>
      </c>
      <c r="E2427" s="1">
        <v>66768.246159999995</v>
      </c>
      <c r="F2427">
        <v>187</v>
      </c>
      <c r="G2427" s="1">
        <v>1158.381445</v>
      </c>
      <c r="H2427">
        <v>4</v>
      </c>
      <c r="I2427" s="1">
        <v>976.52046110000003</v>
      </c>
      <c r="J2427">
        <v>10</v>
      </c>
      <c r="K2427" s="1">
        <v>680.82219459999999</v>
      </c>
      <c r="L2427">
        <v>36</v>
      </c>
      <c r="M2427">
        <v>15</v>
      </c>
      <c r="N2427">
        <v>7</v>
      </c>
      <c r="O2427">
        <v>370</v>
      </c>
      <c r="P2427">
        <v>5</v>
      </c>
      <c r="Q2427" s="1">
        <v>13263.970499999999</v>
      </c>
      <c r="R2427">
        <v>0</v>
      </c>
      <c r="S2427">
        <v>0</v>
      </c>
      <c r="T2427">
        <v>0</v>
      </c>
      <c r="U2427" s="1">
        <v>2730.0184020000002</v>
      </c>
      <c r="V2427">
        <v>1</v>
      </c>
    </row>
    <row r="2428" spans="1:22" x14ac:dyDescent="0.25">
      <c r="A2428" t="s">
        <v>2454</v>
      </c>
      <c r="B2428">
        <v>55</v>
      </c>
      <c r="C2428" t="s">
        <v>28</v>
      </c>
      <c r="D2428" t="s">
        <v>24</v>
      </c>
      <c r="E2428" s="1">
        <v>54751.53757</v>
      </c>
      <c r="F2428">
        <v>205</v>
      </c>
      <c r="G2428" s="1">
        <v>1687.3376410000001</v>
      </c>
      <c r="H2428">
        <v>3</v>
      </c>
      <c r="I2428" s="1">
        <v>1001.526492</v>
      </c>
      <c r="J2428">
        <v>2</v>
      </c>
      <c r="K2428" s="1">
        <v>288.11647850000003</v>
      </c>
      <c r="L2428">
        <v>78</v>
      </c>
      <c r="M2428">
        <v>17</v>
      </c>
      <c r="N2428">
        <v>5</v>
      </c>
      <c r="O2428">
        <v>727</v>
      </c>
      <c r="P2428">
        <v>1</v>
      </c>
      <c r="Q2428" s="1">
        <v>8620.8963500000009</v>
      </c>
      <c r="R2428">
        <v>7</v>
      </c>
      <c r="S2428">
        <v>0</v>
      </c>
      <c r="T2428">
        <v>0</v>
      </c>
      <c r="U2428" s="1">
        <v>2339.4756440000001</v>
      </c>
      <c r="V2428">
        <v>1</v>
      </c>
    </row>
    <row r="2429" spans="1:22" x14ac:dyDescent="0.25">
      <c r="A2429" t="s">
        <v>2455</v>
      </c>
      <c r="B2429">
        <v>58</v>
      </c>
      <c r="C2429" t="s">
        <v>23</v>
      </c>
      <c r="D2429" t="s">
        <v>26</v>
      </c>
      <c r="E2429" s="1">
        <v>26890.63004</v>
      </c>
      <c r="F2429">
        <v>207</v>
      </c>
      <c r="G2429" s="1">
        <v>2176.128639</v>
      </c>
      <c r="H2429">
        <v>8</v>
      </c>
      <c r="I2429" s="1">
        <v>819.24155499999995</v>
      </c>
      <c r="J2429">
        <v>1</v>
      </c>
      <c r="K2429" s="1">
        <v>576.86896339999998</v>
      </c>
      <c r="L2429">
        <v>49</v>
      </c>
      <c r="M2429">
        <v>18</v>
      </c>
      <c r="N2429">
        <v>6</v>
      </c>
      <c r="O2429">
        <v>585</v>
      </c>
      <c r="P2429">
        <v>5</v>
      </c>
      <c r="Q2429" s="1">
        <v>22626.790799999999</v>
      </c>
      <c r="R2429">
        <v>7</v>
      </c>
      <c r="S2429">
        <v>0</v>
      </c>
      <c r="T2429">
        <v>0</v>
      </c>
      <c r="U2429" s="1">
        <v>13707.371950000001</v>
      </c>
      <c r="V2429">
        <v>1</v>
      </c>
    </row>
    <row r="2430" spans="1:22" x14ac:dyDescent="0.25">
      <c r="A2430" t="s">
        <v>2456</v>
      </c>
      <c r="B2430">
        <v>29</v>
      </c>
      <c r="C2430" t="s">
        <v>31</v>
      </c>
      <c r="D2430" t="s">
        <v>33</v>
      </c>
      <c r="E2430" s="1">
        <v>74073.091910000003</v>
      </c>
      <c r="F2430">
        <v>219</v>
      </c>
      <c r="G2430" s="1">
        <v>2978.5758489999998</v>
      </c>
      <c r="H2430">
        <v>5</v>
      </c>
      <c r="I2430" s="1">
        <v>626.63645629999996</v>
      </c>
      <c r="J2430">
        <v>18</v>
      </c>
      <c r="K2430" s="1">
        <v>256.2880351</v>
      </c>
      <c r="L2430">
        <v>69</v>
      </c>
      <c r="M2430">
        <v>11</v>
      </c>
      <c r="N2430">
        <v>3</v>
      </c>
      <c r="O2430">
        <v>615</v>
      </c>
      <c r="P2430">
        <v>5</v>
      </c>
      <c r="Q2430" s="1">
        <v>16220.911270000001</v>
      </c>
      <c r="R2430">
        <v>7</v>
      </c>
      <c r="S2430">
        <v>0</v>
      </c>
      <c r="T2430">
        <v>0</v>
      </c>
      <c r="U2430" s="1">
        <v>14389.543110000001</v>
      </c>
      <c r="V2430">
        <v>1</v>
      </c>
    </row>
    <row r="2431" spans="1:22" x14ac:dyDescent="0.25">
      <c r="A2431" t="s">
        <v>2457</v>
      </c>
      <c r="B2431">
        <v>44</v>
      </c>
      <c r="C2431" t="s">
        <v>31</v>
      </c>
      <c r="D2431" t="s">
        <v>26</v>
      </c>
      <c r="E2431" s="1">
        <v>63805.782760000002</v>
      </c>
      <c r="F2431">
        <v>150</v>
      </c>
      <c r="G2431" s="1">
        <v>1487.9628090000001</v>
      </c>
      <c r="H2431">
        <v>11</v>
      </c>
      <c r="I2431" s="1">
        <v>849.39721180000004</v>
      </c>
      <c r="J2431">
        <v>27</v>
      </c>
      <c r="K2431" s="1">
        <v>524.87844600000005</v>
      </c>
      <c r="L2431">
        <v>25</v>
      </c>
      <c r="M2431">
        <v>13</v>
      </c>
      <c r="N2431">
        <v>3</v>
      </c>
      <c r="O2431">
        <v>776</v>
      </c>
      <c r="P2431">
        <v>0</v>
      </c>
      <c r="Q2431" s="1">
        <v>7055.1325809999998</v>
      </c>
      <c r="R2431">
        <v>4</v>
      </c>
      <c r="S2431">
        <v>1</v>
      </c>
      <c r="T2431">
        <v>0</v>
      </c>
      <c r="U2431" s="1">
        <v>6953.5920189999997</v>
      </c>
      <c r="V2431">
        <v>1</v>
      </c>
    </row>
    <row r="2432" spans="1:22" x14ac:dyDescent="0.25">
      <c r="A2432" t="s">
        <v>2458</v>
      </c>
      <c r="B2432">
        <v>37</v>
      </c>
      <c r="C2432" t="s">
        <v>28</v>
      </c>
      <c r="D2432" t="s">
        <v>26</v>
      </c>
      <c r="E2432" s="1">
        <v>68032.961800000005</v>
      </c>
      <c r="F2432">
        <v>130</v>
      </c>
      <c r="G2432" s="1">
        <v>1643.833564</v>
      </c>
      <c r="H2432">
        <v>7</v>
      </c>
      <c r="I2432" s="1">
        <v>893.4536167</v>
      </c>
      <c r="J2432">
        <v>27</v>
      </c>
      <c r="K2432" s="1">
        <v>755.00442329999998</v>
      </c>
      <c r="L2432">
        <v>24</v>
      </c>
      <c r="M2432">
        <v>17</v>
      </c>
      <c r="N2432">
        <v>3</v>
      </c>
      <c r="O2432">
        <v>866</v>
      </c>
      <c r="P2432">
        <v>3</v>
      </c>
      <c r="Q2432" s="1">
        <v>2606.058626</v>
      </c>
      <c r="R2432">
        <v>1</v>
      </c>
      <c r="S2432">
        <v>1</v>
      </c>
      <c r="T2432">
        <v>0</v>
      </c>
      <c r="U2432" s="1">
        <v>6372.4722819999997</v>
      </c>
      <c r="V2432">
        <v>1</v>
      </c>
    </row>
    <row r="2433" spans="1:22" x14ac:dyDescent="0.25">
      <c r="A2433" t="s">
        <v>2459</v>
      </c>
      <c r="B2433">
        <v>38</v>
      </c>
      <c r="C2433" t="s">
        <v>31</v>
      </c>
      <c r="D2433" t="s">
        <v>33</v>
      </c>
      <c r="E2433" s="1">
        <v>57209.053220000002</v>
      </c>
      <c r="F2433">
        <v>155</v>
      </c>
      <c r="G2433" s="1">
        <v>1532.3703949999999</v>
      </c>
      <c r="H2433">
        <v>7</v>
      </c>
      <c r="I2433" s="1">
        <v>1426.47777</v>
      </c>
      <c r="J2433">
        <v>24</v>
      </c>
      <c r="K2433" s="1">
        <v>350.36097539999997</v>
      </c>
      <c r="L2433">
        <v>32</v>
      </c>
      <c r="M2433">
        <v>19</v>
      </c>
      <c r="N2433">
        <v>5</v>
      </c>
      <c r="O2433">
        <v>426</v>
      </c>
      <c r="P2433">
        <v>3</v>
      </c>
      <c r="Q2433" s="1">
        <v>5899.5668839999998</v>
      </c>
      <c r="R2433">
        <v>1</v>
      </c>
      <c r="S2433">
        <v>0</v>
      </c>
      <c r="T2433">
        <v>0</v>
      </c>
      <c r="U2433" s="1">
        <v>500</v>
      </c>
      <c r="V2433">
        <v>1</v>
      </c>
    </row>
    <row r="2434" spans="1:22" x14ac:dyDescent="0.25">
      <c r="A2434" t="s">
        <v>2460</v>
      </c>
      <c r="B2434">
        <v>55</v>
      </c>
      <c r="C2434" t="s">
        <v>31</v>
      </c>
      <c r="D2434" t="s">
        <v>26</v>
      </c>
      <c r="E2434" s="1">
        <v>10000</v>
      </c>
      <c r="F2434">
        <v>172</v>
      </c>
      <c r="G2434" s="1">
        <v>1322.989527</v>
      </c>
      <c r="H2434">
        <v>4</v>
      </c>
      <c r="I2434" s="1">
        <v>494.68090009999997</v>
      </c>
      <c r="J2434">
        <v>10</v>
      </c>
      <c r="K2434" s="1">
        <v>476.26605310000002</v>
      </c>
      <c r="L2434">
        <v>66</v>
      </c>
      <c r="M2434">
        <v>0</v>
      </c>
      <c r="N2434">
        <v>3</v>
      </c>
      <c r="O2434">
        <v>850</v>
      </c>
      <c r="P2434">
        <v>0</v>
      </c>
      <c r="Q2434" s="1">
        <v>12337.631649999999</v>
      </c>
      <c r="R2434">
        <v>0</v>
      </c>
      <c r="S2434">
        <v>0</v>
      </c>
      <c r="T2434">
        <v>0</v>
      </c>
      <c r="U2434" s="1">
        <v>1499.7027250000001</v>
      </c>
      <c r="V2434">
        <v>0</v>
      </c>
    </row>
    <row r="2435" spans="1:22" x14ac:dyDescent="0.25">
      <c r="A2435" t="s">
        <v>2461</v>
      </c>
      <c r="B2435">
        <v>29</v>
      </c>
      <c r="C2435" t="s">
        <v>23</v>
      </c>
      <c r="D2435" t="s">
        <v>33</v>
      </c>
      <c r="E2435" s="1">
        <v>69667.134640000004</v>
      </c>
      <c r="F2435">
        <v>175</v>
      </c>
      <c r="G2435" s="1">
        <v>423.4180179</v>
      </c>
      <c r="H2435">
        <v>11</v>
      </c>
      <c r="I2435" s="1">
        <v>605.43027629999995</v>
      </c>
      <c r="J2435">
        <v>39</v>
      </c>
      <c r="K2435" s="1">
        <v>266.69930449999998</v>
      </c>
      <c r="L2435">
        <v>72</v>
      </c>
      <c r="M2435">
        <v>12</v>
      </c>
      <c r="N2435">
        <v>0</v>
      </c>
      <c r="O2435">
        <v>724</v>
      </c>
      <c r="P2435">
        <v>4</v>
      </c>
      <c r="Q2435" s="1">
        <v>8090.7204840000004</v>
      </c>
      <c r="R2435">
        <v>3</v>
      </c>
      <c r="S2435">
        <v>0</v>
      </c>
      <c r="T2435">
        <v>0</v>
      </c>
      <c r="U2435" s="1">
        <v>3888.4694399999998</v>
      </c>
      <c r="V2435">
        <v>0</v>
      </c>
    </row>
    <row r="2436" spans="1:22" x14ac:dyDescent="0.25">
      <c r="A2436" t="s">
        <v>2462</v>
      </c>
      <c r="B2436">
        <v>52</v>
      </c>
      <c r="C2436" t="s">
        <v>23</v>
      </c>
      <c r="D2436" t="s">
        <v>26</v>
      </c>
      <c r="E2436" s="1">
        <v>51094.1783</v>
      </c>
      <c r="F2436">
        <v>33</v>
      </c>
      <c r="G2436" s="1">
        <v>603.34960249999995</v>
      </c>
      <c r="H2436">
        <v>8</v>
      </c>
      <c r="I2436" s="1">
        <v>899.65744500000005</v>
      </c>
      <c r="J2436">
        <v>42</v>
      </c>
      <c r="K2436" s="1">
        <v>652.72717880000005</v>
      </c>
      <c r="L2436">
        <v>36</v>
      </c>
      <c r="M2436">
        <v>2</v>
      </c>
      <c r="N2436">
        <v>0</v>
      </c>
      <c r="O2436">
        <v>686</v>
      </c>
      <c r="P2436">
        <v>3</v>
      </c>
      <c r="Q2436" s="1">
        <v>17601.242989999999</v>
      </c>
      <c r="R2436">
        <v>3</v>
      </c>
      <c r="S2436">
        <v>0</v>
      </c>
      <c r="T2436">
        <v>0</v>
      </c>
      <c r="U2436" s="1">
        <v>10613.60759</v>
      </c>
      <c r="V2436">
        <v>0</v>
      </c>
    </row>
    <row r="2437" spans="1:22" x14ac:dyDescent="0.25">
      <c r="A2437" t="s">
        <v>2463</v>
      </c>
      <c r="B2437">
        <v>69</v>
      </c>
      <c r="C2437" t="s">
        <v>28</v>
      </c>
      <c r="D2437" t="s">
        <v>33</v>
      </c>
      <c r="E2437" s="1">
        <v>56357.945269999997</v>
      </c>
      <c r="F2437">
        <v>67</v>
      </c>
      <c r="G2437" s="1">
        <v>1488.575151</v>
      </c>
      <c r="H2437">
        <v>1</v>
      </c>
      <c r="I2437" s="1">
        <v>710.38117339999997</v>
      </c>
      <c r="J2437">
        <v>1</v>
      </c>
      <c r="K2437" s="1">
        <v>536.65114410000001</v>
      </c>
      <c r="L2437">
        <v>37</v>
      </c>
      <c r="M2437">
        <v>13</v>
      </c>
      <c r="N2437">
        <v>7</v>
      </c>
      <c r="O2437">
        <v>438</v>
      </c>
      <c r="P2437">
        <v>4</v>
      </c>
      <c r="Q2437" s="1">
        <v>13673.726790000001</v>
      </c>
      <c r="R2437">
        <v>2</v>
      </c>
      <c r="S2437">
        <v>0</v>
      </c>
      <c r="T2437">
        <v>1</v>
      </c>
      <c r="U2437" s="1">
        <v>18682.256160000001</v>
      </c>
      <c r="V2437">
        <v>1</v>
      </c>
    </row>
    <row r="2438" spans="1:22" x14ac:dyDescent="0.25">
      <c r="A2438" t="s">
        <v>2464</v>
      </c>
      <c r="B2438">
        <v>24</v>
      </c>
      <c r="C2438" t="s">
        <v>28</v>
      </c>
      <c r="D2438" t="s">
        <v>24</v>
      </c>
      <c r="E2438" s="1">
        <v>59726.912859999997</v>
      </c>
      <c r="F2438">
        <v>182</v>
      </c>
      <c r="G2438" s="1">
        <v>1772.8735409999999</v>
      </c>
      <c r="H2438">
        <v>7</v>
      </c>
      <c r="I2438" s="1">
        <v>764.98563679999995</v>
      </c>
      <c r="J2438">
        <v>11</v>
      </c>
      <c r="K2438" s="1">
        <v>340.0065841</v>
      </c>
      <c r="L2438">
        <v>26</v>
      </c>
      <c r="M2438">
        <v>17</v>
      </c>
      <c r="N2438">
        <v>1</v>
      </c>
      <c r="O2438">
        <v>431</v>
      </c>
      <c r="P2438">
        <v>2</v>
      </c>
      <c r="Q2438" s="1">
        <v>10503.913130000001</v>
      </c>
      <c r="R2438">
        <v>0</v>
      </c>
      <c r="S2438">
        <v>0</v>
      </c>
      <c r="T2438">
        <v>0</v>
      </c>
      <c r="U2438" s="1">
        <v>11301.648300000001</v>
      </c>
      <c r="V2438">
        <v>1</v>
      </c>
    </row>
    <row r="2439" spans="1:22" x14ac:dyDescent="0.25">
      <c r="A2439" t="s">
        <v>2465</v>
      </c>
      <c r="B2439">
        <v>66</v>
      </c>
      <c r="C2439" t="s">
        <v>31</v>
      </c>
      <c r="D2439" t="s">
        <v>33</v>
      </c>
      <c r="E2439" s="1">
        <v>84852.988029999993</v>
      </c>
      <c r="F2439">
        <v>82</v>
      </c>
      <c r="G2439" s="1">
        <v>2509.1411699999999</v>
      </c>
      <c r="H2439">
        <v>2</v>
      </c>
      <c r="I2439" s="1">
        <v>1174.6231419999999</v>
      </c>
      <c r="J2439">
        <v>40</v>
      </c>
      <c r="K2439" s="1">
        <v>605.22693530000004</v>
      </c>
      <c r="L2439">
        <v>12</v>
      </c>
      <c r="M2439">
        <v>18</v>
      </c>
      <c r="N2439">
        <v>8</v>
      </c>
      <c r="O2439">
        <v>535</v>
      </c>
      <c r="P2439">
        <v>3</v>
      </c>
      <c r="Q2439" s="1">
        <v>12008.637290000001</v>
      </c>
      <c r="R2439">
        <v>3</v>
      </c>
      <c r="S2439">
        <v>1</v>
      </c>
      <c r="T2439">
        <v>0</v>
      </c>
      <c r="U2439" s="1">
        <v>7225.5011889999996</v>
      </c>
      <c r="V2439">
        <v>1</v>
      </c>
    </row>
    <row r="2440" spans="1:22" x14ac:dyDescent="0.25">
      <c r="A2440" t="s">
        <v>2466</v>
      </c>
      <c r="B2440">
        <v>68</v>
      </c>
      <c r="C2440" t="s">
        <v>23</v>
      </c>
      <c r="D2440" t="s">
        <v>33</v>
      </c>
      <c r="E2440" s="1">
        <v>40167.973680000003</v>
      </c>
      <c r="F2440">
        <v>94</v>
      </c>
      <c r="G2440" s="1">
        <v>1332.2220219999999</v>
      </c>
      <c r="H2440">
        <v>6</v>
      </c>
      <c r="I2440" s="1">
        <v>20</v>
      </c>
      <c r="J2440">
        <v>37</v>
      </c>
      <c r="K2440" s="1">
        <v>494.09807410000002</v>
      </c>
      <c r="L2440">
        <v>22</v>
      </c>
      <c r="M2440">
        <v>0</v>
      </c>
      <c r="N2440">
        <v>9</v>
      </c>
      <c r="O2440">
        <v>460</v>
      </c>
      <c r="P2440">
        <v>2</v>
      </c>
      <c r="Q2440" s="1">
        <v>11261.025240000001</v>
      </c>
      <c r="R2440">
        <v>6</v>
      </c>
      <c r="S2440">
        <v>0</v>
      </c>
      <c r="T2440">
        <v>0</v>
      </c>
      <c r="U2440" s="1">
        <v>8634.2716939999991</v>
      </c>
      <c r="V2440">
        <v>1</v>
      </c>
    </row>
    <row r="2441" spans="1:22" x14ac:dyDescent="0.25">
      <c r="A2441" t="s">
        <v>2467</v>
      </c>
      <c r="B2441">
        <v>54</v>
      </c>
      <c r="C2441" t="s">
        <v>28</v>
      </c>
      <c r="D2441" t="s">
        <v>33</v>
      </c>
      <c r="E2441" s="1">
        <v>40632.746180000002</v>
      </c>
      <c r="F2441">
        <v>151</v>
      </c>
      <c r="G2441" s="1">
        <v>2722.9371080000001</v>
      </c>
      <c r="H2441">
        <v>8</v>
      </c>
      <c r="I2441" s="1">
        <v>590.71772920000001</v>
      </c>
      <c r="J2441">
        <v>11</v>
      </c>
      <c r="K2441" s="1">
        <v>625.54134369999997</v>
      </c>
      <c r="L2441">
        <v>66</v>
      </c>
      <c r="M2441">
        <v>14</v>
      </c>
      <c r="N2441">
        <v>7</v>
      </c>
      <c r="O2441">
        <v>716</v>
      </c>
      <c r="P2441">
        <v>5</v>
      </c>
      <c r="Q2441" s="1">
        <v>10597.137489999999</v>
      </c>
      <c r="R2441">
        <v>7</v>
      </c>
      <c r="S2441">
        <v>0</v>
      </c>
      <c r="T2441">
        <v>0</v>
      </c>
      <c r="U2441" s="1">
        <v>8454.6804370000009</v>
      </c>
      <c r="V2441">
        <v>1</v>
      </c>
    </row>
    <row r="2442" spans="1:22" x14ac:dyDescent="0.25">
      <c r="A2442" t="s">
        <v>2468</v>
      </c>
      <c r="B2442">
        <v>63</v>
      </c>
      <c r="C2442" t="s">
        <v>28</v>
      </c>
      <c r="D2442" t="s">
        <v>26</v>
      </c>
      <c r="E2442" s="1">
        <v>34681.37861</v>
      </c>
      <c r="F2442">
        <v>32</v>
      </c>
      <c r="G2442" s="1">
        <v>536.39383099999998</v>
      </c>
      <c r="H2442">
        <v>10</v>
      </c>
      <c r="I2442" s="1">
        <v>190.17077080000001</v>
      </c>
      <c r="J2442">
        <v>49</v>
      </c>
      <c r="K2442" s="1">
        <v>269.07441139999997</v>
      </c>
      <c r="L2442">
        <v>54</v>
      </c>
      <c r="M2442">
        <v>15</v>
      </c>
      <c r="N2442">
        <v>0</v>
      </c>
      <c r="O2442">
        <v>856</v>
      </c>
      <c r="P2442">
        <v>2</v>
      </c>
      <c r="Q2442" s="1">
        <v>14312.091640000001</v>
      </c>
      <c r="R2442">
        <v>1</v>
      </c>
      <c r="S2442">
        <v>1</v>
      </c>
      <c r="T2442">
        <v>0</v>
      </c>
      <c r="U2442" s="1">
        <v>6442.5236269999996</v>
      </c>
      <c r="V2442">
        <v>1</v>
      </c>
    </row>
    <row r="2443" spans="1:22" x14ac:dyDescent="0.25">
      <c r="A2443" t="s">
        <v>2469</v>
      </c>
      <c r="B2443">
        <v>53</v>
      </c>
      <c r="C2443" t="s">
        <v>28</v>
      </c>
      <c r="D2443" t="s">
        <v>24</v>
      </c>
      <c r="E2443" s="1">
        <v>30741.034070000002</v>
      </c>
      <c r="F2443">
        <v>125</v>
      </c>
      <c r="G2443" s="1">
        <v>1668.1231990000001</v>
      </c>
      <c r="H2443">
        <v>4</v>
      </c>
      <c r="I2443" s="1">
        <v>381.46424710000002</v>
      </c>
      <c r="J2443">
        <v>24</v>
      </c>
      <c r="K2443" s="1">
        <v>418.96984429999998</v>
      </c>
      <c r="L2443">
        <v>36</v>
      </c>
      <c r="M2443">
        <v>9</v>
      </c>
      <c r="N2443">
        <v>9</v>
      </c>
      <c r="O2443">
        <v>703</v>
      </c>
      <c r="P2443">
        <v>2</v>
      </c>
      <c r="Q2443" s="1">
        <v>8916.9445199999991</v>
      </c>
      <c r="R2443">
        <v>6</v>
      </c>
      <c r="S2443">
        <v>0</v>
      </c>
      <c r="T2443">
        <v>0</v>
      </c>
      <c r="U2443" s="1">
        <v>7212.7006680000004</v>
      </c>
      <c r="V2443">
        <v>1</v>
      </c>
    </row>
    <row r="2444" spans="1:22" x14ac:dyDescent="0.25">
      <c r="A2444" t="s">
        <v>2470</v>
      </c>
      <c r="B2444">
        <v>52</v>
      </c>
      <c r="C2444" t="s">
        <v>31</v>
      </c>
      <c r="D2444" t="s">
        <v>26</v>
      </c>
      <c r="E2444" s="1">
        <v>31072.4378</v>
      </c>
      <c r="F2444">
        <v>133</v>
      </c>
      <c r="G2444" s="1">
        <v>1286.2293850000001</v>
      </c>
      <c r="H2444">
        <v>10</v>
      </c>
      <c r="I2444" s="1">
        <v>1641.6185720000001</v>
      </c>
      <c r="J2444">
        <v>36</v>
      </c>
      <c r="K2444" s="1">
        <v>534.25370129999999</v>
      </c>
      <c r="L2444">
        <v>11</v>
      </c>
      <c r="M2444">
        <v>19</v>
      </c>
      <c r="N2444">
        <v>7</v>
      </c>
      <c r="O2444">
        <v>464</v>
      </c>
      <c r="P2444">
        <v>2</v>
      </c>
      <c r="Q2444" s="1">
        <v>4995.0527739999998</v>
      </c>
      <c r="R2444">
        <v>0</v>
      </c>
      <c r="S2444">
        <v>0</v>
      </c>
      <c r="T2444">
        <v>0</v>
      </c>
      <c r="U2444" s="1">
        <v>500</v>
      </c>
      <c r="V2444">
        <v>1</v>
      </c>
    </row>
    <row r="2445" spans="1:22" x14ac:dyDescent="0.25">
      <c r="A2445" t="s">
        <v>2471</v>
      </c>
      <c r="B2445">
        <v>40</v>
      </c>
      <c r="C2445" t="s">
        <v>23</v>
      </c>
      <c r="D2445" t="s">
        <v>26</v>
      </c>
      <c r="E2445" s="1">
        <v>16668.234570000001</v>
      </c>
      <c r="F2445">
        <v>228</v>
      </c>
      <c r="G2445" s="1">
        <v>449.97199139999998</v>
      </c>
      <c r="H2445">
        <v>7</v>
      </c>
      <c r="I2445" s="1">
        <v>1009.358847</v>
      </c>
      <c r="J2445">
        <v>30</v>
      </c>
      <c r="K2445" s="1">
        <v>672.24303350000002</v>
      </c>
      <c r="L2445">
        <v>53</v>
      </c>
      <c r="M2445">
        <v>3</v>
      </c>
      <c r="N2445">
        <v>8</v>
      </c>
      <c r="O2445">
        <v>525</v>
      </c>
      <c r="P2445">
        <v>1</v>
      </c>
      <c r="Q2445" s="1">
        <v>16487.188849999999</v>
      </c>
      <c r="R2445">
        <v>1</v>
      </c>
      <c r="S2445">
        <v>1</v>
      </c>
      <c r="T2445">
        <v>0</v>
      </c>
      <c r="U2445" s="1">
        <v>4608.0892400000002</v>
      </c>
      <c r="V2445">
        <v>1</v>
      </c>
    </row>
    <row r="2446" spans="1:22" x14ac:dyDescent="0.25">
      <c r="A2446" t="s">
        <v>2472</v>
      </c>
      <c r="B2446">
        <v>36</v>
      </c>
      <c r="C2446" t="s">
        <v>28</v>
      </c>
      <c r="D2446" t="s">
        <v>33</v>
      </c>
      <c r="E2446" s="1">
        <v>57679.80459</v>
      </c>
      <c r="F2446">
        <v>72</v>
      </c>
      <c r="G2446" s="1">
        <v>145.53073800000001</v>
      </c>
      <c r="H2446">
        <v>3</v>
      </c>
      <c r="I2446" s="1">
        <v>1133.047724</v>
      </c>
      <c r="J2446">
        <v>16</v>
      </c>
      <c r="K2446" s="1">
        <v>256.0591043</v>
      </c>
      <c r="L2446">
        <v>19</v>
      </c>
      <c r="M2446">
        <v>10</v>
      </c>
      <c r="N2446">
        <v>3</v>
      </c>
      <c r="O2446">
        <v>448</v>
      </c>
      <c r="P2446">
        <v>1</v>
      </c>
      <c r="Q2446" s="1">
        <v>7226.01919</v>
      </c>
      <c r="R2446">
        <v>1</v>
      </c>
      <c r="S2446">
        <v>0</v>
      </c>
      <c r="T2446">
        <v>0</v>
      </c>
      <c r="U2446" s="1">
        <v>6096.1027629999999</v>
      </c>
      <c r="V2446">
        <v>1</v>
      </c>
    </row>
    <row r="2447" spans="1:22" x14ac:dyDescent="0.25">
      <c r="A2447" t="s">
        <v>2473</v>
      </c>
      <c r="B2447">
        <v>41</v>
      </c>
      <c r="C2447" t="s">
        <v>23</v>
      </c>
      <c r="D2447" t="s">
        <v>26</v>
      </c>
      <c r="E2447" s="1">
        <v>85780.518169999996</v>
      </c>
      <c r="F2447">
        <v>173</v>
      </c>
      <c r="G2447" s="1">
        <v>1152.2591560000001</v>
      </c>
      <c r="H2447">
        <v>0</v>
      </c>
      <c r="I2447" s="1">
        <v>771.81462260000001</v>
      </c>
      <c r="J2447">
        <v>47</v>
      </c>
      <c r="K2447" s="1">
        <v>528.66130859999998</v>
      </c>
      <c r="L2447">
        <v>17</v>
      </c>
      <c r="M2447">
        <v>15</v>
      </c>
      <c r="N2447">
        <v>6</v>
      </c>
      <c r="O2447">
        <v>613</v>
      </c>
      <c r="P2447">
        <v>5</v>
      </c>
      <c r="Q2447" s="1">
        <v>19442.32949</v>
      </c>
      <c r="R2447">
        <v>2</v>
      </c>
      <c r="S2447">
        <v>0</v>
      </c>
      <c r="T2447">
        <v>0</v>
      </c>
      <c r="U2447" s="1">
        <v>2925.2405130000002</v>
      </c>
      <c r="V2447">
        <v>0</v>
      </c>
    </row>
    <row r="2448" spans="1:22" x14ac:dyDescent="0.25">
      <c r="A2448" t="s">
        <v>2474</v>
      </c>
      <c r="B2448">
        <v>67</v>
      </c>
      <c r="C2448" t="s">
        <v>28</v>
      </c>
      <c r="D2448" t="s">
        <v>33</v>
      </c>
      <c r="E2448" s="1">
        <v>86928.337790000005</v>
      </c>
      <c r="F2448">
        <v>31</v>
      </c>
      <c r="G2448" s="1">
        <v>1212.158228</v>
      </c>
      <c r="H2448">
        <v>0</v>
      </c>
      <c r="I2448" s="1">
        <v>1065.549839</v>
      </c>
      <c r="J2448">
        <v>11</v>
      </c>
      <c r="K2448" s="1">
        <v>748.04492730000004</v>
      </c>
      <c r="L2448">
        <v>6</v>
      </c>
      <c r="M2448">
        <v>4</v>
      </c>
      <c r="N2448">
        <v>3</v>
      </c>
      <c r="O2448">
        <v>606</v>
      </c>
      <c r="P2448">
        <v>0</v>
      </c>
      <c r="Q2448" s="1">
        <v>11010.74123</v>
      </c>
      <c r="R2448">
        <v>5</v>
      </c>
      <c r="S2448">
        <v>0</v>
      </c>
      <c r="T2448">
        <v>0</v>
      </c>
      <c r="U2448" s="1">
        <v>8850.9762090000004</v>
      </c>
      <c r="V2448">
        <v>1</v>
      </c>
    </row>
    <row r="2449" spans="1:22" x14ac:dyDescent="0.25">
      <c r="A2449" t="s">
        <v>2475</v>
      </c>
      <c r="B2449">
        <v>56</v>
      </c>
      <c r="C2449" t="s">
        <v>28</v>
      </c>
      <c r="D2449" t="s">
        <v>24</v>
      </c>
      <c r="E2449" s="1">
        <v>34657.373769999998</v>
      </c>
      <c r="F2449">
        <v>5</v>
      </c>
      <c r="G2449" s="1">
        <v>789.47896409999998</v>
      </c>
      <c r="H2449">
        <v>5</v>
      </c>
      <c r="I2449" s="1">
        <v>181.70242239999999</v>
      </c>
      <c r="J2449">
        <v>29</v>
      </c>
      <c r="K2449" s="1">
        <v>515.44797849999998</v>
      </c>
      <c r="L2449">
        <v>75</v>
      </c>
      <c r="M2449">
        <v>18</v>
      </c>
      <c r="N2449">
        <v>2</v>
      </c>
      <c r="O2449">
        <v>719</v>
      </c>
      <c r="P2449">
        <v>3</v>
      </c>
      <c r="Q2449" s="1">
        <v>9319.9152450000001</v>
      </c>
      <c r="R2449">
        <v>2</v>
      </c>
      <c r="S2449">
        <v>0</v>
      </c>
      <c r="T2449">
        <v>0</v>
      </c>
      <c r="U2449" s="1">
        <v>10347.592339999999</v>
      </c>
      <c r="V2449">
        <v>0</v>
      </c>
    </row>
    <row r="2450" spans="1:22" x14ac:dyDescent="0.25">
      <c r="A2450" t="s">
        <v>2476</v>
      </c>
      <c r="B2450">
        <v>34</v>
      </c>
      <c r="C2450" t="s">
        <v>23</v>
      </c>
      <c r="D2450" t="s">
        <v>26</v>
      </c>
      <c r="E2450" s="1">
        <v>45101.2212</v>
      </c>
      <c r="F2450">
        <v>188</v>
      </c>
      <c r="G2450" s="1">
        <v>2109.3114989999999</v>
      </c>
      <c r="H2450">
        <v>7</v>
      </c>
      <c r="I2450" s="1">
        <v>1163.404444</v>
      </c>
      <c r="J2450">
        <v>1</v>
      </c>
      <c r="K2450" s="1">
        <v>420.68686389999999</v>
      </c>
      <c r="L2450">
        <v>1</v>
      </c>
      <c r="M2450">
        <v>10</v>
      </c>
      <c r="N2450">
        <v>0</v>
      </c>
      <c r="O2450">
        <v>477</v>
      </c>
      <c r="P2450">
        <v>0</v>
      </c>
      <c r="Q2450" s="1">
        <v>6392.7080230000001</v>
      </c>
      <c r="R2450">
        <v>4</v>
      </c>
      <c r="S2450">
        <v>0</v>
      </c>
      <c r="T2450">
        <v>0</v>
      </c>
      <c r="U2450" s="1">
        <v>13770.01633</v>
      </c>
      <c r="V2450">
        <v>1</v>
      </c>
    </row>
    <row r="2451" spans="1:22" x14ac:dyDescent="0.25">
      <c r="A2451" t="s">
        <v>2477</v>
      </c>
      <c r="B2451">
        <v>54</v>
      </c>
      <c r="C2451" t="s">
        <v>23</v>
      </c>
      <c r="D2451" t="s">
        <v>26</v>
      </c>
      <c r="E2451" s="1">
        <v>72200.159249999997</v>
      </c>
      <c r="F2451">
        <v>163</v>
      </c>
      <c r="G2451" s="1">
        <v>1175.4466930000001</v>
      </c>
      <c r="H2451">
        <v>9</v>
      </c>
      <c r="I2451" s="1">
        <v>513.05455849999998</v>
      </c>
      <c r="J2451">
        <v>15</v>
      </c>
      <c r="K2451" s="1">
        <v>365.48370740000001</v>
      </c>
      <c r="L2451">
        <v>53</v>
      </c>
      <c r="M2451">
        <v>17</v>
      </c>
      <c r="N2451">
        <v>1</v>
      </c>
      <c r="O2451">
        <v>630</v>
      </c>
      <c r="P2451">
        <v>2</v>
      </c>
      <c r="Q2451" s="1">
        <v>10144.73285</v>
      </c>
      <c r="R2451">
        <v>7</v>
      </c>
      <c r="S2451">
        <v>0</v>
      </c>
      <c r="T2451">
        <v>0</v>
      </c>
      <c r="U2451" s="1">
        <v>6042.2129789999999</v>
      </c>
      <c r="V2451">
        <v>1</v>
      </c>
    </row>
    <row r="2452" spans="1:22" x14ac:dyDescent="0.25">
      <c r="A2452" t="s">
        <v>2478</v>
      </c>
      <c r="B2452">
        <v>47</v>
      </c>
      <c r="C2452" t="s">
        <v>23</v>
      </c>
      <c r="D2452" t="s">
        <v>26</v>
      </c>
      <c r="E2452" s="1">
        <v>57782.245360000001</v>
      </c>
      <c r="F2452">
        <v>77</v>
      </c>
      <c r="G2452" s="1">
        <v>710.66082110000002</v>
      </c>
      <c r="H2452">
        <v>1</v>
      </c>
      <c r="I2452" s="1">
        <v>614.0394632</v>
      </c>
      <c r="J2452">
        <v>0</v>
      </c>
      <c r="K2452" s="1">
        <v>369.66031359999999</v>
      </c>
      <c r="L2452">
        <v>7</v>
      </c>
      <c r="M2452">
        <v>14</v>
      </c>
      <c r="N2452">
        <v>6</v>
      </c>
      <c r="O2452">
        <v>803</v>
      </c>
      <c r="P2452">
        <v>0</v>
      </c>
      <c r="Q2452" s="1">
        <v>14099.428</v>
      </c>
      <c r="R2452">
        <v>5</v>
      </c>
      <c r="S2452">
        <v>0</v>
      </c>
      <c r="T2452">
        <v>0</v>
      </c>
      <c r="U2452" s="1">
        <v>500</v>
      </c>
      <c r="V2452">
        <v>1</v>
      </c>
    </row>
    <row r="2453" spans="1:22" x14ac:dyDescent="0.25">
      <c r="A2453" t="s">
        <v>2479</v>
      </c>
      <c r="B2453">
        <v>26</v>
      </c>
      <c r="C2453" t="s">
        <v>31</v>
      </c>
      <c r="D2453" t="s">
        <v>33</v>
      </c>
      <c r="E2453" s="1">
        <v>52421.282090000001</v>
      </c>
      <c r="F2453">
        <v>47</v>
      </c>
      <c r="G2453" s="1">
        <v>1311.1716839999999</v>
      </c>
      <c r="H2453">
        <v>10</v>
      </c>
      <c r="I2453" s="1">
        <v>976.80287469999996</v>
      </c>
      <c r="J2453">
        <v>33</v>
      </c>
      <c r="K2453" s="1">
        <v>556.10922970000001</v>
      </c>
      <c r="L2453">
        <v>32</v>
      </c>
      <c r="M2453">
        <v>1</v>
      </c>
      <c r="N2453">
        <v>5</v>
      </c>
      <c r="O2453">
        <v>840</v>
      </c>
      <c r="P2453">
        <v>1</v>
      </c>
      <c r="Q2453" s="1">
        <v>7262.3566099999998</v>
      </c>
      <c r="R2453">
        <v>0</v>
      </c>
      <c r="S2453">
        <v>0</v>
      </c>
      <c r="T2453">
        <v>0</v>
      </c>
      <c r="U2453" s="1">
        <v>15129.989509999999</v>
      </c>
      <c r="V2453">
        <v>0</v>
      </c>
    </row>
    <row r="2454" spans="1:22" x14ac:dyDescent="0.25">
      <c r="A2454" t="s">
        <v>2480</v>
      </c>
      <c r="B2454">
        <v>51</v>
      </c>
      <c r="C2454" t="s">
        <v>28</v>
      </c>
      <c r="D2454" t="s">
        <v>33</v>
      </c>
      <c r="E2454" s="1">
        <v>45378.777580000002</v>
      </c>
      <c r="F2454">
        <v>71</v>
      </c>
      <c r="G2454" s="1">
        <v>994.9836924</v>
      </c>
      <c r="H2454">
        <v>3</v>
      </c>
      <c r="I2454" s="1">
        <v>910.75636550000002</v>
      </c>
      <c r="J2454">
        <v>44</v>
      </c>
      <c r="K2454" s="1">
        <v>3.6401004320000001</v>
      </c>
      <c r="L2454">
        <v>45</v>
      </c>
      <c r="M2454">
        <v>12</v>
      </c>
      <c r="N2454">
        <v>7</v>
      </c>
      <c r="O2454">
        <v>597</v>
      </c>
      <c r="P2454">
        <v>4</v>
      </c>
      <c r="Q2454" s="1">
        <v>16418.366010000002</v>
      </c>
      <c r="R2454">
        <v>3</v>
      </c>
      <c r="S2454">
        <v>0</v>
      </c>
      <c r="T2454">
        <v>0</v>
      </c>
      <c r="U2454" s="1">
        <v>3504.28748</v>
      </c>
      <c r="V2454">
        <v>0</v>
      </c>
    </row>
    <row r="2455" spans="1:22" x14ac:dyDescent="0.25">
      <c r="A2455" t="s">
        <v>2481</v>
      </c>
      <c r="B2455">
        <v>30</v>
      </c>
      <c r="C2455" t="s">
        <v>31</v>
      </c>
      <c r="D2455" t="s">
        <v>26</v>
      </c>
      <c r="E2455" s="1">
        <v>71209.426009999996</v>
      </c>
      <c r="F2455">
        <v>162</v>
      </c>
      <c r="G2455" s="1">
        <v>2817.579506</v>
      </c>
      <c r="H2455">
        <v>2</v>
      </c>
      <c r="I2455" s="1">
        <v>829.61701689999995</v>
      </c>
      <c r="J2455">
        <v>47</v>
      </c>
      <c r="K2455" s="1">
        <v>363.18281439999998</v>
      </c>
      <c r="L2455">
        <v>41</v>
      </c>
      <c r="M2455">
        <v>11</v>
      </c>
      <c r="N2455">
        <v>2</v>
      </c>
      <c r="O2455">
        <v>486</v>
      </c>
      <c r="P2455">
        <v>5</v>
      </c>
      <c r="Q2455" s="1">
        <v>5358.0172640000001</v>
      </c>
      <c r="R2455">
        <v>6</v>
      </c>
      <c r="S2455">
        <v>0</v>
      </c>
      <c r="T2455">
        <v>0</v>
      </c>
      <c r="U2455" s="1">
        <v>17169.380079999999</v>
      </c>
      <c r="V2455">
        <v>1</v>
      </c>
    </row>
    <row r="2456" spans="1:22" x14ac:dyDescent="0.25">
      <c r="A2456" t="s">
        <v>2482</v>
      </c>
      <c r="B2456">
        <v>29</v>
      </c>
      <c r="C2456" t="s">
        <v>23</v>
      </c>
      <c r="D2456" t="s">
        <v>26</v>
      </c>
      <c r="E2456" s="1">
        <v>30685.082740000002</v>
      </c>
      <c r="F2456">
        <v>113</v>
      </c>
      <c r="G2456" s="1">
        <v>1247.79971</v>
      </c>
      <c r="H2456">
        <v>8</v>
      </c>
      <c r="I2456" s="1">
        <v>322.91634620000002</v>
      </c>
      <c r="J2456">
        <v>0</v>
      </c>
      <c r="K2456" s="1">
        <v>604.43885399999999</v>
      </c>
      <c r="L2456">
        <v>62</v>
      </c>
      <c r="M2456">
        <v>13</v>
      </c>
      <c r="N2456">
        <v>5</v>
      </c>
      <c r="O2456">
        <v>750</v>
      </c>
      <c r="P2456">
        <v>4</v>
      </c>
      <c r="Q2456" s="1">
        <v>17489.59749</v>
      </c>
      <c r="R2456">
        <v>2</v>
      </c>
      <c r="S2456">
        <v>1</v>
      </c>
      <c r="T2456">
        <v>0</v>
      </c>
      <c r="U2456" s="1">
        <v>14836.78184</v>
      </c>
      <c r="V2456">
        <v>1</v>
      </c>
    </row>
    <row r="2457" spans="1:22" x14ac:dyDescent="0.25">
      <c r="A2457" t="s">
        <v>2483</v>
      </c>
      <c r="B2457">
        <v>28</v>
      </c>
      <c r="C2457" t="s">
        <v>28</v>
      </c>
      <c r="D2457" t="s">
        <v>24</v>
      </c>
      <c r="E2457" s="1">
        <v>58655.751179999999</v>
      </c>
      <c r="F2457">
        <v>212</v>
      </c>
      <c r="G2457" s="1">
        <v>765.80953469999997</v>
      </c>
      <c r="H2457">
        <v>2</v>
      </c>
      <c r="I2457" s="1">
        <v>834.9347841</v>
      </c>
      <c r="J2457">
        <v>35</v>
      </c>
      <c r="K2457" s="1">
        <v>686.37836619999996</v>
      </c>
      <c r="L2457">
        <v>76</v>
      </c>
      <c r="M2457">
        <v>0</v>
      </c>
      <c r="N2457">
        <v>5</v>
      </c>
      <c r="O2457">
        <v>383</v>
      </c>
      <c r="P2457">
        <v>5</v>
      </c>
      <c r="Q2457" s="1">
        <v>12660.47032</v>
      </c>
      <c r="R2457">
        <v>0</v>
      </c>
      <c r="S2457">
        <v>0</v>
      </c>
      <c r="T2457">
        <v>0</v>
      </c>
      <c r="U2457" s="1">
        <v>6408.0578310000001</v>
      </c>
      <c r="V2457">
        <v>1</v>
      </c>
    </row>
    <row r="2458" spans="1:22" x14ac:dyDescent="0.25">
      <c r="A2458" t="s">
        <v>2484</v>
      </c>
      <c r="B2458">
        <v>33</v>
      </c>
      <c r="C2458" t="s">
        <v>31</v>
      </c>
      <c r="D2458" t="s">
        <v>24</v>
      </c>
      <c r="E2458" s="1">
        <v>56208.80917</v>
      </c>
      <c r="F2458">
        <v>86</v>
      </c>
      <c r="G2458" s="1">
        <v>2816.085564</v>
      </c>
      <c r="H2458">
        <v>10</v>
      </c>
      <c r="I2458" s="1">
        <v>1136.1964740000001</v>
      </c>
      <c r="J2458">
        <v>2</v>
      </c>
      <c r="K2458" s="1">
        <v>266.04345469999998</v>
      </c>
      <c r="L2458">
        <v>32</v>
      </c>
      <c r="M2458">
        <v>11</v>
      </c>
      <c r="N2458">
        <v>1</v>
      </c>
      <c r="O2458">
        <v>557</v>
      </c>
      <c r="P2458">
        <v>4</v>
      </c>
      <c r="Q2458" s="1">
        <v>9298.1104830000004</v>
      </c>
      <c r="R2458">
        <v>7</v>
      </c>
      <c r="S2458">
        <v>0</v>
      </c>
      <c r="T2458">
        <v>0</v>
      </c>
      <c r="U2458" s="1">
        <v>6559.8615060000002</v>
      </c>
      <c r="V2458">
        <v>1</v>
      </c>
    </row>
    <row r="2459" spans="1:22" x14ac:dyDescent="0.25">
      <c r="A2459" t="s">
        <v>2485</v>
      </c>
      <c r="B2459">
        <v>32</v>
      </c>
      <c r="C2459" t="s">
        <v>28</v>
      </c>
      <c r="D2459" t="s">
        <v>24</v>
      </c>
      <c r="E2459" s="1">
        <v>50780.695220000001</v>
      </c>
      <c r="F2459">
        <v>54</v>
      </c>
      <c r="G2459" s="1">
        <v>2080.029861</v>
      </c>
      <c r="H2459">
        <v>7</v>
      </c>
      <c r="I2459" s="1">
        <v>613.62951640000006</v>
      </c>
      <c r="J2459">
        <v>33</v>
      </c>
      <c r="K2459" s="1">
        <v>343.00574590000002</v>
      </c>
      <c r="L2459">
        <v>68</v>
      </c>
      <c r="M2459">
        <v>12</v>
      </c>
      <c r="N2459">
        <v>0</v>
      </c>
      <c r="O2459">
        <v>413</v>
      </c>
      <c r="P2459">
        <v>4</v>
      </c>
      <c r="Q2459" s="1">
        <v>14303.08596</v>
      </c>
      <c r="R2459">
        <v>2</v>
      </c>
      <c r="S2459">
        <v>0</v>
      </c>
      <c r="T2459">
        <v>0</v>
      </c>
      <c r="U2459" s="1">
        <v>2401.6179189999998</v>
      </c>
      <c r="V2459">
        <v>1</v>
      </c>
    </row>
    <row r="2460" spans="1:22" x14ac:dyDescent="0.25">
      <c r="A2460" t="s">
        <v>2486</v>
      </c>
      <c r="B2460">
        <v>44</v>
      </c>
      <c r="C2460" t="s">
        <v>31</v>
      </c>
      <c r="D2460" t="s">
        <v>24</v>
      </c>
      <c r="E2460" s="1">
        <v>64179.133829999999</v>
      </c>
      <c r="F2460">
        <v>194</v>
      </c>
      <c r="G2460" s="1">
        <v>1585.04573</v>
      </c>
      <c r="H2460">
        <v>6</v>
      </c>
      <c r="I2460" s="1">
        <v>1260.2279659999999</v>
      </c>
      <c r="J2460">
        <v>11</v>
      </c>
      <c r="K2460" s="1">
        <v>518.59639030000005</v>
      </c>
      <c r="L2460">
        <v>69</v>
      </c>
      <c r="M2460">
        <v>2</v>
      </c>
      <c r="N2460">
        <v>1</v>
      </c>
      <c r="O2460">
        <v>388</v>
      </c>
      <c r="P2460">
        <v>4</v>
      </c>
      <c r="Q2460" s="1">
        <v>21617.553339999999</v>
      </c>
      <c r="R2460">
        <v>3</v>
      </c>
      <c r="S2460">
        <v>0</v>
      </c>
      <c r="T2460">
        <v>0</v>
      </c>
      <c r="U2460" s="1">
        <v>500</v>
      </c>
      <c r="V2460">
        <v>1</v>
      </c>
    </row>
    <row r="2461" spans="1:22" x14ac:dyDescent="0.25">
      <c r="A2461" t="s">
        <v>2487</v>
      </c>
      <c r="B2461">
        <v>21</v>
      </c>
      <c r="C2461" t="s">
        <v>23</v>
      </c>
      <c r="D2461" t="s">
        <v>24</v>
      </c>
      <c r="E2461" s="1">
        <v>50607.271309999996</v>
      </c>
      <c r="F2461">
        <v>118</v>
      </c>
      <c r="G2461" s="1">
        <v>862.98157700000002</v>
      </c>
      <c r="H2461">
        <v>0</v>
      </c>
      <c r="I2461" s="1">
        <v>494.55782240000002</v>
      </c>
      <c r="J2461">
        <v>44</v>
      </c>
      <c r="K2461" s="1">
        <v>655.29527150000001</v>
      </c>
      <c r="L2461">
        <v>3</v>
      </c>
      <c r="M2461">
        <v>2</v>
      </c>
      <c r="N2461">
        <v>8</v>
      </c>
      <c r="O2461">
        <v>835</v>
      </c>
      <c r="P2461">
        <v>3</v>
      </c>
      <c r="Q2461" s="1">
        <v>18919.003799999999</v>
      </c>
      <c r="R2461">
        <v>2</v>
      </c>
      <c r="S2461">
        <v>0</v>
      </c>
      <c r="T2461">
        <v>0</v>
      </c>
      <c r="U2461" s="1">
        <v>10302.410809999999</v>
      </c>
      <c r="V2461">
        <v>0</v>
      </c>
    </row>
    <row r="2462" spans="1:22" x14ac:dyDescent="0.25">
      <c r="A2462" t="s">
        <v>2488</v>
      </c>
      <c r="B2462">
        <v>54</v>
      </c>
      <c r="C2462" t="s">
        <v>31</v>
      </c>
      <c r="D2462" t="s">
        <v>33</v>
      </c>
      <c r="E2462" s="1">
        <v>40378.503380000002</v>
      </c>
      <c r="F2462">
        <v>105</v>
      </c>
      <c r="G2462" s="1">
        <v>2113.2301430000002</v>
      </c>
      <c r="H2462">
        <v>7</v>
      </c>
      <c r="I2462" s="1">
        <v>802.29176210000003</v>
      </c>
      <c r="J2462">
        <v>26</v>
      </c>
      <c r="K2462" s="1">
        <v>407.47654</v>
      </c>
      <c r="L2462">
        <v>57</v>
      </c>
      <c r="M2462">
        <v>0</v>
      </c>
      <c r="N2462">
        <v>5</v>
      </c>
      <c r="O2462">
        <v>846</v>
      </c>
      <c r="P2462">
        <v>2</v>
      </c>
      <c r="Q2462" s="1">
        <v>14186.56172</v>
      </c>
      <c r="R2462">
        <v>7</v>
      </c>
      <c r="S2462">
        <v>0</v>
      </c>
      <c r="T2462">
        <v>0</v>
      </c>
      <c r="U2462" s="1">
        <v>7191.1097229999996</v>
      </c>
      <c r="V2462">
        <v>1</v>
      </c>
    </row>
    <row r="2463" spans="1:22" x14ac:dyDescent="0.25">
      <c r="A2463" t="s">
        <v>2489</v>
      </c>
      <c r="B2463">
        <v>26</v>
      </c>
      <c r="C2463" t="s">
        <v>28</v>
      </c>
      <c r="D2463" t="s">
        <v>24</v>
      </c>
      <c r="E2463" s="1">
        <v>51665.203560000002</v>
      </c>
      <c r="F2463">
        <v>170</v>
      </c>
      <c r="G2463" s="1">
        <v>329.26741570000002</v>
      </c>
      <c r="H2463">
        <v>8</v>
      </c>
      <c r="I2463" s="1">
        <v>1337.364707</v>
      </c>
      <c r="J2463">
        <v>49</v>
      </c>
      <c r="K2463" s="1">
        <v>468.47262699999999</v>
      </c>
      <c r="L2463">
        <v>28</v>
      </c>
      <c r="M2463">
        <v>10</v>
      </c>
      <c r="N2463">
        <v>2</v>
      </c>
      <c r="O2463">
        <v>720</v>
      </c>
      <c r="P2463">
        <v>1</v>
      </c>
      <c r="Q2463" s="1">
        <v>17616.293170000001</v>
      </c>
      <c r="R2463">
        <v>4</v>
      </c>
      <c r="S2463">
        <v>0</v>
      </c>
      <c r="T2463">
        <v>0</v>
      </c>
      <c r="U2463" s="1">
        <v>13003.92166</v>
      </c>
      <c r="V2463">
        <v>1</v>
      </c>
    </row>
    <row r="2464" spans="1:22" x14ac:dyDescent="0.25">
      <c r="A2464" t="s">
        <v>2490</v>
      </c>
      <c r="B2464">
        <v>40</v>
      </c>
      <c r="C2464" t="s">
        <v>28</v>
      </c>
      <c r="D2464" t="s">
        <v>24</v>
      </c>
      <c r="E2464" s="1">
        <v>21342.133949999999</v>
      </c>
      <c r="F2464">
        <v>222</v>
      </c>
      <c r="G2464" s="1">
        <v>2054.6179040000002</v>
      </c>
      <c r="H2464">
        <v>7</v>
      </c>
      <c r="I2464" s="1">
        <v>561.51003060000005</v>
      </c>
      <c r="J2464">
        <v>36</v>
      </c>
      <c r="K2464" s="1">
        <v>584.71356040000001</v>
      </c>
      <c r="L2464">
        <v>20</v>
      </c>
      <c r="M2464">
        <v>3</v>
      </c>
      <c r="N2464">
        <v>9</v>
      </c>
      <c r="O2464">
        <v>473</v>
      </c>
      <c r="P2464">
        <v>4</v>
      </c>
      <c r="Q2464" s="1">
        <v>9459.1595300000008</v>
      </c>
      <c r="R2464">
        <v>0</v>
      </c>
      <c r="S2464">
        <v>0</v>
      </c>
      <c r="T2464">
        <v>0</v>
      </c>
      <c r="U2464" s="1">
        <v>13661.95731</v>
      </c>
      <c r="V2464">
        <v>1</v>
      </c>
    </row>
    <row r="2465" spans="1:22" x14ac:dyDescent="0.25">
      <c r="A2465" t="s">
        <v>2491</v>
      </c>
      <c r="B2465">
        <v>37</v>
      </c>
      <c r="C2465" t="s">
        <v>28</v>
      </c>
      <c r="D2465" t="s">
        <v>26</v>
      </c>
      <c r="E2465" s="1">
        <v>61028.865160000001</v>
      </c>
      <c r="F2465">
        <v>143</v>
      </c>
      <c r="G2465" s="1">
        <v>1700.09845</v>
      </c>
      <c r="H2465">
        <v>9</v>
      </c>
      <c r="I2465" s="1">
        <v>1168.8949190000001</v>
      </c>
      <c r="J2465">
        <v>24</v>
      </c>
      <c r="K2465" s="1">
        <v>211.5815034</v>
      </c>
      <c r="L2465">
        <v>25</v>
      </c>
      <c r="M2465">
        <v>10</v>
      </c>
      <c r="N2465">
        <v>6</v>
      </c>
      <c r="O2465">
        <v>879</v>
      </c>
      <c r="P2465">
        <v>3</v>
      </c>
      <c r="Q2465" s="1">
        <v>8220.7205869999998</v>
      </c>
      <c r="R2465">
        <v>5</v>
      </c>
      <c r="S2465">
        <v>0</v>
      </c>
      <c r="T2465">
        <v>0</v>
      </c>
      <c r="U2465" s="1">
        <v>500</v>
      </c>
      <c r="V2465">
        <v>1</v>
      </c>
    </row>
    <row r="2466" spans="1:22" x14ac:dyDescent="0.25">
      <c r="A2466" t="s">
        <v>2492</v>
      </c>
      <c r="B2466">
        <v>22</v>
      </c>
      <c r="C2466" t="s">
        <v>28</v>
      </c>
      <c r="D2466" t="s">
        <v>33</v>
      </c>
      <c r="E2466" s="1">
        <v>65628.126560000004</v>
      </c>
      <c r="F2466">
        <v>220</v>
      </c>
      <c r="G2466" s="1">
        <v>2292.047947</v>
      </c>
      <c r="H2466">
        <v>9</v>
      </c>
      <c r="I2466" s="1">
        <v>1491.1283269999999</v>
      </c>
      <c r="J2466">
        <v>11</v>
      </c>
      <c r="K2466" s="1">
        <v>906.25054509999995</v>
      </c>
      <c r="L2466">
        <v>40</v>
      </c>
      <c r="M2466">
        <v>1</v>
      </c>
      <c r="N2466">
        <v>0</v>
      </c>
      <c r="O2466">
        <v>801</v>
      </c>
      <c r="P2466">
        <v>1</v>
      </c>
      <c r="Q2466" s="1">
        <v>16271.40121</v>
      </c>
      <c r="R2466">
        <v>5</v>
      </c>
      <c r="S2466">
        <v>0</v>
      </c>
      <c r="T2466">
        <v>0</v>
      </c>
      <c r="U2466" s="1">
        <v>8183.6421110000001</v>
      </c>
      <c r="V2466">
        <v>1</v>
      </c>
    </row>
    <row r="2467" spans="1:22" x14ac:dyDescent="0.25">
      <c r="A2467" t="s">
        <v>2493</v>
      </c>
      <c r="B2467">
        <v>61</v>
      </c>
      <c r="C2467" t="s">
        <v>23</v>
      </c>
      <c r="D2467" t="s">
        <v>24</v>
      </c>
      <c r="E2467" s="1">
        <v>38180.938430000002</v>
      </c>
      <c r="F2467">
        <v>82</v>
      </c>
      <c r="G2467" s="1">
        <v>10</v>
      </c>
      <c r="H2467">
        <v>0</v>
      </c>
      <c r="I2467" s="1">
        <v>859.86542410000004</v>
      </c>
      <c r="J2467">
        <v>32</v>
      </c>
      <c r="K2467" s="1">
        <v>520.67380330000003</v>
      </c>
      <c r="L2467">
        <v>77</v>
      </c>
      <c r="M2467">
        <v>18</v>
      </c>
      <c r="N2467">
        <v>7</v>
      </c>
      <c r="O2467">
        <v>868</v>
      </c>
      <c r="P2467">
        <v>4</v>
      </c>
      <c r="Q2467" s="1">
        <v>13426.753769999999</v>
      </c>
      <c r="R2467">
        <v>0</v>
      </c>
      <c r="S2467">
        <v>0</v>
      </c>
      <c r="T2467">
        <v>0</v>
      </c>
      <c r="U2467" s="1">
        <v>17546.678879999999</v>
      </c>
      <c r="V2467">
        <v>0</v>
      </c>
    </row>
    <row r="2468" spans="1:22" x14ac:dyDescent="0.25">
      <c r="A2468" t="s">
        <v>2494</v>
      </c>
      <c r="B2468">
        <v>58</v>
      </c>
      <c r="C2468" t="s">
        <v>31</v>
      </c>
      <c r="D2468" t="s">
        <v>24</v>
      </c>
      <c r="E2468" s="1">
        <v>33898.798009999999</v>
      </c>
      <c r="F2468">
        <v>219</v>
      </c>
      <c r="G2468" s="1">
        <v>763.50696449999998</v>
      </c>
      <c r="H2468">
        <v>10</v>
      </c>
      <c r="I2468" s="1">
        <v>615.54405440000005</v>
      </c>
      <c r="J2468">
        <v>8</v>
      </c>
      <c r="K2468" s="1">
        <v>412.43464729999999</v>
      </c>
      <c r="L2468">
        <v>33</v>
      </c>
      <c r="M2468">
        <v>11</v>
      </c>
      <c r="N2468">
        <v>9</v>
      </c>
      <c r="O2468">
        <v>851</v>
      </c>
      <c r="P2468">
        <v>5</v>
      </c>
      <c r="Q2468" s="1">
        <v>10259.250609999999</v>
      </c>
      <c r="R2468">
        <v>1</v>
      </c>
      <c r="S2468">
        <v>0</v>
      </c>
      <c r="T2468">
        <v>0</v>
      </c>
      <c r="U2468" s="1">
        <v>3390.046343</v>
      </c>
      <c r="V2468">
        <v>0</v>
      </c>
    </row>
    <row r="2469" spans="1:22" x14ac:dyDescent="0.25">
      <c r="A2469" t="s">
        <v>2495</v>
      </c>
      <c r="B2469">
        <v>60</v>
      </c>
      <c r="C2469" t="s">
        <v>23</v>
      </c>
      <c r="D2469" t="s">
        <v>24</v>
      </c>
      <c r="E2469" s="1">
        <v>38844.470179999997</v>
      </c>
      <c r="F2469">
        <v>204</v>
      </c>
      <c r="G2469" s="1">
        <v>700.21754220000003</v>
      </c>
      <c r="H2469">
        <v>10</v>
      </c>
      <c r="I2469" s="1">
        <v>529.54141900000002</v>
      </c>
      <c r="J2469">
        <v>0</v>
      </c>
      <c r="K2469" s="1">
        <v>785.14577110000005</v>
      </c>
      <c r="L2469">
        <v>43</v>
      </c>
      <c r="M2469">
        <v>12</v>
      </c>
      <c r="N2469">
        <v>6</v>
      </c>
      <c r="O2469">
        <v>773</v>
      </c>
      <c r="P2469">
        <v>5</v>
      </c>
      <c r="Q2469" s="1">
        <v>16840.104630000002</v>
      </c>
      <c r="R2469">
        <v>6</v>
      </c>
      <c r="S2469">
        <v>0</v>
      </c>
      <c r="T2469">
        <v>0</v>
      </c>
      <c r="U2469" s="1">
        <v>13133.60094</v>
      </c>
      <c r="V2469">
        <v>1</v>
      </c>
    </row>
    <row r="2470" spans="1:22" x14ac:dyDescent="0.25">
      <c r="A2470" t="s">
        <v>2496</v>
      </c>
      <c r="B2470">
        <v>68</v>
      </c>
      <c r="C2470" t="s">
        <v>23</v>
      </c>
      <c r="D2470" t="s">
        <v>26</v>
      </c>
      <c r="E2470" s="1">
        <v>48865.586410000004</v>
      </c>
      <c r="F2470">
        <v>31</v>
      </c>
      <c r="G2470" s="1">
        <v>605.65649429999996</v>
      </c>
      <c r="H2470">
        <v>6</v>
      </c>
      <c r="I2470" s="1">
        <v>1256.610946</v>
      </c>
      <c r="J2470">
        <v>49</v>
      </c>
      <c r="K2470" s="1">
        <v>531.82302779999998</v>
      </c>
      <c r="L2470">
        <v>0</v>
      </c>
      <c r="M2470">
        <v>16</v>
      </c>
      <c r="N2470">
        <v>2</v>
      </c>
      <c r="O2470">
        <v>512</v>
      </c>
      <c r="P2470">
        <v>2</v>
      </c>
      <c r="Q2470" s="1">
        <v>12263.06438</v>
      </c>
      <c r="R2470">
        <v>5</v>
      </c>
      <c r="S2470">
        <v>0</v>
      </c>
      <c r="T2470">
        <v>0</v>
      </c>
      <c r="U2470" s="1">
        <v>9519.5822470000003</v>
      </c>
      <c r="V2470">
        <v>1</v>
      </c>
    </row>
    <row r="2471" spans="1:22" x14ac:dyDescent="0.25">
      <c r="A2471" t="s">
        <v>2497</v>
      </c>
      <c r="B2471">
        <v>30</v>
      </c>
      <c r="C2471" t="s">
        <v>23</v>
      </c>
      <c r="D2471" t="s">
        <v>26</v>
      </c>
      <c r="E2471" s="1">
        <v>53885.947240000001</v>
      </c>
      <c r="F2471">
        <v>193</v>
      </c>
      <c r="G2471" s="1">
        <v>1840.013854</v>
      </c>
      <c r="H2471">
        <v>8</v>
      </c>
      <c r="I2471" s="1">
        <v>1246.8429699999999</v>
      </c>
      <c r="J2471">
        <v>22</v>
      </c>
      <c r="K2471" s="1">
        <v>456.43800349999998</v>
      </c>
      <c r="L2471">
        <v>31</v>
      </c>
      <c r="M2471">
        <v>18</v>
      </c>
      <c r="N2471">
        <v>3</v>
      </c>
      <c r="O2471">
        <v>472</v>
      </c>
      <c r="P2471">
        <v>0</v>
      </c>
      <c r="Q2471" s="1">
        <v>19706.339059999998</v>
      </c>
      <c r="R2471">
        <v>5</v>
      </c>
      <c r="S2471">
        <v>0</v>
      </c>
      <c r="T2471">
        <v>0</v>
      </c>
      <c r="U2471" s="1">
        <v>9254.9142190000002</v>
      </c>
      <c r="V2471">
        <v>1</v>
      </c>
    </row>
    <row r="2472" spans="1:22" x14ac:dyDescent="0.25">
      <c r="A2472" t="s">
        <v>2498</v>
      </c>
      <c r="B2472">
        <v>58</v>
      </c>
      <c r="C2472" t="s">
        <v>28</v>
      </c>
      <c r="D2472" t="s">
        <v>26</v>
      </c>
      <c r="E2472" s="1">
        <v>79078.854990000007</v>
      </c>
      <c r="F2472">
        <v>232</v>
      </c>
      <c r="G2472" s="1">
        <v>1263.766552</v>
      </c>
      <c r="H2472">
        <v>4</v>
      </c>
      <c r="I2472" s="1">
        <v>1307.2581929999999</v>
      </c>
      <c r="J2472">
        <v>27</v>
      </c>
      <c r="K2472" s="1">
        <v>592.98918500000002</v>
      </c>
      <c r="L2472">
        <v>31</v>
      </c>
      <c r="M2472">
        <v>3</v>
      </c>
      <c r="N2472">
        <v>6</v>
      </c>
      <c r="O2472">
        <v>699</v>
      </c>
      <c r="P2472">
        <v>5</v>
      </c>
      <c r="Q2472" s="1">
        <v>0</v>
      </c>
      <c r="R2472">
        <v>7</v>
      </c>
      <c r="S2472">
        <v>0</v>
      </c>
      <c r="T2472">
        <v>0</v>
      </c>
      <c r="U2472" s="1">
        <v>7624.5969400000004</v>
      </c>
      <c r="V2472">
        <v>1</v>
      </c>
    </row>
    <row r="2473" spans="1:22" x14ac:dyDescent="0.25">
      <c r="A2473" t="s">
        <v>2499</v>
      </c>
      <c r="B2473">
        <v>43</v>
      </c>
      <c r="C2473" t="s">
        <v>28</v>
      </c>
      <c r="D2473" t="s">
        <v>24</v>
      </c>
      <c r="E2473" s="1">
        <v>76803.638290000003</v>
      </c>
      <c r="F2473">
        <v>214</v>
      </c>
      <c r="G2473" s="1">
        <v>802.937859</v>
      </c>
      <c r="H2473">
        <v>1</v>
      </c>
      <c r="I2473" s="1">
        <v>788.5065773</v>
      </c>
      <c r="J2473">
        <v>2</v>
      </c>
      <c r="K2473" s="1">
        <v>510.4154494</v>
      </c>
      <c r="L2473">
        <v>50</v>
      </c>
      <c r="M2473">
        <v>5</v>
      </c>
      <c r="N2473">
        <v>3</v>
      </c>
      <c r="O2473">
        <v>578</v>
      </c>
      <c r="P2473">
        <v>5</v>
      </c>
      <c r="Q2473" s="1">
        <v>8965.6481960000001</v>
      </c>
      <c r="R2473">
        <v>6</v>
      </c>
      <c r="S2473">
        <v>0</v>
      </c>
      <c r="T2473">
        <v>0</v>
      </c>
      <c r="U2473" s="1">
        <v>2221.9327779999999</v>
      </c>
      <c r="V2473">
        <v>1</v>
      </c>
    </row>
    <row r="2474" spans="1:22" x14ac:dyDescent="0.25">
      <c r="A2474" t="s">
        <v>2500</v>
      </c>
      <c r="B2474">
        <v>65</v>
      </c>
      <c r="C2474" t="s">
        <v>28</v>
      </c>
      <c r="D2474" t="s">
        <v>26</v>
      </c>
      <c r="E2474" s="1">
        <v>64967.767970000001</v>
      </c>
      <c r="F2474">
        <v>156</v>
      </c>
      <c r="G2474" s="1">
        <v>617.56256780000001</v>
      </c>
      <c r="H2474">
        <v>7</v>
      </c>
      <c r="I2474" s="1">
        <v>1163.23243</v>
      </c>
      <c r="J2474">
        <v>37</v>
      </c>
      <c r="K2474" s="1">
        <v>346.11121379999997</v>
      </c>
      <c r="L2474">
        <v>23</v>
      </c>
      <c r="M2474">
        <v>2</v>
      </c>
      <c r="N2474">
        <v>4</v>
      </c>
      <c r="O2474">
        <v>515</v>
      </c>
      <c r="P2474">
        <v>5</v>
      </c>
      <c r="Q2474" s="1">
        <v>17540.96643</v>
      </c>
      <c r="R2474">
        <v>4</v>
      </c>
      <c r="S2474">
        <v>0</v>
      </c>
      <c r="T2474">
        <v>0</v>
      </c>
      <c r="U2474" s="1">
        <v>652.59390189999999</v>
      </c>
      <c r="V2474">
        <v>1</v>
      </c>
    </row>
    <row r="2475" spans="1:22" x14ac:dyDescent="0.25">
      <c r="A2475" t="s">
        <v>2501</v>
      </c>
      <c r="B2475">
        <v>38</v>
      </c>
      <c r="C2475" t="s">
        <v>31</v>
      </c>
      <c r="D2475" t="s">
        <v>24</v>
      </c>
      <c r="E2475" s="1">
        <v>52182.691919999997</v>
      </c>
      <c r="F2475">
        <v>226</v>
      </c>
      <c r="G2475" s="1">
        <v>731.06284410000001</v>
      </c>
      <c r="H2475">
        <v>8</v>
      </c>
      <c r="I2475" s="1">
        <v>782.90621309999995</v>
      </c>
      <c r="J2475">
        <v>35</v>
      </c>
      <c r="K2475" s="1">
        <v>766.80895710000004</v>
      </c>
      <c r="L2475">
        <v>43</v>
      </c>
      <c r="M2475">
        <v>10</v>
      </c>
      <c r="N2475">
        <v>0</v>
      </c>
      <c r="O2475">
        <v>809</v>
      </c>
      <c r="P2475">
        <v>5</v>
      </c>
      <c r="Q2475" s="1">
        <v>21914.04984</v>
      </c>
      <c r="R2475">
        <v>2</v>
      </c>
      <c r="S2475">
        <v>0</v>
      </c>
      <c r="T2475">
        <v>0</v>
      </c>
      <c r="U2475" s="1">
        <v>5013.4576079999997</v>
      </c>
      <c r="V2475">
        <v>0</v>
      </c>
    </row>
    <row r="2476" spans="1:22" x14ac:dyDescent="0.25">
      <c r="A2476" t="s">
        <v>2502</v>
      </c>
      <c r="B2476">
        <v>23</v>
      </c>
      <c r="C2476" t="s">
        <v>28</v>
      </c>
      <c r="D2476" t="s">
        <v>33</v>
      </c>
      <c r="E2476" s="1">
        <v>33315.366450000001</v>
      </c>
      <c r="F2476">
        <v>233</v>
      </c>
      <c r="G2476" s="1">
        <v>2192.6280900000002</v>
      </c>
      <c r="H2476">
        <v>6</v>
      </c>
      <c r="I2476" s="1">
        <v>490.93070740000002</v>
      </c>
      <c r="J2476">
        <v>43</v>
      </c>
      <c r="K2476" s="1">
        <v>125.5835689</v>
      </c>
      <c r="L2476">
        <v>75</v>
      </c>
      <c r="M2476">
        <v>11</v>
      </c>
      <c r="N2476">
        <v>4</v>
      </c>
      <c r="O2476">
        <v>894</v>
      </c>
      <c r="P2476">
        <v>2</v>
      </c>
      <c r="Q2476" s="1">
        <v>19964.105889999999</v>
      </c>
      <c r="R2476">
        <v>7</v>
      </c>
      <c r="S2476">
        <v>0</v>
      </c>
      <c r="T2476">
        <v>0</v>
      </c>
      <c r="U2476" s="1">
        <v>2828.214508</v>
      </c>
      <c r="V2476">
        <v>1</v>
      </c>
    </row>
    <row r="2477" spans="1:22" x14ac:dyDescent="0.25">
      <c r="A2477" t="s">
        <v>2503</v>
      </c>
      <c r="B2477">
        <v>45</v>
      </c>
      <c r="C2477" t="s">
        <v>31</v>
      </c>
      <c r="D2477" t="s">
        <v>24</v>
      </c>
      <c r="E2477" s="1">
        <v>80233.470199999996</v>
      </c>
      <c r="F2477">
        <v>104</v>
      </c>
      <c r="G2477" s="1">
        <v>1446.6463839999999</v>
      </c>
      <c r="H2477">
        <v>11</v>
      </c>
      <c r="I2477" s="1">
        <v>1193.461875</v>
      </c>
      <c r="J2477">
        <v>43</v>
      </c>
      <c r="K2477" s="1">
        <v>398.744193</v>
      </c>
      <c r="L2477">
        <v>36</v>
      </c>
      <c r="M2477">
        <v>11</v>
      </c>
      <c r="N2477">
        <v>9</v>
      </c>
      <c r="O2477">
        <v>518</v>
      </c>
      <c r="P2477">
        <v>2</v>
      </c>
      <c r="Q2477" s="1">
        <v>8202.2623280000007</v>
      </c>
      <c r="R2477">
        <v>1</v>
      </c>
      <c r="S2477">
        <v>0</v>
      </c>
      <c r="T2477">
        <v>0</v>
      </c>
      <c r="U2477" s="1">
        <v>10209.73243</v>
      </c>
      <c r="V2477">
        <v>1</v>
      </c>
    </row>
    <row r="2478" spans="1:22" x14ac:dyDescent="0.25">
      <c r="A2478" t="s">
        <v>2504</v>
      </c>
      <c r="B2478">
        <v>57</v>
      </c>
      <c r="C2478" t="s">
        <v>28</v>
      </c>
      <c r="D2478" t="s">
        <v>26</v>
      </c>
      <c r="E2478" s="1">
        <v>45542.441650000001</v>
      </c>
      <c r="F2478">
        <v>61</v>
      </c>
      <c r="G2478" s="1">
        <v>2165.0970699999998</v>
      </c>
      <c r="H2478">
        <v>4</v>
      </c>
      <c r="I2478" s="1">
        <v>1371.854597</v>
      </c>
      <c r="J2478">
        <v>4</v>
      </c>
      <c r="K2478" s="1">
        <v>963.58625789999996</v>
      </c>
      <c r="L2478">
        <v>65</v>
      </c>
      <c r="M2478">
        <v>17</v>
      </c>
      <c r="N2478">
        <v>9</v>
      </c>
      <c r="O2478">
        <v>403</v>
      </c>
      <c r="P2478">
        <v>4</v>
      </c>
      <c r="Q2478" s="1">
        <v>19604.616740000001</v>
      </c>
      <c r="R2478">
        <v>2</v>
      </c>
      <c r="S2478">
        <v>0</v>
      </c>
      <c r="T2478">
        <v>0</v>
      </c>
      <c r="U2478" s="1">
        <v>17337.822639999999</v>
      </c>
      <c r="V2478">
        <v>1</v>
      </c>
    </row>
    <row r="2479" spans="1:22" x14ac:dyDescent="0.25">
      <c r="A2479" t="s">
        <v>2505</v>
      </c>
      <c r="B2479">
        <v>61</v>
      </c>
      <c r="C2479" t="s">
        <v>28</v>
      </c>
      <c r="D2479" t="s">
        <v>33</v>
      </c>
      <c r="E2479" s="1">
        <v>55064.734409999997</v>
      </c>
      <c r="F2479">
        <v>179</v>
      </c>
      <c r="G2479" s="1">
        <v>3631.7389280000002</v>
      </c>
      <c r="H2479">
        <v>7</v>
      </c>
      <c r="I2479" s="1">
        <v>442.7893095</v>
      </c>
      <c r="J2479">
        <v>28</v>
      </c>
      <c r="K2479" s="1">
        <v>526.39620070000001</v>
      </c>
      <c r="L2479">
        <v>13</v>
      </c>
      <c r="M2479">
        <v>13</v>
      </c>
      <c r="N2479">
        <v>3</v>
      </c>
      <c r="O2479">
        <v>350</v>
      </c>
      <c r="P2479">
        <v>5</v>
      </c>
      <c r="Q2479" s="1">
        <v>1127.138346</v>
      </c>
      <c r="R2479">
        <v>7</v>
      </c>
      <c r="S2479">
        <v>0</v>
      </c>
      <c r="T2479">
        <v>0</v>
      </c>
      <c r="U2479" s="1">
        <v>14714.775</v>
      </c>
      <c r="V2479">
        <v>1</v>
      </c>
    </row>
    <row r="2480" spans="1:22" x14ac:dyDescent="0.25">
      <c r="A2480" t="s">
        <v>2506</v>
      </c>
      <c r="B2480">
        <v>51</v>
      </c>
      <c r="C2480" t="s">
        <v>23</v>
      </c>
      <c r="D2480" t="s">
        <v>24</v>
      </c>
      <c r="E2480" s="1">
        <v>61292.342989999997</v>
      </c>
      <c r="F2480">
        <v>183</v>
      </c>
      <c r="G2480" s="1">
        <v>1485.712176</v>
      </c>
      <c r="H2480">
        <v>5</v>
      </c>
      <c r="I2480" s="1">
        <v>436.199163</v>
      </c>
      <c r="J2480">
        <v>12</v>
      </c>
      <c r="K2480" s="1">
        <v>103.6239956</v>
      </c>
      <c r="L2480">
        <v>16</v>
      </c>
      <c r="M2480">
        <v>10</v>
      </c>
      <c r="N2480">
        <v>2</v>
      </c>
      <c r="O2480">
        <v>376</v>
      </c>
      <c r="P2480">
        <v>0</v>
      </c>
      <c r="Q2480" s="1">
        <v>6480.1948499999999</v>
      </c>
      <c r="R2480">
        <v>4</v>
      </c>
      <c r="S2480">
        <v>1</v>
      </c>
      <c r="T2480">
        <v>0</v>
      </c>
      <c r="U2480" s="1">
        <v>5668.5377369999997</v>
      </c>
      <c r="V2480">
        <v>1</v>
      </c>
    </row>
    <row r="2481" spans="1:22" x14ac:dyDescent="0.25">
      <c r="A2481" t="s">
        <v>2507</v>
      </c>
      <c r="B2481">
        <v>58</v>
      </c>
      <c r="C2481" t="s">
        <v>23</v>
      </c>
      <c r="D2481" t="s">
        <v>33</v>
      </c>
      <c r="E2481" s="1">
        <v>51108.725400000003</v>
      </c>
      <c r="F2481">
        <v>218</v>
      </c>
      <c r="G2481" s="1">
        <v>366.3802111</v>
      </c>
      <c r="H2481">
        <v>11</v>
      </c>
      <c r="I2481" s="1">
        <v>813.99367700000005</v>
      </c>
      <c r="J2481">
        <v>43</v>
      </c>
      <c r="K2481" s="1">
        <v>782.35070189999999</v>
      </c>
      <c r="L2481">
        <v>14</v>
      </c>
      <c r="M2481">
        <v>16</v>
      </c>
      <c r="N2481">
        <v>8</v>
      </c>
      <c r="O2481">
        <v>728</v>
      </c>
      <c r="P2481">
        <v>0</v>
      </c>
      <c r="Q2481" s="1">
        <v>10449.51922</v>
      </c>
      <c r="R2481">
        <v>1</v>
      </c>
      <c r="S2481">
        <v>0</v>
      </c>
      <c r="T2481">
        <v>0</v>
      </c>
      <c r="U2481" s="1">
        <v>13169.38042</v>
      </c>
      <c r="V2481">
        <v>0</v>
      </c>
    </row>
    <row r="2482" spans="1:22" x14ac:dyDescent="0.25">
      <c r="A2482" t="s">
        <v>2508</v>
      </c>
      <c r="B2482">
        <v>64</v>
      </c>
      <c r="C2482" t="s">
        <v>23</v>
      </c>
      <c r="D2482" t="s">
        <v>33</v>
      </c>
      <c r="E2482" s="1">
        <v>70719.752219999995</v>
      </c>
      <c r="F2482">
        <v>161</v>
      </c>
      <c r="G2482" s="1">
        <v>1390.3764679999999</v>
      </c>
      <c r="H2482">
        <v>3</v>
      </c>
      <c r="I2482" s="1">
        <v>1134.645012</v>
      </c>
      <c r="J2482">
        <v>3</v>
      </c>
      <c r="K2482" s="1">
        <v>428.9679433</v>
      </c>
      <c r="L2482">
        <v>60</v>
      </c>
      <c r="M2482">
        <v>15</v>
      </c>
      <c r="N2482">
        <v>0</v>
      </c>
      <c r="O2482">
        <v>303</v>
      </c>
      <c r="P2482">
        <v>1</v>
      </c>
      <c r="Q2482" s="1">
        <v>14723.608469999999</v>
      </c>
      <c r="R2482">
        <v>7</v>
      </c>
      <c r="S2482">
        <v>0</v>
      </c>
      <c r="T2482">
        <v>0</v>
      </c>
      <c r="U2482" s="1">
        <v>11743.980250000001</v>
      </c>
      <c r="V2482">
        <v>1</v>
      </c>
    </row>
    <row r="2483" spans="1:22" x14ac:dyDescent="0.25">
      <c r="A2483" t="s">
        <v>2509</v>
      </c>
      <c r="B2483">
        <v>65</v>
      </c>
      <c r="C2483" t="s">
        <v>31</v>
      </c>
      <c r="D2483" t="s">
        <v>33</v>
      </c>
      <c r="E2483" s="1">
        <v>58197.054989999997</v>
      </c>
      <c r="F2483">
        <v>234</v>
      </c>
      <c r="G2483" s="1">
        <v>3003.2726080000002</v>
      </c>
      <c r="H2483">
        <v>0</v>
      </c>
      <c r="I2483" s="1">
        <v>403.16328220000003</v>
      </c>
      <c r="J2483">
        <v>5</v>
      </c>
      <c r="K2483" s="1">
        <v>235.07971040000001</v>
      </c>
      <c r="L2483">
        <v>48</v>
      </c>
      <c r="M2483">
        <v>2</v>
      </c>
      <c r="N2483">
        <v>9</v>
      </c>
      <c r="O2483">
        <v>610</v>
      </c>
      <c r="P2483">
        <v>3</v>
      </c>
      <c r="Q2483" s="1">
        <v>6112.6674389999998</v>
      </c>
      <c r="R2483">
        <v>7</v>
      </c>
      <c r="S2483">
        <v>1</v>
      </c>
      <c r="T2483">
        <v>0</v>
      </c>
      <c r="U2483" s="1">
        <v>8945.3440150000006</v>
      </c>
      <c r="V2483">
        <v>1</v>
      </c>
    </row>
    <row r="2484" spans="1:22" x14ac:dyDescent="0.25">
      <c r="A2484" t="s">
        <v>2510</v>
      </c>
      <c r="B2484">
        <v>55</v>
      </c>
      <c r="C2484" t="s">
        <v>31</v>
      </c>
      <c r="D2484" t="s">
        <v>24</v>
      </c>
      <c r="E2484" s="1">
        <v>67795.493400000007</v>
      </c>
      <c r="F2484">
        <v>14</v>
      </c>
      <c r="G2484" s="1">
        <v>2369.3940980000002</v>
      </c>
      <c r="H2484">
        <v>5</v>
      </c>
      <c r="I2484" s="1">
        <v>879.45550790000004</v>
      </c>
      <c r="J2484">
        <v>37</v>
      </c>
      <c r="K2484" s="1">
        <v>763.3847399</v>
      </c>
      <c r="L2484">
        <v>7</v>
      </c>
      <c r="M2484">
        <v>3</v>
      </c>
      <c r="N2484">
        <v>4</v>
      </c>
      <c r="O2484">
        <v>388</v>
      </c>
      <c r="P2484">
        <v>5</v>
      </c>
      <c r="Q2484" s="1">
        <v>11171.499169999999</v>
      </c>
      <c r="R2484">
        <v>3</v>
      </c>
      <c r="S2484">
        <v>0</v>
      </c>
      <c r="T2484">
        <v>1</v>
      </c>
      <c r="U2484" s="1">
        <v>15570.57465</v>
      </c>
      <c r="V2484">
        <v>1</v>
      </c>
    </row>
    <row r="2485" spans="1:22" x14ac:dyDescent="0.25">
      <c r="A2485" t="s">
        <v>2511</v>
      </c>
      <c r="B2485">
        <v>59</v>
      </c>
      <c r="C2485" t="s">
        <v>28</v>
      </c>
      <c r="D2485" t="s">
        <v>26</v>
      </c>
      <c r="E2485" s="1">
        <v>58052.220070000003</v>
      </c>
      <c r="F2485">
        <v>188</v>
      </c>
      <c r="G2485" s="1">
        <v>983.17342389999999</v>
      </c>
      <c r="H2485">
        <v>7</v>
      </c>
      <c r="I2485" s="1">
        <v>593.35056610000004</v>
      </c>
      <c r="J2485">
        <v>5</v>
      </c>
      <c r="K2485" s="1">
        <v>774.31375519999995</v>
      </c>
      <c r="L2485">
        <v>2</v>
      </c>
      <c r="M2485">
        <v>7</v>
      </c>
      <c r="N2485">
        <v>9</v>
      </c>
      <c r="O2485">
        <v>770</v>
      </c>
      <c r="P2485">
        <v>1</v>
      </c>
      <c r="Q2485" s="1">
        <v>20176.064490000001</v>
      </c>
      <c r="R2485">
        <v>0</v>
      </c>
      <c r="S2485">
        <v>0</v>
      </c>
      <c r="T2485">
        <v>0</v>
      </c>
      <c r="U2485" s="1">
        <v>500</v>
      </c>
      <c r="V2485">
        <v>0</v>
      </c>
    </row>
    <row r="2486" spans="1:22" x14ac:dyDescent="0.25">
      <c r="A2486" t="s">
        <v>2512</v>
      </c>
      <c r="B2486">
        <v>56</v>
      </c>
      <c r="C2486" t="s">
        <v>31</v>
      </c>
      <c r="D2486" t="s">
        <v>24</v>
      </c>
      <c r="E2486" s="1">
        <v>49317.806080000002</v>
      </c>
      <c r="F2486">
        <v>166</v>
      </c>
      <c r="G2486" s="1">
        <v>1256.770886</v>
      </c>
      <c r="H2486">
        <v>2</v>
      </c>
      <c r="I2486" s="1">
        <v>1045.2901850000001</v>
      </c>
      <c r="J2486">
        <v>10</v>
      </c>
      <c r="K2486" s="1">
        <v>856.78618489999997</v>
      </c>
      <c r="L2486">
        <v>74</v>
      </c>
      <c r="M2486">
        <v>10</v>
      </c>
      <c r="N2486">
        <v>1</v>
      </c>
      <c r="O2486">
        <v>662</v>
      </c>
      <c r="P2486">
        <v>4</v>
      </c>
      <c r="Q2486" s="1">
        <v>4950.2272389999998</v>
      </c>
      <c r="R2486">
        <v>4</v>
      </c>
      <c r="S2486">
        <v>0</v>
      </c>
      <c r="T2486">
        <v>0</v>
      </c>
      <c r="U2486" s="1">
        <v>4919.843304</v>
      </c>
      <c r="V2486">
        <v>1</v>
      </c>
    </row>
    <row r="2487" spans="1:22" x14ac:dyDescent="0.25">
      <c r="A2487" t="s">
        <v>2513</v>
      </c>
      <c r="B2487">
        <v>52</v>
      </c>
      <c r="C2487" t="s">
        <v>28</v>
      </c>
      <c r="D2487" t="s">
        <v>26</v>
      </c>
      <c r="E2487" s="1">
        <v>51335.341009999996</v>
      </c>
      <c r="F2487">
        <v>12</v>
      </c>
      <c r="G2487" s="1">
        <v>2120.011285</v>
      </c>
      <c r="H2487">
        <v>11</v>
      </c>
      <c r="I2487" s="1">
        <v>520.73961250000002</v>
      </c>
      <c r="J2487">
        <v>26</v>
      </c>
      <c r="K2487" s="1">
        <v>257.77885550000002</v>
      </c>
      <c r="L2487">
        <v>26</v>
      </c>
      <c r="M2487">
        <v>12</v>
      </c>
      <c r="N2487">
        <v>4</v>
      </c>
      <c r="O2487">
        <v>329</v>
      </c>
      <c r="P2487">
        <v>0</v>
      </c>
      <c r="Q2487" s="1">
        <v>4479.8059430000003</v>
      </c>
      <c r="R2487">
        <v>7</v>
      </c>
      <c r="S2487">
        <v>0</v>
      </c>
      <c r="T2487">
        <v>0</v>
      </c>
      <c r="U2487" s="1">
        <v>11535.60116</v>
      </c>
      <c r="V2487">
        <v>1</v>
      </c>
    </row>
    <row r="2488" spans="1:22" x14ac:dyDescent="0.25">
      <c r="A2488" t="s">
        <v>2514</v>
      </c>
      <c r="B2488">
        <v>55</v>
      </c>
      <c r="C2488" t="s">
        <v>31</v>
      </c>
      <c r="D2488" t="s">
        <v>24</v>
      </c>
      <c r="E2488" s="1">
        <v>48879.671390000003</v>
      </c>
      <c r="F2488">
        <v>136</v>
      </c>
      <c r="G2488" s="1">
        <v>1883.6525790000001</v>
      </c>
      <c r="H2488">
        <v>6</v>
      </c>
      <c r="I2488" s="1">
        <v>1070.13105</v>
      </c>
      <c r="J2488">
        <v>45</v>
      </c>
      <c r="K2488" s="1">
        <v>465.01885199999998</v>
      </c>
      <c r="L2488">
        <v>8</v>
      </c>
      <c r="M2488">
        <v>11</v>
      </c>
      <c r="N2488">
        <v>4</v>
      </c>
      <c r="O2488">
        <v>457</v>
      </c>
      <c r="P2488">
        <v>2</v>
      </c>
      <c r="Q2488" s="1">
        <v>7259.6469450000004</v>
      </c>
      <c r="R2488">
        <v>6</v>
      </c>
      <c r="S2488">
        <v>0</v>
      </c>
      <c r="T2488">
        <v>0</v>
      </c>
      <c r="U2488" s="1">
        <v>9384.2667669999992</v>
      </c>
      <c r="V2488">
        <v>1</v>
      </c>
    </row>
    <row r="2489" spans="1:22" x14ac:dyDescent="0.25">
      <c r="A2489" t="s">
        <v>2515</v>
      </c>
      <c r="B2489">
        <v>22</v>
      </c>
      <c r="C2489" t="s">
        <v>31</v>
      </c>
      <c r="D2489" t="s">
        <v>24</v>
      </c>
      <c r="E2489" s="1">
        <v>26882.85527</v>
      </c>
      <c r="F2489">
        <v>137</v>
      </c>
      <c r="G2489" s="1">
        <v>2128.5403070000002</v>
      </c>
      <c r="H2489">
        <v>11</v>
      </c>
      <c r="I2489" s="1">
        <v>744.62481620000005</v>
      </c>
      <c r="J2489">
        <v>34</v>
      </c>
      <c r="K2489" s="1">
        <v>426.7960913</v>
      </c>
      <c r="L2489">
        <v>14</v>
      </c>
      <c r="M2489">
        <v>4</v>
      </c>
      <c r="N2489">
        <v>9</v>
      </c>
      <c r="O2489">
        <v>816</v>
      </c>
      <c r="P2489">
        <v>2</v>
      </c>
      <c r="Q2489" s="1">
        <v>26326.051889999999</v>
      </c>
      <c r="R2489">
        <v>4</v>
      </c>
      <c r="S2489">
        <v>0</v>
      </c>
      <c r="T2489">
        <v>0</v>
      </c>
      <c r="U2489" s="1">
        <v>4979.9855719999996</v>
      </c>
      <c r="V2489">
        <v>1</v>
      </c>
    </row>
    <row r="2490" spans="1:22" x14ac:dyDescent="0.25">
      <c r="A2490" t="s">
        <v>2516</v>
      </c>
      <c r="B2490">
        <v>28</v>
      </c>
      <c r="C2490" t="s">
        <v>31</v>
      </c>
      <c r="D2490" t="s">
        <v>24</v>
      </c>
      <c r="E2490" s="1">
        <v>31985.2497</v>
      </c>
      <c r="F2490">
        <v>33</v>
      </c>
      <c r="G2490" s="1">
        <v>1308.765805</v>
      </c>
      <c r="H2490">
        <v>6</v>
      </c>
      <c r="I2490" s="1">
        <v>472.00081669999997</v>
      </c>
      <c r="J2490">
        <v>39</v>
      </c>
      <c r="K2490" s="1">
        <v>266.79360860000003</v>
      </c>
      <c r="L2490">
        <v>31</v>
      </c>
      <c r="M2490">
        <v>15</v>
      </c>
      <c r="N2490">
        <v>0</v>
      </c>
      <c r="O2490">
        <v>792</v>
      </c>
      <c r="P2490">
        <v>3</v>
      </c>
      <c r="Q2490" s="1">
        <v>14515.25721</v>
      </c>
      <c r="R2490">
        <v>6</v>
      </c>
      <c r="S2490">
        <v>0</v>
      </c>
      <c r="T2490">
        <v>0</v>
      </c>
      <c r="U2490" s="1">
        <v>1786.4705710000001</v>
      </c>
      <c r="V2490">
        <v>1</v>
      </c>
    </row>
    <row r="2491" spans="1:22" x14ac:dyDescent="0.25">
      <c r="A2491" t="s">
        <v>2517</v>
      </c>
      <c r="B2491">
        <v>27</v>
      </c>
      <c r="C2491" t="s">
        <v>23</v>
      </c>
      <c r="D2491" t="s">
        <v>26</v>
      </c>
      <c r="E2491" s="1">
        <v>63329.855640000002</v>
      </c>
      <c r="F2491">
        <v>93</v>
      </c>
      <c r="G2491" s="1">
        <v>1810.87916</v>
      </c>
      <c r="H2491">
        <v>8</v>
      </c>
      <c r="I2491" s="1">
        <v>822.29148439999994</v>
      </c>
      <c r="J2491">
        <v>3</v>
      </c>
      <c r="K2491" s="1">
        <v>643.02245700000003</v>
      </c>
      <c r="L2491">
        <v>10</v>
      </c>
      <c r="M2491">
        <v>0</v>
      </c>
      <c r="N2491">
        <v>3</v>
      </c>
      <c r="O2491">
        <v>570</v>
      </c>
      <c r="P2491">
        <v>5</v>
      </c>
      <c r="Q2491" s="1">
        <v>6853.4868349999997</v>
      </c>
      <c r="R2491">
        <v>2</v>
      </c>
      <c r="S2491">
        <v>0</v>
      </c>
      <c r="T2491">
        <v>0</v>
      </c>
      <c r="U2491" s="1">
        <v>1202.547366</v>
      </c>
      <c r="V2491">
        <v>1</v>
      </c>
    </row>
    <row r="2492" spans="1:22" x14ac:dyDescent="0.25">
      <c r="A2492" t="s">
        <v>2518</v>
      </c>
      <c r="B2492">
        <v>52</v>
      </c>
      <c r="C2492" t="s">
        <v>31</v>
      </c>
      <c r="D2492" t="s">
        <v>24</v>
      </c>
      <c r="E2492" s="1">
        <v>27331.317050000001</v>
      </c>
      <c r="F2492">
        <v>202</v>
      </c>
      <c r="G2492" s="1">
        <v>1255.791205</v>
      </c>
      <c r="H2492">
        <v>0</v>
      </c>
      <c r="I2492" s="1">
        <v>121.7093399</v>
      </c>
      <c r="J2492">
        <v>26</v>
      </c>
      <c r="K2492" s="1">
        <v>773.32229540000003</v>
      </c>
      <c r="L2492">
        <v>2</v>
      </c>
      <c r="M2492">
        <v>8</v>
      </c>
      <c r="N2492">
        <v>6</v>
      </c>
      <c r="O2492">
        <v>700</v>
      </c>
      <c r="P2492">
        <v>4</v>
      </c>
      <c r="Q2492" s="1">
        <v>17516.460579999999</v>
      </c>
      <c r="R2492">
        <v>3</v>
      </c>
      <c r="S2492">
        <v>0</v>
      </c>
      <c r="T2492">
        <v>0</v>
      </c>
      <c r="U2492" s="1">
        <v>7325.1275770000002</v>
      </c>
      <c r="V2492">
        <v>0</v>
      </c>
    </row>
    <row r="2493" spans="1:22" x14ac:dyDescent="0.25">
      <c r="A2493" t="s">
        <v>2519</v>
      </c>
      <c r="B2493">
        <v>25</v>
      </c>
      <c r="C2493" t="s">
        <v>23</v>
      </c>
      <c r="D2493" t="s">
        <v>33</v>
      </c>
      <c r="E2493" s="1">
        <v>42723.980770000002</v>
      </c>
      <c r="F2493">
        <v>5</v>
      </c>
      <c r="G2493" s="1">
        <v>2614.7452229999999</v>
      </c>
      <c r="H2493">
        <v>4</v>
      </c>
      <c r="I2493" s="1">
        <v>604.31689979999999</v>
      </c>
      <c r="J2493">
        <v>15</v>
      </c>
      <c r="K2493" s="1">
        <v>385.99572970000003</v>
      </c>
      <c r="L2493">
        <v>25</v>
      </c>
      <c r="M2493">
        <v>13</v>
      </c>
      <c r="N2493">
        <v>0</v>
      </c>
      <c r="O2493">
        <v>347</v>
      </c>
      <c r="P2493">
        <v>4</v>
      </c>
      <c r="Q2493" s="1">
        <v>982.57281829999999</v>
      </c>
      <c r="R2493">
        <v>3</v>
      </c>
      <c r="S2493">
        <v>0</v>
      </c>
      <c r="T2493">
        <v>0</v>
      </c>
      <c r="U2493" s="1">
        <v>11150.694939999999</v>
      </c>
      <c r="V2493">
        <v>1</v>
      </c>
    </row>
    <row r="2494" spans="1:22" x14ac:dyDescent="0.25">
      <c r="A2494" t="s">
        <v>2520</v>
      </c>
      <c r="B2494">
        <v>60</v>
      </c>
      <c r="C2494" t="s">
        <v>23</v>
      </c>
      <c r="D2494" t="s">
        <v>24</v>
      </c>
      <c r="E2494" s="1">
        <v>31098.135750000001</v>
      </c>
      <c r="F2494">
        <v>106</v>
      </c>
      <c r="G2494" s="1">
        <v>278.96428020000002</v>
      </c>
      <c r="H2494">
        <v>7</v>
      </c>
      <c r="I2494" s="1">
        <v>918.09037460000002</v>
      </c>
      <c r="J2494">
        <v>17</v>
      </c>
      <c r="K2494" s="1">
        <v>538.84656849999999</v>
      </c>
      <c r="L2494">
        <v>6</v>
      </c>
      <c r="M2494">
        <v>7</v>
      </c>
      <c r="N2494">
        <v>9</v>
      </c>
      <c r="O2494">
        <v>652</v>
      </c>
      <c r="P2494">
        <v>1</v>
      </c>
      <c r="Q2494" s="1">
        <v>11214.499599999999</v>
      </c>
      <c r="R2494">
        <v>5</v>
      </c>
      <c r="S2494">
        <v>0</v>
      </c>
      <c r="T2494">
        <v>0</v>
      </c>
      <c r="U2494" s="1">
        <v>13832.381299999999</v>
      </c>
      <c r="V2494">
        <v>1</v>
      </c>
    </row>
    <row r="2495" spans="1:22" x14ac:dyDescent="0.25">
      <c r="A2495" t="s">
        <v>2521</v>
      </c>
      <c r="B2495">
        <v>58</v>
      </c>
      <c r="C2495" t="s">
        <v>31</v>
      </c>
      <c r="D2495" t="s">
        <v>33</v>
      </c>
      <c r="E2495" s="1">
        <v>41761.058940000003</v>
      </c>
      <c r="F2495">
        <v>177</v>
      </c>
      <c r="G2495" s="1">
        <v>281.43106469999998</v>
      </c>
      <c r="H2495">
        <v>2</v>
      </c>
      <c r="I2495" s="1">
        <v>179.88582729999999</v>
      </c>
      <c r="J2495">
        <v>6</v>
      </c>
      <c r="K2495" s="1">
        <v>536.05890939999995</v>
      </c>
      <c r="L2495">
        <v>54</v>
      </c>
      <c r="M2495">
        <v>2</v>
      </c>
      <c r="N2495">
        <v>1</v>
      </c>
      <c r="O2495">
        <v>580</v>
      </c>
      <c r="P2495">
        <v>5</v>
      </c>
      <c r="Q2495" s="1">
        <v>12806.834629999999</v>
      </c>
      <c r="R2495">
        <v>4</v>
      </c>
      <c r="S2495">
        <v>0</v>
      </c>
      <c r="T2495">
        <v>0</v>
      </c>
      <c r="U2495" s="1">
        <v>3253.4240340000001</v>
      </c>
      <c r="V2495">
        <v>1</v>
      </c>
    </row>
    <row r="2496" spans="1:22" x14ac:dyDescent="0.25">
      <c r="A2496" t="s">
        <v>2522</v>
      </c>
      <c r="B2496">
        <v>23</v>
      </c>
      <c r="C2496" t="s">
        <v>28</v>
      </c>
      <c r="D2496" t="s">
        <v>26</v>
      </c>
      <c r="E2496" s="1">
        <v>47205.152529999999</v>
      </c>
      <c r="F2496">
        <v>128</v>
      </c>
      <c r="G2496" s="1">
        <v>928.28118689999997</v>
      </c>
      <c r="H2496">
        <v>4</v>
      </c>
      <c r="I2496" s="1">
        <v>20</v>
      </c>
      <c r="J2496">
        <v>10</v>
      </c>
      <c r="K2496" s="1">
        <v>770.98058639999999</v>
      </c>
      <c r="L2496">
        <v>38</v>
      </c>
      <c r="M2496">
        <v>6</v>
      </c>
      <c r="N2496">
        <v>3</v>
      </c>
      <c r="O2496">
        <v>799</v>
      </c>
      <c r="P2496">
        <v>0</v>
      </c>
      <c r="Q2496" s="1">
        <v>18672.643830000001</v>
      </c>
      <c r="R2496">
        <v>4</v>
      </c>
      <c r="S2496">
        <v>0</v>
      </c>
      <c r="T2496">
        <v>0</v>
      </c>
      <c r="U2496" s="1">
        <v>6707.5473970000003</v>
      </c>
      <c r="V2496">
        <v>1</v>
      </c>
    </row>
    <row r="2497" spans="1:22" x14ac:dyDescent="0.25">
      <c r="A2497" t="s">
        <v>2523</v>
      </c>
      <c r="B2497">
        <v>32</v>
      </c>
      <c r="C2497" t="s">
        <v>28</v>
      </c>
      <c r="D2497" t="s">
        <v>26</v>
      </c>
      <c r="E2497" s="1">
        <v>42687.792350000003</v>
      </c>
      <c r="F2497">
        <v>215</v>
      </c>
      <c r="G2497" s="1">
        <v>957.30474389999995</v>
      </c>
      <c r="H2497">
        <v>0</v>
      </c>
      <c r="I2497" s="1">
        <v>20</v>
      </c>
      <c r="J2497">
        <v>7</v>
      </c>
      <c r="K2497" s="1">
        <v>501.92023769999997</v>
      </c>
      <c r="L2497">
        <v>3</v>
      </c>
      <c r="M2497">
        <v>3</v>
      </c>
      <c r="N2497">
        <v>9</v>
      </c>
      <c r="O2497">
        <v>574</v>
      </c>
      <c r="P2497">
        <v>5</v>
      </c>
      <c r="Q2497" s="1">
        <v>3358.541397</v>
      </c>
      <c r="R2497">
        <v>0</v>
      </c>
      <c r="S2497">
        <v>0</v>
      </c>
      <c r="T2497">
        <v>0</v>
      </c>
      <c r="U2497" s="1">
        <v>3720.7276969999998</v>
      </c>
      <c r="V2497">
        <v>1</v>
      </c>
    </row>
    <row r="2498" spans="1:22" x14ac:dyDescent="0.25">
      <c r="A2498" t="s">
        <v>2524</v>
      </c>
      <c r="B2498">
        <v>68</v>
      </c>
      <c r="C2498" t="s">
        <v>28</v>
      </c>
      <c r="D2498" t="s">
        <v>24</v>
      </c>
      <c r="E2498" s="1">
        <v>24289.440310000002</v>
      </c>
      <c r="F2498">
        <v>3</v>
      </c>
      <c r="G2498" s="1">
        <v>278.77132269999998</v>
      </c>
      <c r="H2498">
        <v>8</v>
      </c>
      <c r="I2498" s="1">
        <v>1264.4949939999999</v>
      </c>
      <c r="J2498">
        <v>5</v>
      </c>
      <c r="K2498" s="1">
        <v>508.19087180000002</v>
      </c>
      <c r="L2498">
        <v>29</v>
      </c>
      <c r="M2498">
        <v>14</v>
      </c>
      <c r="N2498">
        <v>1</v>
      </c>
      <c r="O2498">
        <v>358</v>
      </c>
      <c r="P2498">
        <v>0</v>
      </c>
      <c r="Q2498" s="1">
        <v>19705.424579999999</v>
      </c>
      <c r="R2498">
        <v>3</v>
      </c>
      <c r="S2498">
        <v>0</v>
      </c>
      <c r="T2498">
        <v>0</v>
      </c>
      <c r="U2498" s="1">
        <v>9947.2943140000007</v>
      </c>
      <c r="V2498">
        <v>1</v>
      </c>
    </row>
    <row r="2499" spans="1:22" x14ac:dyDescent="0.25">
      <c r="A2499" t="s">
        <v>2525</v>
      </c>
      <c r="B2499">
        <v>21</v>
      </c>
      <c r="C2499" t="s">
        <v>31</v>
      </c>
      <c r="D2499" t="s">
        <v>24</v>
      </c>
      <c r="E2499" s="1">
        <v>46660.450960000002</v>
      </c>
      <c r="F2499">
        <v>175</v>
      </c>
      <c r="G2499" s="1">
        <v>134.76112599999999</v>
      </c>
      <c r="H2499">
        <v>3</v>
      </c>
      <c r="I2499" s="1">
        <v>773.13434549999999</v>
      </c>
      <c r="J2499">
        <v>47</v>
      </c>
      <c r="K2499" s="1">
        <v>728.87206070000002</v>
      </c>
      <c r="L2499">
        <v>37</v>
      </c>
      <c r="M2499">
        <v>11</v>
      </c>
      <c r="N2499">
        <v>1</v>
      </c>
      <c r="O2499">
        <v>480</v>
      </c>
      <c r="P2499">
        <v>3</v>
      </c>
      <c r="Q2499" s="1">
        <v>18155.696619999999</v>
      </c>
      <c r="R2499">
        <v>4</v>
      </c>
      <c r="S2499">
        <v>0</v>
      </c>
      <c r="T2499">
        <v>0</v>
      </c>
      <c r="U2499" s="1">
        <v>10616.679700000001</v>
      </c>
      <c r="V2499">
        <v>1</v>
      </c>
    </row>
    <row r="2500" spans="1:22" x14ac:dyDescent="0.25">
      <c r="A2500" t="s">
        <v>2526</v>
      </c>
      <c r="B2500">
        <v>24</v>
      </c>
      <c r="C2500" t="s">
        <v>28</v>
      </c>
      <c r="D2500" t="s">
        <v>24</v>
      </c>
      <c r="E2500" s="1">
        <v>32739.86909</v>
      </c>
      <c r="F2500">
        <v>184</v>
      </c>
      <c r="G2500" s="1">
        <v>2354.8015890000001</v>
      </c>
      <c r="H2500">
        <v>4</v>
      </c>
      <c r="I2500" s="1">
        <v>613.63711209999997</v>
      </c>
      <c r="J2500">
        <v>4</v>
      </c>
      <c r="K2500" s="1">
        <v>530.88536790000001</v>
      </c>
      <c r="L2500">
        <v>50</v>
      </c>
      <c r="M2500">
        <v>8</v>
      </c>
      <c r="N2500">
        <v>0</v>
      </c>
      <c r="O2500">
        <v>770</v>
      </c>
      <c r="P2500">
        <v>2</v>
      </c>
      <c r="Q2500" s="1">
        <v>20017.63089</v>
      </c>
      <c r="R2500">
        <v>7</v>
      </c>
      <c r="S2500">
        <v>1</v>
      </c>
      <c r="T2500">
        <v>0</v>
      </c>
      <c r="U2500" s="1">
        <v>4007.0879799999998</v>
      </c>
      <c r="V2500">
        <v>1</v>
      </c>
    </row>
    <row r="2501" spans="1:22" x14ac:dyDescent="0.25">
      <c r="A2501" t="s">
        <v>2527</v>
      </c>
      <c r="B2501">
        <v>63</v>
      </c>
      <c r="C2501" t="s">
        <v>23</v>
      </c>
      <c r="D2501" t="s">
        <v>33</v>
      </c>
      <c r="E2501" s="1">
        <v>38541.970220000003</v>
      </c>
      <c r="F2501">
        <v>180</v>
      </c>
      <c r="G2501" s="1">
        <v>1366.3988959999999</v>
      </c>
      <c r="H2501">
        <v>2</v>
      </c>
      <c r="I2501" s="1">
        <v>1130.804157</v>
      </c>
      <c r="J2501">
        <v>5</v>
      </c>
      <c r="K2501" s="1">
        <v>357.75324269999999</v>
      </c>
      <c r="L2501">
        <v>77</v>
      </c>
      <c r="M2501">
        <v>17</v>
      </c>
      <c r="N2501">
        <v>1</v>
      </c>
      <c r="O2501">
        <v>723</v>
      </c>
      <c r="P2501">
        <v>5</v>
      </c>
      <c r="Q2501" s="1">
        <v>4797.0022849999996</v>
      </c>
      <c r="R2501">
        <v>0</v>
      </c>
      <c r="S2501">
        <v>0</v>
      </c>
      <c r="T2501">
        <v>0</v>
      </c>
      <c r="U2501" s="1">
        <v>1939.013901</v>
      </c>
      <c r="V2501">
        <v>0</v>
      </c>
    </row>
    <row r="2502" spans="1:22" x14ac:dyDescent="0.25">
      <c r="A2502" t="s">
        <v>2528</v>
      </c>
      <c r="B2502">
        <v>46</v>
      </c>
      <c r="C2502" t="s">
        <v>28</v>
      </c>
      <c r="D2502" t="s">
        <v>26</v>
      </c>
      <c r="E2502" s="1">
        <v>63329.362760000004</v>
      </c>
      <c r="F2502">
        <v>209</v>
      </c>
      <c r="G2502" s="1">
        <v>1305.86474</v>
      </c>
      <c r="H2502">
        <v>1</v>
      </c>
      <c r="I2502" s="1">
        <v>658.44261110000002</v>
      </c>
      <c r="J2502">
        <v>37</v>
      </c>
      <c r="K2502" s="1">
        <v>226.57182449999999</v>
      </c>
      <c r="L2502">
        <v>35</v>
      </c>
      <c r="M2502">
        <v>12</v>
      </c>
      <c r="N2502">
        <v>2</v>
      </c>
      <c r="O2502">
        <v>512</v>
      </c>
      <c r="P2502">
        <v>1</v>
      </c>
      <c r="Q2502" s="1">
        <v>22408.255949999999</v>
      </c>
      <c r="R2502">
        <v>2</v>
      </c>
      <c r="S2502">
        <v>0</v>
      </c>
      <c r="T2502">
        <v>0</v>
      </c>
      <c r="U2502" s="1">
        <v>15899.16799</v>
      </c>
      <c r="V2502">
        <v>1</v>
      </c>
    </row>
    <row r="2503" spans="1:22" x14ac:dyDescent="0.25">
      <c r="A2503" t="s">
        <v>2529</v>
      </c>
      <c r="B2503">
        <v>51</v>
      </c>
      <c r="C2503" t="s">
        <v>31</v>
      </c>
      <c r="D2503" t="s">
        <v>33</v>
      </c>
      <c r="E2503" s="1">
        <v>67197.073940000002</v>
      </c>
      <c r="F2503">
        <v>137</v>
      </c>
      <c r="G2503" s="1">
        <v>1545.0373569999999</v>
      </c>
      <c r="H2503">
        <v>11</v>
      </c>
      <c r="I2503" s="1">
        <v>893.96166500000004</v>
      </c>
      <c r="J2503">
        <v>1</v>
      </c>
      <c r="K2503" s="1">
        <v>345.29888030000001</v>
      </c>
      <c r="L2503">
        <v>59</v>
      </c>
      <c r="M2503">
        <v>2</v>
      </c>
      <c r="N2503">
        <v>3</v>
      </c>
      <c r="O2503">
        <v>399</v>
      </c>
      <c r="P2503">
        <v>3</v>
      </c>
      <c r="Q2503" s="1">
        <v>710.91861470000003</v>
      </c>
      <c r="R2503">
        <v>3</v>
      </c>
      <c r="S2503">
        <v>0</v>
      </c>
      <c r="T2503">
        <v>0</v>
      </c>
      <c r="U2503" s="1">
        <v>8173.586429</v>
      </c>
      <c r="V2503">
        <v>1</v>
      </c>
    </row>
    <row r="2504" spans="1:22" x14ac:dyDescent="0.25">
      <c r="A2504" t="s">
        <v>2530</v>
      </c>
      <c r="B2504">
        <v>40</v>
      </c>
      <c r="C2504" t="s">
        <v>28</v>
      </c>
      <c r="D2504" t="s">
        <v>33</v>
      </c>
      <c r="E2504" s="1">
        <v>26402.524959999999</v>
      </c>
      <c r="F2504">
        <v>193</v>
      </c>
      <c r="G2504" s="1">
        <v>2778.5192830000001</v>
      </c>
      <c r="H2504">
        <v>6</v>
      </c>
      <c r="I2504" s="1">
        <v>809.01437280000005</v>
      </c>
      <c r="J2504">
        <v>30</v>
      </c>
      <c r="K2504" s="1">
        <v>560.64969350000001</v>
      </c>
      <c r="L2504">
        <v>50</v>
      </c>
      <c r="M2504">
        <v>6</v>
      </c>
      <c r="N2504">
        <v>0</v>
      </c>
      <c r="O2504">
        <v>761</v>
      </c>
      <c r="P2504">
        <v>0</v>
      </c>
      <c r="Q2504" s="1">
        <v>4487.4581589999998</v>
      </c>
      <c r="R2504">
        <v>1</v>
      </c>
      <c r="S2504">
        <v>0</v>
      </c>
      <c r="T2504">
        <v>0</v>
      </c>
      <c r="U2504" s="1">
        <v>8426.9524880000008</v>
      </c>
      <c r="V2504">
        <v>0</v>
      </c>
    </row>
    <row r="2505" spans="1:22" x14ac:dyDescent="0.25">
      <c r="A2505" t="s">
        <v>2531</v>
      </c>
      <c r="B2505">
        <v>27</v>
      </c>
      <c r="C2505" t="s">
        <v>23</v>
      </c>
      <c r="D2505" t="s">
        <v>24</v>
      </c>
      <c r="E2505" s="1">
        <v>78235.986149999997</v>
      </c>
      <c r="F2505">
        <v>17</v>
      </c>
      <c r="G2505" s="1">
        <v>1593.041068</v>
      </c>
      <c r="H2505">
        <v>10</v>
      </c>
      <c r="I2505" s="1">
        <v>635.15020270000002</v>
      </c>
      <c r="J2505">
        <v>38</v>
      </c>
      <c r="K2505" s="1">
        <v>175.07860059999999</v>
      </c>
      <c r="L2505">
        <v>75</v>
      </c>
      <c r="M2505">
        <v>18</v>
      </c>
      <c r="N2505">
        <v>0</v>
      </c>
      <c r="O2505">
        <v>318</v>
      </c>
      <c r="P2505">
        <v>5</v>
      </c>
      <c r="Q2505" s="1">
        <v>13069.09793</v>
      </c>
      <c r="R2505">
        <v>1</v>
      </c>
      <c r="S2505">
        <v>0</v>
      </c>
      <c r="T2505">
        <v>0</v>
      </c>
      <c r="U2505" s="1">
        <v>2625.1649729999999</v>
      </c>
      <c r="V2505">
        <v>1</v>
      </c>
    </row>
    <row r="2506" spans="1:22" x14ac:dyDescent="0.25">
      <c r="A2506" t="s">
        <v>2532</v>
      </c>
      <c r="B2506">
        <v>57</v>
      </c>
      <c r="C2506" t="s">
        <v>31</v>
      </c>
      <c r="D2506" t="s">
        <v>24</v>
      </c>
      <c r="E2506" s="1">
        <v>40818.441619999998</v>
      </c>
      <c r="F2506">
        <v>91</v>
      </c>
      <c r="G2506" s="1">
        <v>1411.0078309999999</v>
      </c>
      <c r="H2506">
        <v>4</v>
      </c>
      <c r="I2506" s="1">
        <v>902.95105939999996</v>
      </c>
      <c r="J2506">
        <v>31</v>
      </c>
      <c r="K2506" s="1">
        <v>568.31824129999995</v>
      </c>
      <c r="L2506">
        <v>48</v>
      </c>
      <c r="M2506">
        <v>7</v>
      </c>
      <c r="N2506">
        <v>6</v>
      </c>
      <c r="O2506">
        <v>835</v>
      </c>
      <c r="P2506">
        <v>1</v>
      </c>
      <c r="Q2506" s="1">
        <v>9733.5528890000005</v>
      </c>
      <c r="R2506">
        <v>4</v>
      </c>
      <c r="S2506">
        <v>0</v>
      </c>
      <c r="T2506">
        <v>0</v>
      </c>
      <c r="U2506" s="1">
        <v>7241.9104010000001</v>
      </c>
      <c r="V2506">
        <v>1</v>
      </c>
    </row>
    <row r="2507" spans="1:22" x14ac:dyDescent="0.25">
      <c r="A2507" t="s">
        <v>2533</v>
      </c>
      <c r="B2507">
        <v>27</v>
      </c>
      <c r="C2507" t="s">
        <v>28</v>
      </c>
      <c r="D2507" t="s">
        <v>33</v>
      </c>
      <c r="E2507" s="1">
        <v>39181.81783</v>
      </c>
      <c r="F2507">
        <v>197</v>
      </c>
      <c r="G2507" s="1">
        <v>989.9267198</v>
      </c>
      <c r="H2507">
        <v>10</v>
      </c>
      <c r="I2507" s="1">
        <v>1070.641427</v>
      </c>
      <c r="J2507">
        <v>8</v>
      </c>
      <c r="K2507" s="1">
        <v>122.0223725</v>
      </c>
      <c r="L2507">
        <v>14</v>
      </c>
      <c r="M2507">
        <v>10</v>
      </c>
      <c r="N2507">
        <v>4</v>
      </c>
      <c r="O2507">
        <v>389</v>
      </c>
      <c r="P2507">
        <v>4</v>
      </c>
      <c r="Q2507" s="1">
        <v>3954.9675769999999</v>
      </c>
      <c r="R2507">
        <v>6</v>
      </c>
      <c r="S2507">
        <v>0</v>
      </c>
      <c r="T2507">
        <v>0</v>
      </c>
      <c r="U2507" s="1">
        <v>4834.7778330000001</v>
      </c>
      <c r="V2507">
        <v>1</v>
      </c>
    </row>
    <row r="2508" spans="1:22" x14ac:dyDescent="0.25">
      <c r="A2508" t="s">
        <v>2534</v>
      </c>
      <c r="B2508">
        <v>69</v>
      </c>
      <c r="C2508" t="s">
        <v>31</v>
      </c>
      <c r="D2508" t="s">
        <v>33</v>
      </c>
      <c r="E2508" s="1">
        <v>33950.213830000001</v>
      </c>
      <c r="F2508">
        <v>160</v>
      </c>
      <c r="G2508" s="1">
        <v>1979.1704380000001</v>
      </c>
      <c r="H2508">
        <v>9</v>
      </c>
      <c r="I2508" s="1">
        <v>735.28268400000002</v>
      </c>
      <c r="J2508">
        <v>14</v>
      </c>
      <c r="K2508" s="1">
        <v>250.90142420000001</v>
      </c>
      <c r="L2508">
        <v>72</v>
      </c>
      <c r="M2508">
        <v>4</v>
      </c>
      <c r="N2508">
        <v>6</v>
      </c>
      <c r="O2508">
        <v>789</v>
      </c>
      <c r="P2508">
        <v>2</v>
      </c>
      <c r="Q2508" s="1">
        <v>26181.37082</v>
      </c>
      <c r="R2508">
        <v>6</v>
      </c>
      <c r="S2508">
        <v>0</v>
      </c>
      <c r="T2508">
        <v>0</v>
      </c>
      <c r="U2508" s="1">
        <v>5325.615444</v>
      </c>
      <c r="V2508">
        <v>1</v>
      </c>
    </row>
    <row r="2509" spans="1:22" x14ac:dyDescent="0.25">
      <c r="A2509" t="s">
        <v>2535</v>
      </c>
      <c r="B2509">
        <v>22</v>
      </c>
      <c r="C2509" t="s">
        <v>31</v>
      </c>
      <c r="D2509" t="s">
        <v>24</v>
      </c>
      <c r="E2509" s="1">
        <v>51006.417350000003</v>
      </c>
      <c r="F2509">
        <v>124</v>
      </c>
      <c r="G2509" s="1">
        <v>1448.50748</v>
      </c>
      <c r="H2509">
        <v>2</v>
      </c>
      <c r="I2509" s="1">
        <v>638.80554940000002</v>
      </c>
      <c r="J2509">
        <v>20</v>
      </c>
      <c r="K2509" s="1">
        <v>663.04006809999998</v>
      </c>
      <c r="L2509">
        <v>27</v>
      </c>
      <c r="M2509">
        <v>15</v>
      </c>
      <c r="N2509">
        <v>9</v>
      </c>
      <c r="O2509">
        <v>614</v>
      </c>
      <c r="P2509">
        <v>0</v>
      </c>
      <c r="Q2509" s="1">
        <v>1818.291285</v>
      </c>
      <c r="R2509">
        <v>4</v>
      </c>
      <c r="S2509">
        <v>1</v>
      </c>
      <c r="T2509">
        <v>0</v>
      </c>
      <c r="U2509" s="1">
        <v>3672.360099</v>
      </c>
      <c r="V2509">
        <v>1</v>
      </c>
    </row>
    <row r="2510" spans="1:22" x14ac:dyDescent="0.25">
      <c r="A2510" t="s">
        <v>2536</v>
      </c>
      <c r="B2510">
        <v>63</v>
      </c>
      <c r="C2510" t="s">
        <v>31</v>
      </c>
      <c r="D2510" t="s">
        <v>24</v>
      </c>
      <c r="E2510" s="1">
        <v>85667.904500000004</v>
      </c>
      <c r="F2510">
        <v>208</v>
      </c>
      <c r="G2510" s="1">
        <v>2821.6948259999999</v>
      </c>
      <c r="H2510">
        <v>1</v>
      </c>
      <c r="I2510" s="1">
        <v>680.12065719999998</v>
      </c>
      <c r="J2510">
        <v>45</v>
      </c>
      <c r="K2510" s="1">
        <v>388.75578910000002</v>
      </c>
      <c r="L2510">
        <v>24</v>
      </c>
      <c r="M2510">
        <v>2</v>
      </c>
      <c r="N2510">
        <v>8</v>
      </c>
      <c r="O2510">
        <v>616</v>
      </c>
      <c r="P2510">
        <v>0</v>
      </c>
      <c r="Q2510" s="1">
        <v>1583.404055</v>
      </c>
      <c r="R2510">
        <v>5</v>
      </c>
      <c r="S2510">
        <v>1</v>
      </c>
      <c r="T2510">
        <v>0</v>
      </c>
      <c r="U2510" s="1">
        <v>13130.14366</v>
      </c>
      <c r="V2510">
        <v>1</v>
      </c>
    </row>
    <row r="2511" spans="1:22" x14ac:dyDescent="0.25">
      <c r="A2511" t="s">
        <v>2537</v>
      </c>
      <c r="B2511">
        <v>22</v>
      </c>
      <c r="C2511" t="s">
        <v>28</v>
      </c>
      <c r="D2511" t="s">
        <v>33</v>
      </c>
      <c r="E2511" s="1">
        <v>22286.13046</v>
      </c>
      <c r="F2511">
        <v>118</v>
      </c>
      <c r="G2511" s="1">
        <v>1371.395123</v>
      </c>
      <c r="H2511">
        <v>9</v>
      </c>
      <c r="I2511" s="1">
        <v>20</v>
      </c>
      <c r="J2511">
        <v>27</v>
      </c>
      <c r="K2511" s="1">
        <v>557.5399615</v>
      </c>
      <c r="L2511">
        <v>79</v>
      </c>
      <c r="M2511">
        <v>0</v>
      </c>
      <c r="N2511">
        <v>0</v>
      </c>
      <c r="O2511">
        <v>331</v>
      </c>
      <c r="P2511">
        <v>3</v>
      </c>
      <c r="Q2511" s="1">
        <v>13953.987800000001</v>
      </c>
      <c r="R2511">
        <v>0</v>
      </c>
      <c r="S2511">
        <v>0</v>
      </c>
      <c r="T2511">
        <v>0</v>
      </c>
      <c r="U2511" s="1">
        <v>4799.6340140000002</v>
      </c>
      <c r="V2511">
        <v>1</v>
      </c>
    </row>
    <row r="2512" spans="1:22" x14ac:dyDescent="0.25">
      <c r="A2512" t="s">
        <v>2538</v>
      </c>
      <c r="B2512">
        <v>41</v>
      </c>
      <c r="C2512" t="s">
        <v>31</v>
      </c>
      <c r="D2512" t="s">
        <v>24</v>
      </c>
      <c r="E2512" s="1">
        <v>12976.047259999999</v>
      </c>
      <c r="F2512">
        <v>198</v>
      </c>
      <c r="G2512" s="1">
        <v>2306.1191960000001</v>
      </c>
      <c r="H2512">
        <v>5</v>
      </c>
      <c r="I2512" s="1">
        <v>899.07084129999998</v>
      </c>
      <c r="J2512">
        <v>44</v>
      </c>
      <c r="K2512" s="1">
        <v>486.19026380000003</v>
      </c>
      <c r="L2512">
        <v>35</v>
      </c>
      <c r="M2512">
        <v>9</v>
      </c>
      <c r="N2512">
        <v>7</v>
      </c>
      <c r="O2512">
        <v>856</v>
      </c>
      <c r="P2512">
        <v>2</v>
      </c>
      <c r="Q2512" s="1">
        <v>11673.78944</v>
      </c>
      <c r="R2512">
        <v>6</v>
      </c>
      <c r="S2512">
        <v>0</v>
      </c>
      <c r="T2512">
        <v>0</v>
      </c>
      <c r="U2512" s="1">
        <v>11844.01981</v>
      </c>
      <c r="V2512">
        <v>1</v>
      </c>
    </row>
    <row r="2513" spans="1:22" x14ac:dyDescent="0.25">
      <c r="A2513" t="s">
        <v>2539</v>
      </c>
      <c r="B2513">
        <v>25</v>
      </c>
      <c r="C2513" t="s">
        <v>28</v>
      </c>
      <c r="D2513" t="s">
        <v>24</v>
      </c>
      <c r="E2513" s="1">
        <v>54833.189460000001</v>
      </c>
      <c r="F2513">
        <v>38</v>
      </c>
      <c r="G2513" s="1">
        <v>931.14693390000002</v>
      </c>
      <c r="H2513">
        <v>9</v>
      </c>
      <c r="I2513" s="1">
        <v>376.8110489</v>
      </c>
      <c r="J2513">
        <v>26</v>
      </c>
      <c r="K2513" s="1">
        <v>889.42859610000005</v>
      </c>
      <c r="L2513">
        <v>3</v>
      </c>
      <c r="M2513">
        <v>9</v>
      </c>
      <c r="N2513">
        <v>9</v>
      </c>
      <c r="O2513">
        <v>718</v>
      </c>
      <c r="P2513">
        <v>0</v>
      </c>
      <c r="Q2513" s="1">
        <v>3225.3937580000002</v>
      </c>
      <c r="R2513">
        <v>4</v>
      </c>
      <c r="S2513">
        <v>0</v>
      </c>
      <c r="T2513">
        <v>0</v>
      </c>
      <c r="U2513" s="1">
        <v>2487.6167770000002</v>
      </c>
      <c r="V2513">
        <v>1</v>
      </c>
    </row>
    <row r="2514" spans="1:22" x14ac:dyDescent="0.25">
      <c r="A2514" t="s">
        <v>2540</v>
      </c>
      <c r="B2514">
        <v>21</v>
      </c>
      <c r="C2514" t="s">
        <v>23</v>
      </c>
      <c r="D2514" t="s">
        <v>33</v>
      </c>
      <c r="E2514" s="1">
        <v>60248.105109999997</v>
      </c>
      <c r="F2514">
        <v>69</v>
      </c>
      <c r="G2514" s="1">
        <v>923.32605469999999</v>
      </c>
      <c r="H2514">
        <v>5</v>
      </c>
      <c r="I2514" s="1">
        <v>1020.401553</v>
      </c>
      <c r="J2514">
        <v>4</v>
      </c>
      <c r="K2514" s="1">
        <v>533.98403889999997</v>
      </c>
      <c r="L2514">
        <v>20</v>
      </c>
      <c r="M2514">
        <v>15</v>
      </c>
      <c r="N2514">
        <v>3</v>
      </c>
      <c r="O2514">
        <v>737</v>
      </c>
      <c r="P2514">
        <v>0</v>
      </c>
      <c r="Q2514" s="1">
        <v>25078.334210000001</v>
      </c>
      <c r="R2514">
        <v>4</v>
      </c>
      <c r="S2514">
        <v>0</v>
      </c>
      <c r="T2514">
        <v>0</v>
      </c>
      <c r="U2514" s="1">
        <v>14268.338540000001</v>
      </c>
      <c r="V2514">
        <v>1</v>
      </c>
    </row>
    <row r="2515" spans="1:22" x14ac:dyDescent="0.25">
      <c r="A2515" t="s">
        <v>2541</v>
      </c>
      <c r="B2515">
        <v>42</v>
      </c>
      <c r="C2515" t="s">
        <v>28</v>
      </c>
      <c r="D2515" t="s">
        <v>33</v>
      </c>
      <c r="E2515" s="1">
        <v>50948.099779999997</v>
      </c>
      <c r="F2515">
        <v>135</v>
      </c>
      <c r="G2515" s="1">
        <v>38.564798089999996</v>
      </c>
      <c r="H2515">
        <v>2</v>
      </c>
      <c r="I2515" s="1">
        <v>768.35156480000001</v>
      </c>
      <c r="J2515">
        <v>16</v>
      </c>
      <c r="K2515" s="1">
        <v>244.29202029999999</v>
      </c>
      <c r="L2515">
        <v>64</v>
      </c>
      <c r="M2515">
        <v>10</v>
      </c>
      <c r="N2515">
        <v>8</v>
      </c>
      <c r="O2515">
        <v>429</v>
      </c>
      <c r="P2515">
        <v>0</v>
      </c>
      <c r="Q2515" s="1">
        <v>12620.394130000001</v>
      </c>
      <c r="R2515">
        <v>0</v>
      </c>
      <c r="S2515">
        <v>0</v>
      </c>
      <c r="T2515">
        <v>0</v>
      </c>
      <c r="U2515" s="1">
        <v>8685.6555640000006</v>
      </c>
      <c r="V2515">
        <v>1</v>
      </c>
    </row>
    <row r="2516" spans="1:22" x14ac:dyDescent="0.25">
      <c r="A2516" t="s">
        <v>2542</v>
      </c>
      <c r="B2516">
        <v>63</v>
      </c>
      <c r="C2516" t="s">
        <v>23</v>
      </c>
      <c r="D2516" t="s">
        <v>26</v>
      </c>
      <c r="E2516" s="1">
        <v>60724.39056</v>
      </c>
      <c r="F2516">
        <v>27</v>
      </c>
      <c r="G2516" s="1">
        <v>2135.5748960000001</v>
      </c>
      <c r="H2516">
        <v>8</v>
      </c>
      <c r="I2516" s="1">
        <v>836.79238380000004</v>
      </c>
      <c r="J2516">
        <v>36</v>
      </c>
      <c r="K2516" s="1">
        <v>652.06823640000005</v>
      </c>
      <c r="L2516">
        <v>68</v>
      </c>
      <c r="M2516">
        <v>18</v>
      </c>
      <c r="N2516">
        <v>1</v>
      </c>
      <c r="O2516">
        <v>880</v>
      </c>
      <c r="P2516">
        <v>3</v>
      </c>
      <c r="Q2516" s="1">
        <v>8585.6117919999997</v>
      </c>
      <c r="R2516">
        <v>6</v>
      </c>
      <c r="S2516">
        <v>0</v>
      </c>
      <c r="T2516">
        <v>0</v>
      </c>
      <c r="U2516" s="1">
        <v>10966.47544</v>
      </c>
      <c r="V2516">
        <v>1</v>
      </c>
    </row>
    <row r="2517" spans="1:22" x14ac:dyDescent="0.25">
      <c r="A2517" t="s">
        <v>2543</v>
      </c>
      <c r="B2517">
        <v>21</v>
      </c>
      <c r="C2517" t="s">
        <v>28</v>
      </c>
      <c r="D2517" t="s">
        <v>33</v>
      </c>
      <c r="E2517" s="1">
        <v>29637.30212</v>
      </c>
      <c r="F2517">
        <v>225</v>
      </c>
      <c r="G2517" s="1">
        <v>1469.414442</v>
      </c>
      <c r="H2517">
        <v>0</v>
      </c>
      <c r="I2517" s="1">
        <v>1045.1152099999999</v>
      </c>
      <c r="J2517">
        <v>23</v>
      </c>
      <c r="K2517" s="1">
        <v>236.71339069999999</v>
      </c>
      <c r="L2517">
        <v>9</v>
      </c>
      <c r="M2517">
        <v>19</v>
      </c>
      <c r="N2517">
        <v>8</v>
      </c>
      <c r="O2517">
        <v>507</v>
      </c>
      <c r="P2517">
        <v>0</v>
      </c>
      <c r="Q2517" s="1">
        <v>11995.323969999999</v>
      </c>
      <c r="R2517">
        <v>1</v>
      </c>
      <c r="S2517">
        <v>0</v>
      </c>
      <c r="T2517">
        <v>0</v>
      </c>
      <c r="U2517" s="1">
        <v>500</v>
      </c>
      <c r="V2517">
        <v>1</v>
      </c>
    </row>
    <row r="2518" spans="1:22" x14ac:dyDescent="0.25">
      <c r="A2518" t="s">
        <v>2544</v>
      </c>
      <c r="B2518">
        <v>57</v>
      </c>
      <c r="C2518" t="s">
        <v>31</v>
      </c>
      <c r="D2518" t="s">
        <v>24</v>
      </c>
      <c r="E2518" s="1">
        <v>32992.344100000002</v>
      </c>
      <c r="F2518">
        <v>13</v>
      </c>
      <c r="G2518" s="1">
        <v>2011.650345</v>
      </c>
      <c r="H2518">
        <v>2</v>
      </c>
      <c r="I2518" s="1">
        <v>475.7166818</v>
      </c>
      <c r="J2518">
        <v>30</v>
      </c>
      <c r="K2518" s="1">
        <v>748.01952010000002</v>
      </c>
      <c r="L2518">
        <v>49</v>
      </c>
      <c r="M2518">
        <v>12</v>
      </c>
      <c r="N2518">
        <v>7</v>
      </c>
      <c r="O2518">
        <v>498</v>
      </c>
      <c r="P2518">
        <v>3</v>
      </c>
      <c r="Q2518" s="1">
        <v>2562.533527</v>
      </c>
      <c r="R2518">
        <v>7</v>
      </c>
      <c r="S2518">
        <v>0</v>
      </c>
      <c r="T2518">
        <v>0</v>
      </c>
      <c r="U2518" s="1">
        <v>10835.251550000001</v>
      </c>
      <c r="V2518">
        <v>1</v>
      </c>
    </row>
    <row r="2519" spans="1:22" x14ac:dyDescent="0.25">
      <c r="A2519" t="s">
        <v>2545</v>
      </c>
      <c r="B2519">
        <v>36</v>
      </c>
      <c r="C2519" t="s">
        <v>28</v>
      </c>
      <c r="D2519" t="s">
        <v>33</v>
      </c>
      <c r="E2519" s="1">
        <v>52231.242789999997</v>
      </c>
      <c r="F2519">
        <v>202</v>
      </c>
      <c r="G2519" s="1">
        <v>2856.941511</v>
      </c>
      <c r="H2519">
        <v>0</v>
      </c>
      <c r="I2519" s="1">
        <v>929.23695520000001</v>
      </c>
      <c r="J2519">
        <v>34</v>
      </c>
      <c r="K2519" s="1">
        <v>698.3657614</v>
      </c>
      <c r="L2519">
        <v>9</v>
      </c>
      <c r="M2519">
        <v>14</v>
      </c>
      <c r="N2519">
        <v>5</v>
      </c>
      <c r="O2519">
        <v>543</v>
      </c>
      <c r="P2519">
        <v>4</v>
      </c>
      <c r="Q2519" s="1">
        <v>18528.511920000001</v>
      </c>
      <c r="R2519">
        <v>0</v>
      </c>
      <c r="S2519">
        <v>0</v>
      </c>
      <c r="T2519">
        <v>0</v>
      </c>
      <c r="U2519" s="1">
        <v>17821.518970000001</v>
      </c>
      <c r="V2519">
        <v>1</v>
      </c>
    </row>
    <row r="2520" spans="1:22" x14ac:dyDescent="0.25">
      <c r="A2520" t="s">
        <v>2546</v>
      </c>
      <c r="B2520">
        <v>54</v>
      </c>
      <c r="C2520" t="s">
        <v>31</v>
      </c>
      <c r="D2520" t="s">
        <v>33</v>
      </c>
      <c r="E2520" s="1">
        <v>81645.248489999998</v>
      </c>
      <c r="F2520">
        <v>220</v>
      </c>
      <c r="G2520" s="1">
        <v>822.66555900000003</v>
      </c>
      <c r="H2520">
        <v>6</v>
      </c>
      <c r="I2520" s="1">
        <v>893.66736839999999</v>
      </c>
      <c r="J2520">
        <v>40</v>
      </c>
      <c r="K2520" s="1">
        <v>574.06240590000004</v>
      </c>
      <c r="L2520">
        <v>15</v>
      </c>
      <c r="M2520">
        <v>9</v>
      </c>
      <c r="N2520">
        <v>4</v>
      </c>
      <c r="O2520">
        <v>660</v>
      </c>
      <c r="P2520">
        <v>4</v>
      </c>
      <c r="Q2520" s="1">
        <v>13564.377860000001</v>
      </c>
      <c r="R2520">
        <v>7</v>
      </c>
      <c r="S2520">
        <v>0</v>
      </c>
      <c r="T2520">
        <v>0</v>
      </c>
      <c r="U2520" s="1">
        <v>8747.6446099999994</v>
      </c>
      <c r="V2520">
        <v>1</v>
      </c>
    </row>
    <row r="2521" spans="1:22" x14ac:dyDescent="0.25">
      <c r="A2521" t="s">
        <v>2547</v>
      </c>
      <c r="B2521">
        <v>53</v>
      </c>
      <c r="C2521" t="s">
        <v>23</v>
      </c>
      <c r="D2521" t="s">
        <v>33</v>
      </c>
      <c r="E2521" s="1">
        <v>60092.251880000003</v>
      </c>
      <c r="F2521">
        <v>68</v>
      </c>
      <c r="G2521" s="1">
        <v>701.62687229999995</v>
      </c>
      <c r="H2521">
        <v>1</v>
      </c>
      <c r="I2521" s="1">
        <v>735.32670859999996</v>
      </c>
      <c r="J2521">
        <v>40</v>
      </c>
      <c r="K2521" s="1">
        <v>688.75144039999998</v>
      </c>
      <c r="L2521">
        <v>37</v>
      </c>
      <c r="M2521">
        <v>3</v>
      </c>
      <c r="N2521">
        <v>2</v>
      </c>
      <c r="O2521">
        <v>387</v>
      </c>
      <c r="P2521">
        <v>4</v>
      </c>
      <c r="Q2521" s="1">
        <v>10509.88672</v>
      </c>
      <c r="R2521">
        <v>7</v>
      </c>
      <c r="S2521">
        <v>0</v>
      </c>
      <c r="T2521">
        <v>0</v>
      </c>
      <c r="U2521" s="1">
        <v>19483.846799999999</v>
      </c>
      <c r="V2521">
        <v>1</v>
      </c>
    </row>
    <row r="2522" spans="1:22" x14ac:dyDescent="0.25">
      <c r="A2522" t="s">
        <v>2548</v>
      </c>
      <c r="B2522">
        <v>42</v>
      </c>
      <c r="C2522" t="s">
        <v>28</v>
      </c>
      <c r="D2522" t="s">
        <v>26</v>
      </c>
      <c r="E2522" s="1">
        <v>60929.671820000003</v>
      </c>
      <c r="F2522">
        <v>158</v>
      </c>
      <c r="G2522" s="1">
        <v>870.29552590000003</v>
      </c>
      <c r="H2522">
        <v>10</v>
      </c>
      <c r="I2522" s="1">
        <v>475.13482970000001</v>
      </c>
      <c r="J2522">
        <v>3</v>
      </c>
      <c r="K2522" s="1">
        <v>793.3505821</v>
      </c>
      <c r="L2522">
        <v>66</v>
      </c>
      <c r="M2522">
        <v>18</v>
      </c>
      <c r="N2522">
        <v>0</v>
      </c>
      <c r="O2522">
        <v>860</v>
      </c>
      <c r="P2522">
        <v>4</v>
      </c>
      <c r="Q2522" s="1">
        <v>11991.42107</v>
      </c>
      <c r="R2522">
        <v>5</v>
      </c>
      <c r="S2522">
        <v>0</v>
      </c>
      <c r="T2522">
        <v>0</v>
      </c>
      <c r="U2522" s="1">
        <v>500</v>
      </c>
      <c r="V2522">
        <v>1</v>
      </c>
    </row>
    <row r="2523" spans="1:22" x14ac:dyDescent="0.25">
      <c r="A2523" t="s">
        <v>2549</v>
      </c>
      <c r="B2523">
        <v>49</v>
      </c>
      <c r="C2523" t="s">
        <v>31</v>
      </c>
      <c r="D2523" t="s">
        <v>26</v>
      </c>
      <c r="E2523" s="1">
        <v>30673.823079999998</v>
      </c>
      <c r="F2523">
        <v>62</v>
      </c>
      <c r="G2523" s="1">
        <v>10</v>
      </c>
      <c r="H2523">
        <v>10</v>
      </c>
      <c r="I2523" s="1">
        <v>1008.333427</v>
      </c>
      <c r="J2523">
        <v>19</v>
      </c>
      <c r="K2523" s="1">
        <v>493.18362150000002</v>
      </c>
      <c r="L2523">
        <v>19</v>
      </c>
      <c r="M2523">
        <v>14</v>
      </c>
      <c r="N2523">
        <v>5</v>
      </c>
      <c r="O2523">
        <v>325</v>
      </c>
      <c r="P2523">
        <v>1</v>
      </c>
      <c r="Q2523" s="1">
        <v>6673.2236050000001</v>
      </c>
      <c r="R2523">
        <v>5</v>
      </c>
      <c r="S2523">
        <v>0</v>
      </c>
      <c r="T2523">
        <v>0</v>
      </c>
      <c r="U2523" s="1">
        <v>3624.571003</v>
      </c>
      <c r="V2523">
        <v>1</v>
      </c>
    </row>
    <row r="2524" spans="1:22" x14ac:dyDescent="0.25">
      <c r="A2524" t="s">
        <v>2550</v>
      </c>
      <c r="B2524">
        <v>27</v>
      </c>
      <c r="C2524" t="s">
        <v>23</v>
      </c>
      <c r="D2524" t="s">
        <v>24</v>
      </c>
      <c r="E2524" s="1">
        <v>57603.291490000003</v>
      </c>
      <c r="F2524">
        <v>140</v>
      </c>
      <c r="G2524" s="1">
        <v>1345.4319989999999</v>
      </c>
      <c r="H2524">
        <v>11</v>
      </c>
      <c r="I2524" s="1">
        <v>1046.2090909999999</v>
      </c>
      <c r="J2524">
        <v>42</v>
      </c>
      <c r="K2524" s="1">
        <v>542.67424540000002</v>
      </c>
      <c r="L2524">
        <v>68</v>
      </c>
      <c r="M2524">
        <v>5</v>
      </c>
      <c r="N2524">
        <v>9</v>
      </c>
      <c r="O2524">
        <v>523</v>
      </c>
      <c r="P2524">
        <v>1</v>
      </c>
      <c r="Q2524" s="1">
        <v>18814.223979999999</v>
      </c>
      <c r="R2524">
        <v>6</v>
      </c>
      <c r="S2524">
        <v>0</v>
      </c>
      <c r="T2524">
        <v>0</v>
      </c>
      <c r="U2524" s="1">
        <v>9886.7063500000004</v>
      </c>
      <c r="V2524">
        <v>1</v>
      </c>
    </row>
    <row r="2525" spans="1:22" x14ac:dyDescent="0.25">
      <c r="A2525" t="s">
        <v>2551</v>
      </c>
      <c r="B2525">
        <v>41</v>
      </c>
      <c r="C2525" t="s">
        <v>23</v>
      </c>
      <c r="D2525" t="s">
        <v>26</v>
      </c>
      <c r="E2525" s="1">
        <v>28721.31352</v>
      </c>
      <c r="F2525">
        <v>52</v>
      </c>
      <c r="G2525" s="1">
        <v>2207.3596940000002</v>
      </c>
      <c r="H2525">
        <v>3</v>
      </c>
      <c r="I2525" s="1">
        <v>839.76070909999999</v>
      </c>
      <c r="J2525">
        <v>16</v>
      </c>
      <c r="K2525" s="1">
        <v>560.56021129999999</v>
      </c>
      <c r="L2525">
        <v>69</v>
      </c>
      <c r="M2525">
        <v>16</v>
      </c>
      <c r="N2525">
        <v>4</v>
      </c>
      <c r="O2525">
        <v>790</v>
      </c>
      <c r="P2525">
        <v>4</v>
      </c>
      <c r="Q2525" s="1">
        <v>8079.5074530000002</v>
      </c>
      <c r="R2525">
        <v>3</v>
      </c>
      <c r="S2525">
        <v>0</v>
      </c>
      <c r="T2525">
        <v>0</v>
      </c>
      <c r="U2525" s="1">
        <v>3633.1568390000002</v>
      </c>
      <c r="V2525">
        <v>0</v>
      </c>
    </row>
    <row r="2526" spans="1:22" x14ac:dyDescent="0.25">
      <c r="A2526" t="s">
        <v>2552</v>
      </c>
      <c r="B2526">
        <v>63</v>
      </c>
      <c r="C2526" t="s">
        <v>28</v>
      </c>
      <c r="D2526" t="s">
        <v>33</v>
      </c>
      <c r="E2526" s="1">
        <v>81819.632440000001</v>
      </c>
      <c r="F2526">
        <v>169</v>
      </c>
      <c r="G2526" s="1">
        <v>1539.229691</v>
      </c>
      <c r="H2526">
        <v>3</v>
      </c>
      <c r="I2526" s="1">
        <v>425.39415450000001</v>
      </c>
      <c r="J2526">
        <v>45</v>
      </c>
      <c r="K2526" s="1">
        <v>316.79104580000001</v>
      </c>
      <c r="L2526">
        <v>24</v>
      </c>
      <c r="M2526">
        <v>12</v>
      </c>
      <c r="N2526">
        <v>7</v>
      </c>
      <c r="O2526">
        <v>582</v>
      </c>
      <c r="P2526">
        <v>5</v>
      </c>
      <c r="Q2526" s="1">
        <v>8663.4735679999994</v>
      </c>
      <c r="R2526">
        <v>3</v>
      </c>
      <c r="S2526">
        <v>0</v>
      </c>
      <c r="T2526">
        <v>0</v>
      </c>
      <c r="U2526" s="1">
        <v>17698.36636</v>
      </c>
      <c r="V2526">
        <v>0</v>
      </c>
    </row>
    <row r="2527" spans="1:22" x14ac:dyDescent="0.25">
      <c r="A2527" t="s">
        <v>2553</v>
      </c>
      <c r="B2527">
        <v>55</v>
      </c>
      <c r="C2527" t="s">
        <v>23</v>
      </c>
      <c r="D2527" t="s">
        <v>26</v>
      </c>
      <c r="E2527" s="1">
        <v>31785.308430000001</v>
      </c>
      <c r="F2527">
        <v>167</v>
      </c>
      <c r="G2527" s="1">
        <v>243.26913949999999</v>
      </c>
      <c r="H2527">
        <v>7</v>
      </c>
      <c r="I2527" s="1">
        <v>615.39283850000004</v>
      </c>
      <c r="J2527">
        <v>9</v>
      </c>
      <c r="K2527" s="1">
        <v>355.95588229999998</v>
      </c>
      <c r="L2527">
        <v>53</v>
      </c>
      <c r="M2527">
        <v>19</v>
      </c>
      <c r="N2527">
        <v>0</v>
      </c>
      <c r="O2527">
        <v>810</v>
      </c>
      <c r="P2527">
        <v>4</v>
      </c>
      <c r="Q2527" s="1">
        <v>13193.15353</v>
      </c>
      <c r="R2527">
        <v>4</v>
      </c>
      <c r="S2527">
        <v>0</v>
      </c>
      <c r="T2527">
        <v>0</v>
      </c>
      <c r="U2527" s="1">
        <v>3190.851842</v>
      </c>
      <c r="V2527">
        <v>1</v>
      </c>
    </row>
    <row r="2528" spans="1:22" x14ac:dyDescent="0.25">
      <c r="A2528" t="s">
        <v>2554</v>
      </c>
      <c r="B2528">
        <v>24</v>
      </c>
      <c r="C2528" t="s">
        <v>31</v>
      </c>
      <c r="D2528" t="s">
        <v>33</v>
      </c>
      <c r="E2528" s="1">
        <v>35663.348870000002</v>
      </c>
      <c r="F2528">
        <v>65</v>
      </c>
      <c r="G2528" s="1">
        <v>1214.4922799999999</v>
      </c>
      <c r="H2528">
        <v>10</v>
      </c>
      <c r="I2528" s="1">
        <v>778.88354719999995</v>
      </c>
      <c r="J2528">
        <v>36</v>
      </c>
      <c r="K2528" s="1">
        <v>514.4391981</v>
      </c>
      <c r="L2528">
        <v>11</v>
      </c>
      <c r="M2528">
        <v>16</v>
      </c>
      <c r="N2528">
        <v>9</v>
      </c>
      <c r="O2528">
        <v>468</v>
      </c>
      <c r="P2528">
        <v>2</v>
      </c>
      <c r="Q2528" s="1">
        <v>0</v>
      </c>
      <c r="R2528">
        <v>4</v>
      </c>
      <c r="S2528">
        <v>0</v>
      </c>
      <c r="T2528">
        <v>0</v>
      </c>
      <c r="U2528" s="1">
        <v>11350.4643</v>
      </c>
      <c r="V2528">
        <v>1</v>
      </c>
    </row>
    <row r="2529" spans="1:22" x14ac:dyDescent="0.25">
      <c r="A2529" t="s">
        <v>2555</v>
      </c>
      <c r="B2529">
        <v>32</v>
      </c>
      <c r="C2529" t="s">
        <v>23</v>
      </c>
      <c r="D2529" t="s">
        <v>26</v>
      </c>
      <c r="E2529" s="1">
        <v>23484.638419999999</v>
      </c>
      <c r="F2529">
        <v>191</v>
      </c>
      <c r="G2529" s="1">
        <v>1600.136743</v>
      </c>
      <c r="H2529">
        <v>3</v>
      </c>
      <c r="I2529" s="1">
        <v>1040.973092</v>
      </c>
      <c r="J2529">
        <v>20</v>
      </c>
      <c r="K2529" s="1">
        <v>498.5062484</v>
      </c>
      <c r="L2529">
        <v>64</v>
      </c>
      <c r="M2529">
        <v>14</v>
      </c>
      <c r="N2529">
        <v>0</v>
      </c>
      <c r="O2529">
        <v>638</v>
      </c>
      <c r="P2529">
        <v>0</v>
      </c>
      <c r="Q2529" s="1">
        <v>15304.419519999999</v>
      </c>
      <c r="R2529">
        <v>5</v>
      </c>
      <c r="S2529">
        <v>1</v>
      </c>
      <c r="T2529">
        <v>0</v>
      </c>
      <c r="U2529" s="1">
        <v>4836.8816589999997</v>
      </c>
      <c r="V2529">
        <v>1</v>
      </c>
    </row>
    <row r="2530" spans="1:22" x14ac:dyDescent="0.25">
      <c r="A2530" t="s">
        <v>2556</v>
      </c>
      <c r="B2530">
        <v>48</v>
      </c>
      <c r="C2530" t="s">
        <v>23</v>
      </c>
      <c r="D2530" t="s">
        <v>26</v>
      </c>
      <c r="E2530" s="1">
        <v>51544.693749999999</v>
      </c>
      <c r="F2530">
        <v>233</v>
      </c>
      <c r="G2530" s="1">
        <v>2270.0088420000002</v>
      </c>
      <c r="H2530">
        <v>2</v>
      </c>
      <c r="I2530" s="1">
        <v>245.77870960000001</v>
      </c>
      <c r="J2530">
        <v>20</v>
      </c>
      <c r="K2530" s="1">
        <v>563.55934030000003</v>
      </c>
      <c r="L2530">
        <v>53</v>
      </c>
      <c r="M2530">
        <v>6</v>
      </c>
      <c r="N2530">
        <v>6</v>
      </c>
      <c r="O2530">
        <v>689</v>
      </c>
      <c r="P2530">
        <v>5</v>
      </c>
      <c r="Q2530" s="1">
        <v>11830.388989999999</v>
      </c>
      <c r="R2530">
        <v>1</v>
      </c>
      <c r="S2530">
        <v>0</v>
      </c>
      <c r="T2530">
        <v>0</v>
      </c>
      <c r="U2530" s="1">
        <v>500</v>
      </c>
      <c r="V2530">
        <v>0</v>
      </c>
    </row>
    <row r="2531" spans="1:22" x14ac:dyDescent="0.25">
      <c r="A2531" t="s">
        <v>2557</v>
      </c>
      <c r="B2531">
        <v>50</v>
      </c>
      <c r="C2531" t="s">
        <v>31</v>
      </c>
      <c r="D2531" t="s">
        <v>26</v>
      </c>
      <c r="E2531" s="1">
        <v>50788.249660000001</v>
      </c>
      <c r="F2531">
        <v>215</v>
      </c>
      <c r="G2531" s="1">
        <v>2137.1748419999999</v>
      </c>
      <c r="H2531">
        <v>9</v>
      </c>
      <c r="I2531" s="1">
        <v>602.66878750000001</v>
      </c>
      <c r="J2531">
        <v>48</v>
      </c>
      <c r="K2531" s="1">
        <v>376.61744349999998</v>
      </c>
      <c r="L2531">
        <v>66</v>
      </c>
      <c r="M2531">
        <v>10</v>
      </c>
      <c r="N2531">
        <v>7</v>
      </c>
      <c r="O2531">
        <v>510</v>
      </c>
      <c r="P2531">
        <v>2</v>
      </c>
      <c r="Q2531" s="1">
        <v>15191.148380000001</v>
      </c>
      <c r="R2531">
        <v>1</v>
      </c>
      <c r="S2531">
        <v>0</v>
      </c>
      <c r="T2531">
        <v>0</v>
      </c>
      <c r="U2531" s="1">
        <v>7338.134024</v>
      </c>
      <c r="V2531">
        <v>1</v>
      </c>
    </row>
    <row r="2532" spans="1:22" x14ac:dyDescent="0.25">
      <c r="A2532" t="s">
        <v>2558</v>
      </c>
      <c r="B2532">
        <v>66</v>
      </c>
      <c r="C2532" t="s">
        <v>23</v>
      </c>
      <c r="D2532" t="s">
        <v>33</v>
      </c>
      <c r="E2532" s="1">
        <v>77238.339460000003</v>
      </c>
      <c r="F2532">
        <v>94</v>
      </c>
      <c r="G2532" s="1">
        <v>1223.6157290000001</v>
      </c>
      <c r="H2532">
        <v>11</v>
      </c>
      <c r="I2532" s="1">
        <v>659.06460400000003</v>
      </c>
      <c r="J2532">
        <v>15</v>
      </c>
      <c r="K2532" s="1">
        <v>131.91726120000001</v>
      </c>
      <c r="L2532">
        <v>20</v>
      </c>
      <c r="M2532">
        <v>17</v>
      </c>
      <c r="N2532">
        <v>9</v>
      </c>
      <c r="O2532">
        <v>406</v>
      </c>
      <c r="P2532">
        <v>2</v>
      </c>
      <c r="Q2532" s="1">
        <v>10551.468059999999</v>
      </c>
      <c r="R2532">
        <v>2</v>
      </c>
      <c r="S2532">
        <v>1</v>
      </c>
      <c r="T2532">
        <v>0</v>
      </c>
      <c r="U2532" s="1">
        <v>6417.672509</v>
      </c>
      <c r="V2532">
        <v>1</v>
      </c>
    </row>
    <row r="2533" spans="1:22" x14ac:dyDescent="0.25">
      <c r="A2533" t="s">
        <v>2559</v>
      </c>
      <c r="B2533">
        <v>35</v>
      </c>
      <c r="C2533" t="s">
        <v>23</v>
      </c>
      <c r="D2533" t="s">
        <v>26</v>
      </c>
      <c r="E2533" s="1">
        <v>63975.468540000002</v>
      </c>
      <c r="F2533">
        <v>40</v>
      </c>
      <c r="G2533" s="1">
        <v>1222.2017249999999</v>
      </c>
      <c r="H2533">
        <v>2</v>
      </c>
      <c r="I2533" s="1">
        <v>770.87244720000001</v>
      </c>
      <c r="J2533">
        <v>32</v>
      </c>
      <c r="K2533" s="1">
        <v>867.49001880000003</v>
      </c>
      <c r="L2533">
        <v>4</v>
      </c>
      <c r="M2533">
        <v>19</v>
      </c>
      <c r="N2533">
        <v>0</v>
      </c>
      <c r="O2533">
        <v>616</v>
      </c>
      <c r="P2533">
        <v>2</v>
      </c>
      <c r="Q2533" s="1">
        <v>6947.1163699999997</v>
      </c>
      <c r="R2533">
        <v>3</v>
      </c>
      <c r="S2533">
        <v>0</v>
      </c>
      <c r="T2533">
        <v>0</v>
      </c>
      <c r="U2533" s="1">
        <v>9794.8210049999998</v>
      </c>
      <c r="V2533">
        <v>0</v>
      </c>
    </row>
    <row r="2534" spans="1:22" x14ac:dyDescent="0.25">
      <c r="A2534" t="s">
        <v>2560</v>
      </c>
      <c r="B2534">
        <v>61</v>
      </c>
      <c r="C2534" t="s">
        <v>23</v>
      </c>
      <c r="D2534" t="s">
        <v>33</v>
      </c>
      <c r="E2534" s="1">
        <v>35766.199159999996</v>
      </c>
      <c r="F2534">
        <v>122</v>
      </c>
      <c r="G2534" s="1">
        <v>1975.304513</v>
      </c>
      <c r="H2534">
        <v>4</v>
      </c>
      <c r="I2534" s="1">
        <v>344.53615059999998</v>
      </c>
      <c r="J2534">
        <v>9</v>
      </c>
      <c r="K2534" s="1">
        <v>151.63556109999999</v>
      </c>
      <c r="L2534">
        <v>57</v>
      </c>
      <c r="M2534">
        <v>18</v>
      </c>
      <c r="N2534">
        <v>8</v>
      </c>
      <c r="O2534">
        <v>621</v>
      </c>
      <c r="P2534">
        <v>2</v>
      </c>
      <c r="Q2534" s="1">
        <v>12686.64561</v>
      </c>
      <c r="R2534">
        <v>6</v>
      </c>
      <c r="S2534">
        <v>1</v>
      </c>
      <c r="T2534">
        <v>0</v>
      </c>
      <c r="U2534" s="1">
        <v>11783.42873</v>
      </c>
      <c r="V2534">
        <v>1</v>
      </c>
    </row>
    <row r="2535" spans="1:22" x14ac:dyDescent="0.25">
      <c r="A2535" t="s">
        <v>2561</v>
      </c>
      <c r="B2535">
        <v>49</v>
      </c>
      <c r="C2535" t="s">
        <v>23</v>
      </c>
      <c r="D2535" t="s">
        <v>33</v>
      </c>
      <c r="E2535" s="1">
        <v>65721.119659999997</v>
      </c>
      <c r="F2535">
        <v>35</v>
      </c>
      <c r="G2535" s="1">
        <v>1025.3576869999999</v>
      </c>
      <c r="H2535">
        <v>5</v>
      </c>
      <c r="I2535" s="1">
        <v>723.8635276</v>
      </c>
      <c r="J2535">
        <v>43</v>
      </c>
      <c r="K2535" s="1">
        <v>703.40443019999998</v>
      </c>
      <c r="L2535">
        <v>78</v>
      </c>
      <c r="M2535">
        <v>7</v>
      </c>
      <c r="N2535">
        <v>6</v>
      </c>
      <c r="O2535">
        <v>504</v>
      </c>
      <c r="P2535">
        <v>5</v>
      </c>
      <c r="Q2535" s="1">
        <v>17956.901870000002</v>
      </c>
      <c r="R2535">
        <v>3</v>
      </c>
      <c r="S2535">
        <v>0</v>
      </c>
      <c r="T2535">
        <v>0</v>
      </c>
      <c r="U2535" s="1">
        <v>4711.6924520000002</v>
      </c>
      <c r="V2535">
        <v>1</v>
      </c>
    </row>
    <row r="2536" spans="1:22" x14ac:dyDescent="0.25">
      <c r="A2536" t="s">
        <v>2562</v>
      </c>
      <c r="B2536">
        <v>35</v>
      </c>
      <c r="C2536" t="s">
        <v>31</v>
      </c>
      <c r="D2536" t="s">
        <v>24</v>
      </c>
      <c r="E2536" s="1">
        <v>27616.7179</v>
      </c>
      <c r="F2536">
        <v>77</v>
      </c>
      <c r="G2536" s="1">
        <v>2184.2914970000002</v>
      </c>
      <c r="H2536">
        <v>6</v>
      </c>
      <c r="I2536" s="1">
        <v>691.33075250000002</v>
      </c>
      <c r="J2536">
        <v>17</v>
      </c>
      <c r="K2536" s="1">
        <v>423.96723889999998</v>
      </c>
      <c r="L2536">
        <v>3</v>
      </c>
      <c r="M2536">
        <v>17</v>
      </c>
      <c r="N2536">
        <v>6</v>
      </c>
      <c r="O2536">
        <v>523</v>
      </c>
      <c r="P2536">
        <v>2</v>
      </c>
      <c r="Q2536" s="1">
        <v>8674.2427869999992</v>
      </c>
      <c r="R2536">
        <v>5</v>
      </c>
      <c r="S2536">
        <v>0</v>
      </c>
      <c r="T2536">
        <v>0</v>
      </c>
      <c r="U2536" s="1">
        <v>11865.15857</v>
      </c>
      <c r="V2536">
        <v>1</v>
      </c>
    </row>
    <row r="2537" spans="1:22" x14ac:dyDescent="0.25">
      <c r="A2537" t="s">
        <v>2563</v>
      </c>
      <c r="B2537">
        <v>31</v>
      </c>
      <c r="C2537" t="s">
        <v>23</v>
      </c>
      <c r="D2537" t="s">
        <v>26</v>
      </c>
      <c r="E2537" s="1">
        <v>37069.645299999996</v>
      </c>
      <c r="F2537">
        <v>47</v>
      </c>
      <c r="G2537" s="1">
        <v>972.80339119999996</v>
      </c>
      <c r="H2537">
        <v>4</v>
      </c>
      <c r="I2537" s="1">
        <v>436.84284500000001</v>
      </c>
      <c r="J2537">
        <v>32</v>
      </c>
      <c r="K2537" s="1">
        <v>549.94936519999999</v>
      </c>
      <c r="L2537">
        <v>18</v>
      </c>
      <c r="M2537">
        <v>9</v>
      </c>
      <c r="N2537">
        <v>7</v>
      </c>
      <c r="O2537">
        <v>342</v>
      </c>
      <c r="P2537">
        <v>2</v>
      </c>
      <c r="Q2537" s="1">
        <v>16979.955020000001</v>
      </c>
      <c r="R2537">
        <v>2</v>
      </c>
      <c r="S2537">
        <v>0</v>
      </c>
      <c r="T2537">
        <v>0</v>
      </c>
      <c r="U2537" s="1">
        <v>8198.6726629999994</v>
      </c>
      <c r="V2537">
        <v>1</v>
      </c>
    </row>
    <row r="2538" spans="1:22" x14ac:dyDescent="0.25">
      <c r="A2538" t="s">
        <v>2564</v>
      </c>
      <c r="B2538">
        <v>36</v>
      </c>
      <c r="C2538" t="s">
        <v>31</v>
      </c>
      <c r="D2538" t="s">
        <v>24</v>
      </c>
      <c r="E2538" s="1">
        <v>52132.27188</v>
      </c>
      <c r="F2538">
        <v>174</v>
      </c>
      <c r="G2538" s="1">
        <v>2740.9100870000002</v>
      </c>
      <c r="H2538">
        <v>6</v>
      </c>
      <c r="I2538" s="1">
        <v>758.71134549999999</v>
      </c>
      <c r="J2538">
        <v>28</v>
      </c>
      <c r="K2538" s="1">
        <v>665.6155953</v>
      </c>
      <c r="L2538">
        <v>54</v>
      </c>
      <c r="M2538">
        <v>17</v>
      </c>
      <c r="N2538">
        <v>7</v>
      </c>
      <c r="O2538">
        <v>361</v>
      </c>
      <c r="P2538">
        <v>4</v>
      </c>
      <c r="Q2538" s="1">
        <v>10209.001329999999</v>
      </c>
      <c r="R2538">
        <v>2</v>
      </c>
      <c r="S2538">
        <v>0</v>
      </c>
      <c r="T2538">
        <v>0</v>
      </c>
      <c r="U2538" s="1">
        <v>4178.9914930000004</v>
      </c>
      <c r="V2538">
        <v>1</v>
      </c>
    </row>
    <row r="2539" spans="1:22" x14ac:dyDescent="0.25">
      <c r="A2539" t="s">
        <v>2565</v>
      </c>
      <c r="B2539">
        <v>35</v>
      </c>
      <c r="C2539" t="s">
        <v>23</v>
      </c>
      <c r="D2539" t="s">
        <v>24</v>
      </c>
      <c r="E2539" s="1">
        <v>29626.045190000001</v>
      </c>
      <c r="F2539">
        <v>131</v>
      </c>
      <c r="G2539" s="1">
        <v>1688.218044</v>
      </c>
      <c r="H2539">
        <v>3</v>
      </c>
      <c r="I2539" s="1">
        <v>610.59081609999998</v>
      </c>
      <c r="J2539">
        <v>30</v>
      </c>
      <c r="K2539" s="1">
        <v>385.91148399999997</v>
      </c>
      <c r="L2539">
        <v>60</v>
      </c>
      <c r="M2539">
        <v>16</v>
      </c>
      <c r="N2539">
        <v>0</v>
      </c>
      <c r="O2539">
        <v>312</v>
      </c>
      <c r="P2539">
        <v>2</v>
      </c>
      <c r="Q2539" s="1">
        <v>9260.1592550000005</v>
      </c>
      <c r="R2539">
        <v>3</v>
      </c>
      <c r="S2539">
        <v>1</v>
      </c>
      <c r="T2539">
        <v>0</v>
      </c>
      <c r="U2539" s="1">
        <v>4881.941159</v>
      </c>
      <c r="V2539">
        <v>1</v>
      </c>
    </row>
    <row r="2540" spans="1:22" x14ac:dyDescent="0.25">
      <c r="A2540" t="s">
        <v>2566</v>
      </c>
      <c r="B2540">
        <v>31</v>
      </c>
      <c r="C2540" t="s">
        <v>23</v>
      </c>
      <c r="D2540" t="s">
        <v>33</v>
      </c>
      <c r="E2540" s="1">
        <v>69163.85931</v>
      </c>
      <c r="F2540">
        <v>55</v>
      </c>
      <c r="G2540" s="1">
        <v>10</v>
      </c>
      <c r="H2540">
        <v>4</v>
      </c>
      <c r="I2540" s="1">
        <v>973.45514990000004</v>
      </c>
      <c r="J2540">
        <v>23</v>
      </c>
      <c r="K2540" s="1">
        <v>158.0754111</v>
      </c>
      <c r="L2540">
        <v>71</v>
      </c>
      <c r="M2540">
        <v>8</v>
      </c>
      <c r="N2540">
        <v>3</v>
      </c>
      <c r="O2540">
        <v>777</v>
      </c>
      <c r="P2540">
        <v>5</v>
      </c>
      <c r="Q2540" s="1">
        <v>17313.572899999999</v>
      </c>
      <c r="R2540">
        <v>7</v>
      </c>
      <c r="S2540">
        <v>0</v>
      </c>
      <c r="T2540">
        <v>0</v>
      </c>
      <c r="U2540" s="1">
        <v>8103.8869480000003</v>
      </c>
      <c r="V2540">
        <v>1</v>
      </c>
    </row>
    <row r="2541" spans="1:22" x14ac:dyDescent="0.25">
      <c r="A2541" t="s">
        <v>2567</v>
      </c>
      <c r="B2541">
        <v>27</v>
      </c>
      <c r="C2541" t="s">
        <v>23</v>
      </c>
      <c r="D2541" t="s">
        <v>26</v>
      </c>
      <c r="E2541" s="1">
        <v>91027.631030000004</v>
      </c>
      <c r="F2541">
        <v>177</v>
      </c>
      <c r="G2541" s="1">
        <v>2012.3519060000001</v>
      </c>
      <c r="H2541">
        <v>5</v>
      </c>
      <c r="I2541" s="1">
        <v>490.13535359999997</v>
      </c>
      <c r="J2541">
        <v>11</v>
      </c>
      <c r="K2541" s="1">
        <v>750.00162269999998</v>
      </c>
      <c r="L2541">
        <v>23</v>
      </c>
      <c r="M2541">
        <v>2</v>
      </c>
      <c r="N2541">
        <v>8</v>
      </c>
      <c r="O2541">
        <v>382</v>
      </c>
      <c r="P2541">
        <v>1</v>
      </c>
      <c r="Q2541" s="1">
        <v>14078.74185</v>
      </c>
      <c r="R2541">
        <v>6</v>
      </c>
      <c r="S2541">
        <v>1</v>
      </c>
      <c r="T2541">
        <v>0</v>
      </c>
      <c r="U2541" s="1">
        <v>10012.57238</v>
      </c>
      <c r="V2541">
        <v>1</v>
      </c>
    </row>
    <row r="2542" spans="1:22" x14ac:dyDescent="0.25">
      <c r="A2542" t="s">
        <v>2568</v>
      </c>
      <c r="B2542">
        <v>39</v>
      </c>
      <c r="C2542" t="s">
        <v>23</v>
      </c>
      <c r="D2542" t="s">
        <v>33</v>
      </c>
      <c r="E2542" s="1">
        <v>44698.602370000001</v>
      </c>
      <c r="F2542">
        <v>163</v>
      </c>
      <c r="G2542" s="1">
        <v>1703.872738</v>
      </c>
      <c r="H2542">
        <v>8</v>
      </c>
      <c r="I2542" s="1">
        <v>831.44194270000003</v>
      </c>
      <c r="J2542">
        <v>19</v>
      </c>
      <c r="K2542" s="1">
        <v>667.16480679999995</v>
      </c>
      <c r="L2542">
        <v>67</v>
      </c>
      <c r="M2542">
        <v>14</v>
      </c>
      <c r="N2542">
        <v>2</v>
      </c>
      <c r="O2542">
        <v>673</v>
      </c>
      <c r="P2542">
        <v>5</v>
      </c>
      <c r="Q2542" s="1">
        <v>3782.1588590000001</v>
      </c>
      <c r="R2542">
        <v>4</v>
      </c>
      <c r="S2542">
        <v>0</v>
      </c>
      <c r="T2542">
        <v>0</v>
      </c>
      <c r="U2542" s="1">
        <v>7456.8476410000003</v>
      </c>
      <c r="V2542">
        <v>1</v>
      </c>
    </row>
    <row r="2543" spans="1:22" x14ac:dyDescent="0.25">
      <c r="A2543" t="s">
        <v>2569</v>
      </c>
      <c r="B2543">
        <v>22</v>
      </c>
      <c r="C2543" t="s">
        <v>31</v>
      </c>
      <c r="D2543" t="s">
        <v>33</v>
      </c>
      <c r="E2543" s="1">
        <v>38269.635459999998</v>
      </c>
      <c r="F2543">
        <v>69</v>
      </c>
      <c r="G2543" s="1">
        <v>1888.922916</v>
      </c>
      <c r="H2543">
        <v>5</v>
      </c>
      <c r="I2543" s="1">
        <v>517.06390699999997</v>
      </c>
      <c r="J2543">
        <v>5</v>
      </c>
      <c r="K2543" s="1">
        <v>518.02938989999996</v>
      </c>
      <c r="L2543">
        <v>18</v>
      </c>
      <c r="M2543">
        <v>11</v>
      </c>
      <c r="N2543">
        <v>5</v>
      </c>
      <c r="O2543">
        <v>888</v>
      </c>
      <c r="P2543">
        <v>0</v>
      </c>
      <c r="Q2543" s="1">
        <v>10792.99244</v>
      </c>
      <c r="R2543">
        <v>7</v>
      </c>
      <c r="S2543">
        <v>0</v>
      </c>
      <c r="T2543">
        <v>0</v>
      </c>
      <c r="U2543" s="1">
        <v>6936.8458490000003</v>
      </c>
      <c r="V2543">
        <v>1</v>
      </c>
    </row>
    <row r="2544" spans="1:22" x14ac:dyDescent="0.25">
      <c r="A2544" t="s">
        <v>2570</v>
      </c>
      <c r="B2544">
        <v>35</v>
      </c>
      <c r="C2544" t="s">
        <v>31</v>
      </c>
      <c r="D2544" t="s">
        <v>26</v>
      </c>
      <c r="E2544" s="1">
        <v>47667.387009999999</v>
      </c>
      <c r="F2544">
        <v>220</v>
      </c>
      <c r="G2544" s="1">
        <v>3301.5119629999999</v>
      </c>
      <c r="H2544">
        <v>9</v>
      </c>
      <c r="I2544" s="1">
        <v>590.08601659999999</v>
      </c>
      <c r="J2544">
        <v>7</v>
      </c>
      <c r="K2544" s="1">
        <v>706.22932879999996</v>
      </c>
      <c r="L2544">
        <v>23</v>
      </c>
      <c r="M2544">
        <v>16</v>
      </c>
      <c r="N2544">
        <v>3</v>
      </c>
      <c r="O2544">
        <v>394</v>
      </c>
      <c r="P2544">
        <v>5</v>
      </c>
      <c r="Q2544" s="1">
        <v>5029.9539720000002</v>
      </c>
      <c r="R2544">
        <v>3</v>
      </c>
      <c r="S2544">
        <v>0</v>
      </c>
      <c r="T2544">
        <v>0</v>
      </c>
      <c r="U2544" s="1">
        <v>4497.8007550000002</v>
      </c>
      <c r="V2544">
        <v>1</v>
      </c>
    </row>
    <row r="2545" spans="1:22" x14ac:dyDescent="0.25">
      <c r="A2545" t="s">
        <v>2571</v>
      </c>
      <c r="B2545">
        <v>49</v>
      </c>
      <c r="C2545" t="s">
        <v>31</v>
      </c>
      <c r="D2545" t="s">
        <v>33</v>
      </c>
      <c r="E2545" s="1">
        <v>39967.298089999997</v>
      </c>
      <c r="F2545">
        <v>145</v>
      </c>
      <c r="G2545" s="1">
        <v>1290.978807</v>
      </c>
      <c r="H2545">
        <v>10</v>
      </c>
      <c r="I2545" s="1">
        <v>904.05206969999995</v>
      </c>
      <c r="J2545">
        <v>13</v>
      </c>
      <c r="K2545" s="1">
        <v>582.0398126</v>
      </c>
      <c r="L2545">
        <v>53</v>
      </c>
      <c r="M2545">
        <v>5</v>
      </c>
      <c r="N2545">
        <v>0</v>
      </c>
      <c r="O2545">
        <v>819</v>
      </c>
      <c r="P2545">
        <v>5</v>
      </c>
      <c r="Q2545" s="1">
        <v>15164.862450000001</v>
      </c>
      <c r="R2545">
        <v>2</v>
      </c>
      <c r="S2545">
        <v>0</v>
      </c>
      <c r="T2545">
        <v>0</v>
      </c>
      <c r="U2545" s="1">
        <v>8275.4364910000004</v>
      </c>
      <c r="V2545">
        <v>0</v>
      </c>
    </row>
    <row r="2546" spans="1:22" x14ac:dyDescent="0.25">
      <c r="A2546" t="s">
        <v>2572</v>
      </c>
      <c r="B2546">
        <v>64</v>
      </c>
      <c r="C2546" t="s">
        <v>28</v>
      </c>
      <c r="D2546" t="s">
        <v>26</v>
      </c>
      <c r="E2546" s="1">
        <v>54711.14789</v>
      </c>
      <c r="F2546">
        <v>107</v>
      </c>
      <c r="G2546" s="1">
        <v>258.0260399</v>
      </c>
      <c r="H2546">
        <v>0</v>
      </c>
      <c r="I2546" s="1">
        <v>882.15120649999994</v>
      </c>
      <c r="J2546">
        <v>4</v>
      </c>
      <c r="K2546" s="1">
        <v>486.29077660000002</v>
      </c>
      <c r="L2546">
        <v>20</v>
      </c>
      <c r="M2546">
        <v>8</v>
      </c>
      <c r="N2546">
        <v>2</v>
      </c>
      <c r="O2546">
        <v>830</v>
      </c>
      <c r="P2546">
        <v>1</v>
      </c>
      <c r="Q2546" s="1">
        <v>6539.7448709999999</v>
      </c>
      <c r="R2546">
        <v>1</v>
      </c>
      <c r="S2546">
        <v>0</v>
      </c>
      <c r="T2546">
        <v>0</v>
      </c>
      <c r="U2546" s="1">
        <v>9016.2686890000004</v>
      </c>
      <c r="V2546">
        <v>0</v>
      </c>
    </row>
    <row r="2547" spans="1:22" x14ac:dyDescent="0.25">
      <c r="A2547" t="s">
        <v>2573</v>
      </c>
      <c r="B2547">
        <v>42</v>
      </c>
      <c r="C2547" t="s">
        <v>23</v>
      </c>
      <c r="D2547" t="s">
        <v>26</v>
      </c>
      <c r="E2547" s="1">
        <v>26196.719349999999</v>
      </c>
      <c r="F2547">
        <v>16</v>
      </c>
      <c r="G2547" s="1">
        <v>2514.0301300000001</v>
      </c>
      <c r="H2547">
        <v>11</v>
      </c>
      <c r="I2547" s="1">
        <v>654.04223609999997</v>
      </c>
      <c r="J2547">
        <v>35</v>
      </c>
      <c r="K2547" s="1">
        <v>449.85895749999997</v>
      </c>
      <c r="L2547">
        <v>71</v>
      </c>
      <c r="M2547">
        <v>9</v>
      </c>
      <c r="N2547">
        <v>2</v>
      </c>
      <c r="O2547">
        <v>585</v>
      </c>
      <c r="P2547">
        <v>3</v>
      </c>
      <c r="Q2547" s="1">
        <v>12965.000749999999</v>
      </c>
      <c r="R2547">
        <v>0</v>
      </c>
      <c r="S2547">
        <v>0</v>
      </c>
      <c r="T2547">
        <v>0</v>
      </c>
      <c r="U2547" s="1">
        <v>16701.275580000001</v>
      </c>
      <c r="V2547">
        <v>0</v>
      </c>
    </row>
    <row r="2548" spans="1:22" x14ac:dyDescent="0.25">
      <c r="A2548" t="s">
        <v>2574</v>
      </c>
      <c r="B2548">
        <v>47</v>
      </c>
      <c r="C2548" t="s">
        <v>23</v>
      </c>
      <c r="D2548" t="s">
        <v>33</v>
      </c>
      <c r="E2548" s="1">
        <v>55733.115169999997</v>
      </c>
      <c r="F2548">
        <v>153</v>
      </c>
      <c r="G2548" s="1">
        <v>76.350523469999999</v>
      </c>
      <c r="H2548">
        <v>10</v>
      </c>
      <c r="I2548" s="1">
        <v>705.70628360000001</v>
      </c>
      <c r="J2548">
        <v>47</v>
      </c>
      <c r="K2548" s="1">
        <v>0</v>
      </c>
      <c r="L2548">
        <v>18</v>
      </c>
      <c r="M2548">
        <v>2</v>
      </c>
      <c r="N2548">
        <v>2</v>
      </c>
      <c r="O2548">
        <v>866</v>
      </c>
      <c r="P2548">
        <v>1</v>
      </c>
      <c r="Q2548" s="1">
        <v>15114.655419999999</v>
      </c>
      <c r="R2548">
        <v>1</v>
      </c>
      <c r="S2548">
        <v>1</v>
      </c>
      <c r="T2548">
        <v>0</v>
      </c>
      <c r="U2548" s="1">
        <v>3651.335098</v>
      </c>
      <c r="V2548">
        <v>1</v>
      </c>
    </row>
    <row r="2549" spans="1:22" x14ac:dyDescent="0.25">
      <c r="A2549" t="s">
        <v>2575</v>
      </c>
      <c r="B2549">
        <v>59</v>
      </c>
      <c r="C2549" t="s">
        <v>31</v>
      </c>
      <c r="D2549" t="s">
        <v>33</v>
      </c>
      <c r="E2549" s="1">
        <v>84414.618289999999</v>
      </c>
      <c r="F2549">
        <v>126</v>
      </c>
      <c r="G2549" s="1">
        <v>902.88110129999995</v>
      </c>
      <c r="H2549">
        <v>6</v>
      </c>
      <c r="I2549" s="1">
        <v>291.23774420000001</v>
      </c>
      <c r="J2549">
        <v>37</v>
      </c>
      <c r="K2549" s="1">
        <v>566.89589790000002</v>
      </c>
      <c r="L2549">
        <v>74</v>
      </c>
      <c r="M2549">
        <v>5</v>
      </c>
      <c r="N2549">
        <v>5</v>
      </c>
      <c r="O2549">
        <v>473</v>
      </c>
      <c r="P2549">
        <v>3</v>
      </c>
      <c r="Q2549" s="1">
        <v>15175.571459999999</v>
      </c>
      <c r="R2549">
        <v>6</v>
      </c>
      <c r="S2549">
        <v>0</v>
      </c>
      <c r="T2549">
        <v>0</v>
      </c>
      <c r="U2549" s="1">
        <v>13762.802180000001</v>
      </c>
      <c r="V2549">
        <v>1</v>
      </c>
    </row>
    <row r="2550" spans="1:22" x14ac:dyDescent="0.25">
      <c r="A2550" t="s">
        <v>2576</v>
      </c>
      <c r="B2550">
        <v>24</v>
      </c>
      <c r="C2550" t="s">
        <v>28</v>
      </c>
      <c r="D2550" t="s">
        <v>24</v>
      </c>
      <c r="E2550" s="1">
        <v>13961.43404</v>
      </c>
      <c r="F2550">
        <v>184</v>
      </c>
      <c r="G2550" s="1">
        <v>1533.6762900000001</v>
      </c>
      <c r="H2550">
        <v>10</v>
      </c>
      <c r="I2550" s="1">
        <v>1290.9675090000001</v>
      </c>
      <c r="J2550">
        <v>2</v>
      </c>
      <c r="K2550" s="1">
        <v>246.02248059999999</v>
      </c>
      <c r="L2550">
        <v>52</v>
      </c>
      <c r="M2550">
        <v>12</v>
      </c>
      <c r="N2550">
        <v>8</v>
      </c>
      <c r="O2550">
        <v>465</v>
      </c>
      <c r="P2550">
        <v>4</v>
      </c>
      <c r="Q2550" s="1">
        <v>8716.585873</v>
      </c>
      <c r="R2550">
        <v>5</v>
      </c>
      <c r="S2550">
        <v>0</v>
      </c>
      <c r="T2550">
        <v>0</v>
      </c>
      <c r="U2550" s="1">
        <v>11286.39747</v>
      </c>
      <c r="V2550">
        <v>1</v>
      </c>
    </row>
    <row r="2551" spans="1:22" x14ac:dyDescent="0.25">
      <c r="A2551" t="s">
        <v>2577</v>
      </c>
      <c r="B2551">
        <v>39</v>
      </c>
      <c r="C2551" t="s">
        <v>23</v>
      </c>
      <c r="D2551" t="s">
        <v>33</v>
      </c>
      <c r="E2551" s="1">
        <v>28964.346259999998</v>
      </c>
      <c r="F2551">
        <v>122</v>
      </c>
      <c r="G2551" s="1">
        <v>781.00009660000001</v>
      </c>
      <c r="H2551">
        <v>10</v>
      </c>
      <c r="I2551" s="1">
        <v>1040.609739</v>
      </c>
      <c r="J2551">
        <v>35</v>
      </c>
      <c r="K2551" s="1">
        <v>609.93215580000003</v>
      </c>
      <c r="L2551">
        <v>49</v>
      </c>
      <c r="M2551">
        <v>13</v>
      </c>
      <c r="N2551">
        <v>6</v>
      </c>
      <c r="O2551">
        <v>572</v>
      </c>
      <c r="P2551">
        <v>3</v>
      </c>
      <c r="Q2551" s="1">
        <v>12293.31698</v>
      </c>
      <c r="R2551">
        <v>1</v>
      </c>
      <c r="S2551">
        <v>0</v>
      </c>
      <c r="T2551">
        <v>0</v>
      </c>
      <c r="U2551" s="1">
        <v>7385.6579019999999</v>
      </c>
      <c r="V2551">
        <v>1</v>
      </c>
    </row>
    <row r="2552" spans="1:22" x14ac:dyDescent="0.25">
      <c r="A2552" t="s">
        <v>2578</v>
      </c>
      <c r="B2552">
        <v>59</v>
      </c>
      <c r="C2552" t="s">
        <v>31</v>
      </c>
      <c r="D2552" t="s">
        <v>26</v>
      </c>
      <c r="E2552" s="1">
        <v>41988.967810000002</v>
      </c>
      <c r="F2552">
        <v>138</v>
      </c>
      <c r="G2552" s="1">
        <v>1448.9804340000001</v>
      </c>
      <c r="H2552">
        <v>2</v>
      </c>
      <c r="I2552" s="1">
        <v>1028.0068180000001</v>
      </c>
      <c r="J2552">
        <v>21</v>
      </c>
      <c r="K2552" s="1">
        <v>427.18850070000002</v>
      </c>
      <c r="L2552">
        <v>22</v>
      </c>
      <c r="M2552">
        <v>3</v>
      </c>
      <c r="N2552">
        <v>6</v>
      </c>
      <c r="O2552">
        <v>653</v>
      </c>
      <c r="P2552">
        <v>2</v>
      </c>
      <c r="Q2552" s="1">
        <v>7814.2729589999999</v>
      </c>
      <c r="R2552">
        <v>2</v>
      </c>
      <c r="S2552">
        <v>0</v>
      </c>
      <c r="T2552">
        <v>0</v>
      </c>
      <c r="U2552" s="1">
        <v>16466.2637</v>
      </c>
      <c r="V2552">
        <v>0</v>
      </c>
    </row>
    <row r="2553" spans="1:22" x14ac:dyDescent="0.25">
      <c r="A2553" t="s">
        <v>2579</v>
      </c>
      <c r="B2553">
        <v>63</v>
      </c>
      <c r="C2553" t="s">
        <v>23</v>
      </c>
      <c r="D2553" t="s">
        <v>24</v>
      </c>
      <c r="E2553" s="1">
        <v>59754.070769999998</v>
      </c>
      <c r="F2553">
        <v>184</v>
      </c>
      <c r="G2553" s="1">
        <v>1391.360455</v>
      </c>
      <c r="H2553">
        <v>5</v>
      </c>
      <c r="I2553" s="1">
        <v>241.73872410000001</v>
      </c>
      <c r="J2553">
        <v>7</v>
      </c>
      <c r="K2553" s="1">
        <v>68.031435340000002</v>
      </c>
      <c r="L2553">
        <v>36</v>
      </c>
      <c r="M2553">
        <v>9</v>
      </c>
      <c r="N2553">
        <v>0</v>
      </c>
      <c r="O2553">
        <v>742</v>
      </c>
      <c r="P2553">
        <v>2</v>
      </c>
      <c r="Q2553" s="1">
        <v>9456.330344</v>
      </c>
      <c r="R2553">
        <v>3</v>
      </c>
      <c r="S2553">
        <v>1</v>
      </c>
      <c r="T2553">
        <v>0</v>
      </c>
      <c r="U2553" s="1">
        <v>7489.9624720000002</v>
      </c>
      <c r="V2553">
        <v>1</v>
      </c>
    </row>
    <row r="2554" spans="1:22" x14ac:dyDescent="0.25">
      <c r="A2554" t="s">
        <v>2580</v>
      </c>
      <c r="B2554">
        <v>20</v>
      </c>
      <c r="C2554" t="s">
        <v>23</v>
      </c>
      <c r="D2554" t="s">
        <v>26</v>
      </c>
      <c r="E2554" s="1">
        <v>66026.877720000004</v>
      </c>
      <c r="F2554">
        <v>38</v>
      </c>
      <c r="G2554" s="1">
        <v>2728.656958</v>
      </c>
      <c r="H2554">
        <v>1</v>
      </c>
      <c r="I2554" s="1">
        <v>591.57850259999998</v>
      </c>
      <c r="J2554">
        <v>13</v>
      </c>
      <c r="K2554" s="1">
        <v>484.24253959999999</v>
      </c>
      <c r="L2554">
        <v>27</v>
      </c>
      <c r="M2554">
        <v>18</v>
      </c>
      <c r="N2554">
        <v>8</v>
      </c>
      <c r="O2554">
        <v>848</v>
      </c>
      <c r="P2554">
        <v>2</v>
      </c>
      <c r="Q2554" s="1">
        <v>6308.1902870000004</v>
      </c>
      <c r="R2554">
        <v>5</v>
      </c>
      <c r="S2554">
        <v>0</v>
      </c>
      <c r="T2554">
        <v>0</v>
      </c>
      <c r="U2554" s="1">
        <v>9135.2589360000002</v>
      </c>
      <c r="V2554">
        <v>1</v>
      </c>
    </row>
    <row r="2555" spans="1:22" x14ac:dyDescent="0.25">
      <c r="A2555" t="s">
        <v>2581</v>
      </c>
      <c r="B2555">
        <v>49</v>
      </c>
      <c r="C2555" t="s">
        <v>31</v>
      </c>
      <c r="D2555" t="s">
        <v>24</v>
      </c>
      <c r="E2555" s="1">
        <v>64578.820870000003</v>
      </c>
      <c r="F2555">
        <v>214</v>
      </c>
      <c r="G2555" s="1">
        <v>10</v>
      </c>
      <c r="H2555">
        <v>11</v>
      </c>
      <c r="I2555" s="1">
        <v>682.90888989999996</v>
      </c>
      <c r="J2555">
        <v>6</v>
      </c>
      <c r="K2555" s="1">
        <v>387.63301840000003</v>
      </c>
      <c r="L2555">
        <v>75</v>
      </c>
      <c r="M2555">
        <v>15</v>
      </c>
      <c r="N2555">
        <v>3</v>
      </c>
      <c r="O2555">
        <v>671</v>
      </c>
      <c r="P2555">
        <v>3</v>
      </c>
      <c r="Q2555" s="1">
        <v>12335.21884</v>
      </c>
      <c r="R2555">
        <v>2</v>
      </c>
      <c r="S2555">
        <v>0</v>
      </c>
      <c r="T2555">
        <v>0</v>
      </c>
      <c r="U2555" s="1">
        <v>6299.5811620000004</v>
      </c>
      <c r="V2555">
        <v>0</v>
      </c>
    </row>
    <row r="2556" spans="1:22" x14ac:dyDescent="0.25">
      <c r="A2556" t="s">
        <v>2582</v>
      </c>
      <c r="B2556">
        <v>40</v>
      </c>
      <c r="C2556" t="s">
        <v>31</v>
      </c>
      <c r="D2556" t="s">
        <v>33</v>
      </c>
      <c r="E2556" s="1">
        <v>19549.367190000001</v>
      </c>
      <c r="F2556">
        <v>130</v>
      </c>
      <c r="G2556" s="1">
        <v>1569.883255</v>
      </c>
      <c r="H2556">
        <v>6</v>
      </c>
      <c r="I2556" s="1">
        <v>124.1284778</v>
      </c>
      <c r="J2556">
        <v>3</v>
      </c>
      <c r="K2556" s="1">
        <v>844.57199360000004</v>
      </c>
      <c r="L2556">
        <v>79</v>
      </c>
      <c r="M2556">
        <v>6</v>
      </c>
      <c r="N2556">
        <v>7</v>
      </c>
      <c r="O2556">
        <v>749</v>
      </c>
      <c r="P2556">
        <v>5</v>
      </c>
      <c r="Q2556" s="1">
        <v>14868.08843</v>
      </c>
      <c r="R2556">
        <v>2</v>
      </c>
      <c r="S2556">
        <v>1</v>
      </c>
      <c r="T2556">
        <v>0</v>
      </c>
      <c r="U2556" s="1">
        <v>10977.646570000001</v>
      </c>
      <c r="V2556">
        <v>1</v>
      </c>
    </row>
    <row r="2557" spans="1:22" x14ac:dyDescent="0.25">
      <c r="A2557" t="s">
        <v>2583</v>
      </c>
      <c r="B2557">
        <v>39</v>
      </c>
      <c r="C2557" t="s">
        <v>23</v>
      </c>
      <c r="D2557" t="s">
        <v>33</v>
      </c>
      <c r="E2557" s="1">
        <v>37861.775119999998</v>
      </c>
      <c r="F2557">
        <v>182</v>
      </c>
      <c r="G2557" s="1">
        <v>763.40802680000002</v>
      </c>
      <c r="H2557">
        <v>0</v>
      </c>
      <c r="I2557" s="1">
        <v>1111.482534</v>
      </c>
      <c r="J2557">
        <v>18</v>
      </c>
      <c r="K2557" s="1">
        <v>0</v>
      </c>
      <c r="L2557">
        <v>79</v>
      </c>
      <c r="M2557">
        <v>4</v>
      </c>
      <c r="N2557">
        <v>0</v>
      </c>
      <c r="O2557">
        <v>341</v>
      </c>
      <c r="P2557">
        <v>3</v>
      </c>
      <c r="Q2557" s="1">
        <v>6938.934381</v>
      </c>
      <c r="R2557">
        <v>6</v>
      </c>
      <c r="S2557">
        <v>1</v>
      </c>
      <c r="T2557">
        <v>0</v>
      </c>
      <c r="U2557" s="1">
        <v>7981.671609</v>
      </c>
      <c r="V2557">
        <v>1</v>
      </c>
    </row>
    <row r="2558" spans="1:22" x14ac:dyDescent="0.25">
      <c r="A2558" t="s">
        <v>2584</v>
      </c>
      <c r="B2558">
        <v>25</v>
      </c>
      <c r="C2558" t="s">
        <v>23</v>
      </c>
      <c r="D2558" t="s">
        <v>33</v>
      </c>
      <c r="E2558" s="1">
        <v>33794.29565</v>
      </c>
      <c r="F2558">
        <v>136</v>
      </c>
      <c r="G2558" s="1">
        <v>1049.985977</v>
      </c>
      <c r="H2558">
        <v>1</v>
      </c>
      <c r="I2558" s="1">
        <v>1308.859571</v>
      </c>
      <c r="J2558">
        <v>42</v>
      </c>
      <c r="K2558" s="1">
        <v>292.52994489999998</v>
      </c>
      <c r="L2558">
        <v>77</v>
      </c>
      <c r="M2558">
        <v>11</v>
      </c>
      <c r="N2558">
        <v>7</v>
      </c>
      <c r="O2558">
        <v>554</v>
      </c>
      <c r="P2558">
        <v>3</v>
      </c>
      <c r="Q2558" s="1">
        <v>6970.3676240000004</v>
      </c>
      <c r="R2558">
        <v>5</v>
      </c>
      <c r="S2558">
        <v>0</v>
      </c>
      <c r="T2558">
        <v>0</v>
      </c>
      <c r="U2558" s="1">
        <v>3922.3203429999999</v>
      </c>
      <c r="V2558">
        <v>1</v>
      </c>
    </row>
    <row r="2559" spans="1:22" x14ac:dyDescent="0.25">
      <c r="A2559" t="s">
        <v>2585</v>
      </c>
      <c r="B2559">
        <v>41</v>
      </c>
      <c r="C2559" t="s">
        <v>31</v>
      </c>
      <c r="D2559" t="s">
        <v>26</v>
      </c>
      <c r="E2559" s="1">
        <v>48826.420080000004</v>
      </c>
      <c r="F2559">
        <v>99</v>
      </c>
      <c r="G2559" s="1">
        <v>2044.0741519999999</v>
      </c>
      <c r="H2559">
        <v>8</v>
      </c>
      <c r="I2559" s="1">
        <v>1521.6772350000001</v>
      </c>
      <c r="J2559">
        <v>46</v>
      </c>
      <c r="K2559" s="1">
        <v>205.49149410000001</v>
      </c>
      <c r="L2559">
        <v>70</v>
      </c>
      <c r="M2559">
        <v>14</v>
      </c>
      <c r="N2559">
        <v>8</v>
      </c>
      <c r="O2559">
        <v>364</v>
      </c>
      <c r="P2559">
        <v>0</v>
      </c>
      <c r="Q2559" s="1">
        <v>21572.70105</v>
      </c>
      <c r="R2559">
        <v>7</v>
      </c>
      <c r="S2559">
        <v>0</v>
      </c>
      <c r="T2559">
        <v>0</v>
      </c>
      <c r="U2559" s="1">
        <v>9780.0441090000004</v>
      </c>
      <c r="V2559">
        <v>1</v>
      </c>
    </row>
    <row r="2560" spans="1:22" x14ac:dyDescent="0.25">
      <c r="A2560" t="s">
        <v>2586</v>
      </c>
      <c r="B2560">
        <v>37</v>
      </c>
      <c r="C2560" t="s">
        <v>23</v>
      </c>
      <c r="D2560" t="s">
        <v>24</v>
      </c>
      <c r="E2560" s="1">
        <v>50329.041539999998</v>
      </c>
      <c r="F2560">
        <v>158</v>
      </c>
      <c r="G2560" s="1">
        <v>1914.415405</v>
      </c>
      <c r="H2560">
        <v>8</v>
      </c>
      <c r="I2560" s="1">
        <v>433.94066040000001</v>
      </c>
      <c r="J2560">
        <v>23</v>
      </c>
      <c r="K2560" s="1">
        <v>697.45119420000003</v>
      </c>
      <c r="L2560">
        <v>20</v>
      </c>
      <c r="M2560">
        <v>0</v>
      </c>
      <c r="N2560">
        <v>4</v>
      </c>
      <c r="O2560">
        <v>772</v>
      </c>
      <c r="P2560">
        <v>0</v>
      </c>
      <c r="Q2560" s="1">
        <v>6959.2142800000001</v>
      </c>
      <c r="R2560">
        <v>5</v>
      </c>
      <c r="S2560">
        <v>0</v>
      </c>
      <c r="T2560">
        <v>0</v>
      </c>
      <c r="U2560" s="1">
        <v>15135.55278</v>
      </c>
      <c r="V2560">
        <v>1</v>
      </c>
    </row>
    <row r="2561" spans="1:22" x14ac:dyDescent="0.25">
      <c r="A2561" t="s">
        <v>2587</v>
      </c>
      <c r="B2561">
        <v>27</v>
      </c>
      <c r="C2561" t="s">
        <v>23</v>
      </c>
      <c r="D2561" t="s">
        <v>26</v>
      </c>
      <c r="E2561" s="1">
        <v>25353.911960000001</v>
      </c>
      <c r="F2561">
        <v>180</v>
      </c>
      <c r="G2561" s="1">
        <v>1774.252461</v>
      </c>
      <c r="H2561">
        <v>6</v>
      </c>
      <c r="I2561" s="1">
        <v>841.06322390000003</v>
      </c>
      <c r="J2561">
        <v>15</v>
      </c>
      <c r="K2561" s="1">
        <v>553.12256449999995</v>
      </c>
      <c r="L2561">
        <v>20</v>
      </c>
      <c r="M2561">
        <v>5</v>
      </c>
      <c r="N2561">
        <v>6</v>
      </c>
      <c r="O2561">
        <v>635</v>
      </c>
      <c r="P2561">
        <v>0</v>
      </c>
      <c r="Q2561" s="1">
        <v>16313.97255</v>
      </c>
      <c r="R2561">
        <v>5</v>
      </c>
      <c r="S2561">
        <v>0</v>
      </c>
      <c r="T2561">
        <v>0</v>
      </c>
      <c r="U2561" s="1">
        <v>5261.0009799999998</v>
      </c>
      <c r="V2561">
        <v>1</v>
      </c>
    </row>
    <row r="2562" spans="1:22" x14ac:dyDescent="0.25">
      <c r="A2562" t="s">
        <v>2588</v>
      </c>
      <c r="B2562">
        <v>58</v>
      </c>
      <c r="C2562" t="s">
        <v>31</v>
      </c>
      <c r="D2562" t="s">
        <v>24</v>
      </c>
      <c r="E2562" s="1">
        <v>42088.021610000003</v>
      </c>
      <c r="F2562">
        <v>168</v>
      </c>
      <c r="G2562" s="1">
        <v>493.7668941</v>
      </c>
      <c r="H2562">
        <v>1</v>
      </c>
      <c r="I2562" s="1">
        <v>1262.986394</v>
      </c>
      <c r="J2562">
        <v>5</v>
      </c>
      <c r="K2562" s="1">
        <v>686.75601310000002</v>
      </c>
      <c r="L2562">
        <v>40</v>
      </c>
      <c r="M2562">
        <v>18</v>
      </c>
      <c r="N2562">
        <v>9</v>
      </c>
      <c r="O2562">
        <v>309</v>
      </c>
      <c r="P2562">
        <v>2</v>
      </c>
      <c r="Q2562" s="1">
        <v>18042.676149999999</v>
      </c>
      <c r="R2562">
        <v>4</v>
      </c>
      <c r="S2562">
        <v>1</v>
      </c>
      <c r="T2562">
        <v>0</v>
      </c>
      <c r="U2562" s="1">
        <v>11904.19203</v>
      </c>
      <c r="V2562">
        <v>1</v>
      </c>
    </row>
    <row r="2563" spans="1:22" x14ac:dyDescent="0.25">
      <c r="A2563" t="s">
        <v>2589</v>
      </c>
      <c r="B2563">
        <v>51</v>
      </c>
      <c r="C2563" t="s">
        <v>23</v>
      </c>
      <c r="D2563" t="s">
        <v>33</v>
      </c>
      <c r="E2563" s="1">
        <v>60449.33382</v>
      </c>
      <c r="F2563">
        <v>160</v>
      </c>
      <c r="G2563" s="1">
        <v>2448.9458800000002</v>
      </c>
      <c r="H2563">
        <v>4</v>
      </c>
      <c r="I2563" s="1">
        <v>711.23353239999994</v>
      </c>
      <c r="J2563">
        <v>43</v>
      </c>
      <c r="K2563" s="1">
        <v>221.32403009999999</v>
      </c>
      <c r="L2563">
        <v>34</v>
      </c>
      <c r="M2563">
        <v>4</v>
      </c>
      <c r="N2563">
        <v>1</v>
      </c>
      <c r="O2563">
        <v>320</v>
      </c>
      <c r="P2563">
        <v>4</v>
      </c>
      <c r="Q2563" s="1">
        <v>13708.578750000001</v>
      </c>
      <c r="R2563">
        <v>5</v>
      </c>
      <c r="S2563">
        <v>0</v>
      </c>
      <c r="T2563">
        <v>0</v>
      </c>
      <c r="U2563" s="1">
        <v>5278.8307139999997</v>
      </c>
      <c r="V2563">
        <v>1</v>
      </c>
    </row>
    <row r="2564" spans="1:22" x14ac:dyDescent="0.25">
      <c r="A2564" t="s">
        <v>2590</v>
      </c>
      <c r="B2564">
        <v>52</v>
      </c>
      <c r="C2564" t="s">
        <v>23</v>
      </c>
      <c r="D2564" t="s">
        <v>26</v>
      </c>
      <c r="E2564" s="1">
        <v>38690.044979999999</v>
      </c>
      <c r="F2564">
        <v>237</v>
      </c>
      <c r="G2564" s="1">
        <v>799.39941499999998</v>
      </c>
      <c r="H2564">
        <v>3</v>
      </c>
      <c r="I2564" s="1">
        <v>601.55423020000001</v>
      </c>
      <c r="J2564">
        <v>7</v>
      </c>
      <c r="K2564" s="1">
        <v>259.13407030000002</v>
      </c>
      <c r="L2564">
        <v>0</v>
      </c>
      <c r="M2564">
        <v>8</v>
      </c>
      <c r="N2564">
        <v>0</v>
      </c>
      <c r="O2564">
        <v>479</v>
      </c>
      <c r="P2564">
        <v>1</v>
      </c>
      <c r="Q2564" s="1">
        <v>14188.727209999999</v>
      </c>
      <c r="R2564">
        <v>6</v>
      </c>
      <c r="S2564">
        <v>0</v>
      </c>
      <c r="T2564">
        <v>0</v>
      </c>
      <c r="U2564" s="1">
        <v>9770.6317180000005</v>
      </c>
      <c r="V2564">
        <v>1</v>
      </c>
    </row>
    <row r="2565" spans="1:22" x14ac:dyDescent="0.25">
      <c r="A2565" t="s">
        <v>2591</v>
      </c>
      <c r="B2565">
        <v>35</v>
      </c>
      <c r="C2565" t="s">
        <v>28</v>
      </c>
      <c r="D2565" t="s">
        <v>33</v>
      </c>
      <c r="E2565" s="1">
        <v>46395.799959999997</v>
      </c>
      <c r="F2565">
        <v>83</v>
      </c>
      <c r="G2565" s="1">
        <v>2609.1120970000002</v>
      </c>
      <c r="H2565">
        <v>1</v>
      </c>
      <c r="I2565" s="1">
        <v>146.8938143</v>
      </c>
      <c r="J2565">
        <v>24</v>
      </c>
      <c r="K2565" s="1">
        <v>514.54940450000004</v>
      </c>
      <c r="L2565">
        <v>77</v>
      </c>
      <c r="M2565">
        <v>6</v>
      </c>
      <c r="N2565">
        <v>5</v>
      </c>
      <c r="O2565">
        <v>658</v>
      </c>
      <c r="P2565">
        <v>0</v>
      </c>
      <c r="Q2565" s="1">
        <v>12429.92714</v>
      </c>
      <c r="R2565">
        <v>6</v>
      </c>
      <c r="S2565">
        <v>0</v>
      </c>
      <c r="T2565">
        <v>0</v>
      </c>
      <c r="U2565" s="1">
        <v>10427.77447</v>
      </c>
      <c r="V2565">
        <v>1</v>
      </c>
    </row>
    <row r="2566" spans="1:22" x14ac:dyDescent="0.25">
      <c r="A2566" t="s">
        <v>2592</v>
      </c>
      <c r="B2566">
        <v>31</v>
      </c>
      <c r="C2566" t="s">
        <v>31</v>
      </c>
      <c r="D2566" t="s">
        <v>26</v>
      </c>
      <c r="E2566" s="1">
        <v>80544.016749999995</v>
      </c>
      <c r="F2566">
        <v>75</v>
      </c>
      <c r="G2566" s="1">
        <v>980.47118130000001</v>
      </c>
      <c r="H2566">
        <v>1</v>
      </c>
      <c r="I2566" s="1">
        <v>1196.41786</v>
      </c>
      <c r="J2566">
        <v>31</v>
      </c>
      <c r="K2566" s="1">
        <v>933.7242397</v>
      </c>
      <c r="L2566">
        <v>66</v>
      </c>
      <c r="M2566">
        <v>8</v>
      </c>
      <c r="N2566">
        <v>8</v>
      </c>
      <c r="O2566">
        <v>378</v>
      </c>
      <c r="P2566">
        <v>1</v>
      </c>
      <c r="Q2566" s="1">
        <v>3813.0337469999999</v>
      </c>
      <c r="R2566">
        <v>4</v>
      </c>
      <c r="S2566">
        <v>0</v>
      </c>
      <c r="T2566">
        <v>0</v>
      </c>
      <c r="U2566" s="1">
        <v>13585.60302</v>
      </c>
      <c r="V2566">
        <v>1</v>
      </c>
    </row>
    <row r="2567" spans="1:22" x14ac:dyDescent="0.25">
      <c r="A2567" t="s">
        <v>2593</v>
      </c>
      <c r="B2567">
        <v>57</v>
      </c>
      <c r="C2567" t="s">
        <v>28</v>
      </c>
      <c r="D2567" t="s">
        <v>33</v>
      </c>
      <c r="E2567" s="1">
        <v>85820.531239999997</v>
      </c>
      <c r="F2567">
        <v>222</v>
      </c>
      <c r="G2567" s="1">
        <v>2324.665465</v>
      </c>
      <c r="H2567">
        <v>9</v>
      </c>
      <c r="I2567" s="1">
        <v>793.25873539999998</v>
      </c>
      <c r="J2567">
        <v>24</v>
      </c>
      <c r="K2567" s="1">
        <v>635.91432310000005</v>
      </c>
      <c r="L2567">
        <v>69</v>
      </c>
      <c r="M2567">
        <v>15</v>
      </c>
      <c r="N2567">
        <v>0</v>
      </c>
      <c r="O2567">
        <v>432</v>
      </c>
      <c r="P2567">
        <v>0</v>
      </c>
      <c r="Q2567" s="1">
        <v>18425.237819999998</v>
      </c>
      <c r="R2567">
        <v>0</v>
      </c>
      <c r="S2567">
        <v>0</v>
      </c>
      <c r="T2567">
        <v>0</v>
      </c>
      <c r="U2567" s="1">
        <v>4347.6148869999997</v>
      </c>
      <c r="V2567">
        <v>1</v>
      </c>
    </row>
    <row r="2568" spans="1:22" x14ac:dyDescent="0.25">
      <c r="A2568" t="s">
        <v>2594</v>
      </c>
      <c r="B2568">
        <v>53</v>
      </c>
      <c r="C2568" t="s">
        <v>28</v>
      </c>
      <c r="D2568" t="s">
        <v>26</v>
      </c>
      <c r="E2568" s="1">
        <v>11095.500330000001</v>
      </c>
      <c r="F2568">
        <v>184</v>
      </c>
      <c r="G2568" s="1">
        <v>1581.3866840000001</v>
      </c>
      <c r="H2568">
        <v>7</v>
      </c>
      <c r="I2568" s="1">
        <v>544.73034940000002</v>
      </c>
      <c r="J2568">
        <v>9</v>
      </c>
      <c r="K2568" s="1">
        <v>280.66142500000001</v>
      </c>
      <c r="L2568">
        <v>3</v>
      </c>
      <c r="M2568">
        <v>4</v>
      </c>
      <c r="N2568">
        <v>9</v>
      </c>
      <c r="O2568">
        <v>691</v>
      </c>
      <c r="P2568">
        <v>3</v>
      </c>
      <c r="Q2568" s="1">
        <v>9320.0161879999996</v>
      </c>
      <c r="R2568">
        <v>4</v>
      </c>
      <c r="S2568">
        <v>0</v>
      </c>
      <c r="T2568">
        <v>0</v>
      </c>
      <c r="U2568" s="1">
        <v>7045.9286400000001</v>
      </c>
      <c r="V2568">
        <v>1</v>
      </c>
    </row>
    <row r="2569" spans="1:22" x14ac:dyDescent="0.25">
      <c r="A2569" t="s">
        <v>2595</v>
      </c>
      <c r="B2569">
        <v>33</v>
      </c>
      <c r="C2569" t="s">
        <v>28</v>
      </c>
      <c r="D2569" t="s">
        <v>26</v>
      </c>
      <c r="E2569" s="1">
        <v>52050.156300000002</v>
      </c>
      <c r="F2569">
        <v>73</v>
      </c>
      <c r="G2569" s="1">
        <v>160.77199619999999</v>
      </c>
      <c r="H2569">
        <v>4</v>
      </c>
      <c r="I2569" s="1">
        <v>899.35005139999998</v>
      </c>
      <c r="J2569">
        <v>42</v>
      </c>
      <c r="K2569" s="1">
        <v>554.47837000000004</v>
      </c>
      <c r="L2569">
        <v>0</v>
      </c>
      <c r="M2569">
        <v>9</v>
      </c>
      <c r="N2569">
        <v>0</v>
      </c>
      <c r="O2569">
        <v>863</v>
      </c>
      <c r="P2569">
        <v>3</v>
      </c>
      <c r="Q2569" s="1">
        <v>16995.6031</v>
      </c>
      <c r="R2569">
        <v>0</v>
      </c>
      <c r="S2569">
        <v>0</v>
      </c>
      <c r="T2569">
        <v>0</v>
      </c>
      <c r="U2569" s="1">
        <v>5523.5521799999997</v>
      </c>
      <c r="V2569">
        <v>0</v>
      </c>
    </row>
    <row r="2570" spans="1:22" x14ac:dyDescent="0.25">
      <c r="A2570" t="s">
        <v>2596</v>
      </c>
      <c r="B2570">
        <v>55</v>
      </c>
      <c r="C2570" t="s">
        <v>23</v>
      </c>
      <c r="D2570" t="s">
        <v>24</v>
      </c>
      <c r="E2570" s="1">
        <v>102506.58990000001</v>
      </c>
      <c r="F2570">
        <v>48</v>
      </c>
      <c r="G2570" s="1">
        <v>1215.601881</v>
      </c>
      <c r="H2570">
        <v>7</v>
      </c>
      <c r="I2570" s="1">
        <v>853.5518806</v>
      </c>
      <c r="J2570">
        <v>40</v>
      </c>
      <c r="K2570" s="1">
        <v>648.96642180000003</v>
      </c>
      <c r="L2570">
        <v>20</v>
      </c>
      <c r="M2570">
        <v>14</v>
      </c>
      <c r="N2570">
        <v>3</v>
      </c>
      <c r="O2570">
        <v>684</v>
      </c>
      <c r="P2570">
        <v>2</v>
      </c>
      <c r="Q2570" s="1">
        <v>11864.35997</v>
      </c>
      <c r="R2570">
        <v>1</v>
      </c>
      <c r="S2570">
        <v>0</v>
      </c>
      <c r="T2570">
        <v>0</v>
      </c>
      <c r="U2570" s="1">
        <v>11214.718059999999</v>
      </c>
      <c r="V2570">
        <v>0</v>
      </c>
    </row>
    <row r="2571" spans="1:22" x14ac:dyDescent="0.25">
      <c r="A2571" t="s">
        <v>2597</v>
      </c>
      <c r="B2571">
        <v>52</v>
      </c>
      <c r="C2571" t="s">
        <v>23</v>
      </c>
      <c r="D2571" t="s">
        <v>33</v>
      </c>
      <c r="E2571" s="1">
        <v>58619.243620000001</v>
      </c>
      <c r="F2571">
        <v>158</v>
      </c>
      <c r="G2571" s="1">
        <v>2861.874585</v>
      </c>
      <c r="H2571">
        <v>1</v>
      </c>
      <c r="I2571" s="1">
        <v>858.89068580000003</v>
      </c>
      <c r="J2571">
        <v>16</v>
      </c>
      <c r="K2571" s="1">
        <v>160.12836870000001</v>
      </c>
      <c r="L2571">
        <v>51</v>
      </c>
      <c r="M2571">
        <v>14</v>
      </c>
      <c r="N2571">
        <v>9</v>
      </c>
      <c r="O2571">
        <v>383</v>
      </c>
      <c r="P2571">
        <v>2</v>
      </c>
      <c r="Q2571" s="1">
        <v>14872.44764</v>
      </c>
      <c r="R2571">
        <v>1</v>
      </c>
      <c r="S2571">
        <v>0</v>
      </c>
      <c r="T2571">
        <v>0</v>
      </c>
      <c r="U2571" s="1">
        <v>10896.107609999999</v>
      </c>
      <c r="V2571">
        <v>1</v>
      </c>
    </row>
    <row r="2572" spans="1:22" x14ac:dyDescent="0.25">
      <c r="A2572" t="s">
        <v>2598</v>
      </c>
      <c r="B2572">
        <v>42</v>
      </c>
      <c r="C2572" t="s">
        <v>28</v>
      </c>
      <c r="D2572" t="s">
        <v>24</v>
      </c>
      <c r="E2572" s="1">
        <v>50332.821060000002</v>
      </c>
      <c r="F2572">
        <v>147</v>
      </c>
      <c r="G2572" s="1">
        <v>2158.7623619999999</v>
      </c>
      <c r="H2572">
        <v>1</v>
      </c>
      <c r="I2572" s="1">
        <v>724.01567820000002</v>
      </c>
      <c r="J2572">
        <v>45</v>
      </c>
      <c r="K2572" s="1">
        <v>436.22870269999999</v>
      </c>
      <c r="L2572">
        <v>52</v>
      </c>
      <c r="M2572">
        <v>12</v>
      </c>
      <c r="N2572">
        <v>5</v>
      </c>
      <c r="O2572">
        <v>586</v>
      </c>
      <c r="P2572">
        <v>1</v>
      </c>
      <c r="Q2572" s="1">
        <v>13631.845859999999</v>
      </c>
      <c r="R2572">
        <v>2</v>
      </c>
      <c r="S2572">
        <v>0</v>
      </c>
      <c r="T2572">
        <v>0</v>
      </c>
      <c r="U2572" s="1">
        <v>8864.4306240000005</v>
      </c>
      <c r="V2572">
        <v>0</v>
      </c>
    </row>
    <row r="2573" spans="1:22" x14ac:dyDescent="0.25">
      <c r="A2573" t="s">
        <v>2599</v>
      </c>
      <c r="B2573">
        <v>69</v>
      </c>
      <c r="C2573" t="s">
        <v>28</v>
      </c>
      <c r="D2573" t="s">
        <v>24</v>
      </c>
      <c r="E2573" s="1">
        <v>73628.387210000001</v>
      </c>
      <c r="F2573">
        <v>234</v>
      </c>
      <c r="G2573" s="1">
        <v>1151.924724</v>
      </c>
      <c r="H2573">
        <v>10</v>
      </c>
      <c r="I2573" s="1">
        <v>1367.8253560000001</v>
      </c>
      <c r="J2573">
        <v>2</v>
      </c>
      <c r="K2573" s="1">
        <v>454.8401748</v>
      </c>
      <c r="L2573">
        <v>79</v>
      </c>
      <c r="M2573">
        <v>19</v>
      </c>
      <c r="N2573">
        <v>8</v>
      </c>
      <c r="O2573">
        <v>451</v>
      </c>
      <c r="P2573">
        <v>2</v>
      </c>
      <c r="Q2573" s="1">
        <v>9198.6148900000007</v>
      </c>
      <c r="R2573">
        <v>1</v>
      </c>
      <c r="S2573">
        <v>0</v>
      </c>
      <c r="T2573">
        <v>0</v>
      </c>
      <c r="U2573" s="1">
        <v>7659.6822460000003</v>
      </c>
      <c r="V2573">
        <v>1</v>
      </c>
    </row>
    <row r="2574" spans="1:22" x14ac:dyDescent="0.25">
      <c r="A2574" t="s">
        <v>2600</v>
      </c>
      <c r="B2574">
        <v>64</v>
      </c>
      <c r="C2574" t="s">
        <v>28</v>
      </c>
      <c r="D2574" t="s">
        <v>33</v>
      </c>
      <c r="E2574" s="1">
        <v>53925.67052</v>
      </c>
      <c r="F2574">
        <v>178</v>
      </c>
      <c r="G2574" s="1">
        <v>2542.9257320000002</v>
      </c>
      <c r="H2574">
        <v>10</v>
      </c>
      <c r="I2574" s="1">
        <v>753.21909340000002</v>
      </c>
      <c r="J2574">
        <v>8</v>
      </c>
      <c r="K2574" s="1">
        <v>948.91905659999998</v>
      </c>
      <c r="L2574">
        <v>55</v>
      </c>
      <c r="M2574">
        <v>17</v>
      </c>
      <c r="N2574">
        <v>1</v>
      </c>
      <c r="O2574">
        <v>553</v>
      </c>
      <c r="P2574">
        <v>4</v>
      </c>
      <c r="Q2574" s="1">
        <v>16748.00906</v>
      </c>
      <c r="R2574">
        <v>4</v>
      </c>
      <c r="S2574">
        <v>0</v>
      </c>
      <c r="T2574">
        <v>0</v>
      </c>
      <c r="U2574" s="1">
        <v>11982.061949999999</v>
      </c>
      <c r="V2574">
        <v>1</v>
      </c>
    </row>
    <row r="2575" spans="1:22" x14ac:dyDescent="0.25">
      <c r="A2575" t="s">
        <v>2601</v>
      </c>
      <c r="B2575">
        <v>21</v>
      </c>
      <c r="C2575" t="s">
        <v>23</v>
      </c>
      <c r="D2575" t="s">
        <v>26</v>
      </c>
      <c r="E2575" s="1">
        <v>62764.46862</v>
      </c>
      <c r="F2575">
        <v>174</v>
      </c>
      <c r="G2575" s="1">
        <v>1725.5040469999999</v>
      </c>
      <c r="H2575">
        <v>2</v>
      </c>
      <c r="I2575" s="1">
        <v>1366.762727</v>
      </c>
      <c r="J2575">
        <v>17</v>
      </c>
      <c r="K2575" s="1">
        <v>524.05076389999999</v>
      </c>
      <c r="L2575">
        <v>72</v>
      </c>
      <c r="M2575">
        <v>6</v>
      </c>
      <c r="N2575">
        <v>4</v>
      </c>
      <c r="O2575">
        <v>600</v>
      </c>
      <c r="P2575">
        <v>4</v>
      </c>
      <c r="Q2575" s="1">
        <v>3984.614744</v>
      </c>
      <c r="R2575">
        <v>7</v>
      </c>
      <c r="S2575">
        <v>0</v>
      </c>
      <c r="T2575">
        <v>0</v>
      </c>
      <c r="U2575" s="1">
        <v>2357.7331989999998</v>
      </c>
      <c r="V2575">
        <v>1</v>
      </c>
    </row>
    <row r="2576" spans="1:22" x14ac:dyDescent="0.25">
      <c r="A2576" t="s">
        <v>2602</v>
      </c>
      <c r="B2576">
        <v>60</v>
      </c>
      <c r="C2576" t="s">
        <v>28</v>
      </c>
      <c r="D2576" t="s">
        <v>24</v>
      </c>
      <c r="E2576" s="1">
        <v>46214.519090000002</v>
      </c>
      <c r="F2576">
        <v>238</v>
      </c>
      <c r="G2576" s="1">
        <v>2814.252637</v>
      </c>
      <c r="H2576">
        <v>10</v>
      </c>
      <c r="I2576" s="1">
        <v>997.44092420000004</v>
      </c>
      <c r="J2576">
        <v>48</v>
      </c>
      <c r="K2576" s="1">
        <v>915.93226890000005</v>
      </c>
      <c r="L2576">
        <v>65</v>
      </c>
      <c r="M2576">
        <v>7</v>
      </c>
      <c r="N2576">
        <v>6</v>
      </c>
      <c r="O2576">
        <v>690</v>
      </c>
      <c r="P2576">
        <v>4</v>
      </c>
      <c r="Q2576" s="1">
        <v>19382.079300000001</v>
      </c>
      <c r="R2576">
        <v>4</v>
      </c>
      <c r="S2576">
        <v>0</v>
      </c>
      <c r="T2576">
        <v>0</v>
      </c>
      <c r="U2576" s="1">
        <v>8626.2560020000001</v>
      </c>
      <c r="V2576">
        <v>1</v>
      </c>
    </row>
    <row r="2577" spans="1:22" x14ac:dyDescent="0.25">
      <c r="A2577" t="s">
        <v>2603</v>
      </c>
      <c r="B2577">
        <v>40</v>
      </c>
      <c r="C2577" t="s">
        <v>28</v>
      </c>
      <c r="D2577" t="s">
        <v>33</v>
      </c>
      <c r="E2577" s="1">
        <v>53663.18649</v>
      </c>
      <c r="F2577">
        <v>62</v>
      </c>
      <c r="G2577" s="1">
        <v>1436.6243569999999</v>
      </c>
      <c r="H2577">
        <v>9</v>
      </c>
      <c r="I2577" s="1">
        <v>922.90954999999997</v>
      </c>
      <c r="J2577">
        <v>29</v>
      </c>
      <c r="K2577" s="1">
        <v>312.96167489999999</v>
      </c>
      <c r="L2577">
        <v>66</v>
      </c>
      <c r="M2577">
        <v>7</v>
      </c>
      <c r="N2577">
        <v>3</v>
      </c>
      <c r="O2577">
        <v>429</v>
      </c>
      <c r="P2577">
        <v>2</v>
      </c>
      <c r="Q2577" s="1">
        <v>18613.920119999999</v>
      </c>
      <c r="R2577">
        <v>4</v>
      </c>
      <c r="S2577">
        <v>0</v>
      </c>
      <c r="T2577">
        <v>0</v>
      </c>
      <c r="U2577" s="1">
        <v>12617.37169</v>
      </c>
      <c r="V2577">
        <v>1</v>
      </c>
    </row>
    <row r="2578" spans="1:22" x14ac:dyDescent="0.25">
      <c r="A2578" t="s">
        <v>2604</v>
      </c>
      <c r="B2578">
        <v>21</v>
      </c>
      <c r="C2578" t="s">
        <v>31</v>
      </c>
      <c r="D2578" t="s">
        <v>26</v>
      </c>
      <c r="E2578" s="1">
        <v>57679.352420000003</v>
      </c>
      <c r="F2578">
        <v>62</v>
      </c>
      <c r="G2578" s="1">
        <v>1266.520503</v>
      </c>
      <c r="H2578">
        <v>7</v>
      </c>
      <c r="I2578" s="1">
        <v>760.35383639999998</v>
      </c>
      <c r="J2578">
        <v>4</v>
      </c>
      <c r="K2578" s="1">
        <v>636.95182629999999</v>
      </c>
      <c r="L2578">
        <v>32</v>
      </c>
      <c r="M2578">
        <v>10</v>
      </c>
      <c r="N2578">
        <v>5</v>
      </c>
      <c r="O2578">
        <v>756</v>
      </c>
      <c r="P2578">
        <v>0</v>
      </c>
      <c r="Q2578" s="1">
        <v>10408.425380000001</v>
      </c>
      <c r="R2578">
        <v>7</v>
      </c>
      <c r="S2578">
        <v>0</v>
      </c>
      <c r="T2578">
        <v>1</v>
      </c>
      <c r="U2578" s="1">
        <v>1875.8030510000001</v>
      </c>
      <c r="V2578">
        <v>1</v>
      </c>
    </row>
    <row r="2579" spans="1:22" x14ac:dyDescent="0.25">
      <c r="A2579" t="s">
        <v>2605</v>
      </c>
      <c r="B2579">
        <v>46</v>
      </c>
      <c r="C2579" t="s">
        <v>31</v>
      </c>
      <c r="D2579" t="s">
        <v>24</v>
      </c>
      <c r="E2579" s="1">
        <v>65580.057780000003</v>
      </c>
      <c r="F2579">
        <v>7</v>
      </c>
      <c r="G2579" s="1">
        <v>2290.535112</v>
      </c>
      <c r="H2579">
        <v>7</v>
      </c>
      <c r="I2579" s="1">
        <v>1140.884843</v>
      </c>
      <c r="J2579">
        <v>31</v>
      </c>
      <c r="K2579" s="1">
        <v>153.2889654</v>
      </c>
      <c r="L2579">
        <v>22</v>
      </c>
      <c r="M2579">
        <v>8</v>
      </c>
      <c r="N2579">
        <v>5</v>
      </c>
      <c r="O2579">
        <v>874</v>
      </c>
      <c r="P2579">
        <v>1</v>
      </c>
      <c r="Q2579" s="1">
        <v>13508.03177</v>
      </c>
      <c r="R2579">
        <v>3</v>
      </c>
      <c r="S2579">
        <v>0</v>
      </c>
      <c r="T2579">
        <v>0</v>
      </c>
      <c r="U2579" s="1">
        <v>6142.9968230000004</v>
      </c>
      <c r="V2579">
        <v>0</v>
      </c>
    </row>
    <row r="2580" spans="1:22" x14ac:dyDescent="0.25">
      <c r="A2580" t="s">
        <v>2606</v>
      </c>
      <c r="B2580">
        <v>28</v>
      </c>
      <c r="C2580" t="s">
        <v>23</v>
      </c>
      <c r="D2580" t="s">
        <v>24</v>
      </c>
      <c r="E2580" s="1">
        <v>42229.027719999998</v>
      </c>
      <c r="F2580">
        <v>199</v>
      </c>
      <c r="G2580" s="1">
        <v>1701.599608</v>
      </c>
      <c r="H2580">
        <v>2</v>
      </c>
      <c r="I2580" s="1">
        <v>839.54711870000006</v>
      </c>
      <c r="J2580">
        <v>26</v>
      </c>
      <c r="K2580" s="1">
        <v>653.90217310000003</v>
      </c>
      <c r="L2580">
        <v>5</v>
      </c>
      <c r="M2580">
        <v>5</v>
      </c>
      <c r="N2580">
        <v>3</v>
      </c>
      <c r="O2580">
        <v>852</v>
      </c>
      <c r="P2580">
        <v>5</v>
      </c>
      <c r="Q2580" s="1">
        <v>10481.58625</v>
      </c>
      <c r="R2580">
        <v>4</v>
      </c>
      <c r="S2580">
        <v>0</v>
      </c>
      <c r="T2580">
        <v>0</v>
      </c>
      <c r="U2580" s="1">
        <v>5974.1396320000003</v>
      </c>
      <c r="V2580">
        <v>1</v>
      </c>
    </row>
    <row r="2581" spans="1:22" x14ac:dyDescent="0.25">
      <c r="A2581" t="s">
        <v>2607</v>
      </c>
      <c r="B2581">
        <v>20</v>
      </c>
      <c r="C2581" t="s">
        <v>31</v>
      </c>
      <c r="D2581" t="s">
        <v>24</v>
      </c>
      <c r="E2581" s="1">
        <v>41739.816420000003</v>
      </c>
      <c r="F2581">
        <v>208</v>
      </c>
      <c r="G2581" s="1">
        <v>1946.0152579999999</v>
      </c>
      <c r="H2581">
        <v>0</v>
      </c>
      <c r="I2581" s="1">
        <v>473.75407469999999</v>
      </c>
      <c r="J2581">
        <v>20</v>
      </c>
      <c r="K2581" s="1">
        <v>403.27093660000003</v>
      </c>
      <c r="L2581">
        <v>46</v>
      </c>
      <c r="M2581">
        <v>19</v>
      </c>
      <c r="N2581">
        <v>3</v>
      </c>
      <c r="O2581">
        <v>388</v>
      </c>
      <c r="P2581">
        <v>1</v>
      </c>
      <c r="Q2581" s="1">
        <v>7020.3751540000003</v>
      </c>
      <c r="R2581">
        <v>5</v>
      </c>
      <c r="S2581">
        <v>0</v>
      </c>
      <c r="T2581">
        <v>0</v>
      </c>
      <c r="U2581" s="1">
        <v>6196.9897080000001</v>
      </c>
      <c r="V2581">
        <v>1</v>
      </c>
    </row>
    <row r="2582" spans="1:22" x14ac:dyDescent="0.25">
      <c r="A2582" t="s">
        <v>2608</v>
      </c>
      <c r="B2582">
        <v>30</v>
      </c>
      <c r="C2582" t="s">
        <v>31</v>
      </c>
      <c r="D2582" t="s">
        <v>26</v>
      </c>
      <c r="E2582" s="1">
        <v>15305.3163</v>
      </c>
      <c r="F2582">
        <v>200</v>
      </c>
      <c r="G2582" s="1">
        <v>809.92723009999997</v>
      </c>
      <c r="H2582">
        <v>6</v>
      </c>
      <c r="I2582" s="1">
        <v>462.07773320000001</v>
      </c>
      <c r="J2582">
        <v>23</v>
      </c>
      <c r="K2582" s="1">
        <v>418.80094170000001</v>
      </c>
      <c r="L2582">
        <v>57</v>
      </c>
      <c r="M2582">
        <v>1</v>
      </c>
      <c r="N2582">
        <v>8</v>
      </c>
      <c r="O2582">
        <v>629</v>
      </c>
      <c r="P2582">
        <v>1</v>
      </c>
      <c r="Q2582" s="1">
        <v>11485.89933</v>
      </c>
      <c r="R2582">
        <v>2</v>
      </c>
      <c r="S2582">
        <v>0</v>
      </c>
      <c r="T2582">
        <v>0</v>
      </c>
      <c r="U2582" s="1">
        <v>15994.16718</v>
      </c>
      <c r="V2582">
        <v>0</v>
      </c>
    </row>
    <row r="2583" spans="1:22" x14ac:dyDescent="0.25">
      <c r="A2583" t="s">
        <v>2609</v>
      </c>
      <c r="B2583">
        <v>22</v>
      </c>
      <c r="C2583" t="s">
        <v>31</v>
      </c>
      <c r="D2583" t="s">
        <v>24</v>
      </c>
      <c r="E2583" s="1">
        <v>43031.280989999999</v>
      </c>
      <c r="F2583">
        <v>137</v>
      </c>
      <c r="G2583" s="1">
        <v>2436.9634160000001</v>
      </c>
      <c r="H2583">
        <v>3</v>
      </c>
      <c r="I2583" s="1">
        <v>947.86961770000005</v>
      </c>
      <c r="J2583">
        <v>37</v>
      </c>
      <c r="K2583" s="1">
        <v>678.20046839999998</v>
      </c>
      <c r="L2583">
        <v>4</v>
      </c>
      <c r="M2583">
        <v>4</v>
      </c>
      <c r="N2583">
        <v>0</v>
      </c>
      <c r="O2583">
        <v>770</v>
      </c>
      <c r="P2583">
        <v>5</v>
      </c>
      <c r="Q2583" s="1">
        <v>13637.05293</v>
      </c>
      <c r="R2583">
        <v>7</v>
      </c>
      <c r="S2583">
        <v>0</v>
      </c>
      <c r="T2583">
        <v>0</v>
      </c>
      <c r="U2583" s="1">
        <v>500</v>
      </c>
      <c r="V2583">
        <v>1</v>
      </c>
    </row>
    <row r="2584" spans="1:22" x14ac:dyDescent="0.25">
      <c r="A2584" t="s">
        <v>2610</v>
      </c>
      <c r="B2584">
        <v>42</v>
      </c>
      <c r="C2584" t="s">
        <v>23</v>
      </c>
      <c r="D2584" t="s">
        <v>26</v>
      </c>
      <c r="E2584" s="1">
        <v>67154.636570000002</v>
      </c>
      <c r="F2584">
        <v>183</v>
      </c>
      <c r="G2584" s="1">
        <v>2285.8299870000001</v>
      </c>
      <c r="H2584">
        <v>2</v>
      </c>
      <c r="I2584" s="1">
        <v>482.4173902</v>
      </c>
      <c r="J2584">
        <v>2</v>
      </c>
      <c r="K2584" s="1">
        <v>703.36484989999997</v>
      </c>
      <c r="L2584">
        <v>76</v>
      </c>
      <c r="M2584">
        <v>3</v>
      </c>
      <c r="N2584">
        <v>4</v>
      </c>
      <c r="O2584">
        <v>342</v>
      </c>
      <c r="P2584">
        <v>0</v>
      </c>
      <c r="Q2584" s="1">
        <v>19986.397919999999</v>
      </c>
      <c r="R2584">
        <v>2</v>
      </c>
      <c r="S2584">
        <v>1</v>
      </c>
      <c r="T2584">
        <v>0</v>
      </c>
      <c r="U2584" s="1">
        <v>5965.5078430000003</v>
      </c>
      <c r="V2584">
        <v>1</v>
      </c>
    </row>
    <row r="2585" spans="1:22" x14ac:dyDescent="0.25">
      <c r="A2585" t="s">
        <v>2611</v>
      </c>
      <c r="B2585">
        <v>45</v>
      </c>
      <c r="C2585" t="s">
        <v>31</v>
      </c>
      <c r="D2585" t="s">
        <v>24</v>
      </c>
      <c r="E2585" s="1">
        <v>58338.040209999999</v>
      </c>
      <c r="F2585">
        <v>147</v>
      </c>
      <c r="G2585" s="1">
        <v>2581.2416410000001</v>
      </c>
      <c r="H2585">
        <v>4</v>
      </c>
      <c r="I2585" s="1">
        <v>778.21913010000003</v>
      </c>
      <c r="J2585">
        <v>15</v>
      </c>
      <c r="K2585" s="1">
        <v>576.24344980000001</v>
      </c>
      <c r="L2585">
        <v>76</v>
      </c>
      <c r="M2585">
        <v>19</v>
      </c>
      <c r="N2585">
        <v>8</v>
      </c>
      <c r="O2585">
        <v>766</v>
      </c>
      <c r="P2585">
        <v>2</v>
      </c>
      <c r="Q2585" s="1">
        <v>10804.134400000001</v>
      </c>
      <c r="R2585">
        <v>1</v>
      </c>
      <c r="S2585">
        <v>0</v>
      </c>
      <c r="T2585">
        <v>0</v>
      </c>
      <c r="U2585" s="1">
        <v>10440.4085</v>
      </c>
      <c r="V2585">
        <v>0</v>
      </c>
    </row>
    <row r="2586" spans="1:22" x14ac:dyDescent="0.25">
      <c r="A2586" t="s">
        <v>2612</v>
      </c>
      <c r="B2586">
        <v>23</v>
      </c>
      <c r="C2586" t="s">
        <v>23</v>
      </c>
      <c r="D2586" t="s">
        <v>33</v>
      </c>
      <c r="E2586" s="1">
        <v>32058.465759999999</v>
      </c>
      <c r="F2586">
        <v>61</v>
      </c>
      <c r="G2586" s="1">
        <v>412.18336749999997</v>
      </c>
      <c r="H2586">
        <v>11</v>
      </c>
      <c r="I2586" s="1">
        <v>1170.014588</v>
      </c>
      <c r="J2586">
        <v>14</v>
      </c>
      <c r="K2586" s="1">
        <v>951.92611569999997</v>
      </c>
      <c r="L2586">
        <v>8</v>
      </c>
      <c r="M2586">
        <v>14</v>
      </c>
      <c r="N2586">
        <v>8</v>
      </c>
      <c r="O2586">
        <v>354</v>
      </c>
      <c r="P2586">
        <v>0</v>
      </c>
      <c r="Q2586" s="1">
        <v>12060.384749999999</v>
      </c>
      <c r="R2586">
        <v>0</v>
      </c>
      <c r="S2586">
        <v>0</v>
      </c>
      <c r="T2586">
        <v>0</v>
      </c>
      <c r="U2586" s="1">
        <v>11631.679599999999</v>
      </c>
      <c r="V2586">
        <v>1</v>
      </c>
    </row>
    <row r="2587" spans="1:22" x14ac:dyDescent="0.25">
      <c r="A2587" t="s">
        <v>2613</v>
      </c>
      <c r="B2587">
        <v>37</v>
      </c>
      <c r="C2587" t="s">
        <v>28</v>
      </c>
      <c r="D2587" t="s">
        <v>24</v>
      </c>
      <c r="E2587" s="1">
        <v>15730.47545</v>
      </c>
      <c r="F2587">
        <v>11</v>
      </c>
      <c r="G2587" s="1">
        <v>569.82266649999997</v>
      </c>
      <c r="H2587">
        <v>5</v>
      </c>
      <c r="I2587" s="1">
        <v>906.38956229999997</v>
      </c>
      <c r="J2587">
        <v>24</v>
      </c>
      <c r="K2587" s="1">
        <v>517.14397989999998</v>
      </c>
      <c r="L2587">
        <v>2</v>
      </c>
      <c r="M2587">
        <v>6</v>
      </c>
      <c r="N2587">
        <v>8</v>
      </c>
      <c r="O2587">
        <v>350</v>
      </c>
      <c r="P2587">
        <v>3</v>
      </c>
      <c r="Q2587" s="1">
        <v>19834.745940000001</v>
      </c>
      <c r="R2587">
        <v>5</v>
      </c>
      <c r="S2587">
        <v>0</v>
      </c>
      <c r="T2587">
        <v>0</v>
      </c>
      <c r="U2587" s="1">
        <v>12774.76598</v>
      </c>
      <c r="V2587">
        <v>1</v>
      </c>
    </row>
    <row r="2588" spans="1:22" x14ac:dyDescent="0.25">
      <c r="A2588" t="s">
        <v>2614</v>
      </c>
      <c r="B2588">
        <v>25</v>
      </c>
      <c r="C2588" t="s">
        <v>31</v>
      </c>
      <c r="D2588" t="s">
        <v>33</v>
      </c>
      <c r="E2588" s="1">
        <v>47436.426769999998</v>
      </c>
      <c r="F2588">
        <v>225</v>
      </c>
      <c r="G2588" s="1">
        <v>902.50434059999998</v>
      </c>
      <c r="H2588">
        <v>0</v>
      </c>
      <c r="I2588" s="1">
        <v>547.25279539999997</v>
      </c>
      <c r="J2588">
        <v>7</v>
      </c>
      <c r="K2588" s="1">
        <v>581.7814065</v>
      </c>
      <c r="L2588">
        <v>60</v>
      </c>
      <c r="M2588">
        <v>0</v>
      </c>
      <c r="N2588">
        <v>1</v>
      </c>
      <c r="O2588">
        <v>653</v>
      </c>
      <c r="P2588">
        <v>0</v>
      </c>
      <c r="Q2588" s="1">
        <v>15047.143889999999</v>
      </c>
      <c r="R2588">
        <v>5</v>
      </c>
      <c r="S2588">
        <v>0</v>
      </c>
      <c r="T2588">
        <v>1</v>
      </c>
      <c r="U2588" s="1">
        <v>1564.7511959999999</v>
      </c>
      <c r="V2588">
        <v>1</v>
      </c>
    </row>
    <row r="2589" spans="1:22" x14ac:dyDescent="0.25">
      <c r="A2589" t="s">
        <v>2615</v>
      </c>
      <c r="B2589">
        <v>54</v>
      </c>
      <c r="C2589" t="s">
        <v>23</v>
      </c>
      <c r="D2589" t="s">
        <v>33</v>
      </c>
      <c r="E2589" s="1">
        <v>66628.001350000006</v>
      </c>
      <c r="F2589">
        <v>152</v>
      </c>
      <c r="G2589" s="1">
        <v>1308.525189</v>
      </c>
      <c r="H2589">
        <v>11</v>
      </c>
      <c r="I2589" s="1">
        <v>1293.495629</v>
      </c>
      <c r="J2589">
        <v>40</v>
      </c>
      <c r="K2589" s="1">
        <v>566.15930230000004</v>
      </c>
      <c r="L2589">
        <v>63</v>
      </c>
      <c r="M2589">
        <v>18</v>
      </c>
      <c r="N2589">
        <v>6</v>
      </c>
      <c r="O2589">
        <v>874</v>
      </c>
      <c r="P2589">
        <v>5</v>
      </c>
      <c r="Q2589" s="1">
        <v>3619.9075210000001</v>
      </c>
      <c r="R2589">
        <v>6</v>
      </c>
      <c r="S2589">
        <v>0</v>
      </c>
      <c r="T2589">
        <v>0</v>
      </c>
      <c r="U2589" s="1">
        <v>13388.390960000001</v>
      </c>
      <c r="V2589">
        <v>1</v>
      </c>
    </row>
    <row r="2590" spans="1:22" x14ac:dyDescent="0.25">
      <c r="A2590" t="s">
        <v>2616</v>
      </c>
      <c r="B2590">
        <v>41</v>
      </c>
      <c r="C2590" t="s">
        <v>31</v>
      </c>
      <c r="D2590" t="s">
        <v>33</v>
      </c>
      <c r="E2590" s="1">
        <v>41379.830029999997</v>
      </c>
      <c r="F2590">
        <v>47</v>
      </c>
      <c r="G2590" s="1">
        <v>433.64102009999999</v>
      </c>
      <c r="H2590">
        <v>11</v>
      </c>
      <c r="I2590" s="1">
        <v>991.75633289999996</v>
      </c>
      <c r="J2590">
        <v>3</v>
      </c>
      <c r="K2590" s="1">
        <v>675.32680089999997</v>
      </c>
      <c r="L2590">
        <v>45</v>
      </c>
      <c r="M2590">
        <v>17</v>
      </c>
      <c r="N2590">
        <v>9</v>
      </c>
      <c r="O2590">
        <v>548</v>
      </c>
      <c r="P2590">
        <v>2</v>
      </c>
      <c r="Q2590" s="1">
        <v>11817.92655</v>
      </c>
      <c r="R2590">
        <v>5</v>
      </c>
      <c r="S2590">
        <v>0</v>
      </c>
      <c r="T2590">
        <v>0</v>
      </c>
      <c r="U2590" s="1">
        <v>12979.019</v>
      </c>
      <c r="V2590">
        <v>1</v>
      </c>
    </row>
    <row r="2591" spans="1:22" x14ac:dyDescent="0.25">
      <c r="A2591" t="s">
        <v>2617</v>
      </c>
      <c r="B2591">
        <v>62</v>
      </c>
      <c r="C2591" t="s">
        <v>28</v>
      </c>
      <c r="D2591" t="s">
        <v>26</v>
      </c>
      <c r="E2591" s="1">
        <v>23991.394929999999</v>
      </c>
      <c r="F2591">
        <v>203</v>
      </c>
      <c r="G2591" s="1">
        <v>2009.825282</v>
      </c>
      <c r="H2591">
        <v>8</v>
      </c>
      <c r="I2591" s="1">
        <v>1156.2275460000001</v>
      </c>
      <c r="J2591">
        <v>31</v>
      </c>
      <c r="K2591" s="1">
        <v>506.03474510000001</v>
      </c>
      <c r="L2591">
        <v>55</v>
      </c>
      <c r="M2591">
        <v>1</v>
      </c>
      <c r="N2591">
        <v>7</v>
      </c>
      <c r="O2591">
        <v>626</v>
      </c>
      <c r="P2591">
        <v>5</v>
      </c>
      <c r="Q2591" s="1">
        <v>17020.03628</v>
      </c>
      <c r="R2591">
        <v>3</v>
      </c>
      <c r="S2591">
        <v>0</v>
      </c>
      <c r="T2591">
        <v>0</v>
      </c>
      <c r="U2591" s="1">
        <v>4500.2731229999999</v>
      </c>
      <c r="V2591">
        <v>0</v>
      </c>
    </row>
    <row r="2592" spans="1:22" x14ac:dyDescent="0.25">
      <c r="A2592" t="s">
        <v>2618</v>
      </c>
      <c r="B2592">
        <v>34</v>
      </c>
      <c r="C2592" t="s">
        <v>23</v>
      </c>
      <c r="D2592" t="s">
        <v>33</v>
      </c>
      <c r="E2592" s="1">
        <v>39388.870900000002</v>
      </c>
      <c r="F2592">
        <v>189</v>
      </c>
      <c r="G2592" s="1">
        <v>1149.373822</v>
      </c>
      <c r="H2592">
        <v>5</v>
      </c>
      <c r="I2592" s="1">
        <v>20</v>
      </c>
      <c r="J2592">
        <v>44</v>
      </c>
      <c r="K2592" s="1">
        <v>244.30032869999999</v>
      </c>
      <c r="L2592">
        <v>38</v>
      </c>
      <c r="M2592">
        <v>12</v>
      </c>
      <c r="N2592">
        <v>0</v>
      </c>
      <c r="O2592">
        <v>406</v>
      </c>
      <c r="P2592">
        <v>5</v>
      </c>
      <c r="Q2592" s="1">
        <v>26744.970659999999</v>
      </c>
      <c r="R2592">
        <v>0</v>
      </c>
      <c r="S2592">
        <v>0</v>
      </c>
      <c r="T2592">
        <v>0</v>
      </c>
      <c r="U2592" s="1">
        <v>3902.1273959999999</v>
      </c>
      <c r="V2592">
        <v>1</v>
      </c>
    </row>
    <row r="2593" spans="1:22" x14ac:dyDescent="0.25">
      <c r="A2593" t="s">
        <v>2619</v>
      </c>
      <c r="B2593">
        <v>41</v>
      </c>
      <c r="C2593" t="s">
        <v>23</v>
      </c>
      <c r="D2593" t="s">
        <v>24</v>
      </c>
      <c r="E2593" s="1">
        <v>55870.859550000001</v>
      </c>
      <c r="F2593">
        <v>82</v>
      </c>
      <c r="G2593" s="1">
        <v>2504.7765899999999</v>
      </c>
      <c r="H2593">
        <v>2</v>
      </c>
      <c r="I2593" s="1">
        <v>915.79850739999995</v>
      </c>
      <c r="J2593">
        <v>34</v>
      </c>
      <c r="K2593" s="1">
        <v>594.67674190000002</v>
      </c>
      <c r="L2593">
        <v>12</v>
      </c>
      <c r="M2593">
        <v>13</v>
      </c>
      <c r="N2593">
        <v>1</v>
      </c>
      <c r="O2593">
        <v>476</v>
      </c>
      <c r="P2593">
        <v>0</v>
      </c>
      <c r="Q2593" s="1">
        <v>13112.460569999999</v>
      </c>
      <c r="R2593">
        <v>3</v>
      </c>
      <c r="S2593">
        <v>0</v>
      </c>
      <c r="T2593">
        <v>0</v>
      </c>
      <c r="U2593" s="1">
        <v>2574.0981849999998</v>
      </c>
      <c r="V2593">
        <v>1</v>
      </c>
    </row>
    <row r="2594" spans="1:22" x14ac:dyDescent="0.25">
      <c r="A2594" t="s">
        <v>2620</v>
      </c>
      <c r="B2594">
        <v>56</v>
      </c>
      <c r="C2594" t="s">
        <v>23</v>
      </c>
      <c r="D2594" t="s">
        <v>26</v>
      </c>
      <c r="E2594" s="1">
        <v>72363.871159999995</v>
      </c>
      <c r="F2594">
        <v>230</v>
      </c>
      <c r="G2594" s="1">
        <v>3179.132384</v>
      </c>
      <c r="H2594">
        <v>0</v>
      </c>
      <c r="I2594" s="1">
        <v>1094.7552430000001</v>
      </c>
      <c r="J2594">
        <v>29</v>
      </c>
      <c r="K2594" s="1">
        <v>116.0860701</v>
      </c>
      <c r="L2594">
        <v>40</v>
      </c>
      <c r="M2594">
        <v>2</v>
      </c>
      <c r="N2594">
        <v>0</v>
      </c>
      <c r="O2594">
        <v>428</v>
      </c>
      <c r="P2594">
        <v>2</v>
      </c>
      <c r="Q2594" s="1">
        <v>0</v>
      </c>
      <c r="R2594">
        <v>5</v>
      </c>
      <c r="S2594">
        <v>0</v>
      </c>
      <c r="T2594">
        <v>0</v>
      </c>
      <c r="U2594" s="1">
        <v>500</v>
      </c>
      <c r="V2594">
        <v>1</v>
      </c>
    </row>
    <row r="2595" spans="1:22" x14ac:dyDescent="0.25">
      <c r="A2595" t="s">
        <v>2621</v>
      </c>
      <c r="B2595">
        <v>61</v>
      </c>
      <c r="C2595" t="s">
        <v>28</v>
      </c>
      <c r="D2595" t="s">
        <v>33</v>
      </c>
      <c r="E2595" s="1">
        <v>45379.48949</v>
      </c>
      <c r="F2595">
        <v>228</v>
      </c>
      <c r="G2595" s="1">
        <v>1024.7587880000001</v>
      </c>
      <c r="H2595">
        <v>8</v>
      </c>
      <c r="I2595" s="1">
        <v>1395.1010249999999</v>
      </c>
      <c r="J2595">
        <v>38</v>
      </c>
      <c r="K2595" s="1">
        <v>714.2338049</v>
      </c>
      <c r="L2595">
        <v>10</v>
      </c>
      <c r="M2595">
        <v>15</v>
      </c>
      <c r="N2595">
        <v>8</v>
      </c>
      <c r="O2595">
        <v>492</v>
      </c>
      <c r="P2595">
        <v>0</v>
      </c>
      <c r="Q2595" s="1">
        <v>1074.6174739999999</v>
      </c>
      <c r="R2595">
        <v>2</v>
      </c>
      <c r="S2595">
        <v>1</v>
      </c>
      <c r="T2595">
        <v>1</v>
      </c>
      <c r="U2595" s="1">
        <v>16957.848979999999</v>
      </c>
      <c r="V2595">
        <v>1</v>
      </c>
    </row>
    <row r="2596" spans="1:22" x14ac:dyDescent="0.25">
      <c r="A2596" t="s">
        <v>2622</v>
      </c>
      <c r="B2596">
        <v>31</v>
      </c>
      <c r="C2596" t="s">
        <v>28</v>
      </c>
      <c r="D2596" t="s">
        <v>26</v>
      </c>
      <c r="E2596" s="1">
        <v>68988.063429999995</v>
      </c>
      <c r="F2596">
        <v>239</v>
      </c>
      <c r="G2596" s="1">
        <v>886.16432780000002</v>
      </c>
      <c r="H2596">
        <v>1</v>
      </c>
      <c r="I2596" s="1">
        <v>287.66349550000001</v>
      </c>
      <c r="J2596">
        <v>47</v>
      </c>
      <c r="K2596" s="1">
        <v>793.09978450000006</v>
      </c>
      <c r="L2596">
        <v>40</v>
      </c>
      <c r="M2596">
        <v>13</v>
      </c>
      <c r="N2596">
        <v>9</v>
      </c>
      <c r="O2596">
        <v>724</v>
      </c>
      <c r="P2596">
        <v>0</v>
      </c>
      <c r="Q2596" s="1">
        <v>7878.2581840000003</v>
      </c>
      <c r="R2596">
        <v>6</v>
      </c>
      <c r="S2596">
        <v>0</v>
      </c>
      <c r="T2596">
        <v>0</v>
      </c>
      <c r="U2596" s="1">
        <v>8256.6142359999994</v>
      </c>
      <c r="V2596">
        <v>1</v>
      </c>
    </row>
    <row r="2597" spans="1:22" x14ac:dyDescent="0.25">
      <c r="A2597" t="s">
        <v>2623</v>
      </c>
      <c r="B2597">
        <v>66</v>
      </c>
      <c r="C2597" t="s">
        <v>28</v>
      </c>
      <c r="D2597" t="s">
        <v>26</v>
      </c>
      <c r="E2597" s="1">
        <v>66992.758669999996</v>
      </c>
      <c r="F2597">
        <v>15</v>
      </c>
      <c r="G2597" s="1">
        <v>2097.8244450000002</v>
      </c>
      <c r="H2597">
        <v>9</v>
      </c>
      <c r="I2597" s="1">
        <v>1222.1401060000001</v>
      </c>
      <c r="J2597">
        <v>48</v>
      </c>
      <c r="K2597" s="1">
        <v>378.61226340000002</v>
      </c>
      <c r="L2597">
        <v>74</v>
      </c>
      <c r="M2597">
        <v>14</v>
      </c>
      <c r="N2597">
        <v>4</v>
      </c>
      <c r="O2597">
        <v>393</v>
      </c>
      <c r="P2597">
        <v>1</v>
      </c>
      <c r="Q2597" s="1">
        <v>6310.7901929999998</v>
      </c>
      <c r="R2597">
        <v>7</v>
      </c>
      <c r="S2597">
        <v>1</v>
      </c>
      <c r="T2597">
        <v>0</v>
      </c>
      <c r="U2597" s="1">
        <v>500</v>
      </c>
      <c r="V2597">
        <v>1</v>
      </c>
    </row>
    <row r="2598" spans="1:22" x14ac:dyDescent="0.25">
      <c r="A2598" t="s">
        <v>2624</v>
      </c>
      <c r="B2598">
        <v>68</v>
      </c>
      <c r="C2598" t="s">
        <v>23</v>
      </c>
      <c r="D2598" t="s">
        <v>26</v>
      </c>
      <c r="E2598" s="1">
        <v>28820.027170000001</v>
      </c>
      <c r="F2598">
        <v>85</v>
      </c>
      <c r="G2598" s="1">
        <v>1577.580148</v>
      </c>
      <c r="H2598">
        <v>5</v>
      </c>
      <c r="I2598" s="1">
        <v>1375.5331000000001</v>
      </c>
      <c r="J2598">
        <v>29</v>
      </c>
      <c r="K2598" s="1">
        <v>370.16257710000002</v>
      </c>
      <c r="L2598">
        <v>46</v>
      </c>
      <c r="M2598">
        <v>2</v>
      </c>
      <c r="N2598">
        <v>3</v>
      </c>
      <c r="O2598">
        <v>733</v>
      </c>
      <c r="P2598">
        <v>1</v>
      </c>
      <c r="Q2598" s="1">
        <v>16967.46672</v>
      </c>
      <c r="R2598">
        <v>7</v>
      </c>
      <c r="S2598">
        <v>0</v>
      </c>
      <c r="T2598">
        <v>0</v>
      </c>
      <c r="U2598" s="1">
        <v>500</v>
      </c>
      <c r="V2598">
        <v>1</v>
      </c>
    </row>
    <row r="2599" spans="1:22" x14ac:dyDescent="0.25">
      <c r="A2599" t="s">
        <v>2625</v>
      </c>
      <c r="B2599">
        <v>61</v>
      </c>
      <c r="C2599" t="s">
        <v>28</v>
      </c>
      <c r="D2599" t="s">
        <v>24</v>
      </c>
      <c r="E2599" s="1">
        <v>72512.74613</v>
      </c>
      <c r="F2599">
        <v>14</v>
      </c>
      <c r="G2599" s="1">
        <v>1795.7384400000001</v>
      </c>
      <c r="H2599">
        <v>5</v>
      </c>
      <c r="I2599" s="1">
        <v>93.948857950000004</v>
      </c>
      <c r="J2599">
        <v>16</v>
      </c>
      <c r="K2599" s="1">
        <v>11.941539799999999</v>
      </c>
      <c r="L2599">
        <v>48</v>
      </c>
      <c r="M2599">
        <v>1</v>
      </c>
      <c r="N2599">
        <v>7</v>
      </c>
      <c r="O2599">
        <v>395</v>
      </c>
      <c r="P2599">
        <v>1</v>
      </c>
      <c r="Q2599" s="1">
        <v>23223.323700000001</v>
      </c>
      <c r="R2599">
        <v>2</v>
      </c>
      <c r="S2599">
        <v>0</v>
      </c>
      <c r="T2599">
        <v>0</v>
      </c>
      <c r="U2599" s="1">
        <v>3510.3523829999999</v>
      </c>
      <c r="V2599">
        <v>1</v>
      </c>
    </row>
    <row r="2600" spans="1:22" x14ac:dyDescent="0.25">
      <c r="A2600" t="s">
        <v>2626</v>
      </c>
      <c r="B2600">
        <v>57</v>
      </c>
      <c r="C2600" t="s">
        <v>31</v>
      </c>
      <c r="D2600" t="s">
        <v>33</v>
      </c>
      <c r="E2600" s="1">
        <v>55312.02981</v>
      </c>
      <c r="F2600">
        <v>166</v>
      </c>
      <c r="G2600" s="1">
        <v>2563.5156689999999</v>
      </c>
      <c r="H2600">
        <v>11</v>
      </c>
      <c r="I2600" s="1">
        <v>967.50688849999995</v>
      </c>
      <c r="J2600">
        <v>18</v>
      </c>
      <c r="K2600" s="1">
        <v>486.53168240000002</v>
      </c>
      <c r="L2600">
        <v>64</v>
      </c>
      <c r="M2600">
        <v>2</v>
      </c>
      <c r="N2600">
        <v>2</v>
      </c>
      <c r="O2600">
        <v>858</v>
      </c>
      <c r="P2600">
        <v>2</v>
      </c>
      <c r="Q2600" s="1">
        <v>16653.866150000002</v>
      </c>
      <c r="R2600">
        <v>3</v>
      </c>
      <c r="S2600">
        <v>0</v>
      </c>
      <c r="T2600">
        <v>0</v>
      </c>
      <c r="U2600" s="1">
        <v>5915.6583600000004</v>
      </c>
      <c r="V2600">
        <v>0</v>
      </c>
    </row>
    <row r="2601" spans="1:22" x14ac:dyDescent="0.25">
      <c r="A2601" t="s">
        <v>2627</v>
      </c>
      <c r="B2601">
        <v>37</v>
      </c>
      <c r="C2601" t="s">
        <v>28</v>
      </c>
      <c r="D2601" t="s">
        <v>26</v>
      </c>
      <c r="E2601" s="1">
        <v>28279.705030000001</v>
      </c>
      <c r="F2601">
        <v>12</v>
      </c>
      <c r="G2601" s="1">
        <v>1282.655724</v>
      </c>
      <c r="H2601">
        <v>2</v>
      </c>
      <c r="I2601" s="1">
        <v>1016.167285</v>
      </c>
      <c r="J2601">
        <v>30</v>
      </c>
      <c r="K2601" s="1">
        <v>595.75818509999999</v>
      </c>
      <c r="L2601">
        <v>34</v>
      </c>
      <c r="M2601">
        <v>8</v>
      </c>
      <c r="N2601">
        <v>7</v>
      </c>
      <c r="O2601">
        <v>599</v>
      </c>
      <c r="P2601">
        <v>4</v>
      </c>
      <c r="Q2601" s="1">
        <v>17441.531180000002</v>
      </c>
      <c r="R2601">
        <v>1</v>
      </c>
      <c r="S2601">
        <v>0</v>
      </c>
      <c r="T2601">
        <v>0</v>
      </c>
      <c r="U2601" s="1">
        <v>11179.082259999999</v>
      </c>
      <c r="V2601">
        <v>0</v>
      </c>
    </row>
    <row r="2602" spans="1:22" x14ac:dyDescent="0.25">
      <c r="A2602" t="s">
        <v>2628</v>
      </c>
      <c r="B2602">
        <v>64</v>
      </c>
      <c r="C2602" t="s">
        <v>23</v>
      </c>
      <c r="D2602" t="s">
        <v>26</v>
      </c>
      <c r="E2602" s="1">
        <v>81694.964120000004</v>
      </c>
      <c r="F2602">
        <v>18</v>
      </c>
      <c r="G2602" s="1">
        <v>647.4049215</v>
      </c>
      <c r="H2602">
        <v>10</v>
      </c>
      <c r="I2602" s="1">
        <v>685.54731809999998</v>
      </c>
      <c r="J2602">
        <v>16</v>
      </c>
      <c r="K2602" s="1">
        <v>583.11710010000002</v>
      </c>
      <c r="L2602">
        <v>34</v>
      </c>
      <c r="M2602">
        <v>7</v>
      </c>
      <c r="N2602">
        <v>2</v>
      </c>
      <c r="O2602">
        <v>664</v>
      </c>
      <c r="P2602">
        <v>4</v>
      </c>
      <c r="Q2602" s="1">
        <v>15969.6913</v>
      </c>
      <c r="R2602">
        <v>4</v>
      </c>
      <c r="S2602">
        <v>0</v>
      </c>
      <c r="T2602">
        <v>0</v>
      </c>
      <c r="U2602" s="1">
        <v>12619.08927</v>
      </c>
      <c r="V2602">
        <v>1</v>
      </c>
    </row>
    <row r="2603" spans="1:22" x14ac:dyDescent="0.25">
      <c r="A2603" t="s">
        <v>2629</v>
      </c>
      <c r="B2603">
        <v>54</v>
      </c>
      <c r="C2603" t="s">
        <v>31</v>
      </c>
      <c r="D2603" t="s">
        <v>26</v>
      </c>
      <c r="E2603" s="1">
        <v>47739.63942</v>
      </c>
      <c r="F2603">
        <v>94</v>
      </c>
      <c r="G2603" s="1">
        <v>515.62220600000001</v>
      </c>
      <c r="H2603">
        <v>5</v>
      </c>
      <c r="I2603" s="1">
        <v>628.46693900000002</v>
      </c>
      <c r="J2603">
        <v>1</v>
      </c>
      <c r="K2603" s="1">
        <v>567.29737609999995</v>
      </c>
      <c r="L2603">
        <v>66</v>
      </c>
      <c r="M2603">
        <v>18</v>
      </c>
      <c r="N2603">
        <v>5</v>
      </c>
      <c r="O2603">
        <v>815</v>
      </c>
      <c r="P2603">
        <v>4</v>
      </c>
      <c r="Q2603" s="1">
        <v>14177.35154</v>
      </c>
      <c r="R2603">
        <v>4</v>
      </c>
      <c r="S2603">
        <v>0</v>
      </c>
      <c r="T2603">
        <v>0</v>
      </c>
      <c r="U2603" s="1">
        <v>9236.2220679999991</v>
      </c>
      <c r="V2603">
        <v>1</v>
      </c>
    </row>
    <row r="2604" spans="1:22" x14ac:dyDescent="0.25">
      <c r="A2604" t="s">
        <v>2630</v>
      </c>
      <c r="B2604">
        <v>49</v>
      </c>
      <c r="C2604" t="s">
        <v>28</v>
      </c>
      <c r="D2604" t="s">
        <v>33</v>
      </c>
      <c r="E2604" s="1">
        <v>15018.02326</v>
      </c>
      <c r="F2604">
        <v>21</v>
      </c>
      <c r="G2604" s="1">
        <v>1358.1400209999999</v>
      </c>
      <c r="H2604">
        <v>1</v>
      </c>
      <c r="I2604" s="1">
        <v>1033.7488699999999</v>
      </c>
      <c r="J2604">
        <v>36</v>
      </c>
      <c r="K2604" s="1">
        <v>433.9306201</v>
      </c>
      <c r="L2604">
        <v>3</v>
      </c>
      <c r="M2604">
        <v>19</v>
      </c>
      <c r="N2604">
        <v>3</v>
      </c>
      <c r="O2604">
        <v>875</v>
      </c>
      <c r="P2604">
        <v>4</v>
      </c>
      <c r="Q2604" s="1">
        <v>7435.8889209999998</v>
      </c>
      <c r="R2604">
        <v>0</v>
      </c>
      <c r="S2604">
        <v>1</v>
      </c>
      <c r="T2604">
        <v>0</v>
      </c>
      <c r="U2604" s="1">
        <v>8269.6801899999991</v>
      </c>
      <c r="V2604">
        <v>1</v>
      </c>
    </row>
    <row r="2605" spans="1:22" x14ac:dyDescent="0.25">
      <c r="A2605" t="s">
        <v>2631</v>
      </c>
      <c r="B2605">
        <v>43</v>
      </c>
      <c r="C2605" t="s">
        <v>31</v>
      </c>
      <c r="D2605" t="s">
        <v>26</v>
      </c>
      <c r="E2605" s="1">
        <v>37287.205739999998</v>
      </c>
      <c r="F2605">
        <v>106</v>
      </c>
      <c r="G2605" s="1">
        <v>1218.509679</v>
      </c>
      <c r="H2605">
        <v>7</v>
      </c>
      <c r="I2605" s="1">
        <v>584.75638630000003</v>
      </c>
      <c r="J2605">
        <v>47</v>
      </c>
      <c r="K2605" s="1">
        <v>727.72885389999999</v>
      </c>
      <c r="L2605">
        <v>23</v>
      </c>
      <c r="M2605">
        <v>19</v>
      </c>
      <c r="N2605">
        <v>7</v>
      </c>
      <c r="O2605">
        <v>703</v>
      </c>
      <c r="P2605">
        <v>2</v>
      </c>
      <c r="Q2605" s="1">
        <v>16730.95693</v>
      </c>
      <c r="R2605">
        <v>6</v>
      </c>
      <c r="S2605">
        <v>0</v>
      </c>
      <c r="T2605">
        <v>0</v>
      </c>
      <c r="U2605" s="1">
        <v>9257.1785479999999</v>
      </c>
      <c r="V2605">
        <v>1</v>
      </c>
    </row>
    <row r="2606" spans="1:22" x14ac:dyDescent="0.25">
      <c r="A2606" t="s">
        <v>2632</v>
      </c>
      <c r="B2606">
        <v>61</v>
      </c>
      <c r="C2606" t="s">
        <v>31</v>
      </c>
      <c r="D2606" t="s">
        <v>26</v>
      </c>
      <c r="E2606" s="1">
        <v>32855.823649999998</v>
      </c>
      <c r="F2606">
        <v>136</v>
      </c>
      <c r="G2606" s="1">
        <v>2191.9064960000001</v>
      </c>
      <c r="H2606">
        <v>0</v>
      </c>
      <c r="I2606" s="1">
        <v>723.96273510000003</v>
      </c>
      <c r="J2606">
        <v>28</v>
      </c>
      <c r="K2606" s="1">
        <v>258.44514830000003</v>
      </c>
      <c r="L2606">
        <v>35</v>
      </c>
      <c r="M2606">
        <v>14</v>
      </c>
      <c r="N2606">
        <v>6</v>
      </c>
      <c r="O2606">
        <v>535</v>
      </c>
      <c r="P2606">
        <v>1</v>
      </c>
      <c r="Q2606" s="1">
        <v>9809.4758710000006</v>
      </c>
      <c r="R2606">
        <v>6</v>
      </c>
      <c r="S2606">
        <v>0</v>
      </c>
      <c r="T2606">
        <v>0</v>
      </c>
      <c r="U2606" s="1">
        <v>13556.00683</v>
      </c>
      <c r="V2606">
        <v>1</v>
      </c>
    </row>
    <row r="2607" spans="1:22" x14ac:dyDescent="0.25">
      <c r="A2607" t="s">
        <v>2633</v>
      </c>
      <c r="B2607">
        <v>49</v>
      </c>
      <c r="C2607" t="s">
        <v>23</v>
      </c>
      <c r="D2607" t="s">
        <v>24</v>
      </c>
      <c r="E2607" s="1">
        <v>37728.681190000003</v>
      </c>
      <c r="F2607">
        <v>134</v>
      </c>
      <c r="G2607" s="1">
        <v>2613.9851749999998</v>
      </c>
      <c r="H2607">
        <v>5</v>
      </c>
      <c r="I2607" s="1">
        <v>1084.3522149999999</v>
      </c>
      <c r="J2607">
        <v>29</v>
      </c>
      <c r="K2607" s="1">
        <v>264.74742750000001</v>
      </c>
      <c r="L2607">
        <v>76</v>
      </c>
      <c r="M2607">
        <v>11</v>
      </c>
      <c r="N2607">
        <v>4</v>
      </c>
      <c r="O2607">
        <v>841</v>
      </c>
      <c r="P2607">
        <v>1</v>
      </c>
      <c r="Q2607" s="1">
        <v>16965.767810000001</v>
      </c>
      <c r="R2607">
        <v>2</v>
      </c>
      <c r="S2607">
        <v>1</v>
      </c>
      <c r="T2607">
        <v>0</v>
      </c>
      <c r="U2607" s="1">
        <v>8326.9222829999999</v>
      </c>
      <c r="V2607">
        <v>1</v>
      </c>
    </row>
    <row r="2608" spans="1:22" x14ac:dyDescent="0.25">
      <c r="A2608" t="s">
        <v>2634</v>
      </c>
      <c r="B2608">
        <v>33</v>
      </c>
      <c r="C2608" t="s">
        <v>31</v>
      </c>
      <c r="D2608" t="s">
        <v>33</v>
      </c>
      <c r="E2608" s="1">
        <v>41986.662579999997</v>
      </c>
      <c r="F2608">
        <v>160</v>
      </c>
      <c r="G2608" s="1">
        <v>2610.837473</v>
      </c>
      <c r="H2608">
        <v>0</v>
      </c>
      <c r="I2608" s="1">
        <v>1413.915068</v>
      </c>
      <c r="J2608">
        <v>42</v>
      </c>
      <c r="K2608" s="1">
        <v>162.65026109999999</v>
      </c>
      <c r="L2608">
        <v>55</v>
      </c>
      <c r="M2608">
        <v>13</v>
      </c>
      <c r="N2608">
        <v>2</v>
      </c>
      <c r="O2608">
        <v>370</v>
      </c>
      <c r="P2608">
        <v>1</v>
      </c>
      <c r="Q2608" s="1">
        <v>14597.527819999999</v>
      </c>
      <c r="R2608">
        <v>4</v>
      </c>
      <c r="S2608">
        <v>0</v>
      </c>
      <c r="T2608">
        <v>0</v>
      </c>
      <c r="U2608" s="1">
        <v>10172.251099999999</v>
      </c>
      <c r="V2608">
        <v>1</v>
      </c>
    </row>
    <row r="2609" spans="1:22" x14ac:dyDescent="0.25">
      <c r="A2609" t="s">
        <v>2635</v>
      </c>
      <c r="B2609">
        <v>25</v>
      </c>
      <c r="C2609" t="s">
        <v>31</v>
      </c>
      <c r="D2609" t="s">
        <v>24</v>
      </c>
      <c r="E2609" s="1">
        <v>45366.993210000001</v>
      </c>
      <c r="F2609">
        <v>105</v>
      </c>
      <c r="G2609" s="1">
        <v>939.13477869999997</v>
      </c>
      <c r="H2609">
        <v>8</v>
      </c>
      <c r="I2609" s="1">
        <v>988.29449539999996</v>
      </c>
      <c r="J2609">
        <v>21</v>
      </c>
      <c r="K2609" s="1">
        <v>335.83595359999998</v>
      </c>
      <c r="L2609">
        <v>3</v>
      </c>
      <c r="M2609">
        <v>17</v>
      </c>
      <c r="N2609">
        <v>4</v>
      </c>
      <c r="O2609">
        <v>649</v>
      </c>
      <c r="P2609">
        <v>2</v>
      </c>
      <c r="Q2609" s="1">
        <v>12000.62127</v>
      </c>
      <c r="R2609">
        <v>7</v>
      </c>
      <c r="S2609">
        <v>0</v>
      </c>
      <c r="T2609">
        <v>0</v>
      </c>
      <c r="U2609" s="1">
        <v>2794.689797</v>
      </c>
      <c r="V2609">
        <v>1</v>
      </c>
    </row>
    <row r="2610" spans="1:22" x14ac:dyDescent="0.25">
      <c r="A2610" t="s">
        <v>2636</v>
      </c>
      <c r="B2610">
        <v>22</v>
      </c>
      <c r="C2610" t="s">
        <v>23</v>
      </c>
      <c r="D2610" t="s">
        <v>33</v>
      </c>
      <c r="E2610" s="1">
        <v>44689.951249999998</v>
      </c>
      <c r="F2610">
        <v>97</v>
      </c>
      <c r="G2610" s="1">
        <v>857.40620920000003</v>
      </c>
      <c r="H2610">
        <v>8</v>
      </c>
      <c r="I2610" s="1">
        <v>846.71957339999994</v>
      </c>
      <c r="J2610">
        <v>37</v>
      </c>
      <c r="K2610" s="1">
        <v>213.82837850000001</v>
      </c>
      <c r="L2610">
        <v>39</v>
      </c>
      <c r="M2610">
        <v>1</v>
      </c>
      <c r="N2610">
        <v>3</v>
      </c>
      <c r="O2610">
        <v>384</v>
      </c>
      <c r="P2610">
        <v>0</v>
      </c>
      <c r="Q2610" s="1">
        <v>7541.7868769999995</v>
      </c>
      <c r="R2610">
        <v>2</v>
      </c>
      <c r="S2610">
        <v>0</v>
      </c>
      <c r="T2610">
        <v>0</v>
      </c>
      <c r="U2610" s="1">
        <v>8844.6421790000004</v>
      </c>
      <c r="V2610">
        <v>1</v>
      </c>
    </row>
    <row r="2611" spans="1:22" x14ac:dyDescent="0.25">
      <c r="A2611" t="s">
        <v>2637</v>
      </c>
      <c r="B2611">
        <v>35</v>
      </c>
      <c r="C2611" t="s">
        <v>23</v>
      </c>
      <c r="D2611" t="s">
        <v>33</v>
      </c>
      <c r="E2611" s="1">
        <v>48245.265930000001</v>
      </c>
      <c r="F2611">
        <v>176</v>
      </c>
      <c r="G2611" s="1">
        <v>49.254753460000003</v>
      </c>
      <c r="H2611">
        <v>5</v>
      </c>
      <c r="I2611" s="1">
        <v>619.26088040000002</v>
      </c>
      <c r="J2611">
        <v>10</v>
      </c>
      <c r="K2611" s="1">
        <v>0</v>
      </c>
      <c r="L2611">
        <v>42</v>
      </c>
      <c r="M2611">
        <v>10</v>
      </c>
      <c r="N2611">
        <v>7</v>
      </c>
      <c r="O2611">
        <v>797</v>
      </c>
      <c r="P2611">
        <v>3</v>
      </c>
      <c r="Q2611" s="1">
        <v>11571.86937</v>
      </c>
      <c r="R2611">
        <v>6</v>
      </c>
      <c r="S2611">
        <v>1</v>
      </c>
      <c r="T2611">
        <v>0</v>
      </c>
      <c r="U2611" s="1">
        <v>5699.5554300000003</v>
      </c>
      <c r="V2611">
        <v>1</v>
      </c>
    </row>
    <row r="2612" spans="1:22" x14ac:dyDescent="0.25">
      <c r="A2612" t="s">
        <v>2638</v>
      </c>
      <c r="B2612">
        <v>26</v>
      </c>
      <c r="C2612" t="s">
        <v>23</v>
      </c>
      <c r="D2612" t="s">
        <v>33</v>
      </c>
      <c r="E2612" s="1">
        <v>60573.080959999999</v>
      </c>
      <c r="F2612">
        <v>29</v>
      </c>
      <c r="G2612" s="1">
        <v>1502.4214340000001</v>
      </c>
      <c r="H2612">
        <v>5</v>
      </c>
      <c r="I2612" s="1">
        <v>446.28998580000001</v>
      </c>
      <c r="J2612">
        <v>32</v>
      </c>
      <c r="K2612" s="1">
        <v>319.51248229999999</v>
      </c>
      <c r="L2612">
        <v>57</v>
      </c>
      <c r="M2612">
        <v>0</v>
      </c>
      <c r="N2612">
        <v>4</v>
      </c>
      <c r="O2612">
        <v>664</v>
      </c>
      <c r="P2612">
        <v>5</v>
      </c>
      <c r="Q2612" s="1">
        <v>8508.0169659999992</v>
      </c>
      <c r="R2612">
        <v>5</v>
      </c>
      <c r="S2612">
        <v>0</v>
      </c>
      <c r="T2612">
        <v>0</v>
      </c>
      <c r="U2612" s="1">
        <v>9688.8184519999995</v>
      </c>
      <c r="V2612">
        <v>1</v>
      </c>
    </row>
    <row r="2613" spans="1:22" x14ac:dyDescent="0.25">
      <c r="A2613" t="s">
        <v>2639</v>
      </c>
      <c r="B2613">
        <v>33</v>
      </c>
      <c r="C2613" t="s">
        <v>31</v>
      </c>
      <c r="D2613" t="s">
        <v>24</v>
      </c>
      <c r="E2613" s="1">
        <v>36564.145530000002</v>
      </c>
      <c r="F2613">
        <v>175</v>
      </c>
      <c r="G2613" s="1">
        <v>2207.7783209999998</v>
      </c>
      <c r="H2613">
        <v>8</v>
      </c>
      <c r="I2613" s="1">
        <v>1188.3523849999999</v>
      </c>
      <c r="J2613">
        <v>18</v>
      </c>
      <c r="K2613" s="1">
        <v>702.91545980000001</v>
      </c>
      <c r="L2613">
        <v>61</v>
      </c>
      <c r="M2613">
        <v>18</v>
      </c>
      <c r="N2613">
        <v>9</v>
      </c>
      <c r="O2613">
        <v>626</v>
      </c>
      <c r="P2613">
        <v>2</v>
      </c>
      <c r="Q2613" s="1">
        <v>1649.5536609999999</v>
      </c>
      <c r="R2613">
        <v>2</v>
      </c>
      <c r="S2613">
        <v>1</v>
      </c>
      <c r="T2613">
        <v>0</v>
      </c>
      <c r="U2613" s="1">
        <v>6372.6151179999997</v>
      </c>
      <c r="V2613">
        <v>1</v>
      </c>
    </row>
    <row r="2614" spans="1:22" x14ac:dyDescent="0.25">
      <c r="A2614" t="s">
        <v>2640</v>
      </c>
      <c r="B2614">
        <v>28</v>
      </c>
      <c r="C2614" t="s">
        <v>31</v>
      </c>
      <c r="D2614" t="s">
        <v>24</v>
      </c>
      <c r="E2614" s="1">
        <v>71258.009560000006</v>
      </c>
      <c r="F2614">
        <v>215</v>
      </c>
      <c r="G2614" s="1">
        <v>934.65985690000002</v>
      </c>
      <c r="H2614">
        <v>4</v>
      </c>
      <c r="I2614" s="1">
        <v>746.29255209999997</v>
      </c>
      <c r="J2614">
        <v>2</v>
      </c>
      <c r="K2614" s="1">
        <v>572.42948969999998</v>
      </c>
      <c r="L2614">
        <v>6</v>
      </c>
      <c r="M2614">
        <v>13</v>
      </c>
      <c r="N2614">
        <v>9</v>
      </c>
      <c r="O2614">
        <v>791</v>
      </c>
      <c r="P2614">
        <v>5</v>
      </c>
      <c r="Q2614" s="1">
        <v>5345.6348600000001</v>
      </c>
      <c r="R2614">
        <v>2</v>
      </c>
      <c r="S2614">
        <v>0</v>
      </c>
      <c r="T2614">
        <v>0</v>
      </c>
      <c r="U2614" s="1">
        <v>9647.5961530000004</v>
      </c>
      <c r="V2614">
        <v>0</v>
      </c>
    </row>
    <row r="2615" spans="1:22" x14ac:dyDescent="0.25">
      <c r="A2615" t="s">
        <v>2641</v>
      </c>
      <c r="B2615">
        <v>34</v>
      </c>
      <c r="C2615" t="s">
        <v>31</v>
      </c>
      <c r="D2615" t="s">
        <v>24</v>
      </c>
      <c r="E2615" s="1">
        <v>27946.697029999999</v>
      </c>
      <c r="F2615">
        <v>39</v>
      </c>
      <c r="G2615" s="1">
        <v>315.88060810000002</v>
      </c>
      <c r="H2615">
        <v>8</v>
      </c>
      <c r="I2615" s="1">
        <v>1202.746146</v>
      </c>
      <c r="J2615">
        <v>39</v>
      </c>
      <c r="K2615" s="1">
        <v>657.23915250000005</v>
      </c>
      <c r="L2615">
        <v>8</v>
      </c>
      <c r="M2615">
        <v>8</v>
      </c>
      <c r="N2615">
        <v>4</v>
      </c>
      <c r="O2615">
        <v>459</v>
      </c>
      <c r="P2615">
        <v>5</v>
      </c>
      <c r="Q2615" s="1">
        <v>13758.16028</v>
      </c>
      <c r="R2615">
        <v>4</v>
      </c>
      <c r="S2615">
        <v>0</v>
      </c>
      <c r="T2615">
        <v>0</v>
      </c>
      <c r="U2615" s="1">
        <v>4443.3653139999997</v>
      </c>
      <c r="V2615">
        <v>1</v>
      </c>
    </row>
    <row r="2616" spans="1:22" x14ac:dyDescent="0.25">
      <c r="A2616" t="s">
        <v>2642</v>
      </c>
      <c r="B2616">
        <v>40</v>
      </c>
      <c r="C2616" t="s">
        <v>23</v>
      </c>
      <c r="D2616" t="s">
        <v>24</v>
      </c>
      <c r="E2616" s="1">
        <v>61072.1394</v>
      </c>
      <c r="F2616">
        <v>139</v>
      </c>
      <c r="G2616" s="1">
        <v>3008.6630110000001</v>
      </c>
      <c r="H2616">
        <v>4</v>
      </c>
      <c r="I2616" s="1">
        <v>684.65684269999997</v>
      </c>
      <c r="J2616">
        <v>21</v>
      </c>
      <c r="K2616" s="1">
        <v>631.99986239999998</v>
      </c>
      <c r="L2616">
        <v>21</v>
      </c>
      <c r="M2616">
        <v>2</v>
      </c>
      <c r="N2616">
        <v>1</v>
      </c>
      <c r="O2616">
        <v>507</v>
      </c>
      <c r="P2616">
        <v>0</v>
      </c>
      <c r="Q2616" s="1">
        <v>0</v>
      </c>
      <c r="R2616">
        <v>4</v>
      </c>
      <c r="S2616">
        <v>0</v>
      </c>
      <c r="T2616">
        <v>0</v>
      </c>
      <c r="U2616" s="1">
        <v>3416.8464909999998</v>
      </c>
      <c r="V2616">
        <v>1</v>
      </c>
    </row>
    <row r="2617" spans="1:22" x14ac:dyDescent="0.25">
      <c r="A2617" t="s">
        <v>2643</v>
      </c>
      <c r="B2617">
        <v>54</v>
      </c>
      <c r="C2617" t="s">
        <v>28</v>
      </c>
      <c r="D2617" t="s">
        <v>26</v>
      </c>
      <c r="E2617" s="1">
        <v>79578.883900000001</v>
      </c>
      <c r="F2617">
        <v>63</v>
      </c>
      <c r="G2617" s="1">
        <v>935.87450160000003</v>
      </c>
      <c r="H2617">
        <v>3</v>
      </c>
      <c r="I2617" s="1">
        <v>572.74896850000005</v>
      </c>
      <c r="J2617">
        <v>17</v>
      </c>
      <c r="K2617" s="1">
        <v>419.2179155</v>
      </c>
      <c r="L2617">
        <v>3</v>
      </c>
      <c r="M2617">
        <v>13</v>
      </c>
      <c r="N2617">
        <v>8</v>
      </c>
      <c r="O2617">
        <v>851</v>
      </c>
      <c r="P2617">
        <v>5</v>
      </c>
      <c r="Q2617" s="1">
        <v>26257.57648</v>
      </c>
      <c r="R2617">
        <v>5</v>
      </c>
      <c r="S2617">
        <v>1</v>
      </c>
      <c r="T2617">
        <v>0</v>
      </c>
      <c r="U2617" s="1">
        <v>4262.8495700000003</v>
      </c>
      <c r="V2617">
        <v>1</v>
      </c>
    </row>
    <row r="2618" spans="1:22" x14ac:dyDescent="0.25">
      <c r="A2618" t="s">
        <v>2644</v>
      </c>
      <c r="B2618">
        <v>21</v>
      </c>
      <c r="C2618" t="s">
        <v>31</v>
      </c>
      <c r="D2618" t="s">
        <v>26</v>
      </c>
      <c r="E2618" s="1">
        <v>46807.582119999999</v>
      </c>
      <c r="F2618">
        <v>37</v>
      </c>
      <c r="G2618" s="1">
        <v>1410.1126389999999</v>
      </c>
      <c r="H2618">
        <v>1</v>
      </c>
      <c r="I2618" s="1">
        <v>947.27961110000001</v>
      </c>
      <c r="J2618">
        <v>44</v>
      </c>
      <c r="K2618" s="1">
        <v>442.8705195</v>
      </c>
      <c r="L2618">
        <v>35</v>
      </c>
      <c r="M2618">
        <v>19</v>
      </c>
      <c r="N2618">
        <v>5</v>
      </c>
      <c r="O2618">
        <v>489</v>
      </c>
      <c r="P2618">
        <v>1</v>
      </c>
      <c r="Q2618" s="1">
        <v>8977.9963680000001</v>
      </c>
      <c r="R2618">
        <v>4</v>
      </c>
      <c r="S2618">
        <v>0</v>
      </c>
      <c r="T2618">
        <v>0</v>
      </c>
      <c r="U2618" s="1">
        <v>4511.5867369999996</v>
      </c>
      <c r="V2618">
        <v>1</v>
      </c>
    </row>
    <row r="2619" spans="1:22" x14ac:dyDescent="0.25">
      <c r="A2619" t="s">
        <v>2645</v>
      </c>
      <c r="B2619">
        <v>46</v>
      </c>
      <c r="C2619" t="s">
        <v>28</v>
      </c>
      <c r="D2619" t="s">
        <v>26</v>
      </c>
      <c r="E2619" s="1">
        <v>53482.376680000001</v>
      </c>
      <c r="F2619">
        <v>108</v>
      </c>
      <c r="G2619" s="1">
        <v>1126.8563670000001</v>
      </c>
      <c r="H2619">
        <v>1</v>
      </c>
      <c r="I2619" s="1">
        <v>773.21242129999996</v>
      </c>
      <c r="J2619">
        <v>29</v>
      </c>
      <c r="K2619" s="1">
        <v>320.53491070000001</v>
      </c>
      <c r="L2619">
        <v>69</v>
      </c>
      <c r="M2619">
        <v>2</v>
      </c>
      <c r="N2619">
        <v>0</v>
      </c>
      <c r="O2619">
        <v>801</v>
      </c>
      <c r="P2619">
        <v>1</v>
      </c>
      <c r="Q2619" s="1">
        <v>17148.838360000002</v>
      </c>
      <c r="R2619">
        <v>3</v>
      </c>
      <c r="S2619">
        <v>0</v>
      </c>
      <c r="T2619">
        <v>0</v>
      </c>
      <c r="U2619" s="1">
        <v>9332.0192009999992</v>
      </c>
      <c r="V2619">
        <v>0</v>
      </c>
    </row>
    <row r="2620" spans="1:22" x14ac:dyDescent="0.25">
      <c r="A2620" t="s">
        <v>2646</v>
      </c>
      <c r="B2620">
        <v>21</v>
      </c>
      <c r="C2620" t="s">
        <v>23</v>
      </c>
      <c r="D2620" t="s">
        <v>33</v>
      </c>
      <c r="E2620" s="1">
        <v>32576.49697</v>
      </c>
      <c r="F2620">
        <v>49</v>
      </c>
      <c r="G2620" s="1">
        <v>433.27162440000001</v>
      </c>
      <c r="H2620">
        <v>0</v>
      </c>
      <c r="I2620" s="1">
        <v>378.0649884</v>
      </c>
      <c r="J2620">
        <v>0</v>
      </c>
      <c r="K2620" s="1">
        <v>561.93576069999995</v>
      </c>
      <c r="L2620">
        <v>66</v>
      </c>
      <c r="M2620">
        <v>3</v>
      </c>
      <c r="N2620">
        <v>2</v>
      </c>
      <c r="O2620">
        <v>422</v>
      </c>
      <c r="P2620">
        <v>4</v>
      </c>
      <c r="Q2620" s="1">
        <v>0</v>
      </c>
      <c r="R2620">
        <v>7</v>
      </c>
      <c r="S2620">
        <v>0</v>
      </c>
      <c r="T2620">
        <v>0</v>
      </c>
      <c r="U2620" s="1">
        <v>11415.008390000001</v>
      </c>
      <c r="V2620">
        <v>1</v>
      </c>
    </row>
    <row r="2621" spans="1:22" x14ac:dyDescent="0.25">
      <c r="A2621" t="s">
        <v>2647</v>
      </c>
      <c r="B2621">
        <v>54</v>
      </c>
      <c r="C2621" t="s">
        <v>31</v>
      </c>
      <c r="D2621" t="s">
        <v>26</v>
      </c>
      <c r="E2621" s="1">
        <v>40787.928970000001</v>
      </c>
      <c r="F2621">
        <v>151</v>
      </c>
      <c r="G2621" s="1">
        <v>2221.504801</v>
      </c>
      <c r="H2621">
        <v>9</v>
      </c>
      <c r="I2621" s="1">
        <v>1436.0789150000001</v>
      </c>
      <c r="J2621">
        <v>19</v>
      </c>
      <c r="K2621" s="1">
        <v>1214.6586380000001</v>
      </c>
      <c r="L2621">
        <v>34</v>
      </c>
      <c r="M2621">
        <v>1</v>
      </c>
      <c r="N2621">
        <v>3</v>
      </c>
      <c r="O2621">
        <v>404</v>
      </c>
      <c r="P2621">
        <v>4</v>
      </c>
      <c r="Q2621" s="1">
        <v>6121.7185289999998</v>
      </c>
      <c r="R2621">
        <v>4</v>
      </c>
      <c r="S2621">
        <v>0</v>
      </c>
      <c r="T2621">
        <v>0</v>
      </c>
      <c r="U2621" s="1">
        <v>8600.2887530000007</v>
      </c>
      <c r="V2621">
        <v>1</v>
      </c>
    </row>
    <row r="2622" spans="1:22" x14ac:dyDescent="0.25">
      <c r="A2622" t="s">
        <v>2648</v>
      </c>
      <c r="B2622">
        <v>37</v>
      </c>
      <c r="C2622" t="s">
        <v>28</v>
      </c>
      <c r="D2622" t="s">
        <v>33</v>
      </c>
      <c r="E2622" s="1">
        <v>78218.213669999997</v>
      </c>
      <c r="F2622">
        <v>147</v>
      </c>
      <c r="G2622" s="1">
        <v>100.83113179999999</v>
      </c>
      <c r="H2622">
        <v>2</v>
      </c>
      <c r="I2622" s="1">
        <v>580.55567919999999</v>
      </c>
      <c r="J2622">
        <v>48</v>
      </c>
      <c r="K2622" s="1">
        <v>174.07020900000001</v>
      </c>
      <c r="L2622">
        <v>32</v>
      </c>
      <c r="M2622">
        <v>1</v>
      </c>
      <c r="N2622">
        <v>9</v>
      </c>
      <c r="O2622">
        <v>890</v>
      </c>
      <c r="P2622">
        <v>5</v>
      </c>
      <c r="Q2622" s="1">
        <v>18366.429609999999</v>
      </c>
      <c r="R2622">
        <v>2</v>
      </c>
      <c r="S2622">
        <v>0</v>
      </c>
      <c r="T2622">
        <v>0</v>
      </c>
      <c r="U2622" s="1">
        <v>8512.9647430000005</v>
      </c>
      <c r="V2622">
        <v>0</v>
      </c>
    </row>
    <row r="2623" spans="1:22" x14ac:dyDescent="0.25">
      <c r="A2623" t="s">
        <v>2649</v>
      </c>
      <c r="B2623">
        <v>33</v>
      </c>
      <c r="C2623" t="s">
        <v>31</v>
      </c>
      <c r="D2623" t="s">
        <v>24</v>
      </c>
      <c r="E2623" s="1">
        <v>63472.681299999997</v>
      </c>
      <c r="F2623">
        <v>57</v>
      </c>
      <c r="G2623" s="1">
        <v>2399.4828320000001</v>
      </c>
      <c r="H2623">
        <v>0</v>
      </c>
      <c r="I2623" s="1">
        <v>1124.6570320000001</v>
      </c>
      <c r="J2623">
        <v>4</v>
      </c>
      <c r="K2623" s="1">
        <v>749.44539589999999</v>
      </c>
      <c r="L2623">
        <v>6</v>
      </c>
      <c r="M2623">
        <v>14</v>
      </c>
      <c r="N2623">
        <v>9</v>
      </c>
      <c r="O2623">
        <v>498</v>
      </c>
      <c r="P2623">
        <v>0</v>
      </c>
      <c r="Q2623" s="1">
        <v>14504.07287</v>
      </c>
      <c r="R2623">
        <v>5</v>
      </c>
      <c r="S2623">
        <v>0</v>
      </c>
      <c r="T2623">
        <v>0</v>
      </c>
      <c r="U2623" s="1">
        <v>8513.3927829999993</v>
      </c>
      <c r="V2623">
        <v>1</v>
      </c>
    </row>
    <row r="2624" spans="1:22" x14ac:dyDescent="0.25">
      <c r="A2624" t="s">
        <v>2650</v>
      </c>
      <c r="B2624">
        <v>39</v>
      </c>
      <c r="C2624" t="s">
        <v>31</v>
      </c>
      <c r="D2624" t="s">
        <v>33</v>
      </c>
      <c r="E2624" s="1">
        <v>57533.797760000001</v>
      </c>
      <c r="F2624">
        <v>90</v>
      </c>
      <c r="G2624" s="1">
        <v>1714.4395730000001</v>
      </c>
      <c r="H2624">
        <v>5</v>
      </c>
      <c r="I2624" s="1">
        <v>1094.6498200000001</v>
      </c>
      <c r="J2624">
        <v>11</v>
      </c>
      <c r="K2624" s="1">
        <v>366.74741360000002</v>
      </c>
      <c r="L2624">
        <v>54</v>
      </c>
      <c r="M2624">
        <v>12</v>
      </c>
      <c r="N2624">
        <v>1</v>
      </c>
      <c r="O2624">
        <v>511</v>
      </c>
      <c r="P2624">
        <v>3</v>
      </c>
      <c r="Q2624" s="1">
        <v>9626.5820029999995</v>
      </c>
      <c r="R2624">
        <v>2</v>
      </c>
      <c r="S2624">
        <v>0</v>
      </c>
      <c r="T2624">
        <v>0</v>
      </c>
      <c r="U2624" s="1">
        <v>12871.184600000001</v>
      </c>
      <c r="V2624">
        <v>1</v>
      </c>
    </row>
    <row r="2625" spans="1:22" x14ac:dyDescent="0.25">
      <c r="A2625" t="s">
        <v>2651</v>
      </c>
      <c r="B2625">
        <v>37</v>
      </c>
      <c r="C2625" t="s">
        <v>31</v>
      </c>
      <c r="D2625" t="s">
        <v>33</v>
      </c>
      <c r="E2625" s="1">
        <v>15116.45815</v>
      </c>
      <c r="F2625">
        <v>97</v>
      </c>
      <c r="G2625" s="1">
        <v>1285.0505410000001</v>
      </c>
      <c r="H2625">
        <v>10</v>
      </c>
      <c r="I2625" s="1">
        <v>359.18803229999997</v>
      </c>
      <c r="J2625">
        <v>10</v>
      </c>
      <c r="K2625" s="1">
        <v>863.37022300000001</v>
      </c>
      <c r="L2625">
        <v>46</v>
      </c>
      <c r="M2625">
        <v>19</v>
      </c>
      <c r="N2625">
        <v>9</v>
      </c>
      <c r="O2625">
        <v>824</v>
      </c>
      <c r="P2625">
        <v>5</v>
      </c>
      <c r="Q2625" s="1">
        <v>23926.10871</v>
      </c>
      <c r="R2625">
        <v>6</v>
      </c>
      <c r="S2625">
        <v>0</v>
      </c>
      <c r="T2625">
        <v>0</v>
      </c>
      <c r="U2625" s="1">
        <v>3230.609931</v>
      </c>
      <c r="V2625">
        <v>1</v>
      </c>
    </row>
    <row r="2626" spans="1:22" x14ac:dyDescent="0.25">
      <c r="A2626" t="s">
        <v>2652</v>
      </c>
      <c r="B2626">
        <v>29</v>
      </c>
      <c r="C2626" t="s">
        <v>28</v>
      </c>
      <c r="D2626" t="s">
        <v>26</v>
      </c>
      <c r="E2626" s="1">
        <v>37103.487780000003</v>
      </c>
      <c r="F2626">
        <v>8</v>
      </c>
      <c r="G2626" s="1">
        <v>1298.424268</v>
      </c>
      <c r="H2626">
        <v>6</v>
      </c>
      <c r="I2626" s="1">
        <v>449.1643244</v>
      </c>
      <c r="J2626">
        <v>23</v>
      </c>
      <c r="K2626" s="1">
        <v>591.99949979999997</v>
      </c>
      <c r="L2626">
        <v>61</v>
      </c>
      <c r="M2626">
        <v>10</v>
      </c>
      <c r="N2626">
        <v>3</v>
      </c>
      <c r="O2626">
        <v>584</v>
      </c>
      <c r="P2626">
        <v>5</v>
      </c>
      <c r="Q2626" s="1">
        <v>3524.266533</v>
      </c>
      <c r="R2626">
        <v>5</v>
      </c>
      <c r="S2626">
        <v>0</v>
      </c>
      <c r="T2626">
        <v>0</v>
      </c>
      <c r="U2626" s="1">
        <v>9076.5097170000008</v>
      </c>
      <c r="V2626">
        <v>1</v>
      </c>
    </row>
    <row r="2627" spans="1:22" x14ac:dyDescent="0.25">
      <c r="A2627" t="s">
        <v>2653</v>
      </c>
      <c r="B2627">
        <v>44</v>
      </c>
      <c r="C2627" t="s">
        <v>23</v>
      </c>
      <c r="D2627" t="s">
        <v>24</v>
      </c>
      <c r="E2627" s="1">
        <v>81301.852589999995</v>
      </c>
      <c r="F2627">
        <v>123</v>
      </c>
      <c r="G2627" s="1">
        <v>1863.4187999999999</v>
      </c>
      <c r="H2627">
        <v>8</v>
      </c>
      <c r="I2627" s="1">
        <v>694.47173110000006</v>
      </c>
      <c r="J2627">
        <v>17</v>
      </c>
      <c r="K2627" s="1">
        <v>356.6045628</v>
      </c>
      <c r="L2627">
        <v>66</v>
      </c>
      <c r="M2627">
        <v>13</v>
      </c>
      <c r="N2627">
        <v>1</v>
      </c>
      <c r="O2627">
        <v>623</v>
      </c>
      <c r="P2627">
        <v>0</v>
      </c>
      <c r="Q2627" s="1">
        <v>18571.972320000001</v>
      </c>
      <c r="R2627">
        <v>0</v>
      </c>
      <c r="S2627">
        <v>0</v>
      </c>
      <c r="T2627">
        <v>0</v>
      </c>
      <c r="U2627" s="1">
        <v>8751.2101810000004</v>
      </c>
      <c r="V2627">
        <v>0</v>
      </c>
    </row>
    <row r="2628" spans="1:22" x14ac:dyDescent="0.25">
      <c r="A2628" t="s">
        <v>2654</v>
      </c>
      <c r="B2628">
        <v>21</v>
      </c>
      <c r="C2628" t="s">
        <v>31</v>
      </c>
      <c r="D2628" t="s">
        <v>24</v>
      </c>
      <c r="E2628" s="1">
        <v>57394.975339999997</v>
      </c>
      <c r="F2628">
        <v>165</v>
      </c>
      <c r="G2628" s="1">
        <v>985.74286849999999</v>
      </c>
      <c r="H2628">
        <v>6</v>
      </c>
      <c r="I2628" s="1">
        <v>497.02370939999997</v>
      </c>
      <c r="J2628">
        <v>7</v>
      </c>
      <c r="K2628" s="1">
        <v>441.035686</v>
      </c>
      <c r="L2628">
        <v>63</v>
      </c>
      <c r="M2628">
        <v>16</v>
      </c>
      <c r="N2628">
        <v>5</v>
      </c>
      <c r="O2628">
        <v>766</v>
      </c>
      <c r="P2628">
        <v>0</v>
      </c>
      <c r="Q2628" s="1">
        <v>9423.5217560000001</v>
      </c>
      <c r="R2628">
        <v>1</v>
      </c>
      <c r="S2628">
        <v>0</v>
      </c>
      <c r="T2628">
        <v>0</v>
      </c>
      <c r="U2628" s="1">
        <v>11959.981309999999</v>
      </c>
      <c r="V2628">
        <v>0</v>
      </c>
    </row>
    <row r="2629" spans="1:22" x14ac:dyDescent="0.25">
      <c r="A2629" t="s">
        <v>2655</v>
      </c>
      <c r="B2629">
        <v>44</v>
      </c>
      <c r="C2629" t="s">
        <v>23</v>
      </c>
      <c r="D2629" t="s">
        <v>26</v>
      </c>
      <c r="E2629" s="1">
        <v>59640.717140000001</v>
      </c>
      <c r="F2629">
        <v>52</v>
      </c>
      <c r="G2629" s="1">
        <v>1641.4027060000001</v>
      </c>
      <c r="H2629">
        <v>3</v>
      </c>
      <c r="I2629" s="1">
        <v>1404.25973</v>
      </c>
      <c r="J2629">
        <v>28</v>
      </c>
      <c r="K2629" s="1">
        <v>679.16165739999997</v>
      </c>
      <c r="L2629">
        <v>42</v>
      </c>
      <c r="M2629">
        <v>14</v>
      </c>
      <c r="N2629">
        <v>9</v>
      </c>
      <c r="O2629">
        <v>437</v>
      </c>
      <c r="P2629">
        <v>5</v>
      </c>
      <c r="Q2629" s="1">
        <v>6913.6983710000004</v>
      </c>
      <c r="R2629">
        <v>3</v>
      </c>
      <c r="S2629">
        <v>0</v>
      </c>
      <c r="T2629">
        <v>0</v>
      </c>
      <c r="U2629" s="1">
        <v>4419.4281840000003</v>
      </c>
      <c r="V2629">
        <v>1</v>
      </c>
    </row>
    <row r="2630" spans="1:22" x14ac:dyDescent="0.25">
      <c r="A2630" t="s">
        <v>2656</v>
      </c>
      <c r="B2630">
        <v>52</v>
      </c>
      <c r="C2630" t="s">
        <v>23</v>
      </c>
      <c r="D2630" t="s">
        <v>24</v>
      </c>
      <c r="E2630" s="1">
        <v>53069.992769999997</v>
      </c>
      <c r="F2630">
        <v>167</v>
      </c>
      <c r="G2630" s="1">
        <v>789.46988290000002</v>
      </c>
      <c r="H2630">
        <v>3</v>
      </c>
      <c r="I2630" s="1">
        <v>729.93852709999999</v>
      </c>
      <c r="J2630">
        <v>21</v>
      </c>
      <c r="K2630" s="1">
        <v>922.44388119999996</v>
      </c>
      <c r="L2630">
        <v>17</v>
      </c>
      <c r="M2630">
        <v>13</v>
      </c>
      <c r="N2630">
        <v>8</v>
      </c>
      <c r="O2630">
        <v>655</v>
      </c>
      <c r="P2630">
        <v>3</v>
      </c>
      <c r="Q2630" s="1">
        <v>200.75271420000001</v>
      </c>
      <c r="R2630">
        <v>6</v>
      </c>
      <c r="S2630">
        <v>0</v>
      </c>
      <c r="T2630">
        <v>0</v>
      </c>
      <c r="U2630" s="1">
        <v>15122.323</v>
      </c>
      <c r="V2630">
        <v>1</v>
      </c>
    </row>
    <row r="2631" spans="1:22" x14ac:dyDescent="0.25">
      <c r="A2631" t="s">
        <v>2657</v>
      </c>
      <c r="B2631">
        <v>55</v>
      </c>
      <c r="C2631" t="s">
        <v>28</v>
      </c>
      <c r="D2631" t="s">
        <v>24</v>
      </c>
      <c r="E2631" s="1">
        <v>38966.189200000001</v>
      </c>
      <c r="F2631">
        <v>15</v>
      </c>
      <c r="G2631" s="1">
        <v>10</v>
      </c>
      <c r="H2631">
        <v>7</v>
      </c>
      <c r="I2631" s="1">
        <v>1111.412165</v>
      </c>
      <c r="J2631">
        <v>44</v>
      </c>
      <c r="K2631" s="1">
        <v>701.6418582</v>
      </c>
      <c r="L2631">
        <v>2</v>
      </c>
      <c r="M2631">
        <v>18</v>
      </c>
      <c r="N2631">
        <v>0</v>
      </c>
      <c r="O2631">
        <v>375</v>
      </c>
      <c r="P2631">
        <v>0</v>
      </c>
      <c r="Q2631" s="1">
        <v>1060.3440619999999</v>
      </c>
      <c r="R2631">
        <v>7</v>
      </c>
      <c r="S2631">
        <v>0</v>
      </c>
      <c r="T2631">
        <v>0</v>
      </c>
      <c r="U2631" s="1">
        <v>7513.4131989999996</v>
      </c>
      <c r="V2631">
        <v>1</v>
      </c>
    </row>
    <row r="2632" spans="1:22" x14ac:dyDescent="0.25">
      <c r="A2632" t="s">
        <v>2658</v>
      </c>
      <c r="B2632">
        <v>50</v>
      </c>
      <c r="C2632" t="s">
        <v>28</v>
      </c>
      <c r="D2632" t="s">
        <v>24</v>
      </c>
      <c r="E2632" s="1">
        <v>55985.748630000002</v>
      </c>
      <c r="F2632">
        <v>27</v>
      </c>
      <c r="G2632" s="1">
        <v>1993.5920120000001</v>
      </c>
      <c r="H2632">
        <v>3</v>
      </c>
      <c r="I2632" s="1">
        <v>979.77308619999997</v>
      </c>
      <c r="J2632">
        <v>1</v>
      </c>
      <c r="K2632" s="1">
        <v>388.93993330000001</v>
      </c>
      <c r="L2632">
        <v>58</v>
      </c>
      <c r="M2632">
        <v>1</v>
      </c>
      <c r="N2632">
        <v>4</v>
      </c>
      <c r="O2632">
        <v>710</v>
      </c>
      <c r="P2632">
        <v>0</v>
      </c>
      <c r="Q2632" s="1">
        <v>12838.93136</v>
      </c>
      <c r="R2632">
        <v>5</v>
      </c>
      <c r="S2632">
        <v>0</v>
      </c>
      <c r="T2632">
        <v>0</v>
      </c>
      <c r="U2632" s="1">
        <v>2520.730008</v>
      </c>
      <c r="V2632">
        <v>1</v>
      </c>
    </row>
    <row r="2633" spans="1:22" x14ac:dyDescent="0.25">
      <c r="A2633" t="s">
        <v>2659</v>
      </c>
      <c r="B2633">
        <v>33</v>
      </c>
      <c r="C2633" t="s">
        <v>23</v>
      </c>
      <c r="D2633" t="s">
        <v>26</v>
      </c>
      <c r="E2633" s="1">
        <v>22456.145380000002</v>
      </c>
      <c r="F2633">
        <v>226</v>
      </c>
      <c r="G2633" s="1">
        <v>3449.7330229999998</v>
      </c>
      <c r="H2633">
        <v>0</v>
      </c>
      <c r="I2633" s="1">
        <v>892.4078571</v>
      </c>
      <c r="J2633">
        <v>22</v>
      </c>
      <c r="K2633" s="1">
        <v>621.9146786</v>
      </c>
      <c r="L2633">
        <v>61</v>
      </c>
      <c r="M2633">
        <v>3</v>
      </c>
      <c r="N2633">
        <v>8</v>
      </c>
      <c r="O2633">
        <v>654</v>
      </c>
      <c r="P2633">
        <v>2</v>
      </c>
      <c r="Q2633" s="1">
        <v>12456.819649999999</v>
      </c>
      <c r="R2633">
        <v>0</v>
      </c>
      <c r="S2633">
        <v>0</v>
      </c>
      <c r="T2633">
        <v>0</v>
      </c>
      <c r="U2633" s="1">
        <v>5672.5553639999998</v>
      </c>
      <c r="V2633">
        <v>0</v>
      </c>
    </row>
    <row r="2634" spans="1:22" x14ac:dyDescent="0.25">
      <c r="A2634" t="s">
        <v>2660</v>
      </c>
      <c r="B2634">
        <v>20</v>
      </c>
      <c r="C2634" t="s">
        <v>31</v>
      </c>
      <c r="D2634" t="s">
        <v>24</v>
      </c>
      <c r="E2634" s="1">
        <v>21101.815419999999</v>
      </c>
      <c r="F2634">
        <v>125</v>
      </c>
      <c r="G2634" s="1">
        <v>1952.84482</v>
      </c>
      <c r="H2634">
        <v>8</v>
      </c>
      <c r="I2634" s="1">
        <v>814.11242379999999</v>
      </c>
      <c r="J2634">
        <v>15</v>
      </c>
      <c r="K2634" s="1">
        <v>899.28791960000001</v>
      </c>
      <c r="L2634">
        <v>38</v>
      </c>
      <c r="M2634">
        <v>7</v>
      </c>
      <c r="N2634">
        <v>6</v>
      </c>
      <c r="O2634">
        <v>369</v>
      </c>
      <c r="P2634">
        <v>3</v>
      </c>
      <c r="Q2634" s="1">
        <v>7436.9331469999997</v>
      </c>
      <c r="R2634">
        <v>5</v>
      </c>
      <c r="S2634">
        <v>0</v>
      </c>
      <c r="T2634">
        <v>0</v>
      </c>
      <c r="U2634" s="1">
        <v>11179.29214</v>
      </c>
      <c r="V2634">
        <v>1</v>
      </c>
    </row>
    <row r="2635" spans="1:22" x14ac:dyDescent="0.25">
      <c r="A2635" t="s">
        <v>2661</v>
      </c>
      <c r="B2635">
        <v>65</v>
      </c>
      <c r="C2635" t="s">
        <v>28</v>
      </c>
      <c r="D2635" t="s">
        <v>33</v>
      </c>
      <c r="E2635" s="1">
        <v>36765.055050000003</v>
      </c>
      <c r="F2635">
        <v>131</v>
      </c>
      <c r="G2635" s="1">
        <v>1462.0622550000001</v>
      </c>
      <c r="H2635">
        <v>2</v>
      </c>
      <c r="I2635" s="1">
        <v>1232.995748</v>
      </c>
      <c r="J2635">
        <v>43</v>
      </c>
      <c r="K2635" s="1">
        <v>616.24695580000002</v>
      </c>
      <c r="L2635">
        <v>63</v>
      </c>
      <c r="M2635">
        <v>11</v>
      </c>
      <c r="N2635">
        <v>5</v>
      </c>
      <c r="O2635">
        <v>856</v>
      </c>
      <c r="P2635">
        <v>1</v>
      </c>
      <c r="Q2635" s="1">
        <v>10774.79421</v>
      </c>
      <c r="R2635">
        <v>3</v>
      </c>
      <c r="S2635">
        <v>0</v>
      </c>
      <c r="T2635">
        <v>0</v>
      </c>
      <c r="U2635" s="1">
        <v>7109.1898510000001</v>
      </c>
      <c r="V2635">
        <v>0</v>
      </c>
    </row>
    <row r="2636" spans="1:22" x14ac:dyDescent="0.25">
      <c r="A2636" t="s">
        <v>2662</v>
      </c>
      <c r="B2636">
        <v>35</v>
      </c>
      <c r="C2636" t="s">
        <v>31</v>
      </c>
      <c r="D2636" t="s">
        <v>33</v>
      </c>
      <c r="E2636" s="1">
        <v>53458.956250000003</v>
      </c>
      <c r="F2636">
        <v>51</v>
      </c>
      <c r="G2636" s="1">
        <v>1182.7157090000001</v>
      </c>
      <c r="H2636">
        <v>0</v>
      </c>
      <c r="I2636" s="1">
        <v>511.21745929999997</v>
      </c>
      <c r="J2636">
        <v>7</v>
      </c>
      <c r="K2636" s="1">
        <v>467.6771104</v>
      </c>
      <c r="L2636">
        <v>72</v>
      </c>
      <c r="M2636">
        <v>12</v>
      </c>
      <c r="N2636">
        <v>6</v>
      </c>
      <c r="O2636">
        <v>477</v>
      </c>
      <c r="P2636">
        <v>4</v>
      </c>
      <c r="Q2636" s="1">
        <v>11108.030839999999</v>
      </c>
      <c r="R2636">
        <v>3</v>
      </c>
      <c r="S2636">
        <v>0</v>
      </c>
      <c r="T2636">
        <v>0</v>
      </c>
      <c r="U2636" s="1">
        <v>4785.1232300000001</v>
      </c>
      <c r="V2636">
        <v>1</v>
      </c>
    </row>
    <row r="2637" spans="1:22" x14ac:dyDescent="0.25">
      <c r="A2637" t="s">
        <v>2663</v>
      </c>
      <c r="B2637">
        <v>65</v>
      </c>
      <c r="C2637" t="s">
        <v>31</v>
      </c>
      <c r="D2637" t="s">
        <v>24</v>
      </c>
      <c r="E2637" s="1">
        <v>21745.883750000001</v>
      </c>
      <c r="F2637">
        <v>124</v>
      </c>
      <c r="G2637" s="1">
        <v>1207.7905290000001</v>
      </c>
      <c r="H2637">
        <v>8</v>
      </c>
      <c r="I2637" s="1">
        <v>1404.217359</v>
      </c>
      <c r="J2637">
        <v>3</v>
      </c>
      <c r="K2637" s="1">
        <v>146.5976891</v>
      </c>
      <c r="L2637">
        <v>59</v>
      </c>
      <c r="M2637">
        <v>17</v>
      </c>
      <c r="N2637">
        <v>8</v>
      </c>
      <c r="O2637">
        <v>569</v>
      </c>
      <c r="P2637">
        <v>1</v>
      </c>
      <c r="Q2637" s="1">
        <v>9177.8834200000001</v>
      </c>
      <c r="R2637">
        <v>2</v>
      </c>
      <c r="S2637">
        <v>0</v>
      </c>
      <c r="T2637">
        <v>0</v>
      </c>
      <c r="U2637" s="1">
        <v>14171.39582</v>
      </c>
      <c r="V2637">
        <v>1</v>
      </c>
    </row>
    <row r="2638" spans="1:22" x14ac:dyDescent="0.25">
      <c r="A2638" t="s">
        <v>2664</v>
      </c>
      <c r="B2638">
        <v>22</v>
      </c>
      <c r="C2638" t="s">
        <v>31</v>
      </c>
      <c r="D2638" t="s">
        <v>26</v>
      </c>
      <c r="E2638" s="1">
        <v>52286.768459999999</v>
      </c>
      <c r="F2638">
        <v>37</v>
      </c>
      <c r="G2638" s="1">
        <v>1182.6513689999999</v>
      </c>
      <c r="H2638">
        <v>10</v>
      </c>
      <c r="I2638" s="1">
        <v>349.47188679999999</v>
      </c>
      <c r="J2638">
        <v>13</v>
      </c>
      <c r="K2638" s="1">
        <v>807.3830537</v>
      </c>
      <c r="L2638">
        <v>41</v>
      </c>
      <c r="M2638">
        <v>16</v>
      </c>
      <c r="N2638">
        <v>2</v>
      </c>
      <c r="O2638">
        <v>543</v>
      </c>
      <c r="P2638">
        <v>5</v>
      </c>
      <c r="Q2638" s="1">
        <v>5993.3575810000002</v>
      </c>
      <c r="R2638">
        <v>2</v>
      </c>
      <c r="S2638">
        <v>0</v>
      </c>
      <c r="T2638">
        <v>0</v>
      </c>
      <c r="U2638" s="1">
        <v>10520.06416</v>
      </c>
      <c r="V2638">
        <v>1</v>
      </c>
    </row>
    <row r="2639" spans="1:22" x14ac:dyDescent="0.25">
      <c r="A2639" t="s">
        <v>2665</v>
      </c>
      <c r="B2639">
        <v>54</v>
      </c>
      <c r="C2639" t="s">
        <v>23</v>
      </c>
      <c r="D2639" t="s">
        <v>26</v>
      </c>
      <c r="E2639" s="1">
        <v>32097.933570000001</v>
      </c>
      <c r="F2639">
        <v>85</v>
      </c>
      <c r="G2639" s="1">
        <v>1659.19273</v>
      </c>
      <c r="H2639">
        <v>10</v>
      </c>
      <c r="I2639" s="1">
        <v>1073.529104</v>
      </c>
      <c r="J2639">
        <v>8</v>
      </c>
      <c r="K2639" s="1">
        <v>467.71874689999999</v>
      </c>
      <c r="L2639">
        <v>4</v>
      </c>
      <c r="M2639">
        <v>12</v>
      </c>
      <c r="N2639">
        <v>7</v>
      </c>
      <c r="O2639">
        <v>455</v>
      </c>
      <c r="P2639">
        <v>1</v>
      </c>
      <c r="Q2639" s="1">
        <v>15168.295</v>
      </c>
      <c r="R2639">
        <v>2</v>
      </c>
      <c r="S2639">
        <v>0</v>
      </c>
      <c r="T2639">
        <v>0</v>
      </c>
      <c r="U2639" s="1">
        <v>6953.2460449999999</v>
      </c>
      <c r="V2639">
        <v>1</v>
      </c>
    </row>
    <row r="2640" spans="1:22" x14ac:dyDescent="0.25">
      <c r="A2640" t="s">
        <v>2666</v>
      </c>
      <c r="B2640">
        <v>60</v>
      </c>
      <c r="C2640" t="s">
        <v>31</v>
      </c>
      <c r="D2640" t="s">
        <v>26</v>
      </c>
      <c r="E2640" s="1">
        <v>34523.141530000001</v>
      </c>
      <c r="F2640">
        <v>55</v>
      </c>
      <c r="G2640" s="1">
        <v>10</v>
      </c>
      <c r="H2640">
        <v>9</v>
      </c>
      <c r="I2640" s="1">
        <v>308.19264900000002</v>
      </c>
      <c r="J2640">
        <v>10</v>
      </c>
      <c r="K2640" s="1">
        <v>322.95123910000001</v>
      </c>
      <c r="L2640">
        <v>45</v>
      </c>
      <c r="M2640">
        <v>11</v>
      </c>
      <c r="N2640">
        <v>0</v>
      </c>
      <c r="O2640">
        <v>488</v>
      </c>
      <c r="P2640">
        <v>4</v>
      </c>
      <c r="Q2640" s="1">
        <v>19473.47208</v>
      </c>
      <c r="R2640">
        <v>2</v>
      </c>
      <c r="S2640">
        <v>0</v>
      </c>
      <c r="T2640">
        <v>0</v>
      </c>
      <c r="U2640" s="1">
        <v>9083.6675269999996</v>
      </c>
      <c r="V2640">
        <v>1</v>
      </c>
    </row>
    <row r="2641" spans="1:22" x14ac:dyDescent="0.25">
      <c r="A2641" t="s">
        <v>2667</v>
      </c>
      <c r="B2641">
        <v>25</v>
      </c>
      <c r="C2641" t="s">
        <v>23</v>
      </c>
      <c r="D2641" t="s">
        <v>24</v>
      </c>
      <c r="E2641" s="1">
        <v>73392.592600000004</v>
      </c>
      <c r="F2641">
        <v>182</v>
      </c>
      <c r="G2641" s="1">
        <v>10</v>
      </c>
      <c r="H2641">
        <v>9</v>
      </c>
      <c r="I2641" s="1">
        <v>689.5030567</v>
      </c>
      <c r="J2641">
        <v>47</v>
      </c>
      <c r="K2641" s="1">
        <v>683.14661369999999</v>
      </c>
      <c r="L2641">
        <v>3</v>
      </c>
      <c r="M2641">
        <v>6</v>
      </c>
      <c r="N2641">
        <v>9</v>
      </c>
      <c r="O2641">
        <v>498</v>
      </c>
      <c r="P2641">
        <v>4</v>
      </c>
      <c r="Q2641" s="1">
        <v>14250.42928</v>
      </c>
      <c r="R2641">
        <v>0</v>
      </c>
      <c r="S2641">
        <v>0</v>
      </c>
      <c r="T2641">
        <v>0</v>
      </c>
      <c r="U2641" s="1">
        <v>12048.30126</v>
      </c>
      <c r="V2641">
        <v>1</v>
      </c>
    </row>
    <row r="2642" spans="1:22" x14ac:dyDescent="0.25">
      <c r="A2642" t="s">
        <v>2668</v>
      </c>
      <c r="B2642">
        <v>44</v>
      </c>
      <c r="C2642" t="s">
        <v>23</v>
      </c>
      <c r="D2642" t="s">
        <v>24</v>
      </c>
      <c r="E2642" s="1">
        <v>50671.293440000001</v>
      </c>
      <c r="F2642">
        <v>184</v>
      </c>
      <c r="G2642" s="1">
        <v>1860.956068</v>
      </c>
      <c r="H2642">
        <v>4</v>
      </c>
      <c r="I2642" s="1">
        <v>832.65847829999996</v>
      </c>
      <c r="J2642">
        <v>37</v>
      </c>
      <c r="K2642" s="1">
        <v>693.00425859999996</v>
      </c>
      <c r="L2642">
        <v>13</v>
      </c>
      <c r="M2642">
        <v>15</v>
      </c>
      <c r="N2642">
        <v>5</v>
      </c>
      <c r="O2642">
        <v>374</v>
      </c>
      <c r="P2642">
        <v>0</v>
      </c>
      <c r="Q2642" s="1">
        <v>14614.90826</v>
      </c>
      <c r="R2642">
        <v>1</v>
      </c>
      <c r="S2642">
        <v>0</v>
      </c>
      <c r="T2642">
        <v>0</v>
      </c>
      <c r="U2642" s="1">
        <v>13307.065640000001</v>
      </c>
      <c r="V2642">
        <v>1</v>
      </c>
    </row>
    <row r="2643" spans="1:22" x14ac:dyDescent="0.25">
      <c r="A2643" t="s">
        <v>2669</v>
      </c>
      <c r="B2643">
        <v>32</v>
      </c>
      <c r="C2643" t="s">
        <v>31</v>
      </c>
      <c r="D2643" t="s">
        <v>33</v>
      </c>
      <c r="E2643" s="1">
        <v>33731.503190000003</v>
      </c>
      <c r="F2643">
        <v>78</v>
      </c>
      <c r="G2643" s="1">
        <v>1340.6934450000001</v>
      </c>
      <c r="H2643">
        <v>11</v>
      </c>
      <c r="I2643" s="1">
        <v>629.65662789999999</v>
      </c>
      <c r="J2643">
        <v>43</v>
      </c>
      <c r="K2643" s="1">
        <v>269.23967529999999</v>
      </c>
      <c r="L2643">
        <v>10</v>
      </c>
      <c r="M2643">
        <v>13</v>
      </c>
      <c r="N2643">
        <v>8</v>
      </c>
      <c r="O2643">
        <v>844</v>
      </c>
      <c r="P2643">
        <v>3</v>
      </c>
      <c r="Q2643" s="1">
        <v>16536.1888</v>
      </c>
      <c r="R2643">
        <v>1</v>
      </c>
      <c r="S2643">
        <v>0</v>
      </c>
      <c r="T2643">
        <v>0</v>
      </c>
      <c r="U2643" s="1">
        <v>5414.6321610000005</v>
      </c>
      <c r="V2643">
        <v>0</v>
      </c>
    </row>
    <row r="2644" spans="1:22" x14ac:dyDescent="0.25">
      <c r="A2644" t="s">
        <v>2670</v>
      </c>
      <c r="B2644">
        <v>53</v>
      </c>
      <c r="C2644" t="s">
        <v>31</v>
      </c>
      <c r="D2644" t="s">
        <v>26</v>
      </c>
      <c r="E2644" s="1">
        <v>53363.002509999998</v>
      </c>
      <c r="F2644">
        <v>106</v>
      </c>
      <c r="G2644" s="1">
        <v>711.39238769999997</v>
      </c>
      <c r="H2644">
        <v>8</v>
      </c>
      <c r="I2644" s="1">
        <v>736.41565060000005</v>
      </c>
      <c r="J2644">
        <v>15</v>
      </c>
      <c r="K2644" s="1">
        <v>311.39376809999999</v>
      </c>
      <c r="L2644">
        <v>59</v>
      </c>
      <c r="M2644">
        <v>4</v>
      </c>
      <c r="N2644">
        <v>0</v>
      </c>
      <c r="O2644">
        <v>392</v>
      </c>
      <c r="P2644">
        <v>5</v>
      </c>
      <c r="Q2644" s="1">
        <v>10602.17143</v>
      </c>
      <c r="R2644">
        <v>5</v>
      </c>
      <c r="S2644">
        <v>0</v>
      </c>
      <c r="T2644">
        <v>0</v>
      </c>
      <c r="U2644" s="1">
        <v>11377.974969999999</v>
      </c>
      <c r="V2644">
        <v>1</v>
      </c>
    </row>
    <row r="2645" spans="1:22" x14ac:dyDescent="0.25">
      <c r="A2645" t="s">
        <v>2671</v>
      </c>
      <c r="B2645">
        <v>27</v>
      </c>
      <c r="C2645" t="s">
        <v>31</v>
      </c>
      <c r="D2645" t="s">
        <v>33</v>
      </c>
      <c r="E2645" s="1">
        <v>23546.87053</v>
      </c>
      <c r="F2645">
        <v>234</v>
      </c>
      <c r="G2645" s="1">
        <v>689.40496840000003</v>
      </c>
      <c r="H2645">
        <v>2</v>
      </c>
      <c r="I2645" s="1">
        <v>314.56034319999998</v>
      </c>
      <c r="J2645">
        <v>12</v>
      </c>
      <c r="K2645" s="1">
        <v>640.7424145</v>
      </c>
      <c r="L2645">
        <v>21</v>
      </c>
      <c r="M2645">
        <v>10</v>
      </c>
      <c r="N2645">
        <v>4</v>
      </c>
      <c r="O2645">
        <v>491</v>
      </c>
      <c r="P2645">
        <v>5</v>
      </c>
      <c r="Q2645" s="1">
        <v>8143.7617030000001</v>
      </c>
      <c r="R2645">
        <v>0</v>
      </c>
      <c r="S2645">
        <v>0</v>
      </c>
      <c r="T2645">
        <v>0</v>
      </c>
      <c r="U2645" s="1">
        <v>16552.415580000001</v>
      </c>
      <c r="V2645">
        <v>1</v>
      </c>
    </row>
    <row r="2646" spans="1:22" x14ac:dyDescent="0.25">
      <c r="A2646" t="s">
        <v>2672</v>
      </c>
      <c r="B2646">
        <v>40</v>
      </c>
      <c r="C2646" t="s">
        <v>31</v>
      </c>
      <c r="D2646" t="s">
        <v>33</v>
      </c>
      <c r="E2646" s="1">
        <v>56881.945899999999</v>
      </c>
      <c r="F2646">
        <v>49</v>
      </c>
      <c r="G2646" s="1">
        <v>1053.832549</v>
      </c>
      <c r="H2646">
        <v>5</v>
      </c>
      <c r="I2646" s="1">
        <v>454.39233589999998</v>
      </c>
      <c r="J2646">
        <v>35</v>
      </c>
      <c r="K2646" s="1">
        <v>802.24197670000001</v>
      </c>
      <c r="L2646">
        <v>4</v>
      </c>
      <c r="M2646">
        <v>7</v>
      </c>
      <c r="N2646">
        <v>7</v>
      </c>
      <c r="O2646">
        <v>405</v>
      </c>
      <c r="P2646">
        <v>4</v>
      </c>
      <c r="Q2646" s="1">
        <v>59.728872879999997</v>
      </c>
      <c r="R2646">
        <v>1</v>
      </c>
      <c r="S2646">
        <v>0</v>
      </c>
      <c r="T2646">
        <v>0</v>
      </c>
      <c r="U2646" s="1">
        <v>5222.109993</v>
      </c>
      <c r="V2646">
        <v>1</v>
      </c>
    </row>
    <row r="2647" spans="1:22" x14ac:dyDescent="0.25">
      <c r="A2647" t="s">
        <v>2673</v>
      </c>
      <c r="B2647">
        <v>53</v>
      </c>
      <c r="C2647" t="s">
        <v>23</v>
      </c>
      <c r="D2647" t="s">
        <v>26</v>
      </c>
      <c r="E2647" s="1">
        <v>69931.727360000004</v>
      </c>
      <c r="F2647">
        <v>45</v>
      </c>
      <c r="G2647" s="1">
        <v>1165.3226890000001</v>
      </c>
      <c r="H2647">
        <v>10</v>
      </c>
      <c r="I2647" s="1">
        <v>974.39264749999995</v>
      </c>
      <c r="J2647">
        <v>43</v>
      </c>
      <c r="K2647" s="1">
        <v>417.59540989999999</v>
      </c>
      <c r="L2647">
        <v>52</v>
      </c>
      <c r="M2647">
        <v>8</v>
      </c>
      <c r="N2647">
        <v>9</v>
      </c>
      <c r="O2647">
        <v>737</v>
      </c>
      <c r="P2647">
        <v>3</v>
      </c>
      <c r="Q2647" s="1">
        <v>8682.3965509999998</v>
      </c>
      <c r="R2647">
        <v>5</v>
      </c>
      <c r="S2647">
        <v>0</v>
      </c>
      <c r="T2647">
        <v>0</v>
      </c>
      <c r="U2647" s="1">
        <v>9812.9047499999997</v>
      </c>
      <c r="V2647">
        <v>1</v>
      </c>
    </row>
    <row r="2648" spans="1:22" x14ac:dyDescent="0.25">
      <c r="A2648" t="s">
        <v>2674</v>
      </c>
      <c r="B2648">
        <v>23</v>
      </c>
      <c r="C2648" t="s">
        <v>31</v>
      </c>
      <c r="D2648" t="s">
        <v>24</v>
      </c>
      <c r="E2648" s="1">
        <v>61911.117230000003</v>
      </c>
      <c r="F2648">
        <v>150</v>
      </c>
      <c r="G2648" s="1">
        <v>2638.6760589999999</v>
      </c>
      <c r="H2648">
        <v>11</v>
      </c>
      <c r="I2648" s="1">
        <v>810.38513869999997</v>
      </c>
      <c r="J2648">
        <v>35</v>
      </c>
      <c r="K2648" s="1">
        <v>448.23715390000001</v>
      </c>
      <c r="L2648">
        <v>11</v>
      </c>
      <c r="M2648">
        <v>17</v>
      </c>
      <c r="N2648">
        <v>5</v>
      </c>
      <c r="O2648">
        <v>530</v>
      </c>
      <c r="P2648">
        <v>0</v>
      </c>
      <c r="Q2648" s="1">
        <v>8217.3846479999993</v>
      </c>
      <c r="R2648">
        <v>4</v>
      </c>
      <c r="S2648">
        <v>0</v>
      </c>
      <c r="T2648">
        <v>0</v>
      </c>
      <c r="U2648" s="1">
        <v>10131.922049999999</v>
      </c>
      <c r="V2648">
        <v>1</v>
      </c>
    </row>
    <row r="2649" spans="1:22" x14ac:dyDescent="0.25">
      <c r="A2649" t="s">
        <v>2675</v>
      </c>
      <c r="B2649">
        <v>44</v>
      </c>
      <c r="C2649" t="s">
        <v>31</v>
      </c>
      <c r="D2649" t="s">
        <v>24</v>
      </c>
      <c r="E2649" s="1">
        <v>88838.857480000006</v>
      </c>
      <c r="F2649">
        <v>163</v>
      </c>
      <c r="G2649" s="1">
        <v>643.95654209999998</v>
      </c>
      <c r="H2649">
        <v>10</v>
      </c>
      <c r="I2649" s="1">
        <v>558.31519100000003</v>
      </c>
      <c r="J2649">
        <v>16</v>
      </c>
      <c r="K2649" s="1">
        <v>327.36363770000003</v>
      </c>
      <c r="L2649">
        <v>20</v>
      </c>
      <c r="M2649">
        <v>7</v>
      </c>
      <c r="N2649">
        <v>5</v>
      </c>
      <c r="O2649">
        <v>598</v>
      </c>
      <c r="P2649">
        <v>5</v>
      </c>
      <c r="Q2649" s="1">
        <v>5688.0272599999998</v>
      </c>
      <c r="R2649">
        <v>6</v>
      </c>
      <c r="S2649">
        <v>0</v>
      </c>
      <c r="T2649">
        <v>0</v>
      </c>
      <c r="U2649" s="1">
        <v>7305.499409</v>
      </c>
      <c r="V2649">
        <v>1</v>
      </c>
    </row>
    <row r="2650" spans="1:22" x14ac:dyDescent="0.25">
      <c r="A2650" t="s">
        <v>2676</v>
      </c>
      <c r="B2650">
        <v>34</v>
      </c>
      <c r="C2650" t="s">
        <v>23</v>
      </c>
      <c r="D2650" t="s">
        <v>33</v>
      </c>
      <c r="E2650" s="1">
        <v>15108.9609</v>
      </c>
      <c r="F2650">
        <v>95</v>
      </c>
      <c r="G2650" s="1">
        <v>2111.1599259999998</v>
      </c>
      <c r="H2650">
        <v>11</v>
      </c>
      <c r="I2650" s="1">
        <v>1263.4972170000001</v>
      </c>
      <c r="J2650">
        <v>13</v>
      </c>
      <c r="K2650" s="1">
        <v>807.91545180000003</v>
      </c>
      <c r="L2650">
        <v>78</v>
      </c>
      <c r="M2650">
        <v>6</v>
      </c>
      <c r="N2650">
        <v>2</v>
      </c>
      <c r="O2650">
        <v>327</v>
      </c>
      <c r="P2650">
        <v>5</v>
      </c>
      <c r="Q2650" s="1">
        <v>13407.85795</v>
      </c>
      <c r="R2650">
        <v>6</v>
      </c>
      <c r="S2650">
        <v>0</v>
      </c>
      <c r="T2650">
        <v>0</v>
      </c>
      <c r="U2650" s="1">
        <v>4037.1028769999998</v>
      </c>
      <c r="V2650">
        <v>1</v>
      </c>
    </row>
    <row r="2651" spans="1:22" x14ac:dyDescent="0.25">
      <c r="A2651" t="s">
        <v>2677</v>
      </c>
      <c r="B2651">
        <v>23</v>
      </c>
      <c r="C2651" t="s">
        <v>28</v>
      </c>
      <c r="D2651" t="s">
        <v>33</v>
      </c>
      <c r="E2651" s="1">
        <v>52285.443440000003</v>
      </c>
      <c r="F2651">
        <v>146</v>
      </c>
      <c r="G2651" s="1">
        <v>1972.2122039999999</v>
      </c>
      <c r="H2651">
        <v>6</v>
      </c>
      <c r="I2651" s="1">
        <v>373.02418499999999</v>
      </c>
      <c r="J2651">
        <v>28</v>
      </c>
      <c r="K2651" s="1">
        <v>664.17774099999997</v>
      </c>
      <c r="L2651">
        <v>23</v>
      </c>
      <c r="M2651">
        <v>7</v>
      </c>
      <c r="N2651">
        <v>7</v>
      </c>
      <c r="O2651">
        <v>613</v>
      </c>
      <c r="P2651">
        <v>1</v>
      </c>
      <c r="Q2651" s="1">
        <v>10841.326129999999</v>
      </c>
      <c r="R2651">
        <v>4</v>
      </c>
      <c r="S2651">
        <v>0</v>
      </c>
      <c r="T2651">
        <v>0</v>
      </c>
      <c r="U2651" s="1">
        <v>4027.701485</v>
      </c>
      <c r="V2651">
        <v>1</v>
      </c>
    </row>
    <row r="2652" spans="1:22" x14ac:dyDescent="0.25">
      <c r="A2652" t="s">
        <v>2678</v>
      </c>
      <c r="B2652">
        <v>64</v>
      </c>
      <c r="C2652" t="s">
        <v>28</v>
      </c>
      <c r="D2652" t="s">
        <v>33</v>
      </c>
      <c r="E2652" s="1">
        <v>25816.986860000001</v>
      </c>
      <c r="F2652">
        <v>80</v>
      </c>
      <c r="G2652" s="1">
        <v>1332.4551750000001</v>
      </c>
      <c r="H2652">
        <v>4</v>
      </c>
      <c r="I2652" s="1">
        <v>673.44333689999996</v>
      </c>
      <c r="J2652">
        <v>16</v>
      </c>
      <c r="K2652" s="1">
        <v>221.26328820000001</v>
      </c>
      <c r="L2652">
        <v>12</v>
      </c>
      <c r="M2652">
        <v>14</v>
      </c>
      <c r="N2652">
        <v>0</v>
      </c>
      <c r="O2652">
        <v>826</v>
      </c>
      <c r="P2652">
        <v>5</v>
      </c>
      <c r="Q2652" s="1">
        <v>14560.928089999999</v>
      </c>
      <c r="R2652">
        <v>4</v>
      </c>
      <c r="S2652">
        <v>0</v>
      </c>
      <c r="T2652">
        <v>0</v>
      </c>
      <c r="U2652" s="1">
        <v>7071.0833140000004</v>
      </c>
      <c r="V2652">
        <v>1</v>
      </c>
    </row>
    <row r="2653" spans="1:22" x14ac:dyDescent="0.25">
      <c r="A2653" t="s">
        <v>2679</v>
      </c>
      <c r="B2653">
        <v>31</v>
      </c>
      <c r="C2653" t="s">
        <v>23</v>
      </c>
      <c r="D2653" t="s">
        <v>33</v>
      </c>
      <c r="E2653" s="1">
        <v>46882.014239999997</v>
      </c>
      <c r="F2653">
        <v>9</v>
      </c>
      <c r="G2653" s="1">
        <v>2111.9880330000001</v>
      </c>
      <c r="H2653">
        <v>11</v>
      </c>
      <c r="I2653" s="1">
        <v>623.02030260000004</v>
      </c>
      <c r="J2653">
        <v>0</v>
      </c>
      <c r="K2653" s="1">
        <v>915.21934980000003</v>
      </c>
      <c r="L2653">
        <v>25</v>
      </c>
      <c r="M2653">
        <v>18</v>
      </c>
      <c r="N2653">
        <v>3</v>
      </c>
      <c r="O2653">
        <v>662</v>
      </c>
      <c r="P2653">
        <v>4</v>
      </c>
      <c r="Q2653" s="1">
        <v>5251.5848429999996</v>
      </c>
      <c r="R2653">
        <v>2</v>
      </c>
      <c r="S2653">
        <v>1</v>
      </c>
      <c r="T2653">
        <v>0</v>
      </c>
      <c r="U2653" s="1">
        <v>4316.5240800000001</v>
      </c>
      <c r="V2653">
        <v>1</v>
      </c>
    </row>
    <row r="2654" spans="1:22" x14ac:dyDescent="0.25">
      <c r="A2654" t="s">
        <v>2680</v>
      </c>
      <c r="B2654">
        <v>51</v>
      </c>
      <c r="C2654" t="s">
        <v>28</v>
      </c>
      <c r="D2654" t="s">
        <v>26</v>
      </c>
      <c r="E2654" s="1">
        <v>50027.791429999997</v>
      </c>
      <c r="F2654">
        <v>72</v>
      </c>
      <c r="G2654" s="1">
        <v>1853.337059</v>
      </c>
      <c r="H2654">
        <v>7</v>
      </c>
      <c r="I2654" s="1">
        <v>1015.2631699999999</v>
      </c>
      <c r="J2654">
        <v>19</v>
      </c>
      <c r="K2654" s="1">
        <v>1362.6386970000001</v>
      </c>
      <c r="L2654">
        <v>39</v>
      </c>
      <c r="M2654">
        <v>3</v>
      </c>
      <c r="N2654">
        <v>7</v>
      </c>
      <c r="O2654">
        <v>669</v>
      </c>
      <c r="P2654">
        <v>5</v>
      </c>
      <c r="Q2654" s="1">
        <v>2853.6956519999999</v>
      </c>
      <c r="R2654">
        <v>4</v>
      </c>
      <c r="S2654">
        <v>0</v>
      </c>
      <c r="T2654">
        <v>0</v>
      </c>
      <c r="U2654" s="1">
        <v>1671.9663109999999</v>
      </c>
      <c r="V2654">
        <v>1</v>
      </c>
    </row>
    <row r="2655" spans="1:22" x14ac:dyDescent="0.25">
      <c r="A2655" t="s">
        <v>2681</v>
      </c>
      <c r="B2655">
        <v>51</v>
      </c>
      <c r="C2655" t="s">
        <v>23</v>
      </c>
      <c r="D2655" t="s">
        <v>33</v>
      </c>
      <c r="E2655" s="1">
        <v>91037.218689999994</v>
      </c>
      <c r="F2655">
        <v>151</v>
      </c>
      <c r="G2655" s="1">
        <v>495.0586897</v>
      </c>
      <c r="H2655">
        <v>9</v>
      </c>
      <c r="I2655" s="1">
        <v>816.85729189999995</v>
      </c>
      <c r="J2655">
        <v>32</v>
      </c>
      <c r="K2655" s="1">
        <v>50.095619640000002</v>
      </c>
      <c r="L2655">
        <v>25</v>
      </c>
      <c r="M2655">
        <v>6</v>
      </c>
      <c r="N2655">
        <v>5</v>
      </c>
      <c r="O2655">
        <v>389</v>
      </c>
      <c r="P2655">
        <v>4</v>
      </c>
      <c r="Q2655" s="1">
        <v>16009.158589999999</v>
      </c>
      <c r="R2655">
        <v>5</v>
      </c>
      <c r="S2655">
        <v>0</v>
      </c>
      <c r="T2655">
        <v>0</v>
      </c>
      <c r="U2655" s="1">
        <v>2428.7174030000001</v>
      </c>
      <c r="V2655">
        <v>1</v>
      </c>
    </row>
    <row r="2656" spans="1:22" x14ac:dyDescent="0.25">
      <c r="A2656" t="s">
        <v>2682</v>
      </c>
      <c r="B2656">
        <v>47</v>
      </c>
      <c r="C2656" t="s">
        <v>31</v>
      </c>
      <c r="D2656" t="s">
        <v>33</v>
      </c>
      <c r="E2656" s="1">
        <v>48924.012009999999</v>
      </c>
      <c r="F2656">
        <v>38</v>
      </c>
      <c r="G2656" s="1">
        <v>1025.334476</v>
      </c>
      <c r="H2656">
        <v>5</v>
      </c>
      <c r="I2656" s="1">
        <v>762.14216369999997</v>
      </c>
      <c r="J2656">
        <v>1</v>
      </c>
      <c r="K2656" s="1">
        <v>587.22535749999997</v>
      </c>
      <c r="L2656">
        <v>44</v>
      </c>
      <c r="M2656">
        <v>3</v>
      </c>
      <c r="N2656">
        <v>8</v>
      </c>
      <c r="O2656">
        <v>837</v>
      </c>
      <c r="P2656">
        <v>0</v>
      </c>
      <c r="Q2656" s="1">
        <v>16954.595140000001</v>
      </c>
      <c r="R2656">
        <v>3</v>
      </c>
      <c r="S2656">
        <v>0</v>
      </c>
      <c r="T2656">
        <v>0</v>
      </c>
      <c r="U2656" s="1">
        <v>5649.1910790000002</v>
      </c>
      <c r="V2656">
        <v>0</v>
      </c>
    </row>
    <row r="2657" spans="1:22" x14ac:dyDescent="0.25">
      <c r="A2657" t="s">
        <v>2683</v>
      </c>
      <c r="B2657">
        <v>32</v>
      </c>
      <c r="C2657" t="s">
        <v>31</v>
      </c>
      <c r="D2657" t="s">
        <v>24</v>
      </c>
      <c r="E2657" s="1">
        <v>48588.256029999997</v>
      </c>
      <c r="F2657">
        <v>216</v>
      </c>
      <c r="G2657" s="1">
        <v>1810.218194</v>
      </c>
      <c r="H2657">
        <v>11</v>
      </c>
      <c r="I2657" s="1">
        <v>154.52415360000001</v>
      </c>
      <c r="J2657">
        <v>16</v>
      </c>
      <c r="K2657" s="1">
        <v>113.3911056</v>
      </c>
      <c r="L2657">
        <v>29</v>
      </c>
      <c r="M2657">
        <v>14</v>
      </c>
      <c r="N2657">
        <v>0</v>
      </c>
      <c r="O2657">
        <v>650</v>
      </c>
      <c r="P2657">
        <v>3</v>
      </c>
      <c r="Q2657" s="1">
        <v>6952.6777000000002</v>
      </c>
      <c r="R2657">
        <v>3</v>
      </c>
      <c r="S2657">
        <v>0</v>
      </c>
      <c r="T2657">
        <v>0</v>
      </c>
      <c r="U2657" s="1">
        <v>7189.1358659999996</v>
      </c>
      <c r="V2657">
        <v>0</v>
      </c>
    </row>
    <row r="2658" spans="1:22" x14ac:dyDescent="0.25">
      <c r="A2658" t="s">
        <v>2684</v>
      </c>
      <c r="B2658">
        <v>50</v>
      </c>
      <c r="C2658" t="s">
        <v>28</v>
      </c>
      <c r="D2658" t="s">
        <v>24</v>
      </c>
      <c r="E2658" s="1">
        <v>68092.863920000003</v>
      </c>
      <c r="F2658">
        <v>106</v>
      </c>
      <c r="G2658" s="1">
        <v>1021.605235</v>
      </c>
      <c r="H2658">
        <v>5</v>
      </c>
      <c r="I2658" s="1">
        <v>1102.762068</v>
      </c>
      <c r="J2658">
        <v>22</v>
      </c>
      <c r="K2658" s="1">
        <v>425.86517780000003</v>
      </c>
      <c r="L2658">
        <v>63</v>
      </c>
      <c r="M2658">
        <v>1</v>
      </c>
      <c r="N2658">
        <v>1</v>
      </c>
      <c r="O2658">
        <v>744</v>
      </c>
      <c r="P2658">
        <v>3</v>
      </c>
      <c r="Q2658" s="1">
        <v>9858.6751769999992</v>
      </c>
      <c r="R2658">
        <v>5</v>
      </c>
      <c r="S2658">
        <v>1</v>
      </c>
      <c r="T2658">
        <v>0</v>
      </c>
      <c r="U2658" s="1">
        <v>5363.5790980000002</v>
      </c>
      <c r="V2658">
        <v>1</v>
      </c>
    </row>
    <row r="2659" spans="1:22" x14ac:dyDescent="0.25">
      <c r="A2659" t="s">
        <v>2685</v>
      </c>
      <c r="B2659">
        <v>33</v>
      </c>
      <c r="C2659" t="s">
        <v>31</v>
      </c>
      <c r="D2659" t="s">
        <v>24</v>
      </c>
      <c r="E2659" s="1">
        <v>49049.208689999999</v>
      </c>
      <c r="F2659">
        <v>56</v>
      </c>
      <c r="G2659" s="1">
        <v>1988.597497</v>
      </c>
      <c r="H2659">
        <v>6</v>
      </c>
      <c r="I2659" s="1">
        <v>723.76096480000001</v>
      </c>
      <c r="J2659">
        <v>21</v>
      </c>
      <c r="K2659" s="1">
        <v>133.25230260000001</v>
      </c>
      <c r="L2659">
        <v>72</v>
      </c>
      <c r="M2659">
        <v>11</v>
      </c>
      <c r="N2659">
        <v>0</v>
      </c>
      <c r="O2659">
        <v>428</v>
      </c>
      <c r="P2659">
        <v>5</v>
      </c>
      <c r="Q2659" s="1">
        <v>13644.090770000001</v>
      </c>
      <c r="R2659">
        <v>0</v>
      </c>
      <c r="S2659">
        <v>0</v>
      </c>
      <c r="T2659">
        <v>0</v>
      </c>
      <c r="U2659" s="1">
        <v>3943.473947</v>
      </c>
      <c r="V2659">
        <v>1</v>
      </c>
    </row>
    <row r="2660" spans="1:22" x14ac:dyDescent="0.25">
      <c r="A2660" t="s">
        <v>2686</v>
      </c>
      <c r="B2660">
        <v>39</v>
      </c>
      <c r="C2660" t="s">
        <v>28</v>
      </c>
      <c r="D2660" t="s">
        <v>26</v>
      </c>
      <c r="E2660" s="1">
        <v>82960.647349999999</v>
      </c>
      <c r="F2660">
        <v>149</v>
      </c>
      <c r="G2660" s="1">
        <v>2430.0205129999999</v>
      </c>
      <c r="H2660">
        <v>7</v>
      </c>
      <c r="I2660" s="1">
        <v>840.48135620000005</v>
      </c>
      <c r="J2660">
        <v>0</v>
      </c>
      <c r="K2660" s="1">
        <v>867.57335579999994</v>
      </c>
      <c r="L2660">
        <v>37</v>
      </c>
      <c r="M2660">
        <v>5</v>
      </c>
      <c r="N2660">
        <v>3</v>
      </c>
      <c r="O2660">
        <v>381</v>
      </c>
      <c r="P2660">
        <v>2</v>
      </c>
      <c r="Q2660" s="1">
        <v>15479.480670000001</v>
      </c>
      <c r="R2660">
        <v>6</v>
      </c>
      <c r="S2660">
        <v>0</v>
      </c>
      <c r="T2660">
        <v>0</v>
      </c>
      <c r="U2660" s="1">
        <v>12460.83797</v>
      </c>
      <c r="V2660">
        <v>1</v>
      </c>
    </row>
    <row r="2661" spans="1:22" x14ac:dyDescent="0.25">
      <c r="A2661" t="s">
        <v>2687</v>
      </c>
      <c r="B2661">
        <v>37</v>
      </c>
      <c r="C2661" t="s">
        <v>28</v>
      </c>
      <c r="D2661" t="s">
        <v>26</v>
      </c>
      <c r="E2661" s="1">
        <v>62054.320809999997</v>
      </c>
      <c r="F2661">
        <v>27</v>
      </c>
      <c r="G2661" s="1">
        <v>1478.2870419999999</v>
      </c>
      <c r="H2661">
        <v>11</v>
      </c>
      <c r="I2661" s="1">
        <v>538.00287300000002</v>
      </c>
      <c r="J2661">
        <v>11</v>
      </c>
      <c r="K2661" s="1">
        <v>407.99208170000003</v>
      </c>
      <c r="L2661">
        <v>17</v>
      </c>
      <c r="M2661">
        <v>5</v>
      </c>
      <c r="N2661">
        <v>8</v>
      </c>
      <c r="O2661">
        <v>508</v>
      </c>
      <c r="P2661">
        <v>1</v>
      </c>
      <c r="Q2661" s="1">
        <v>1460.0466510000001</v>
      </c>
      <c r="R2661">
        <v>7</v>
      </c>
      <c r="S2661">
        <v>1</v>
      </c>
      <c r="T2661">
        <v>0</v>
      </c>
      <c r="U2661" s="1">
        <v>3065.1455019999999</v>
      </c>
      <c r="V2661">
        <v>1</v>
      </c>
    </row>
    <row r="2662" spans="1:22" x14ac:dyDescent="0.25">
      <c r="A2662" t="s">
        <v>2688</v>
      </c>
      <c r="B2662">
        <v>48</v>
      </c>
      <c r="C2662" t="s">
        <v>31</v>
      </c>
      <c r="D2662" t="s">
        <v>24</v>
      </c>
      <c r="E2662" s="1">
        <v>64913.055439999996</v>
      </c>
      <c r="F2662">
        <v>69</v>
      </c>
      <c r="G2662" s="1">
        <v>1015.3020780000001</v>
      </c>
      <c r="H2662">
        <v>1</v>
      </c>
      <c r="I2662" s="1">
        <v>482.95993299999998</v>
      </c>
      <c r="J2662">
        <v>12</v>
      </c>
      <c r="K2662" s="1">
        <v>752.71311019999996</v>
      </c>
      <c r="L2662">
        <v>8</v>
      </c>
      <c r="M2662">
        <v>13</v>
      </c>
      <c r="N2662">
        <v>3</v>
      </c>
      <c r="O2662">
        <v>345</v>
      </c>
      <c r="P2662">
        <v>2</v>
      </c>
      <c r="Q2662" s="1">
        <v>17907.362649999999</v>
      </c>
      <c r="R2662">
        <v>3</v>
      </c>
      <c r="S2662">
        <v>0</v>
      </c>
      <c r="T2662">
        <v>0</v>
      </c>
      <c r="U2662" s="1">
        <v>8094.3936039999999</v>
      </c>
      <c r="V2662">
        <v>1</v>
      </c>
    </row>
    <row r="2663" spans="1:22" x14ac:dyDescent="0.25">
      <c r="A2663" t="s">
        <v>2689</v>
      </c>
      <c r="B2663">
        <v>25</v>
      </c>
      <c r="C2663" t="s">
        <v>31</v>
      </c>
      <c r="D2663" t="s">
        <v>24</v>
      </c>
      <c r="E2663" s="1">
        <v>16383.84914</v>
      </c>
      <c r="F2663">
        <v>230</v>
      </c>
      <c r="G2663" s="1">
        <v>924.30195909999998</v>
      </c>
      <c r="H2663">
        <v>6</v>
      </c>
      <c r="I2663" s="1">
        <v>1324.7507149999999</v>
      </c>
      <c r="J2663">
        <v>13</v>
      </c>
      <c r="K2663" s="1">
        <v>543.06481989999997</v>
      </c>
      <c r="L2663">
        <v>55</v>
      </c>
      <c r="M2663">
        <v>5</v>
      </c>
      <c r="N2663">
        <v>8</v>
      </c>
      <c r="O2663">
        <v>791</v>
      </c>
      <c r="P2663">
        <v>3</v>
      </c>
      <c r="Q2663" s="1">
        <v>4028.098747</v>
      </c>
      <c r="R2663">
        <v>5</v>
      </c>
      <c r="S2663">
        <v>0</v>
      </c>
      <c r="T2663">
        <v>0</v>
      </c>
      <c r="U2663" s="1">
        <v>13359.60302</v>
      </c>
      <c r="V2663">
        <v>1</v>
      </c>
    </row>
    <row r="2664" spans="1:22" x14ac:dyDescent="0.25">
      <c r="A2664" t="s">
        <v>2690</v>
      </c>
      <c r="B2664">
        <v>51</v>
      </c>
      <c r="C2664" t="s">
        <v>28</v>
      </c>
      <c r="D2664" t="s">
        <v>33</v>
      </c>
      <c r="E2664" s="1">
        <v>85733.830740000005</v>
      </c>
      <c r="F2664">
        <v>111</v>
      </c>
      <c r="G2664" s="1">
        <v>1208.540495</v>
      </c>
      <c r="H2664">
        <v>8</v>
      </c>
      <c r="I2664" s="1">
        <v>179.3664976</v>
      </c>
      <c r="J2664">
        <v>9</v>
      </c>
      <c r="K2664" s="1">
        <v>926.03898160000006</v>
      </c>
      <c r="L2664">
        <v>37</v>
      </c>
      <c r="M2664">
        <v>0</v>
      </c>
      <c r="N2664">
        <v>5</v>
      </c>
      <c r="O2664">
        <v>300</v>
      </c>
      <c r="P2664">
        <v>2</v>
      </c>
      <c r="Q2664" s="1">
        <v>3581.031328</v>
      </c>
      <c r="R2664">
        <v>6</v>
      </c>
      <c r="S2664">
        <v>0</v>
      </c>
      <c r="T2664">
        <v>0</v>
      </c>
      <c r="U2664" s="1">
        <v>8613.4776579999998</v>
      </c>
      <c r="V2664">
        <v>1</v>
      </c>
    </row>
    <row r="2665" spans="1:22" x14ac:dyDescent="0.25">
      <c r="A2665" t="s">
        <v>2691</v>
      </c>
      <c r="B2665">
        <v>48</v>
      </c>
      <c r="C2665" t="s">
        <v>31</v>
      </c>
      <c r="D2665" t="s">
        <v>33</v>
      </c>
      <c r="E2665" s="1">
        <v>38183.739430000001</v>
      </c>
      <c r="F2665">
        <v>183</v>
      </c>
      <c r="G2665" s="1">
        <v>1152.6198139999999</v>
      </c>
      <c r="H2665">
        <v>0</v>
      </c>
      <c r="I2665" s="1">
        <v>431.03034029999998</v>
      </c>
      <c r="J2665">
        <v>11</v>
      </c>
      <c r="K2665" s="1">
        <v>197.43947019999999</v>
      </c>
      <c r="L2665">
        <v>20</v>
      </c>
      <c r="M2665">
        <v>5</v>
      </c>
      <c r="N2665">
        <v>4</v>
      </c>
      <c r="O2665">
        <v>862</v>
      </c>
      <c r="P2665">
        <v>3</v>
      </c>
      <c r="Q2665" s="1">
        <v>9518.1223879999998</v>
      </c>
      <c r="R2665">
        <v>7</v>
      </c>
      <c r="S2665">
        <v>0</v>
      </c>
      <c r="T2665">
        <v>0</v>
      </c>
      <c r="U2665" s="1">
        <v>18127.783510000001</v>
      </c>
      <c r="V2665">
        <v>1</v>
      </c>
    </row>
    <row r="2666" spans="1:22" x14ac:dyDescent="0.25">
      <c r="A2666" t="s">
        <v>2692</v>
      </c>
      <c r="B2666">
        <v>62</v>
      </c>
      <c r="C2666" t="s">
        <v>23</v>
      </c>
      <c r="D2666" t="s">
        <v>26</v>
      </c>
      <c r="E2666" s="1">
        <v>49824.856979999997</v>
      </c>
      <c r="F2666">
        <v>228</v>
      </c>
      <c r="G2666" s="1">
        <v>2191.2219260000002</v>
      </c>
      <c r="H2666">
        <v>11</v>
      </c>
      <c r="I2666" s="1">
        <v>1318.172253</v>
      </c>
      <c r="J2666">
        <v>21</v>
      </c>
      <c r="K2666" s="1">
        <v>0</v>
      </c>
      <c r="L2666">
        <v>70</v>
      </c>
      <c r="M2666">
        <v>17</v>
      </c>
      <c r="N2666">
        <v>9</v>
      </c>
      <c r="O2666">
        <v>463</v>
      </c>
      <c r="P2666">
        <v>4</v>
      </c>
      <c r="Q2666" s="1">
        <v>9401.0717019999993</v>
      </c>
      <c r="R2666">
        <v>5</v>
      </c>
      <c r="S2666">
        <v>1</v>
      </c>
      <c r="T2666">
        <v>0</v>
      </c>
      <c r="U2666" s="1">
        <v>10223.843430000001</v>
      </c>
      <c r="V2666">
        <v>1</v>
      </c>
    </row>
    <row r="2667" spans="1:22" x14ac:dyDescent="0.25">
      <c r="A2667" t="s">
        <v>2693</v>
      </c>
      <c r="B2667">
        <v>21</v>
      </c>
      <c r="C2667" t="s">
        <v>31</v>
      </c>
      <c r="D2667" t="s">
        <v>26</v>
      </c>
      <c r="E2667" s="1">
        <v>38251.329709999998</v>
      </c>
      <c r="F2667">
        <v>205</v>
      </c>
      <c r="G2667" s="1">
        <v>1030.8229260000001</v>
      </c>
      <c r="H2667">
        <v>0</v>
      </c>
      <c r="I2667" s="1">
        <v>1024.2612329999999</v>
      </c>
      <c r="J2667">
        <v>17</v>
      </c>
      <c r="K2667" s="1">
        <v>355.3487872</v>
      </c>
      <c r="L2667">
        <v>11</v>
      </c>
      <c r="M2667">
        <v>15</v>
      </c>
      <c r="N2667">
        <v>3</v>
      </c>
      <c r="O2667">
        <v>758</v>
      </c>
      <c r="P2667">
        <v>0</v>
      </c>
      <c r="Q2667" s="1">
        <v>12168.88328</v>
      </c>
      <c r="R2667">
        <v>6</v>
      </c>
      <c r="S2667">
        <v>0</v>
      </c>
      <c r="T2667">
        <v>0</v>
      </c>
      <c r="U2667" s="1">
        <v>6914.2201759999998</v>
      </c>
      <c r="V2667">
        <v>1</v>
      </c>
    </row>
    <row r="2668" spans="1:22" x14ac:dyDescent="0.25">
      <c r="A2668" t="s">
        <v>2694</v>
      </c>
      <c r="B2668">
        <v>42</v>
      </c>
      <c r="C2668" t="s">
        <v>31</v>
      </c>
      <c r="D2668" t="s">
        <v>33</v>
      </c>
      <c r="E2668" s="1">
        <v>31563.476409999999</v>
      </c>
      <c r="F2668">
        <v>50</v>
      </c>
      <c r="G2668" s="1">
        <v>1359.393624</v>
      </c>
      <c r="H2668">
        <v>6</v>
      </c>
      <c r="I2668" s="1">
        <v>686.08811390000005</v>
      </c>
      <c r="J2668">
        <v>38</v>
      </c>
      <c r="K2668" s="1">
        <v>406.56679029999998</v>
      </c>
      <c r="L2668">
        <v>35</v>
      </c>
      <c r="M2668">
        <v>0</v>
      </c>
      <c r="N2668">
        <v>9</v>
      </c>
      <c r="O2668">
        <v>557</v>
      </c>
      <c r="P2668">
        <v>5</v>
      </c>
      <c r="Q2668" s="1">
        <v>12940.8074</v>
      </c>
      <c r="R2668">
        <v>0</v>
      </c>
      <c r="S2668">
        <v>0</v>
      </c>
      <c r="T2668">
        <v>0</v>
      </c>
      <c r="U2668" s="1">
        <v>5861.9029520000004</v>
      </c>
      <c r="V2668">
        <v>1</v>
      </c>
    </row>
    <row r="2669" spans="1:22" x14ac:dyDescent="0.25">
      <c r="A2669" t="s">
        <v>2695</v>
      </c>
      <c r="B2669">
        <v>38</v>
      </c>
      <c r="C2669" t="s">
        <v>23</v>
      </c>
      <c r="D2669" t="s">
        <v>24</v>
      </c>
      <c r="E2669" s="1">
        <v>28360.969389999998</v>
      </c>
      <c r="F2669">
        <v>172</v>
      </c>
      <c r="G2669" s="1">
        <v>2123.7668610000001</v>
      </c>
      <c r="H2669">
        <v>4</v>
      </c>
      <c r="I2669" s="1">
        <v>1236.30871</v>
      </c>
      <c r="J2669">
        <v>18</v>
      </c>
      <c r="K2669" s="1">
        <v>101.79268449999999</v>
      </c>
      <c r="L2669">
        <v>10</v>
      </c>
      <c r="M2669">
        <v>18</v>
      </c>
      <c r="N2669">
        <v>1</v>
      </c>
      <c r="O2669">
        <v>399</v>
      </c>
      <c r="P2669">
        <v>2</v>
      </c>
      <c r="Q2669" s="1">
        <v>22175.85615</v>
      </c>
      <c r="R2669">
        <v>1</v>
      </c>
      <c r="S2669">
        <v>0</v>
      </c>
      <c r="T2669">
        <v>0</v>
      </c>
      <c r="U2669" s="1">
        <v>11138.447969999999</v>
      </c>
      <c r="V2669">
        <v>1</v>
      </c>
    </row>
    <row r="2670" spans="1:22" x14ac:dyDescent="0.25">
      <c r="A2670" t="s">
        <v>2696</v>
      </c>
      <c r="B2670">
        <v>50</v>
      </c>
      <c r="C2670" t="s">
        <v>31</v>
      </c>
      <c r="D2670" t="s">
        <v>33</v>
      </c>
      <c r="E2670" s="1">
        <v>51858.349860000002</v>
      </c>
      <c r="F2670">
        <v>177</v>
      </c>
      <c r="G2670" s="1">
        <v>1236.010383</v>
      </c>
      <c r="H2670">
        <v>0</v>
      </c>
      <c r="I2670" s="1">
        <v>956.40104069999995</v>
      </c>
      <c r="J2670">
        <v>29</v>
      </c>
      <c r="K2670" s="1">
        <v>607.31613049999999</v>
      </c>
      <c r="L2670">
        <v>66</v>
      </c>
      <c r="M2670">
        <v>17</v>
      </c>
      <c r="N2670">
        <v>7</v>
      </c>
      <c r="O2670">
        <v>836</v>
      </c>
      <c r="P2670">
        <v>5</v>
      </c>
      <c r="Q2670" s="1">
        <v>6526.9149939999998</v>
      </c>
      <c r="R2670">
        <v>3</v>
      </c>
      <c r="S2670">
        <v>0</v>
      </c>
      <c r="T2670">
        <v>1</v>
      </c>
      <c r="U2670" s="1">
        <v>10727.80588</v>
      </c>
      <c r="V2670">
        <v>1</v>
      </c>
    </row>
    <row r="2671" spans="1:22" x14ac:dyDescent="0.25">
      <c r="A2671" t="s">
        <v>2697</v>
      </c>
      <c r="B2671">
        <v>24</v>
      </c>
      <c r="C2671" t="s">
        <v>31</v>
      </c>
      <c r="D2671" t="s">
        <v>26</v>
      </c>
      <c r="E2671" s="1">
        <v>14541.85772</v>
      </c>
      <c r="F2671">
        <v>93</v>
      </c>
      <c r="G2671" s="1">
        <v>1144.632501</v>
      </c>
      <c r="H2671">
        <v>0</v>
      </c>
      <c r="I2671" s="1">
        <v>881.4310322</v>
      </c>
      <c r="J2671">
        <v>14</v>
      </c>
      <c r="K2671" s="1">
        <v>595.44638629999997</v>
      </c>
      <c r="L2671">
        <v>26</v>
      </c>
      <c r="M2671">
        <v>1</v>
      </c>
      <c r="N2671">
        <v>2</v>
      </c>
      <c r="O2671">
        <v>446</v>
      </c>
      <c r="P2671">
        <v>4</v>
      </c>
      <c r="Q2671" s="1">
        <v>18387.127270000001</v>
      </c>
      <c r="R2671">
        <v>5</v>
      </c>
      <c r="S2671">
        <v>0</v>
      </c>
      <c r="T2671">
        <v>0</v>
      </c>
      <c r="U2671" s="1">
        <v>10277.51525</v>
      </c>
      <c r="V2671">
        <v>1</v>
      </c>
    </row>
    <row r="2672" spans="1:22" x14ac:dyDescent="0.25">
      <c r="A2672" t="s">
        <v>2698</v>
      </c>
      <c r="B2672">
        <v>38</v>
      </c>
      <c r="C2672" t="s">
        <v>28</v>
      </c>
      <c r="D2672" t="s">
        <v>26</v>
      </c>
      <c r="E2672" s="1">
        <v>45629.558830000002</v>
      </c>
      <c r="F2672">
        <v>172</v>
      </c>
      <c r="G2672" s="1">
        <v>2197.068147</v>
      </c>
      <c r="H2672">
        <v>1</v>
      </c>
      <c r="I2672" s="1">
        <v>878.94670599999995</v>
      </c>
      <c r="J2672">
        <v>38</v>
      </c>
      <c r="K2672" s="1">
        <v>833.32835299999999</v>
      </c>
      <c r="L2672">
        <v>62</v>
      </c>
      <c r="M2672">
        <v>18</v>
      </c>
      <c r="N2672">
        <v>0</v>
      </c>
      <c r="O2672">
        <v>882</v>
      </c>
      <c r="P2672">
        <v>4</v>
      </c>
      <c r="Q2672" s="1">
        <v>3134.7938220000001</v>
      </c>
      <c r="R2672">
        <v>5</v>
      </c>
      <c r="S2672">
        <v>0</v>
      </c>
      <c r="T2672">
        <v>0</v>
      </c>
      <c r="U2672" s="1">
        <v>4978.6881910000002</v>
      </c>
      <c r="V2672">
        <v>1</v>
      </c>
    </row>
    <row r="2673" spans="1:22" x14ac:dyDescent="0.25">
      <c r="A2673" t="s">
        <v>2699</v>
      </c>
      <c r="B2673">
        <v>53</v>
      </c>
      <c r="C2673" t="s">
        <v>31</v>
      </c>
      <c r="D2673" t="s">
        <v>33</v>
      </c>
      <c r="E2673" s="1">
        <v>69039.835649999994</v>
      </c>
      <c r="F2673">
        <v>4</v>
      </c>
      <c r="G2673" s="1">
        <v>2428.0044010000001</v>
      </c>
      <c r="H2673">
        <v>10</v>
      </c>
      <c r="I2673" s="1">
        <v>962.83337600000004</v>
      </c>
      <c r="J2673">
        <v>13</v>
      </c>
      <c r="K2673" s="1">
        <v>758.70587720000003</v>
      </c>
      <c r="L2673">
        <v>70</v>
      </c>
      <c r="M2673">
        <v>16</v>
      </c>
      <c r="N2673">
        <v>9</v>
      </c>
      <c r="O2673">
        <v>313</v>
      </c>
      <c r="P2673">
        <v>0</v>
      </c>
      <c r="Q2673" s="1">
        <v>4577.7919069999998</v>
      </c>
      <c r="R2673">
        <v>3</v>
      </c>
      <c r="S2673">
        <v>0</v>
      </c>
      <c r="T2673">
        <v>0</v>
      </c>
      <c r="U2673" s="1">
        <v>6683.4649390000004</v>
      </c>
      <c r="V2673">
        <v>1</v>
      </c>
    </row>
    <row r="2674" spans="1:22" x14ac:dyDescent="0.25">
      <c r="A2674" t="s">
        <v>2700</v>
      </c>
      <c r="B2674">
        <v>29</v>
      </c>
      <c r="C2674" t="s">
        <v>31</v>
      </c>
      <c r="D2674" t="s">
        <v>33</v>
      </c>
      <c r="E2674" s="1">
        <v>61374.960279999999</v>
      </c>
      <c r="F2674">
        <v>136</v>
      </c>
      <c r="G2674" s="1">
        <v>1530.695438</v>
      </c>
      <c r="H2674">
        <v>9</v>
      </c>
      <c r="I2674" s="1">
        <v>976.99237549999998</v>
      </c>
      <c r="J2674">
        <v>8</v>
      </c>
      <c r="K2674" s="1">
        <v>375.23298160000002</v>
      </c>
      <c r="L2674">
        <v>65</v>
      </c>
      <c r="M2674">
        <v>17</v>
      </c>
      <c r="N2674">
        <v>6</v>
      </c>
      <c r="O2674">
        <v>729</v>
      </c>
      <c r="P2674">
        <v>0</v>
      </c>
      <c r="Q2674" s="1">
        <v>6358.1788660000002</v>
      </c>
      <c r="R2674">
        <v>0</v>
      </c>
      <c r="S2674">
        <v>1</v>
      </c>
      <c r="T2674">
        <v>0</v>
      </c>
      <c r="U2674" s="1">
        <v>1716.832676</v>
      </c>
      <c r="V2674">
        <v>1</v>
      </c>
    </row>
    <row r="2675" spans="1:22" x14ac:dyDescent="0.25">
      <c r="A2675" t="s">
        <v>2701</v>
      </c>
      <c r="B2675">
        <v>44</v>
      </c>
      <c r="C2675" t="s">
        <v>23</v>
      </c>
      <c r="D2675" t="s">
        <v>33</v>
      </c>
      <c r="E2675" s="1">
        <v>57783.83698</v>
      </c>
      <c r="F2675">
        <v>129</v>
      </c>
      <c r="G2675" s="1">
        <v>2828.5607030000001</v>
      </c>
      <c r="H2675">
        <v>8</v>
      </c>
      <c r="I2675" s="1">
        <v>1568.590569</v>
      </c>
      <c r="J2675">
        <v>4</v>
      </c>
      <c r="K2675" s="1">
        <v>210.696381</v>
      </c>
      <c r="L2675">
        <v>73</v>
      </c>
      <c r="M2675">
        <v>3</v>
      </c>
      <c r="N2675">
        <v>7</v>
      </c>
      <c r="O2675">
        <v>592</v>
      </c>
      <c r="P2675">
        <v>4</v>
      </c>
      <c r="Q2675" s="1">
        <v>418.78983649999998</v>
      </c>
      <c r="R2675">
        <v>3</v>
      </c>
      <c r="S2675">
        <v>0</v>
      </c>
      <c r="T2675">
        <v>0</v>
      </c>
      <c r="U2675" s="1">
        <v>7560.2280989999999</v>
      </c>
      <c r="V2675">
        <v>0</v>
      </c>
    </row>
    <row r="2676" spans="1:22" x14ac:dyDescent="0.25">
      <c r="A2676" t="s">
        <v>2702</v>
      </c>
      <c r="B2676">
        <v>21</v>
      </c>
      <c r="C2676" t="s">
        <v>28</v>
      </c>
      <c r="D2676" t="s">
        <v>26</v>
      </c>
      <c r="E2676" s="1">
        <v>33883.078240000003</v>
      </c>
      <c r="F2676">
        <v>48</v>
      </c>
      <c r="G2676" s="1">
        <v>1632.602089</v>
      </c>
      <c r="H2676">
        <v>11</v>
      </c>
      <c r="I2676" s="1">
        <v>731.78751590000002</v>
      </c>
      <c r="J2676">
        <v>32</v>
      </c>
      <c r="K2676" s="1">
        <v>71.410559509999999</v>
      </c>
      <c r="L2676">
        <v>66</v>
      </c>
      <c r="M2676">
        <v>17</v>
      </c>
      <c r="N2676">
        <v>6</v>
      </c>
      <c r="O2676">
        <v>568</v>
      </c>
      <c r="P2676">
        <v>5</v>
      </c>
      <c r="Q2676" s="1">
        <v>14685.892739999999</v>
      </c>
      <c r="R2676">
        <v>7</v>
      </c>
      <c r="S2676">
        <v>0</v>
      </c>
      <c r="T2676">
        <v>0</v>
      </c>
      <c r="U2676" s="1">
        <v>9590.9650079999992</v>
      </c>
      <c r="V2676">
        <v>1</v>
      </c>
    </row>
    <row r="2677" spans="1:22" x14ac:dyDescent="0.25">
      <c r="A2677" t="s">
        <v>2703</v>
      </c>
      <c r="B2677">
        <v>30</v>
      </c>
      <c r="C2677" t="s">
        <v>28</v>
      </c>
      <c r="D2677" t="s">
        <v>24</v>
      </c>
      <c r="E2677" s="1">
        <v>21450.286540000001</v>
      </c>
      <c r="F2677">
        <v>196</v>
      </c>
      <c r="G2677" s="1">
        <v>2201.0668500000002</v>
      </c>
      <c r="H2677">
        <v>11</v>
      </c>
      <c r="I2677" s="1">
        <v>742.58348409999996</v>
      </c>
      <c r="J2677">
        <v>47</v>
      </c>
      <c r="K2677" s="1">
        <v>450.65353190000002</v>
      </c>
      <c r="L2677">
        <v>64</v>
      </c>
      <c r="M2677">
        <v>4</v>
      </c>
      <c r="N2677">
        <v>3</v>
      </c>
      <c r="O2677">
        <v>754</v>
      </c>
      <c r="P2677">
        <v>4</v>
      </c>
      <c r="Q2677" s="1">
        <v>19317.204870000001</v>
      </c>
      <c r="R2677">
        <v>0</v>
      </c>
      <c r="S2677">
        <v>0</v>
      </c>
      <c r="T2677">
        <v>0</v>
      </c>
      <c r="U2677" s="1">
        <v>4978.6409759999997</v>
      </c>
      <c r="V2677">
        <v>0</v>
      </c>
    </row>
    <row r="2678" spans="1:22" x14ac:dyDescent="0.25">
      <c r="A2678" t="s">
        <v>2704</v>
      </c>
      <c r="B2678">
        <v>69</v>
      </c>
      <c r="C2678" t="s">
        <v>28</v>
      </c>
      <c r="D2678" t="s">
        <v>33</v>
      </c>
      <c r="E2678" s="1">
        <v>68752.294139999998</v>
      </c>
      <c r="F2678">
        <v>108</v>
      </c>
      <c r="G2678" s="1">
        <v>3064.0061810000002</v>
      </c>
      <c r="H2678">
        <v>2</v>
      </c>
      <c r="I2678" s="1">
        <v>367.08738440000002</v>
      </c>
      <c r="J2678">
        <v>4</v>
      </c>
      <c r="K2678" s="1">
        <v>446.29951679999999</v>
      </c>
      <c r="L2678">
        <v>33</v>
      </c>
      <c r="M2678">
        <v>11</v>
      </c>
      <c r="N2678">
        <v>7</v>
      </c>
      <c r="O2678">
        <v>637</v>
      </c>
      <c r="P2678">
        <v>2</v>
      </c>
      <c r="Q2678" s="1">
        <v>17441.12312</v>
      </c>
      <c r="R2678">
        <v>3</v>
      </c>
      <c r="S2678">
        <v>0</v>
      </c>
      <c r="T2678">
        <v>0</v>
      </c>
      <c r="U2678" s="1">
        <v>6283.3699649999999</v>
      </c>
      <c r="V2678">
        <v>0</v>
      </c>
    </row>
    <row r="2679" spans="1:22" x14ac:dyDescent="0.25">
      <c r="A2679" t="s">
        <v>2705</v>
      </c>
      <c r="B2679">
        <v>50</v>
      </c>
      <c r="C2679" t="s">
        <v>31</v>
      </c>
      <c r="D2679" t="s">
        <v>26</v>
      </c>
      <c r="E2679" s="1">
        <v>41918.723310000001</v>
      </c>
      <c r="F2679">
        <v>211</v>
      </c>
      <c r="G2679" s="1">
        <v>997.06540829999994</v>
      </c>
      <c r="H2679">
        <v>8</v>
      </c>
      <c r="I2679" s="1">
        <v>781.83591460000002</v>
      </c>
      <c r="J2679">
        <v>23</v>
      </c>
      <c r="K2679" s="1">
        <v>596.30034360000002</v>
      </c>
      <c r="L2679">
        <v>76</v>
      </c>
      <c r="M2679">
        <v>14</v>
      </c>
      <c r="N2679">
        <v>9</v>
      </c>
      <c r="O2679">
        <v>735</v>
      </c>
      <c r="P2679">
        <v>2</v>
      </c>
      <c r="Q2679" s="1">
        <v>2747.8537080000001</v>
      </c>
      <c r="R2679">
        <v>6</v>
      </c>
      <c r="S2679">
        <v>0</v>
      </c>
      <c r="T2679">
        <v>0</v>
      </c>
      <c r="U2679" s="1">
        <v>6625.1406989999996</v>
      </c>
      <c r="V2679">
        <v>1</v>
      </c>
    </row>
    <row r="2680" spans="1:22" x14ac:dyDescent="0.25">
      <c r="A2680" t="s">
        <v>2706</v>
      </c>
      <c r="B2680">
        <v>34</v>
      </c>
      <c r="C2680" t="s">
        <v>28</v>
      </c>
      <c r="D2680" t="s">
        <v>26</v>
      </c>
      <c r="E2680" s="1">
        <v>48504.588060000002</v>
      </c>
      <c r="F2680">
        <v>42</v>
      </c>
      <c r="G2680" s="1">
        <v>1082.9394569999999</v>
      </c>
      <c r="H2680">
        <v>5</v>
      </c>
      <c r="I2680" s="1">
        <v>1452.010415</v>
      </c>
      <c r="J2680">
        <v>7</v>
      </c>
      <c r="K2680" s="1">
        <v>92.258939999999996</v>
      </c>
      <c r="L2680">
        <v>77</v>
      </c>
      <c r="M2680">
        <v>14</v>
      </c>
      <c r="N2680">
        <v>3</v>
      </c>
      <c r="O2680">
        <v>884</v>
      </c>
      <c r="P2680">
        <v>1</v>
      </c>
      <c r="Q2680" s="1">
        <v>25679.190500000001</v>
      </c>
      <c r="R2680">
        <v>6</v>
      </c>
      <c r="S2680">
        <v>0</v>
      </c>
      <c r="T2680">
        <v>0</v>
      </c>
      <c r="U2680" s="1">
        <v>9519.8673519999993</v>
      </c>
      <c r="V2680">
        <v>1</v>
      </c>
    </row>
    <row r="2681" spans="1:22" x14ac:dyDescent="0.25">
      <c r="A2681" t="s">
        <v>2707</v>
      </c>
      <c r="B2681">
        <v>28</v>
      </c>
      <c r="C2681" t="s">
        <v>23</v>
      </c>
      <c r="D2681" t="s">
        <v>26</v>
      </c>
      <c r="E2681" s="1">
        <v>46443.297760000001</v>
      </c>
      <c r="F2681">
        <v>60</v>
      </c>
      <c r="G2681" s="1">
        <v>2139.53352</v>
      </c>
      <c r="H2681">
        <v>9</v>
      </c>
      <c r="I2681" s="1">
        <v>1144.569751</v>
      </c>
      <c r="J2681">
        <v>18</v>
      </c>
      <c r="K2681" s="1">
        <v>535.09652849999998</v>
      </c>
      <c r="L2681">
        <v>33</v>
      </c>
      <c r="M2681">
        <v>2</v>
      </c>
      <c r="N2681">
        <v>4</v>
      </c>
      <c r="O2681">
        <v>386</v>
      </c>
      <c r="P2681">
        <v>1</v>
      </c>
      <c r="Q2681" s="1">
        <v>12669.687599999999</v>
      </c>
      <c r="R2681">
        <v>7</v>
      </c>
      <c r="S2681">
        <v>0</v>
      </c>
      <c r="T2681">
        <v>0</v>
      </c>
      <c r="U2681" s="1">
        <v>2741.164671</v>
      </c>
      <c r="V2681">
        <v>1</v>
      </c>
    </row>
    <row r="2682" spans="1:22" x14ac:dyDescent="0.25">
      <c r="A2682" t="s">
        <v>2708</v>
      </c>
      <c r="B2682">
        <v>42</v>
      </c>
      <c r="C2682" t="s">
        <v>28</v>
      </c>
      <c r="D2682" t="s">
        <v>33</v>
      </c>
      <c r="E2682" s="1">
        <v>62103.07346</v>
      </c>
      <c r="F2682">
        <v>80</v>
      </c>
      <c r="G2682" s="1">
        <v>1371.5317769999999</v>
      </c>
      <c r="H2682">
        <v>5</v>
      </c>
      <c r="I2682" s="1">
        <v>609.71628959999998</v>
      </c>
      <c r="J2682">
        <v>11</v>
      </c>
      <c r="K2682" s="1">
        <v>631.89931079999997</v>
      </c>
      <c r="L2682">
        <v>63</v>
      </c>
      <c r="M2682">
        <v>2</v>
      </c>
      <c r="N2682">
        <v>7</v>
      </c>
      <c r="O2682">
        <v>650</v>
      </c>
      <c r="P2682">
        <v>4</v>
      </c>
      <c r="Q2682" s="1">
        <v>21269.39863</v>
      </c>
      <c r="R2682">
        <v>6</v>
      </c>
      <c r="S2682">
        <v>0</v>
      </c>
      <c r="T2682">
        <v>0</v>
      </c>
      <c r="U2682" s="1">
        <v>5424.9086699999998</v>
      </c>
      <c r="V2682">
        <v>1</v>
      </c>
    </row>
    <row r="2683" spans="1:22" x14ac:dyDescent="0.25">
      <c r="A2683" t="s">
        <v>2709</v>
      </c>
      <c r="B2683">
        <v>38</v>
      </c>
      <c r="C2683" t="s">
        <v>23</v>
      </c>
      <c r="D2683" t="s">
        <v>33</v>
      </c>
      <c r="E2683" s="1">
        <v>83179.688829999999</v>
      </c>
      <c r="F2683">
        <v>204</v>
      </c>
      <c r="G2683" s="1">
        <v>747.25459990000002</v>
      </c>
      <c r="H2683">
        <v>6</v>
      </c>
      <c r="I2683" s="1">
        <v>810.51447759999996</v>
      </c>
      <c r="J2683">
        <v>7</v>
      </c>
      <c r="K2683" s="1">
        <v>337.94318879999997</v>
      </c>
      <c r="L2683">
        <v>16</v>
      </c>
      <c r="M2683">
        <v>10</v>
      </c>
      <c r="N2683">
        <v>1</v>
      </c>
      <c r="O2683">
        <v>723</v>
      </c>
      <c r="P2683">
        <v>1</v>
      </c>
      <c r="Q2683" s="1">
        <v>11163.392949999999</v>
      </c>
      <c r="R2683">
        <v>5</v>
      </c>
      <c r="S2683">
        <v>0</v>
      </c>
      <c r="T2683">
        <v>0</v>
      </c>
      <c r="U2683" s="1">
        <v>2181.6973969999999</v>
      </c>
      <c r="V2683">
        <v>1</v>
      </c>
    </row>
    <row r="2684" spans="1:22" x14ac:dyDescent="0.25">
      <c r="A2684" t="s">
        <v>2710</v>
      </c>
      <c r="B2684">
        <v>28</v>
      </c>
      <c r="C2684" t="s">
        <v>28</v>
      </c>
      <c r="D2684" t="s">
        <v>24</v>
      </c>
      <c r="E2684" s="1">
        <v>76322.734729999996</v>
      </c>
      <c r="F2684">
        <v>239</v>
      </c>
      <c r="G2684" s="1">
        <v>1220.659758</v>
      </c>
      <c r="H2684">
        <v>9</v>
      </c>
      <c r="I2684" s="1">
        <v>346.24656850000002</v>
      </c>
      <c r="J2684">
        <v>7</v>
      </c>
      <c r="K2684" s="1">
        <v>640.94930839999995</v>
      </c>
      <c r="L2684">
        <v>50</v>
      </c>
      <c r="M2684">
        <v>19</v>
      </c>
      <c r="N2684">
        <v>9</v>
      </c>
      <c r="O2684">
        <v>530</v>
      </c>
      <c r="P2684">
        <v>4</v>
      </c>
      <c r="Q2684" s="1">
        <v>11227.722110000001</v>
      </c>
      <c r="R2684">
        <v>2</v>
      </c>
      <c r="S2684">
        <v>0</v>
      </c>
      <c r="T2684">
        <v>0</v>
      </c>
      <c r="U2684" s="1">
        <v>6671.1603610000002</v>
      </c>
      <c r="V2684">
        <v>1</v>
      </c>
    </row>
    <row r="2685" spans="1:22" x14ac:dyDescent="0.25">
      <c r="A2685" t="s">
        <v>2711</v>
      </c>
      <c r="B2685">
        <v>54</v>
      </c>
      <c r="C2685" t="s">
        <v>28</v>
      </c>
      <c r="D2685" t="s">
        <v>26</v>
      </c>
      <c r="E2685" s="1">
        <v>10000</v>
      </c>
      <c r="F2685">
        <v>35</v>
      </c>
      <c r="G2685" s="1">
        <v>368.18878799999999</v>
      </c>
      <c r="H2685">
        <v>10</v>
      </c>
      <c r="I2685" s="1">
        <v>460.80822949999998</v>
      </c>
      <c r="J2685">
        <v>37</v>
      </c>
      <c r="K2685" s="1">
        <v>439.85310249999998</v>
      </c>
      <c r="L2685">
        <v>55</v>
      </c>
      <c r="M2685">
        <v>13</v>
      </c>
      <c r="N2685">
        <v>7</v>
      </c>
      <c r="O2685">
        <v>867</v>
      </c>
      <c r="P2685">
        <v>0</v>
      </c>
      <c r="Q2685" s="1">
        <v>9744.7759430000006</v>
      </c>
      <c r="R2685">
        <v>6</v>
      </c>
      <c r="S2685">
        <v>0</v>
      </c>
      <c r="T2685">
        <v>0</v>
      </c>
      <c r="U2685" s="1">
        <v>9432.9371910000009</v>
      </c>
      <c r="V2685">
        <v>1</v>
      </c>
    </row>
    <row r="2686" spans="1:22" x14ac:dyDescent="0.25">
      <c r="A2686" t="s">
        <v>2712</v>
      </c>
      <c r="B2686">
        <v>40</v>
      </c>
      <c r="C2686" t="s">
        <v>23</v>
      </c>
      <c r="D2686" t="s">
        <v>33</v>
      </c>
      <c r="E2686" s="1">
        <v>44446.298519999997</v>
      </c>
      <c r="F2686">
        <v>236</v>
      </c>
      <c r="G2686" s="1">
        <v>1519.694555</v>
      </c>
      <c r="H2686">
        <v>7</v>
      </c>
      <c r="I2686" s="1">
        <v>852.30440339999996</v>
      </c>
      <c r="J2686">
        <v>19</v>
      </c>
      <c r="K2686" s="1">
        <v>796.24648400000001</v>
      </c>
      <c r="L2686">
        <v>47</v>
      </c>
      <c r="M2686">
        <v>6</v>
      </c>
      <c r="N2686">
        <v>4</v>
      </c>
      <c r="O2686">
        <v>514</v>
      </c>
      <c r="P2686">
        <v>0</v>
      </c>
      <c r="Q2686" s="1">
        <v>24393.945080000001</v>
      </c>
      <c r="R2686">
        <v>1</v>
      </c>
      <c r="S2686">
        <v>0</v>
      </c>
      <c r="T2686">
        <v>1</v>
      </c>
      <c r="U2686" s="1">
        <v>10306.732540000001</v>
      </c>
      <c r="V2686">
        <v>1</v>
      </c>
    </row>
    <row r="2687" spans="1:22" x14ac:dyDescent="0.25">
      <c r="A2687" t="s">
        <v>2713</v>
      </c>
      <c r="B2687">
        <v>28</v>
      </c>
      <c r="C2687" t="s">
        <v>28</v>
      </c>
      <c r="D2687" t="s">
        <v>26</v>
      </c>
      <c r="E2687" s="1">
        <v>25758.616669999999</v>
      </c>
      <c r="F2687">
        <v>64</v>
      </c>
      <c r="G2687" s="1">
        <v>1630.4735860000001</v>
      </c>
      <c r="H2687">
        <v>10</v>
      </c>
      <c r="I2687" s="1">
        <v>626.94088899999997</v>
      </c>
      <c r="J2687">
        <v>28</v>
      </c>
      <c r="K2687" s="1">
        <v>858.4497179</v>
      </c>
      <c r="L2687">
        <v>61</v>
      </c>
      <c r="M2687">
        <v>17</v>
      </c>
      <c r="N2687">
        <v>4</v>
      </c>
      <c r="O2687">
        <v>747</v>
      </c>
      <c r="P2687">
        <v>2</v>
      </c>
      <c r="Q2687" s="1">
        <v>20326.965779999999</v>
      </c>
      <c r="R2687">
        <v>6</v>
      </c>
      <c r="S2687">
        <v>0</v>
      </c>
      <c r="T2687">
        <v>0</v>
      </c>
      <c r="U2687" s="1">
        <v>10732.865</v>
      </c>
      <c r="V2687">
        <v>1</v>
      </c>
    </row>
    <row r="2688" spans="1:22" x14ac:dyDescent="0.25">
      <c r="A2688" t="s">
        <v>2714</v>
      </c>
      <c r="B2688">
        <v>47</v>
      </c>
      <c r="C2688" t="s">
        <v>28</v>
      </c>
      <c r="D2688" t="s">
        <v>26</v>
      </c>
      <c r="E2688" s="1">
        <v>66891.719440000001</v>
      </c>
      <c r="F2688">
        <v>14</v>
      </c>
      <c r="G2688" s="1">
        <v>2367.9504339999999</v>
      </c>
      <c r="H2688">
        <v>2</v>
      </c>
      <c r="I2688" s="1">
        <v>434.39007370000002</v>
      </c>
      <c r="J2688">
        <v>40</v>
      </c>
      <c r="K2688" s="1">
        <v>506.87037939999999</v>
      </c>
      <c r="L2688">
        <v>55</v>
      </c>
      <c r="M2688">
        <v>5</v>
      </c>
      <c r="N2688">
        <v>6</v>
      </c>
      <c r="O2688">
        <v>435</v>
      </c>
      <c r="P2688">
        <v>5</v>
      </c>
      <c r="Q2688" s="1">
        <v>11650.047979999999</v>
      </c>
      <c r="R2688">
        <v>3</v>
      </c>
      <c r="S2688">
        <v>0</v>
      </c>
      <c r="T2688">
        <v>0</v>
      </c>
      <c r="U2688" s="1">
        <v>5880.8877240000002</v>
      </c>
      <c r="V2688">
        <v>1</v>
      </c>
    </row>
    <row r="2689" spans="1:22" x14ac:dyDescent="0.25">
      <c r="A2689" t="s">
        <v>2715</v>
      </c>
      <c r="B2689">
        <v>65</v>
      </c>
      <c r="C2689" t="s">
        <v>28</v>
      </c>
      <c r="D2689" t="s">
        <v>24</v>
      </c>
      <c r="E2689" s="1">
        <v>50071.702669999999</v>
      </c>
      <c r="F2689">
        <v>128</v>
      </c>
      <c r="G2689" s="1">
        <v>2444.3988490000002</v>
      </c>
      <c r="H2689">
        <v>7</v>
      </c>
      <c r="I2689" s="1">
        <v>971.44426769999995</v>
      </c>
      <c r="J2689">
        <v>33</v>
      </c>
      <c r="K2689" s="1">
        <v>714.90284740000004</v>
      </c>
      <c r="L2689">
        <v>10</v>
      </c>
      <c r="M2689">
        <v>5</v>
      </c>
      <c r="N2689">
        <v>3</v>
      </c>
      <c r="O2689">
        <v>553</v>
      </c>
      <c r="P2689">
        <v>3</v>
      </c>
      <c r="Q2689" s="1">
        <v>10072.864869999999</v>
      </c>
      <c r="R2689">
        <v>5</v>
      </c>
      <c r="S2689">
        <v>0</v>
      </c>
      <c r="T2689">
        <v>0</v>
      </c>
      <c r="U2689" s="1">
        <v>12587.443079999999</v>
      </c>
      <c r="V2689">
        <v>1</v>
      </c>
    </row>
    <row r="2690" spans="1:22" x14ac:dyDescent="0.25">
      <c r="A2690" t="s">
        <v>2716</v>
      </c>
      <c r="B2690">
        <v>26</v>
      </c>
      <c r="C2690" t="s">
        <v>31</v>
      </c>
      <c r="D2690" t="s">
        <v>33</v>
      </c>
      <c r="E2690" s="1">
        <v>60910.733690000001</v>
      </c>
      <c r="F2690">
        <v>226</v>
      </c>
      <c r="G2690" s="1">
        <v>1246.2114799999999</v>
      </c>
      <c r="H2690">
        <v>5</v>
      </c>
      <c r="I2690" s="1">
        <v>771.21246970000004</v>
      </c>
      <c r="J2690">
        <v>17</v>
      </c>
      <c r="K2690" s="1">
        <v>162.0804559</v>
      </c>
      <c r="L2690">
        <v>19</v>
      </c>
      <c r="M2690">
        <v>10</v>
      </c>
      <c r="N2690">
        <v>2</v>
      </c>
      <c r="O2690">
        <v>628</v>
      </c>
      <c r="P2690">
        <v>5</v>
      </c>
      <c r="Q2690" s="1">
        <v>16470.049449999999</v>
      </c>
      <c r="R2690">
        <v>1</v>
      </c>
      <c r="S2690">
        <v>0</v>
      </c>
      <c r="T2690">
        <v>0</v>
      </c>
      <c r="U2690" s="1">
        <v>16335.26635</v>
      </c>
      <c r="V2690">
        <v>0</v>
      </c>
    </row>
    <row r="2691" spans="1:22" x14ac:dyDescent="0.25">
      <c r="A2691" t="s">
        <v>2717</v>
      </c>
      <c r="B2691">
        <v>35</v>
      </c>
      <c r="C2691" t="s">
        <v>23</v>
      </c>
      <c r="D2691" t="s">
        <v>33</v>
      </c>
      <c r="E2691" s="1">
        <v>42905.759530000003</v>
      </c>
      <c r="F2691">
        <v>51</v>
      </c>
      <c r="G2691" s="1">
        <v>3186.074509</v>
      </c>
      <c r="H2691">
        <v>5</v>
      </c>
      <c r="I2691" s="1">
        <v>251.35736990000001</v>
      </c>
      <c r="J2691">
        <v>0</v>
      </c>
      <c r="K2691" s="1">
        <v>381.26152789999998</v>
      </c>
      <c r="L2691">
        <v>67</v>
      </c>
      <c r="M2691">
        <v>2</v>
      </c>
      <c r="N2691">
        <v>5</v>
      </c>
      <c r="O2691">
        <v>827</v>
      </c>
      <c r="P2691">
        <v>4</v>
      </c>
      <c r="Q2691" s="1">
        <v>818.75615849999997</v>
      </c>
      <c r="R2691">
        <v>3</v>
      </c>
      <c r="S2691">
        <v>1</v>
      </c>
      <c r="T2691">
        <v>0</v>
      </c>
      <c r="U2691" s="1">
        <v>6887.1408110000002</v>
      </c>
      <c r="V2691">
        <v>1</v>
      </c>
    </row>
    <row r="2692" spans="1:22" x14ac:dyDescent="0.25">
      <c r="A2692" t="s">
        <v>2718</v>
      </c>
      <c r="B2692">
        <v>35</v>
      </c>
      <c r="C2692" t="s">
        <v>28</v>
      </c>
      <c r="D2692" t="s">
        <v>26</v>
      </c>
      <c r="E2692" s="1">
        <v>31291.311089999999</v>
      </c>
      <c r="F2692">
        <v>90</v>
      </c>
      <c r="G2692" s="1">
        <v>640.90945769999996</v>
      </c>
      <c r="H2692">
        <v>10</v>
      </c>
      <c r="I2692" s="1">
        <v>73.698561839999996</v>
      </c>
      <c r="J2692">
        <v>10</v>
      </c>
      <c r="K2692" s="1">
        <v>591.75321169999995</v>
      </c>
      <c r="L2692">
        <v>33</v>
      </c>
      <c r="M2692">
        <v>13</v>
      </c>
      <c r="N2692">
        <v>5</v>
      </c>
      <c r="O2692">
        <v>800</v>
      </c>
      <c r="P2692">
        <v>5</v>
      </c>
      <c r="Q2692" s="1">
        <v>0</v>
      </c>
      <c r="R2692">
        <v>7</v>
      </c>
      <c r="S2692">
        <v>0</v>
      </c>
      <c r="T2692">
        <v>0</v>
      </c>
      <c r="U2692" s="1">
        <v>8411.4372710000007</v>
      </c>
      <c r="V2692">
        <v>1</v>
      </c>
    </row>
    <row r="2693" spans="1:22" x14ac:dyDescent="0.25">
      <c r="A2693" t="s">
        <v>2719</v>
      </c>
      <c r="B2693">
        <v>52</v>
      </c>
      <c r="C2693" t="s">
        <v>23</v>
      </c>
      <c r="D2693" t="s">
        <v>26</v>
      </c>
      <c r="E2693" s="1">
        <v>34370.946830000001</v>
      </c>
      <c r="F2693">
        <v>80</v>
      </c>
      <c r="G2693" s="1">
        <v>379.95042310000002</v>
      </c>
      <c r="H2693">
        <v>2</v>
      </c>
      <c r="I2693" s="1">
        <v>600.49597549999999</v>
      </c>
      <c r="J2693">
        <v>46</v>
      </c>
      <c r="K2693" s="1">
        <v>388.21647760000002</v>
      </c>
      <c r="L2693">
        <v>41</v>
      </c>
      <c r="M2693">
        <v>11</v>
      </c>
      <c r="N2693">
        <v>9</v>
      </c>
      <c r="O2693">
        <v>563</v>
      </c>
      <c r="P2693">
        <v>2</v>
      </c>
      <c r="Q2693" s="1">
        <v>5784.4747170000001</v>
      </c>
      <c r="R2693">
        <v>3</v>
      </c>
      <c r="S2693">
        <v>0</v>
      </c>
      <c r="T2693">
        <v>0</v>
      </c>
      <c r="U2693" s="1">
        <v>6837.8297080000002</v>
      </c>
      <c r="V2693">
        <v>1</v>
      </c>
    </row>
    <row r="2694" spans="1:22" x14ac:dyDescent="0.25">
      <c r="A2694" t="s">
        <v>2720</v>
      </c>
      <c r="B2694">
        <v>23</v>
      </c>
      <c r="C2694" t="s">
        <v>23</v>
      </c>
      <c r="D2694" t="s">
        <v>24</v>
      </c>
      <c r="E2694" s="1">
        <v>22405.771990000001</v>
      </c>
      <c r="F2694">
        <v>7</v>
      </c>
      <c r="G2694" s="1">
        <v>506.27842479999998</v>
      </c>
      <c r="H2694">
        <v>5</v>
      </c>
      <c r="I2694" s="1">
        <v>244.10719979999999</v>
      </c>
      <c r="J2694">
        <v>43</v>
      </c>
      <c r="K2694" s="1">
        <v>430.6213836</v>
      </c>
      <c r="L2694">
        <v>40</v>
      </c>
      <c r="M2694">
        <v>13</v>
      </c>
      <c r="N2694">
        <v>5</v>
      </c>
      <c r="O2694">
        <v>672</v>
      </c>
      <c r="P2694">
        <v>1</v>
      </c>
      <c r="Q2694" s="1">
        <v>14254.067719999999</v>
      </c>
      <c r="R2694">
        <v>6</v>
      </c>
      <c r="S2694">
        <v>1</v>
      </c>
      <c r="T2694">
        <v>0</v>
      </c>
      <c r="U2694" s="1">
        <v>6364.0394489999999</v>
      </c>
      <c r="V2694">
        <v>1</v>
      </c>
    </row>
    <row r="2695" spans="1:22" x14ac:dyDescent="0.25">
      <c r="A2695" t="s">
        <v>2721</v>
      </c>
      <c r="B2695">
        <v>23</v>
      </c>
      <c r="C2695" t="s">
        <v>23</v>
      </c>
      <c r="D2695" t="s">
        <v>24</v>
      </c>
      <c r="E2695" s="1">
        <v>27254.586749999999</v>
      </c>
      <c r="F2695">
        <v>181</v>
      </c>
      <c r="G2695" s="1">
        <v>562.97518349999996</v>
      </c>
      <c r="H2695">
        <v>10</v>
      </c>
      <c r="I2695" s="1">
        <v>145.8810077</v>
      </c>
      <c r="J2695">
        <v>34</v>
      </c>
      <c r="K2695" s="1">
        <v>256.4396299</v>
      </c>
      <c r="L2695">
        <v>61</v>
      </c>
      <c r="M2695">
        <v>14</v>
      </c>
      <c r="N2695">
        <v>6</v>
      </c>
      <c r="O2695">
        <v>359</v>
      </c>
      <c r="P2695">
        <v>4</v>
      </c>
      <c r="Q2695" s="1">
        <v>18368.436420000002</v>
      </c>
      <c r="R2695">
        <v>6</v>
      </c>
      <c r="S2695">
        <v>1</v>
      </c>
      <c r="T2695">
        <v>0</v>
      </c>
      <c r="U2695" s="1">
        <v>5067.3254360000001</v>
      </c>
      <c r="V2695">
        <v>1</v>
      </c>
    </row>
    <row r="2696" spans="1:22" x14ac:dyDescent="0.25">
      <c r="A2696" t="s">
        <v>2722</v>
      </c>
      <c r="B2696">
        <v>58</v>
      </c>
      <c r="C2696" t="s">
        <v>28</v>
      </c>
      <c r="D2696" t="s">
        <v>24</v>
      </c>
      <c r="E2696" s="1">
        <v>23462.724999999999</v>
      </c>
      <c r="F2696">
        <v>71</v>
      </c>
      <c r="G2696" s="1">
        <v>2106.4613859999999</v>
      </c>
      <c r="H2696">
        <v>7</v>
      </c>
      <c r="I2696" s="1">
        <v>1195.13922</v>
      </c>
      <c r="J2696">
        <v>31</v>
      </c>
      <c r="K2696" s="1">
        <v>933.08815259999994</v>
      </c>
      <c r="L2696">
        <v>16</v>
      </c>
      <c r="M2696">
        <v>8</v>
      </c>
      <c r="N2696">
        <v>3</v>
      </c>
      <c r="O2696">
        <v>757</v>
      </c>
      <c r="P2696">
        <v>2</v>
      </c>
      <c r="Q2696" s="1">
        <v>4534.4456529999998</v>
      </c>
      <c r="R2696">
        <v>2</v>
      </c>
      <c r="S2696">
        <v>0</v>
      </c>
      <c r="T2696">
        <v>0</v>
      </c>
      <c r="U2696" s="1">
        <v>10254.61463</v>
      </c>
      <c r="V2696">
        <v>0</v>
      </c>
    </row>
    <row r="2697" spans="1:22" x14ac:dyDescent="0.25">
      <c r="A2697" t="s">
        <v>2723</v>
      </c>
      <c r="B2697">
        <v>59</v>
      </c>
      <c r="C2697" t="s">
        <v>28</v>
      </c>
      <c r="D2697" t="s">
        <v>24</v>
      </c>
      <c r="E2697" s="1">
        <v>31357.3518</v>
      </c>
      <c r="F2697">
        <v>113</v>
      </c>
      <c r="G2697" s="1">
        <v>2845.7285969999998</v>
      </c>
      <c r="H2697">
        <v>6</v>
      </c>
      <c r="I2697" s="1">
        <v>765.80118849999997</v>
      </c>
      <c r="J2697">
        <v>41</v>
      </c>
      <c r="K2697" s="1">
        <v>260.98927579999997</v>
      </c>
      <c r="L2697">
        <v>11</v>
      </c>
      <c r="M2697">
        <v>18</v>
      </c>
      <c r="N2697">
        <v>2</v>
      </c>
      <c r="O2697">
        <v>759</v>
      </c>
      <c r="P2697">
        <v>1</v>
      </c>
      <c r="Q2697" s="1">
        <v>21229.83454</v>
      </c>
      <c r="R2697">
        <v>7</v>
      </c>
      <c r="S2697">
        <v>0</v>
      </c>
      <c r="T2697">
        <v>0</v>
      </c>
      <c r="U2697" s="1">
        <v>13158.986720000001</v>
      </c>
      <c r="V2697">
        <v>1</v>
      </c>
    </row>
    <row r="2698" spans="1:22" x14ac:dyDescent="0.25">
      <c r="A2698" t="s">
        <v>2724</v>
      </c>
      <c r="B2698">
        <v>36</v>
      </c>
      <c r="C2698" t="s">
        <v>23</v>
      </c>
      <c r="D2698" t="s">
        <v>24</v>
      </c>
      <c r="E2698" s="1">
        <v>30338.993050000001</v>
      </c>
      <c r="F2698">
        <v>162</v>
      </c>
      <c r="G2698" s="1">
        <v>2878.5924129999999</v>
      </c>
      <c r="H2698">
        <v>9</v>
      </c>
      <c r="I2698" s="1">
        <v>707.09376759999998</v>
      </c>
      <c r="J2698">
        <v>15</v>
      </c>
      <c r="K2698" s="1">
        <v>692.80730970000002</v>
      </c>
      <c r="L2698">
        <v>67</v>
      </c>
      <c r="M2698">
        <v>11</v>
      </c>
      <c r="N2698">
        <v>2</v>
      </c>
      <c r="O2698">
        <v>486</v>
      </c>
      <c r="P2698">
        <v>4</v>
      </c>
      <c r="Q2698" s="1">
        <v>8782.7806280000004</v>
      </c>
      <c r="R2698">
        <v>4</v>
      </c>
      <c r="S2698">
        <v>0</v>
      </c>
      <c r="T2698">
        <v>0</v>
      </c>
      <c r="U2698" s="1">
        <v>2107.416436</v>
      </c>
      <c r="V2698">
        <v>1</v>
      </c>
    </row>
    <row r="2699" spans="1:22" x14ac:dyDescent="0.25">
      <c r="A2699" t="s">
        <v>2725</v>
      </c>
      <c r="B2699">
        <v>56</v>
      </c>
      <c r="C2699" t="s">
        <v>31</v>
      </c>
      <c r="D2699" t="s">
        <v>24</v>
      </c>
      <c r="E2699" s="1">
        <v>57093.675889999999</v>
      </c>
      <c r="F2699">
        <v>239</v>
      </c>
      <c r="G2699" s="1">
        <v>10</v>
      </c>
      <c r="H2699">
        <v>9</v>
      </c>
      <c r="I2699" s="1">
        <v>734.05796429999998</v>
      </c>
      <c r="J2699">
        <v>5</v>
      </c>
      <c r="K2699" s="1">
        <v>373.74225810000002</v>
      </c>
      <c r="L2699">
        <v>40</v>
      </c>
      <c r="M2699">
        <v>6</v>
      </c>
      <c r="N2699">
        <v>2</v>
      </c>
      <c r="O2699">
        <v>676</v>
      </c>
      <c r="P2699">
        <v>2</v>
      </c>
      <c r="Q2699" s="1">
        <v>14560.03759</v>
      </c>
      <c r="R2699">
        <v>6</v>
      </c>
      <c r="S2699">
        <v>0</v>
      </c>
      <c r="T2699">
        <v>0</v>
      </c>
      <c r="U2699" s="1">
        <v>10629.386839999999</v>
      </c>
      <c r="V2699">
        <v>1</v>
      </c>
    </row>
    <row r="2700" spans="1:22" x14ac:dyDescent="0.25">
      <c r="A2700" t="s">
        <v>2726</v>
      </c>
      <c r="B2700">
        <v>58</v>
      </c>
      <c r="C2700" t="s">
        <v>23</v>
      </c>
      <c r="D2700" t="s">
        <v>26</v>
      </c>
      <c r="E2700" s="1">
        <v>56387.509599999998</v>
      </c>
      <c r="F2700">
        <v>179</v>
      </c>
      <c r="G2700" s="1">
        <v>2185.4574809999999</v>
      </c>
      <c r="H2700">
        <v>6</v>
      </c>
      <c r="I2700" s="1">
        <v>401.75874720000002</v>
      </c>
      <c r="J2700">
        <v>8</v>
      </c>
      <c r="K2700" s="1">
        <v>655.32642109999995</v>
      </c>
      <c r="L2700">
        <v>13</v>
      </c>
      <c r="M2700">
        <v>16</v>
      </c>
      <c r="N2700">
        <v>1</v>
      </c>
      <c r="O2700">
        <v>713</v>
      </c>
      <c r="P2700">
        <v>3</v>
      </c>
      <c r="Q2700" s="1">
        <v>8762.1387909999994</v>
      </c>
      <c r="R2700">
        <v>4</v>
      </c>
      <c r="S2700">
        <v>0</v>
      </c>
      <c r="T2700">
        <v>1</v>
      </c>
      <c r="U2700" s="1">
        <v>4235.3362289999995</v>
      </c>
      <c r="V2700">
        <v>1</v>
      </c>
    </row>
    <row r="2701" spans="1:22" x14ac:dyDescent="0.25">
      <c r="A2701" t="s">
        <v>2727</v>
      </c>
      <c r="B2701">
        <v>48</v>
      </c>
      <c r="C2701" t="s">
        <v>31</v>
      </c>
      <c r="D2701" t="s">
        <v>24</v>
      </c>
      <c r="E2701" s="1">
        <v>57074.075720000001</v>
      </c>
      <c r="F2701">
        <v>227</v>
      </c>
      <c r="G2701" s="1">
        <v>2721.6533530000002</v>
      </c>
      <c r="H2701">
        <v>2</v>
      </c>
      <c r="I2701" s="1">
        <v>943.84165780000001</v>
      </c>
      <c r="J2701">
        <v>39</v>
      </c>
      <c r="K2701" s="1">
        <v>342.8647722</v>
      </c>
      <c r="L2701">
        <v>3</v>
      </c>
      <c r="M2701">
        <v>13</v>
      </c>
      <c r="N2701">
        <v>5</v>
      </c>
      <c r="O2701">
        <v>343</v>
      </c>
      <c r="P2701">
        <v>2</v>
      </c>
      <c r="Q2701" s="1">
        <v>11299.27175</v>
      </c>
      <c r="R2701">
        <v>1</v>
      </c>
      <c r="S2701">
        <v>0</v>
      </c>
      <c r="T2701">
        <v>0</v>
      </c>
      <c r="U2701" s="1">
        <v>9716.0043549999991</v>
      </c>
      <c r="V2701">
        <v>1</v>
      </c>
    </row>
    <row r="2702" spans="1:22" x14ac:dyDescent="0.25">
      <c r="A2702" t="s">
        <v>2728</v>
      </c>
      <c r="B2702">
        <v>55</v>
      </c>
      <c r="C2702" t="s">
        <v>23</v>
      </c>
      <c r="D2702" t="s">
        <v>26</v>
      </c>
      <c r="E2702" s="1">
        <v>71149.916519999999</v>
      </c>
      <c r="F2702">
        <v>62</v>
      </c>
      <c r="G2702" s="1">
        <v>2298.348755</v>
      </c>
      <c r="H2702">
        <v>9</v>
      </c>
      <c r="I2702" s="1">
        <v>754.25488559999997</v>
      </c>
      <c r="J2702">
        <v>21</v>
      </c>
      <c r="K2702" s="1">
        <v>411.5216863</v>
      </c>
      <c r="L2702">
        <v>76</v>
      </c>
      <c r="M2702">
        <v>14</v>
      </c>
      <c r="N2702">
        <v>0</v>
      </c>
      <c r="O2702">
        <v>778</v>
      </c>
      <c r="P2702">
        <v>4</v>
      </c>
      <c r="Q2702" s="1">
        <v>22837.931329999999</v>
      </c>
      <c r="R2702">
        <v>7</v>
      </c>
      <c r="S2702">
        <v>0</v>
      </c>
      <c r="T2702">
        <v>0</v>
      </c>
      <c r="U2702" s="1">
        <v>9536.0520250000009</v>
      </c>
      <c r="V2702">
        <v>1</v>
      </c>
    </row>
    <row r="2703" spans="1:22" x14ac:dyDescent="0.25">
      <c r="A2703" t="s">
        <v>2729</v>
      </c>
      <c r="B2703">
        <v>57</v>
      </c>
      <c r="C2703" t="s">
        <v>23</v>
      </c>
      <c r="D2703" t="s">
        <v>26</v>
      </c>
      <c r="E2703" s="1">
        <v>48589.917959999999</v>
      </c>
      <c r="F2703">
        <v>48</v>
      </c>
      <c r="G2703" s="1">
        <v>993.30448730000001</v>
      </c>
      <c r="H2703">
        <v>2</v>
      </c>
      <c r="I2703" s="1">
        <v>534.90697039999998</v>
      </c>
      <c r="J2703">
        <v>47</v>
      </c>
      <c r="K2703" s="1">
        <v>600.8609821</v>
      </c>
      <c r="L2703">
        <v>73</v>
      </c>
      <c r="M2703">
        <v>13</v>
      </c>
      <c r="N2703">
        <v>5</v>
      </c>
      <c r="O2703">
        <v>465</v>
      </c>
      <c r="P2703">
        <v>1</v>
      </c>
      <c r="Q2703" s="1">
        <v>8783.4118749999998</v>
      </c>
      <c r="R2703">
        <v>7</v>
      </c>
      <c r="S2703">
        <v>0</v>
      </c>
      <c r="T2703">
        <v>0</v>
      </c>
      <c r="U2703" s="1">
        <v>10177.902470000001</v>
      </c>
      <c r="V2703">
        <v>1</v>
      </c>
    </row>
    <row r="2704" spans="1:22" x14ac:dyDescent="0.25">
      <c r="A2704" t="s">
        <v>2730</v>
      </c>
      <c r="B2704">
        <v>58</v>
      </c>
      <c r="C2704" t="s">
        <v>23</v>
      </c>
      <c r="D2704" t="s">
        <v>33</v>
      </c>
      <c r="E2704" s="1">
        <v>35945.337249999997</v>
      </c>
      <c r="F2704">
        <v>198</v>
      </c>
      <c r="G2704" s="1">
        <v>1634.720736</v>
      </c>
      <c r="H2704">
        <v>4</v>
      </c>
      <c r="I2704" s="1">
        <v>587.3299604</v>
      </c>
      <c r="J2704">
        <v>7</v>
      </c>
      <c r="K2704" s="1">
        <v>651.67229689999999</v>
      </c>
      <c r="L2704">
        <v>13</v>
      </c>
      <c r="M2704">
        <v>18</v>
      </c>
      <c r="N2704">
        <v>7</v>
      </c>
      <c r="O2704">
        <v>452</v>
      </c>
      <c r="P2704">
        <v>4</v>
      </c>
      <c r="Q2704" s="1">
        <v>6352.0030749999996</v>
      </c>
      <c r="R2704">
        <v>1</v>
      </c>
      <c r="S2704">
        <v>1</v>
      </c>
      <c r="T2704">
        <v>0</v>
      </c>
      <c r="U2704" s="1">
        <v>9312.6994529999993</v>
      </c>
      <c r="V2704">
        <v>1</v>
      </c>
    </row>
    <row r="2705" spans="1:22" x14ac:dyDescent="0.25">
      <c r="A2705" t="s">
        <v>2731</v>
      </c>
      <c r="B2705">
        <v>69</v>
      </c>
      <c r="C2705" t="s">
        <v>28</v>
      </c>
      <c r="D2705" t="s">
        <v>26</v>
      </c>
      <c r="E2705" s="1">
        <v>89805.264370000004</v>
      </c>
      <c r="F2705">
        <v>224</v>
      </c>
      <c r="G2705" s="1">
        <v>738.78899850000005</v>
      </c>
      <c r="H2705">
        <v>11</v>
      </c>
      <c r="I2705" s="1">
        <v>370.38945039999999</v>
      </c>
      <c r="J2705">
        <v>31</v>
      </c>
      <c r="K2705" s="1">
        <v>719.56478760000005</v>
      </c>
      <c r="L2705">
        <v>8</v>
      </c>
      <c r="M2705">
        <v>18</v>
      </c>
      <c r="N2705">
        <v>5</v>
      </c>
      <c r="O2705">
        <v>451</v>
      </c>
      <c r="P2705">
        <v>4</v>
      </c>
      <c r="Q2705" s="1">
        <v>16000.152550000001</v>
      </c>
      <c r="R2705">
        <v>2</v>
      </c>
      <c r="S2705">
        <v>0</v>
      </c>
      <c r="T2705">
        <v>0</v>
      </c>
      <c r="U2705" s="1">
        <v>6626.2979290000003</v>
      </c>
      <c r="V2705">
        <v>1</v>
      </c>
    </row>
    <row r="2706" spans="1:22" x14ac:dyDescent="0.25">
      <c r="A2706" t="s">
        <v>2732</v>
      </c>
      <c r="B2706">
        <v>56</v>
      </c>
      <c r="C2706" t="s">
        <v>31</v>
      </c>
      <c r="D2706" t="s">
        <v>26</v>
      </c>
      <c r="E2706" s="1">
        <v>66301.626260000005</v>
      </c>
      <c r="F2706">
        <v>171</v>
      </c>
      <c r="G2706" s="1">
        <v>2097.9410560000001</v>
      </c>
      <c r="H2706">
        <v>4</v>
      </c>
      <c r="I2706" s="1">
        <v>657.81499450000001</v>
      </c>
      <c r="J2706">
        <v>25</v>
      </c>
      <c r="K2706" s="1">
        <v>507.15430850000001</v>
      </c>
      <c r="L2706">
        <v>42</v>
      </c>
      <c r="M2706">
        <v>13</v>
      </c>
      <c r="N2706">
        <v>1</v>
      </c>
      <c r="O2706">
        <v>396</v>
      </c>
      <c r="P2706">
        <v>2</v>
      </c>
      <c r="Q2706" s="1">
        <v>17844.515429999999</v>
      </c>
      <c r="R2706">
        <v>6</v>
      </c>
      <c r="S2706">
        <v>0</v>
      </c>
      <c r="T2706">
        <v>0</v>
      </c>
      <c r="U2706" s="1">
        <v>7237.2770979999996</v>
      </c>
      <c r="V2706">
        <v>1</v>
      </c>
    </row>
    <row r="2707" spans="1:22" x14ac:dyDescent="0.25">
      <c r="A2707" t="s">
        <v>2733</v>
      </c>
      <c r="B2707">
        <v>54</v>
      </c>
      <c r="C2707" t="s">
        <v>31</v>
      </c>
      <c r="D2707" t="s">
        <v>24</v>
      </c>
      <c r="E2707" s="1">
        <v>52741.756280000001</v>
      </c>
      <c r="F2707">
        <v>211</v>
      </c>
      <c r="G2707" s="1">
        <v>329.12779180000001</v>
      </c>
      <c r="H2707">
        <v>8</v>
      </c>
      <c r="I2707" s="1">
        <v>716.13024170000006</v>
      </c>
      <c r="J2707">
        <v>17</v>
      </c>
      <c r="K2707" s="1">
        <v>768.69279740000002</v>
      </c>
      <c r="L2707">
        <v>19</v>
      </c>
      <c r="M2707">
        <v>7</v>
      </c>
      <c r="N2707">
        <v>6</v>
      </c>
      <c r="O2707">
        <v>436</v>
      </c>
      <c r="P2707">
        <v>4</v>
      </c>
      <c r="Q2707" s="1">
        <v>2953.041878</v>
      </c>
      <c r="R2707">
        <v>6</v>
      </c>
      <c r="S2707">
        <v>0</v>
      </c>
      <c r="T2707">
        <v>0</v>
      </c>
      <c r="U2707" s="1">
        <v>14114.838460000001</v>
      </c>
      <c r="V2707">
        <v>1</v>
      </c>
    </row>
    <row r="2708" spans="1:22" x14ac:dyDescent="0.25">
      <c r="A2708" t="s">
        <v>2734</v>
      </c>
      <c r="B2708">
        <v>26</v>
      </c>
      <c r="C2708" t="s">
        <v>23</v>
      </c>
      <c r="D2708" t="s">
        <v>26</v>
      </c>
      <c r="E2708" s="1">
        <v>51491.740169999997</v>
      </c>
      <c r="F2708">
        <v>197</v>
      </c>
      <c r="G2708" s="1">
        <v>2048.305151</v>
      </c>
      <c r="H2708">
        <v>8</v>
      </c>
      <c r="I2708" s="1">
        <v>648.70083480000005</v>
      </c>
      <c r="J2708">
        <v>36</v>
      </c>
      <c r="K2708" s="1">
        <v>558.11193530000003</v>
      </c>
      <c r="L2708">
        <v>0</v>
      </c>
      <c r="M2708">
        <v>12</v>
      </c>
      <c r="N2708">
        <v>2</v>
      </c>
      <c r="O2708">
        <v>516</v>
      </c>
      <c r="P2708">
        <v>5</v>
      </c>
      <c r="Q2708" s="1">
        <v>14204.86248</v>
      </c>
      <c r="R2708">
        <v>0</v>
      </c>
      <c r="S2708">
        <v>0</v>
      </c>
      <c r="T2708">
        <v>0</v>
      </c>
      <c r="U2708" s="1">
        <v>8503.5688580000005</v>
      </c>
      <c r="V2708">
        <v>1</v>
      </c>
    </row>
    <row r="2709" spans="1:22" x14ac:dyDescent="0.25">
      <c r="A2709" t="s">
        <v>2735</v>
      </c>
      <c r="B2709">
        <v>46</v>
      </c>
      <c r="C2709" t="s">
        <v>28</v>
      </c>
      <c r="D2709" t="s">
        <v>24</v>
      </c>
      <c r="E2709" s="1">
        <v>55213.763379999997</v>
      </c>
      <c r="F2709">
        <v>15</v>
      </c>
      <c r="G2709" s="1">
        <v>931.94040080000002</v>
      </c>
      <c r="H2709">
        <v>9</v>
      </c>
      <c r="I2709" s="1">
        <v>819.30409510000004</v>
      </c>
      <c r="J2709">
        <v>11</v>
      </c>
      <c r="K2709" s="1">
        <v>462.46451000000002</v>
      </c>
      <c r="L2709">
        <v>71</v>
      </c>
      <c r="M2709">
        <v>3</v>
      </c>
      <c r="N2709">
        <v>8</v>
      </c>
      <c r="O2709">
        <v>639</v>
      </c>
      <c r="P2709">
        <v>0</v>
      </c>
      <c r="Q2709" s="1">
        <v>15220.168519999999</v>
      </c>
      <c r="R2709">
        <v>1</v>
      </c>
      <c r="S2709">
        <v>0</v>
      </c>
      <c r="T2709">
        <v>0</v>
      </c>
      <c r="U2709" s="1">
        <v>10740.32719</v>
      </c>
      <c r="V2709">
        <v>0</v>
      </c>
    </row>
    <row r="2710" spans="1:22" x14ac:dyDescent="0.25">
      <c r="A2710" t="s">
        <v>2736</v>
      </c>
      <c r="B2710">
        <v>47</v>
      </c>
      <c r="C2710" t="s">
        <v>28</v>
      </c>
      <c r="D2710" t="s">
        <v>24</v>
      </c>
      <c r="E2710" s="1">
        <v>46362.176950000001</v>
      </c>
      <c r="F2710">
        <v>110</v>
      </c>
      <c r="G2710" s="1">
        <v>1790.5637879999999</v>
      </c>
      <c r="H2710">
        <v>4</v>
      </c>
      <c r="I2710" s="1">
        <v>772.52090329999999</v>
      </c>
      <c r="J2710">
        <v>37</v>
      </c>
      <c r="K2710" s="1">
        <v>711.33142290000001</v>
      </c>
      <c r="L2710">
        <v>16</v>
      </c>
      <c r="M2710">
        <v>11</v>
      </c>
      <c r="N2710">
        <v>7</v>
      </c>
      <c r="O2710">
        <v>508</v>
      </c>
      <c r="P2710">
        <v>3</v>
      </c>
      <c r="Q2710" s="1">
        <v>22470.887910000001</v>
      </c>
      <c r="R2710">
        <v>4</v>
      </c>
      <c r="S2710">
        <v>0</v>
      </c>
      <c r="T2710">
        <v>0</v>
      </c>
      <c r="U2710" s="1">
        <v>6736.2176570000001</v>
      </c>
      <c r="V2710">
        <v>1</v>
      </c>
    </row>
    <row r="2711" spans="1:22" x14ac:dyDescent="0.25">
      <c r="A2711" t="s">
        <v>2737</v>
      </c>
      <c r="B2711">
        <v>41</v>
      </c>
      <c r="C2711" t="s">
        <v>31</v>
      </c>
      <c r="D2711" t="s">
        <v>24</v>
      </c>
      <c r="E2711" s="1">
        <v>52308.041749999997</v>
      </c>
      <c r="F2711">
        <v>114</v>
      </c>
      <c r="G2711" s="1">
        <v>1297.208836</v>
      </c>
      <c r="H2711">
        <v>11</v>
      </c>
      <c r="I2711" s="1">
        <v>880.76898849999998</v>
      </c>
      <c r="J2711">
        <v>33</v>
      </c>
      <c r="K2711" s="1">
        <v>526.83934509999995</v>
      </c>
      <c r="L2711">
        <v>19</v>
      </c>
      <c r="M2711">
        <v>0</v>
      </c>
      <c r="N2711">
        <v>5</v>
      </c>
      <c r="O2711">
        <v>351</v>
      </c>
      <c r="P2711">
        <v>1</v>
      </c>
      <c r="Q2711" s="1">
        <v>9585.8557010000004</v>
      </c>
      <c r="R2711">
        <v>2</v>
      </c>
      <c r="S2711">
        <v>0</v>
      </c>
      <c r="T2711">
        <v>0</v>
      </c>
      <c r="U2711" s="1">
        <v>7851.7000870000002</v>
      </c>
      <c r="V2711">
        <v>1</v>
      </c>
    </row>
    <row r="2712" spans="1:22" x14ac:dyDescent="0.25">
      <c r="A2712" t="s">
        <v>2738</v>
      </c>
      <c r="B2712">
        <v>33</v>
      </c>
      <c r="C2712" t="s">
        <v>28</v>
      </c>
      <c r="D2712" t="s">
        <v>33</v>
      </c>
      <c r="E2712" s="1">
        <v>58988.833890000002</v>
      </c>
      <c r="F2712">
        <v>102</v>
      </c>
      <c r="G2712" s="1">
        <v>1211.729171</v>
      </c>
      <c r="H2712">
        <v>4</v>
      </c>
      <c r="I2712" s="1">
        <v>1130.083963</v>
      </c>
      <c r="J2712">
        <v>3</v>
      </c>
      <c r="K2712" s="1">
        <v>559.49832939999999</v>
      </c>
      <c r="L2712">
        <v>58</v>
      </c>
      <c r="M2712">
        <v>4</v>
      </c>
      <c r="N2712">
        <v>0</v>
      </c>
      <c r="O2712">
        <v>497</v>
      </c>
      <c r="P2712">
        <v>3</v>
      </c>
      <c r="Q2712" s="1">
        <v>20081.183300000001</v>
      </c>
      <c r="R2712">
        <v>0</v>
      </c>
      <c r="S2712">
        <v>1</v>
      </c>
      <c r="T2712">
        <v>0</v>
      </c>
      <c r="U2712" s="1">
        <v>12701.004080000001</v>
      </c>
      <c r="V2712">
        <v>1</v>
      </c>
    </row>
    <row r="2713" spans="1:22" x14ac:dyDescent="0.25">
      <c r="A2713" t="s">
        <v>2739</v>
      </c>
      <c r="B2713">
        <v>26</v>
      </c>
      <c r="C2713" t="s">
        <v>31</v>
      </c>
      <c r="D2713" t="s">
        <v>24</v>
      </c>
      <c r="E2713" s="1">
        <v>36922.348149999998</v>
      </c>
      <c r="F2713">
        <v>148</v>
      </c>
      <c r="G2713" s="1">
        <v>2257.4184049999999</v>
      </c>
      <c r="H2713">
        <v>5</v>
      </c>
      <c r="I2713" s="1">
        <v>1007.558217</v>
      </c>
      <c r="J2713">
        <v>15</v>
      </c>
      <c r="K2713" s="1">
        <v>253.1184078</v>
      </c>
      <c r="L2713">
        <v>12</v>
      </c>
      <c r="M2713">
        <v>3</v>
      </c>
      <c r="N2713">
        <v>1</v>
      </c>
      <c r="O2713">
        <v>747</v>
      </c>
      <c r="P2713">
        <v>5</v>
      </c>
      <c r="Q2713" s="1">
        <v>12968.03859</v>
      </c>
      <c r="R2713">
        <v>5</v>
      </c>
      <c r="S2713">
        <v>0</v>
      </c>
      <c r="T2713">
        <v>0</v>
      </c>
      <c r="U2713" s="1">
        <v>3824.044922</v>
      </c>
      <c r="V2713">
        <v>1</v>
      </c>
    </row>
    <row r="2714" spans="1:22" x14ac:dyDescent="0.25">
      <c r="A2714" t="s">
        <v>2740</v>
      </c>
      <c r="B2714">
        <v>56</v>
      </c>
      <c r="C2714" t="s">
        <v>31</v>
      </c>
      <c r="D2714" t="s">
        <v>26</v>
      </c>
      <c r="E2714" s="1">
        <v>20585.914669999998</v>
      </c>
      <c r="F2714">
        <v>217</v>
      </c>
      <c r="G2714" s="1">
        <v>2721.185035</v>
      </c>
      <c r="H2714">
        <v>7</v>
      </c>
      <c r="I2714" s="1">
        <v>1134.106444</v>
      </c>
      <c r="J2714">
        <v>23</v>
      </c>
      <c r="K2714" s="1">
        <v>339.38416030000002</v>
      </c>
      <c r="L2714">
        <v>76</v>
      </c>
      <c r="M2714">
        <v>15</v>
      </c>
      <c r="N2714">
        <v>7</v>
      </c>
      <c r="O2714">
        <v>847</v>
      </c>
      <c r="P2714">
        <v>2</v>
      </c>
      <c r="Q2714" s="1">
        <v>10203.62587</v>
      </c>
      <c r="R2714">
        <v>2</v>
      </c>
      <c r="S2714">
        <v>0</v>
      </c>
      <c r="T2714">
        <v>0</v>
      </c>
      <c r="U2714" s="1">
        <v>8064.8534799999998</v>
      </c>
      <c r="V2714">
        <v>0</v>
      </c>
    </row>
    <row r="2715" spans="1:22" x14ac:dyDescent="0.25">
      <c r="A2715" t="s">
        <v>2741</v>
      </c>
      <c r="B2715">
        <v>41</v>
      </c>
      <c r="C2715" t="s">
        <v>31</v>
      </c>
      <c r="D2715" t="s">
        <v>24</v>
      </c>
      <c r="E2715" s="1">
        <v>12638.430179999999</v>
      </c>
      <c r="F2715">
        <v>229</v>
      </c>
      <c r="G2715" s="1">
        <v>808.02897310000003</v>
      </c>
      <c r="H2715">
        <v>5</v>
      </c>
      <c r="I2715" s="1">
        <v>503.29301959999998</v>
      </c>
      <c r="J2715">
        <v>13</v>
      </c>
      <c r="K2715" s="1">
        <v>601.90195540000002</v>
      </c>
      <c r="L2715">
        <v>46</v>
      </c>
      <c r="M2715">
        <v>18</v>
      </c>
      <c r="N2715">
        <v>5</v>
      </c>
      <c r="O2715">
        <v>404</v>
      </c>
      <c r="P2715">
        <v>2</v>
      </c>
      <c r="Q2715" s="1">
        <v>7544.8782380000002</v>
      </c>
      <c r="R2715">
        <v>4</v>
      </c>
      <c r="S2715">
        <v>0</v>
      </c>
      <c r="T2715">
        <v>0</v>
      </c>
      <c r="U2715" s="1">
        <v>7246.7509250000003</v>
      </c>
      <c r="V2715">
        <v>1</v>
      </c>
    </row>
    <row r="2716" spans="1:22" x14ac:dyDescent="0.25">
      <c r="A2716" t="s">
        <v>2742</v>
      </c>
      <c r="B2716">
        <v>24</v>
      </c>
      <c r="C2716" t="s">
        <v>28</v>
      </c>
      <c r="D2716" t="s">
        <v>24</v>
      </c>
      <c r="E2716" s="1">
        <v>65982.178740000003</v>
      </c>
      <c r="F2716">
        <v>115</v>
      </c>
      <c r="G2716" s="1">
        <v>1649.3120160000001</v>
      </c>
      <c r="H2716">
        <v>10</v>
      </c>
      <c r="I2716" s="1">
        <v>621.98478709999995</v>
      </c>
      <c r="J2716">
        <v>16</v>
      </c>
      <c r="K2716" s="1">
        <v>279.31070949999997</v>
      </c>
      <c r="L2716">
        <v>49</v>
      </c>
      <c r="M2716">
        <v>19</v>
      </c>
      <c r="N2716">
        <v>0</v>
      </c>
      <c r="O2716">
        <v>659</v>
      </c>
      <c r="P2716">
        <v>5</v>
      </c>
      <c r="Q2716" s="1">
        <v>14979.01196</v>
      </c>
      <c r="R2716">
        <v>5</v>
      </c>
      <c r="S2716">
        <v>1</v>
      </c>
      <c r="T2716">
        <v>0</v>
      </c>
      <c r="U2716" s="1">
        <v>13419.98366</v>
      </c>
      <c r="V2716">
        <v>1</v>
      </c>
    </row>
    <row r="2717" spans="1:22" x14ac:dyDescent="0.25">
      <c r="A2717" t="s">
        <v>2743</v>
      </c>
      <c r="B2717">
        <v>21</v>
      </c>
      <c r="C2717" t="s">
        <v>31</v>
      </c>
      <c r="D2717" t="s">
        <v>24</v>
      </c>
      <c r="E2717" s="1">
        <v>21507.36507</v>
      </c>
      <c r="F2717">
        <v>99</v>
      </c>
      <c r="G2717" s="1">
        <v>630.83832080000002</v>
      </c>
      <c r="H2717">
        <v>11</v>
      </c>
      <c r="I2717" s="1">
        <v>1028.7588390000001</v>
      </c>
      <c r="J2717">
        <v>30</v>
      </c>
      <c r="K2717" s="1">
        <v>507.12385649999999</v>
      </c>
      <c r="L2717">
        <v>76</v>
      </c>
      <c r="M2717">
        <v>18</v>
      </c>
      <c r="N2717">
        <v>8</v>
      </c>
      <c r="O2717">
        <v>823</v>
      </c>
      <c r="P2717">
        <v>0</v>
      </c>
      <c r="Q2717" s="1">
        <v>4992.0730540000004</v>
      </c>
      <c r="R2717">
        <v>2</v>
      </c>
      <c r="S2717">
        <v>0</v>
      </c>
      <c r="T2717">
        <v>0</v>
      </c>
      <c r="U2717" s="1">
        <v>15456.20378</v>
      </c>
      <c r="V2717">
        <v>0</v>
      </c>
    </row>
    <row r="2718" spans="1:22" x14ac:dyDescent="0.25">
      <c r="A2718" t="s">
        <v>2744</v>
      </c>
      <c r="B2718">
        <v>46</v>
      </c>
      <c r="C2718" t="s">
        <v>31</v>
      </c>
      <c r="D2718" t="s">
        <v>33</v>
      </c>
      <c r="E2718" s="1">
        <v>58376.191890000002</v>
      </c>
      <c r="F2718">
        <v>53</v>
      </c>
      <c r="G2718" s="1">
        <v>1131.598305</v>
      </c>
      <c r="H2718">
        <v>5</v>
      </c>
      <c r="I2718" s="1">
        <v>1035.0171849999999</v>
      </c>
      <c r="J2718">
        <v>3</v>
      </c>
      <c r="K2718" s="1">
        <v>25.66307767</v>
      </c>
      <c r="L2718">
        <v>39</v>
      </c>
      <c r="M2718">
        <v>2</v>
      </c>
      <c r="N2718">
        <v>7</v>
      </c>
      <c r="O2718">
        <v>777</v>
      </c>
      <c r="P2718">
        <v>2</v>
      </c>
      <c r="Q2718" s="1">
        <v>5445.3313509999998</v>
      </c>
      <c r="R2718">
        <v>6</v>
      </c>
      <c r="S2718">
        <v>0</v>
      </c>
      <c r="T2718">
        <v>0</v>
      </c>
      <c r="U2718" s="1">
        <v>11255.173360000001</v>
      </c>
      <c r="V2718">
        <v>1</v>
      </c>
    </row>
    <row r="2719" spans="1:22" x14ac:dyDescent="0.25">
      <c r="A2719" t="s">
        <v>2745</v>
      </c>
      <c r="B2719">
        <v>40</v>
      </c>
      <c r="C2719" t="s">
        <v>23</v>
      </c>
      <c r="D2719" t="s">
        <v>26</v>
      </c>
      <c r="E2719" s="1">
        <v>29221.59389</v>
      </c>
      <c r="F2719">
        <v>120</v>
      </c>
      <c r="G2719" s="1">
        <v>918.5332975</v>
      </c>
      <c r="H2719">
        <v>8</v>
      </c>
      <c r="I2719" s="1">
        <v>562.48278389999996</v>
      </c>
      <c r="J2719">
        <v>49</v>
      </c>
      <c r="K2719" s="1">
        <v>976.31821979999995</v>
      </c>
      <c r="L2719">
        <v>6</v>
      </c>
      <c r="M2719">
        <v>15</v>
      </c>
      <c r="N2719">
        <v>1</v>
      </c>
      <c r="O2719">
        <v>513</v>
      </c>
      <c r="P2719">
        <v>5</v>
      </c>
      <c r="Q2719" s="1">
        <v>15629.93245</v>
      </c>
      <c r="R2719">
        <v>7</v>
      </c>
      <c r="S2719">
        <v>0</v>
      </c>
      <c r="T2719">
        <v>0</v>
      </c>
      <c r="U2719" s="1">
        <v>14451.19147</v>
      </c>
      <c r="V2719">
        <v>1</v>
      </c>
    </row>
    <row r="2720" spans="1:22" x14ac:dyDescent="0.25">
      <c r="A2720" t="s">
        <v>2746</v>
      </c>
      <c r="B2720">
        <v>57</v>
      </c>
      <c r="C2720" t="s">
        <v>31</v>
      </c>
      <c r="D2720" t="s">
        <v>33</v>
      </c>
      <c r="E2720" s="1">
        <v>29511.572970000001</v>
      </c>
      <c r="F2720">
        <v>38</v>
      </c>
      <c r="G2720" s="1">
        <v>492.67484630000001</v>
      </c>
      <c r="H2720">
        <v>0</v>
      </c>
      <c r="I2720" s="1">
        <v>1014.0543740000001</v>
      </c>
      <c r="J2720">
        <v>43</v>
      </c>
      <c r="K2720" s="1">
        <v>668.57860040000003</v>
      </c>
      <c r="L2720">
        <v>54</v>
      </c>
      <c r="M2720">
        <v>6</v>
      </c>
      <c r="N2720">
        <v>9</v>
      </c>
      <c r="O2720">
        <v>853</v>
      </c>
      <c r="P2720">
        <v>2</v>
      </c>
      <c r="Q2720" s="1">
        <v>23084.193019999999</v>
      </c>
      <c r="R2720">
        <v>6</v>
      </c>
      <c r="S2720">
        <v>0</v>
      </c>
      <c r="T2720">
        <v>0</v>
      </c>
      <c r="U2720" s="1">
        <v>3500.5406280000002</v>
      </c>
      <c r="V2720">
        <v>1</v>
      </c>
    </row>
    <row r="2721" spans="1:22" x14ac:dyDescent="0.25">
      <c r="A2721" t="s">
        <v>2747</v>
      </c>
      <c r="B2721">
        <v>34</v>
      </c>
      <c r="C2721" t="s">
        <v>31</v>
      </c>
      <c r="D2721" t="s">
        <v>26</v>
      </c>
      <c r="E2721" s="1">
        <v>37072.422310000002</v>
      </c>
      <c r="F2721">
        <v>83</v>
      </c>
      <c r="G2721" s="1">
        <v>2347.3993249999999</v>
      </c>
      <c r="H2721">
        <v>3</v>
      </c>
      <c r="I2721" s="1">
        <v>469.76375919999998</v>
      </c>
      <c r="J2721">
        <v>33</v>
      </c>
      <c r="K2721" s="1">
        <v>387.65487330000002</v>
      </c>
      <c r="L2721">
        <v>50</v>
      </c>
      <c r="M2721">
        <v>4</v>
      </c>
      <c r="N2721">
        <v>4</v>
      </c>
      <c r="O2721">
        <v>648</v>
      </c>
      <c r="P2721">
        <v>2</v>
      </c>
      <c r="Q2721" s="1">
        <v>3487.7706459999999</v>
      </c>
      <c r="R2721">
        <v>3</v>
      </c>
      <c r="S2721">
        <v>0</v>
      </c>
      <c r="T2721">
        <v>0</v>
      </c>
      <c r="U2721" s="1">
        <v>500</v>
      </c>
      <c r="V2721">
        <v>0</v>
      </c>
    </row>
    <row r="2722" spans="1:22" x14ac:dyDescent="0.25">
      <c r="A2722" t="s">
        <v>2748</v>
      </c>
      <c r="B2722">
        <v>40</v>
      </c>
      <c r="C2722" t="s">
        <v>23</v>
      </c>
      <c r="D2722" t="s">
        <v>33</v>
      </c>
      <c r="E2722" s="1">
        <v>53494.37874</v>
      </c>
      <c r="F2722">
        <v>105</v>
      </c>
      <c r="G2722" s="1">
        <v>1582.7615499999999</v>
      </c>
      <c r="H2722">
        <v>9</v>
      </c>
      <c r="I2722" s="1">
        <v>968.36950339999999</v>
      </c>
      <c r="J2722">
        <v>37</v>
      </c>
      <c r="K2722" s="1">
        <v>876.91961270000002</v>
      </c>
      <c r="L2722">
        <v>75</v>
      </c>
      <c r="M2722">
        <v>19</v>
      </c>
      <c r="N2722">
        <v>2</v>
      </c>
      <c r="O2722">
        <v>771</v>
      </c>
      <c r="P2722">
        <v>3</v>
      </c>
      <c r="Q2722" s="1">
        <v>7605.5926120000004</v>
      </c>
      <c r="R2722">
        <v>6</v>
      </c>
      <c r="S2722">
        <v>0</v>
      </c>
      <c r="T2722">
        <v>0</v>
      </c>
      <c r="U2722" s="1">
        <v>9896.0867510000007</v>
      </c>
      <c r="V2722">
        <v>1</v>
      </c>
    </row>
    <row r="2723" spans="1:22" x14ac:dyDescent="0.25">
      <c r="A2723" t="s">
        <v>2749</v>
      </c>
      <c r="B2723">
        <v>29</v>
      </c>
      <c r="C2723" t="s">
        <v>23</v>
      </c>
      <c r="D2723" t="s">
        <v>26</v>
      </c>
      <c r="E2723" s="1">
        <v>26805.349249999999</v>
      </c>
      <c r="F2723">
        <v>36</v>
      </c>
      <c r="G2723" s="1">
        <v>1062.673857</v>
      </c>
      <c r="H2723">
        <v>9</v>
      </c>
      <c r="I2723" s="1">
        <v>790.7963297</v>
      </c>
      <c r="J2723">
        <v>37</v>
      </c>
      <c r="K2723" s="1">
        <v>277.01673469999997</v>
      </c>
      <c r="L2723">
        <v>1</v>
      </c>
      <c r="M2723">
        <v>0</v>
      </c>
      <c r="N2723">
        <v>0</v>
      </c>
      <c r="O2723">
        <v>366</v>
      </c>
      <c r="P2723">
        <v>0</v>
      </c>
      <c r="Q2723" s="1">
        <v>13757.89561</v>
      </c>
      <c r="R2723">
        <v>4</v>
      </c>
      <c r="S2723">
        <v>0</v>
      </c>
      <c r="T2723">
        <v>0</v>
      </c>
      <c r="U2723" s="1">
        <v>11576.35734</v>
      </c>
      <c r="V2723">
        <v>1</v>
      </c>
    </row>
    <row r="2724" spans="1:22" x14ac:dyDescent="0.25">
      <c r="A2724" t="s">
        <v>2750</v>
      </c>
      <c r="B2724">
        <v>42</v>
      </c>
      <c r="C2724" t="s">
        <v>28</v>
      </c>
      <c r="D2724" t="s">
        <v>33</v>
      </c>
      <c r="E2724" s="1">
        <v>38895.215530000001</v>
      </c>
      <c r="F2724">
        <v>142</v>
      </c>
      <c r="G2724" s="1">
        <v>1453.4427900000001</v>
      </c>
      <c r="H2724">
        <v>11</v>
      </c>
      <c r="I2724" s="1">
        <v>315.44753859999997</v>
      </c>
      <c r="J2724">
        <v>2</v>
      </c>
      <c r="K2724" s="1">
        <v>359.72375649999998</v>
      </c>
      <c r="L2724">
        <v>13</v>
      </c>
      <c r="M2724">
        <v>10</v>
      </c>
      <c r="N2724">
        <v>6</v>
      </c>
      <c r="O2724">
        <v>468</v>
      </c>
      <c r="P2724">
        <v>4</v>
      </c>
      <c r="Q2724" s="1">
        <v>8684.5636169999998</v>
      </c>
      <c r="R2724">
        <v>0</v>
      </c>
      <c r="S2724">
        <v>0</v>
      </c>
      <c r="T2724">
        <v>0</v>
      </c>
      <c r="U2724" s="1">
        <v>6366.8302709999998</v>
      </c>
      <c r="V2724">
        <v>1</v>
      </c>
    </row>
    <row r="2725" spans="1:22" x14ac:dyDescent="0.25">
      <c r="A2725" t="s">
        <v>2751</v>
      </c>
      <c r="B2725">
        <v>58</v>
      </c>
      <c r="C2725" t="s">
        <v>31</v>
      </c>
      <c r="D2725" t="s">
        <v>24</v>
      </c>
      <c r="E2725" s="1">
        <v>49537.056700000001</v>
      </c>
      <c r="F2725">
        <v>135</v>
      </c>
      <c r="G2725" s="1">
        <v>2457.0586619999999</v>
      </c>
      <c r="H2725">
        <v>1</v>
      </c>
      <c r="I2725" s="1">
        <v>648.07416239999998</v>
      </c>
      <c r="J2725">
        <v>7</v>
      </c>
      <c r="K2725" s="1">
        <v>626.88056229999995</v>
      </c>
      <c r="L2725">
        <v>16</v>
      </c>
      <c r="M2725">
        <v>16</v>
      </c>
      <c r="N2725">
        <v>8</v>
      </c>
      <c r="O2725">
        <v>451</v>
      </c>
      <c r="P2725">
        <v>1</v>
      </c>
      <c r="Q2725" s="1">
        <v>718.74385910000001</v>
      </c>
      <c r="R2725">
        <v>6</v>
      </c>
      <c r="S2725">
        <v>0</v>
      </c>
      <c r="T2725">
        <v>0</v>
      </c>
      <c r="U2725" s="1">
        <v>5387.891036</v>
      </c>
      <c r="V2725">
        <v>1</v>
      </c>
    </row>
    <row r="2726" spans="1:22" x14ac:dyDescent="0.25">
      <c r="A2726" t="s">
        <v>2752</v>
      </c>
      <c r="B2726">
        <v>24</v>
      </c>
      <c r="C2726" t="s">
        <v>28</v>
      </c>
      <c r="D2726" t="s">
        <v>33</v>
      </c>
      <c r="E2726" s="1">
        <v>28215.287759999999</v>
      </c>
      <c r="F2726">
        <v>50</v>
      </c>
      <c r="G2726" s="1">
        <v>2322.1225020000002</v>
      </c>
      <c r="H2726">
        <v>8</v>
      </c>
      <c r="I2726" s="1">
        <v>1563.793733</v>
      </c>
      <c r="J2726">
        <v>11</v>
      </c>
      <c r="K2726" s="1">
        <v>732.84044840000001</v>
      </c>
      <c r="L2726">
        <v>76</v>
      </c>
      <c r="M2726">
        <v>11</v>
      </c>
      <c r="N2726">
        <v>6</v>
      </c>
      <c r="O2726">
        <v>773</v>
      </c>
      <c r="P2726">
        <v>5</v>
      </c>
      <c r="Q2726" s="1">
        <v>6870.6373880000001</v>
      </c>
      <c r="R2726">
        <v>2</v>
      </c>
      <c r="S2726">
        <v>0</v>
      </c>
      <c r="T2726">
        <v>0</v>
      </c>
      <c r="U2726" s="1">
        <v>9505.6243290000002</v>
      </c>
      <c r="V2726">
        <v>0</v>
      </c>
    </row>
    <row r="2727" spans="1:22" x14ac:dyDescent="0.25">
      <c r="A2727" t="s">
        <v>2753</v>
      </c>
      <c r="B2727">
        <v>20</v>
      </c>
      <c r="C2727" t="s">
        <v>28</v>
      </c>
      <c r="D2727" t="s">
        <v>33</v>
      </c>
      <c r="E2727" s="1">
        <v>75708.215859999997</v>
      </c>
      <c r="F2727">
        <v>106</v>
      </c>
      <c r="G2727" s="1">
        <v>1946.6467970000001</v>
      </c>
      <c r="H2727">
        <v>2</v>
      </c>
      <c r="I2727" s="1">
        <v>870.97312699999998</v>
      </c>
      <c r="J2727">
        <v>34</v>
      </c>
      <c r="K2727" s="1">
        <v>356.89202419999998</v>
      </c>
      <c r="L2727">
        <v>0</v>
      </c>
      <c r="M2727">
        <v>17</v>
      </c>
      <c r="N2727">
        <v>2</v>
      </c>
      <c r="O2727">
        <v>496</v>
      </c>
      <c r="P2727">
        <v>0</v>
      </c>
      <c r="Q2727" s="1">
        <v>14937.77133</v>
      </c>
      <c r="R2727">
        <v>7</v>
      </c>
      <c r="S2727">
        <v>0</v>
      </c>
      <c r="T2727">
        <v>0</v>
      </c>
      <c r="U2727" s="1">
        <v>14266.11133</v>
      </c>
      <c r="V2727">
        <v>1</v>
      </c>
    </row>
    <row r="2728" spans="1:22" x14ac:dyDescent="0.25">
      <c r="A2728" t="s">
        <v>2754</v>
      </c>
      <c r="B2728">
        <v>32</v>
      </c>
      <c r="C2728" t="s">
        <v>23</v>
      </c>
      <c r="D2728" t="s">
        <v>24</v>
      </c>
      <c r="E2728" s="1">
        <v>18994.320629999998</v>
      </c>
      <c r="F2728">
        <v>93</v>
      </c>
      <c r="G2728" s="1">
        <v>964.50232670000003</v>
      </c>
      <c r="H2728">
        <v>9</v>
      </c>
      <c r="I2728" s="1">
        <v>1605.157492</v>
      </c>
      <c r="J2728">
        <v>1</v>
      </c>
      <c r="K2728" s="1">
        <v>614.68662770000003</v>
      </c>
      <c r="L2728">
        <v>0</v>
      </c>
      <c r="M2728">
        <v>1</v>
      </c>
      <c r="N2728">
        <v>5</v>
      </c>
      <c r="O2728">
        <v>312</v>
      </c>
      <c r="P2728">
        <v>3</v>
      </c>
      <c r="Q2728" s="1">
        <v>10319.45018</v>
      </c>
      <c r="R2728">
        <v>4</v>
      </c>
      <c r="S2728">
        <v>0</v>
      </c>
      <c r="T2728">
        <v>0</v>
      </c>
      <c r="U2728" s="1">
        <v>9455.0673630000001</v>
      </c>
      <c r="V2728">
        <v>1</v>
      </c>
    </row>
    <row r="2729" spans="1:22" x14ac:dyDescent="0.25">
      <c r="A2729" t="s">
        <v>2755</v>
      </c>
      <c r="B2729">
        <v>40</v>
      </c>
      <c r="C2729" t="s">
        <v>28</v>
      </c>
      <c r="D2729" t="s">
        <v>24</v>
      </c>
      <c r="E2729" s="1">
        <v>46072.954720000002</v>
      </c>
      <c r="F2729">
        <v>126</v>
      </c>
      <c r="G2729" s="1">
        <v>1595.4691029999999</v>
      </c>
      <c r="H2729">
        <v>10</v>
      </c>
      <c r="I2729" s="1">
        <v>294.62571450000002</v>
      </c>
      <c r="J2729">
        <v>28</v>
      </c>
      <c r="K2729" s="1">
        <v>584.13688320000006</v>
      </c>
      <c r="L2729">
        <v>25</v>
      </c>
      <c r="M2729">
        <v>9</v>
      </c>
      <c r="N2729">
        <v>2</v>
      </c>
      <c r="O2729">
        <v>461</v>
      </c>
      <c r="P2729">
        <v>5</v>
      </c>
      <c r="Q2729" s="1">
        <v>14201.95997</v>
      </c>
      <c r="R2729">
        <v>4</v>
      </c>
      <c r="S2729">
        <v>0</v>
      </c>
      <c r="T2729">
        <v>0</v>
      </c>
      <c r="U2729" s="1">
        <v>12235.74116</v>
      </c>
      <c r="V2729">
        <v>1</v>
      </c>
    </row>
    <row r="2730" spans="1:22" x14ac:dyDescent="0.25">
      <c r="A2730" t="s">
        <v>2756</v>
      </c>
      <c r="B2730">
        <v>45</v>
      </c>
      <c r="C2730" t="s">
        <v>31</v>
      </c>
      <c r="D2730" t="s">
        <v>26</v>
      </c>
      <c r="E2730" s="1">
        <v>72905.731390000001</v>
      </c>
      <c r="F2730">
        <v>42</v>
      </c>
      <c r="G2730" s="1">
        <v>627.21240379999995</v>
      </c>
      <c r="H2730">
        <v>1</v>
      </c>
      <c r="I2730" s="1">
        <v>1062.7596269999999</v>
      </c>
      <c r="J2730">
        <v>22</v>
      </c>
      <c r="K2730" s="1">
        <v>493.73072580000002</v>
      </c>
      <c r="L2730">
        <v>45</v>
      </c>
      <c r="M2730">
        <v>18</v>
      </c>
      <c r="N2730">
        <v>3</v>
      </c>
      <c r="O2730">
        <v>785</v>
      </c>
      <c r="P2730">
        <v>4</v>
      </c>
      <c r="Q2730" s="1">
        <v>3815.14363</v>
      </c>
      <c r="R2730">
        <v>6</v>
      </c>
      <c r="S2730">
        <v>0</v>
      </c>
      <c r="T2730">
        <v>0</v>
      </c>
      <c r="U2730" s="1">
        <v>11967.7986</v>
      </c>
      <c r="V2730">
        <v>1</v>
      </c>
    </row>
    <row r="2731" spans="1:22" x14ac:dyDescent="0.25">
      <c r="A2731" t="s">
        <v>2757</v>
      </c>
      <c r="B2731">
        <v>69</v>
      </c>
      <c r="C2731" t="s">
        <v>23</v>
      </c>
      <c r="D2731" t="s">
        <v>26</v>
      </c>
      <c r="E2731" s="1">
        <v>26159.601849999999</v>
      </c>
      <c r="F2731">
        <v>143</v>
      </c>
      <c r="G2731" s="1">
        <v>1430.1780490000001</v>
      </c>
      <c r="H2731">
        <v>7</v>
      </c>
      <c r="I2731" s="1">
        <v>20</v>
      </c>
      <c r="J2731">
        <v>32</v>
      </c>
      <c r="K2731" s="1">
        <v>364.34462819999999</v>
      </c>
      <c r="L2731">
        <v>12</v>
      </c>
      <c r="M2731">
        <v>15</v>
      </c>
      <c r="N2731">
        <v>0</v>
      </c>
      <c r="O2731">
        <v>631</v>
      </c>
      <c r="P2731">
        <v>4</v>
      </c>
      <c r="Q2731" s="1">
        <v>14016.16613</v>
      </c>
      <c r="R2731">
        <v>7</v>
      </c>
      <c r="S2731">
        <v>0</v>
      </c>
      <c r="T2731">
        <v>0</v>
      </c>
      <c r="U2731" s="1">
        <v>10420.039919999999</v>
      </c>
      <c r="V2731">
        <v>1</v>
      </c>
    </row>
    <row r="2732" spans="1:22" x14ac:dyDescent="0.25">
      <c r="A2732" t="s">
        <v>2758</v>
      </c>
      <c r="B2732">
        <v>64</v>
      </c>
      <c r="C2732" t="s">
        <v>31</v>
      </c>
      <c r="D2732" t="s">
        <v>26</v>
      </c>
      <c r="E2732" s="1">
        <v>48026.734689999997</v>
      </c>
      <c r="F2732">
        <v>28</v>
      </c>
      <c r="G2732" s="1">
        <v>2282.3614259999999</v>
      </c>
      <c r="H2732">
        <v>3</v>
      </c>
      <c r="I2732" s="1">
        <v>799.91758030000005</v>
      </c>
      <c r="J2732">
        <v>49</v>
      </c>
      <c r="K2732" s="1">
        <v>710.59090260000005</v>
      </c>
      <c r="L2732">
        <v>33</v>
      </c>
      <c r="M2732">
        <v>7</v>
      </c>
      <c r="N2732">
        <v>1</v>
      </c>
      <c r="O2732">
        <v>347</v>
      </c>
      <c r="P2732">
        <v>5</v>
      </c>
      <c r="Q2732" s="1">
        <v>0</v>
      </c>
      <c r="R2732">
        <v>6</v>
      </c>
      <c r="S2732">
        <v>0</v>
      </c>
      <c r="T2732">
        <v>0</v>
      </c>
      <c r="U2732" s="1">
        <v>13352.589309999999</v>
      </c>
      <c r="V2732">
        <v>1</v>
      </c>
    </row>
    <row r="2733" spans="1:22" x14ac:dyDescent="0.25">
      <c r="A2733" t="s">
        <v>2759</v>
      </c>
      <c r="B2733">
        <v>40</v>
      </c>
      <c r="C2733" t="s">
        <v>31</v>
      </c>
      <c r="D2733" t="s">
        <v>33</v>
      </c>
      <c r="E2733" s="1">
        <v>52391.456290000002</v>
      </c>
      <c r="F2733">
        <v>144</v>
      </c>
      <c r="G2733" s="1">
        <v>2430.5698860000002</v>
      </c>
      <c r="H2733">
        <v>10</v>
      </c>
      <c r="I2733" s="1">
        <v>1020.926082</v>
      </c>
      <c r="J2733">
        <v>17</v>
      </c>
      <c r="K2733" s="1">
        <v>0</v>
      </c>
      <c r="L2733">
        <v>61</v>
      </c>
      <c r="M2733">
        <v>1</v>
      </c>
      <c r="N2733">
        <v>0</v>
      </c>
      <c r="O2733">
        <v>854</v>
      </c>
      <c r="P2733">
        <v>1</v>
      </c>
      <c r="Q2733" s="1">
        <v>16688.25362</v>
      </c>
      <c r="R2733">
        <v>0</v>
      </c>
      <c r="S2733">
        <v>0</v>
      </c>
      <c r="T2733">
        <v>0</v>
      </c>
      <c r="U2733" s="1">
        <v>5253.1704529999997</v>
      </c>
      <c r="V2733">
        <v>0</v>
      </c>
    </row>
    <row r="2734" spans="1:22" x14ac:dyDescent="0.25">
      <c r="A2734" t="s">
        <v>2760</v>
      </c>
      <c r="B2734">
        <v>37</v>
      </c>
      <c r="C2734" t="s">
        <v>23</v>
      </c>
      <c r="D2734" t="s">
        <v>26</v>
      </c>
      <c r="E2734" s="1">
        <v>35478.131860000001</v>
      </c>
      <c r="F2734">
        <v>98</v>
      </c>
      <c r="G2734" s="1">
        <v>985.76121539999997</v>
      </c>
      <c r="H2734">
        <v>1</v>
      </c>
      <c r="I2734" s="1">
        <v>1093.2615330000001</v>
      </c>
      <c r="J2734">
        <v>39</v>
      </c>
      <c r="K2734" s="1">
        <v>534.77968369999996</v>
      </c>
      <c r="L2734">
        <v>72</v>
      </c>
      <c r="M2734">
        <v>4</v>
      </c>
      <c r="N2734">
        <v>9</v>
      </c>
      <c r="O2734">
        <v>892</v>
      </c>
      <c r="P2734">
        <v>4</v>
      </c>
      <c r="Q2734" s="1">
        <v>20206.876209999999</v>
      </c>
      <c r="R2734">
        <v>4</v>
      </c>
      <c r="S2734">
        <v>0</v>
      </c>
      <c r="T2734">
        <v>0</v>
      </c>
      <c r="U2734" s="1">
        <v>5352.472855</v>
      </c>
      <c r="V2734">
        <v>1</v>
      </c>
    </row>
    <row r="2735" spans="1:22" x14ac:dyDescent="0.25">
      <c r="A2735" t="s">
        <v>2761</v>
      </c>
      <c r="B2735">
        <v>56</v>
      </c>
      <c r="C2735" t="s">
        <v>31</v>
      </c>
      <c r="D2735" t="s">
        <v>33</v>
      </c>
      <c r="E2735" s="1">
        <v>48605.310060000003</v>
      </c>
      <c r="F2735">
        <v>141</v>
      </c>
      <c r="G2735" s="1">
        <v>2166.0961510000002</v>
      </c>
      <c r="H2735">
        <v>3</v>
      </c>
      <c r="I2735" s="1">
        <v>520.25559639999994</v>
      </c>
      <c r="J2735">
        <v>21</v>
      </c>
      <c r="K2735" s="1">
        <v>329.11930260000003</v>
      </c>
      <c r="L2735">
        <v>50</v>
      </c>
      <c r="M2735">
        <v>3</v>
      </c>
      <c r="N2735">
        <v>1</v>
      </c>
      <c r="O2735">
        <v>367</v>
      </c>
      <c r="P2735">
        <v>0</v>
      </c>
      <c r="Q2735" s="1">
        <v>3640.8945819999999</v>
      </c>
      <c r="R2735">
        <v>0</v>
      </c>
      <c r="S2735">
        <v>1</v>
      </c>
      <c r="T2735">
        <v>1</v>
      </c>
      <c r="U2735" s="1">
        <v>5462.4327990000002</v>
      </c>
      <c r="V2735">
        <v>1</v>
      </c>
    </row>
    <row r="2736" spans="1:22" x14ac:dyDescent="0.25">
      <c r="A2736" t="s">
        <v>2762</v>
      </c>
      <c r="B2736">
        <v>64</v>
      </c>
      <c r="C2736" t="s">
        <v>23</v>
      </c>
      <c r="D2736" t="s">
        <v>33</v>
      </c>
      <c r="E2736" s="1">
        <v>60106.0003</v>
      </c>
      <c r="F2736">
        <v>168</v>
      </c>
      <c r="G2736" s="1">
        <v>2001.7650739999999</v>
      </c>
      <c r="H2736">
        <v>6</v>
      </c>
      <c r="I2736" s="1">
        <v>1163.681648</v>
      </c>
      <c r="J2736">
        <v>13</v>
      </c>
      <c r="K2736" s="1">
        <v>469.561848</v>
      </c>
      <c r="L2736">
        <v>40</v>
      </c>
      <c r="M2736">
        <v>3</v>
      </c>
      <c r="N2736">
        <v>3</v>
      </c>
      <c r="O2736">
        <v>533</v>
      </c>
      <c r="P2736">
        <v>4</v>
      </c>
      <c r="Q2736" s="1">
        <v>8568.4886430000006</v>
      </c>
      <c r="R2736">
        <v>4</v>
      </c>
      <c r="S2736">
        <v>0</v>
      </c>
      <c r="T2736">
        <v>0</v>
      </c>
      <c r="U2736" s="1">
        <v>9216.2298910000009</v>
      </c>
      <c r="V2736">
        <v>1</v>
      </c>
    </row>
    <row r="2737" spans="1:22" x14ac:dyDescent="0.25">
      <c r="A2737" t="s">
        <v>2763</v>
      </c>
      <c r="B2737">
        <v>51</v>
      </c>
      <c r="C2737" t="s">
        <v>31</v>
      </c>
      <c r="D2737" t="s">
        <v>26</v>
      </c>
      <c r="E2737" s="1">
        <v>41591.467429999997</v>
      </c>
      <c r="F2737">
        <v>82</v>
      </c>
      <c r="G2737" s="1">
        <v>1307.5164669999999</v>
      </c>
      <c r="H2737">
        <v>6</v>
      </c>
      <c r="I2737" s="1">
        <v>613.19983400000001</v>
      </c>
      <c r="J2737">
        <v>28</v>
      </c>
      <c r="K2737" s="1">
        <v>326.5034905</v>
      </c>
      <c r="L2737">
        <v>54</v>
      </c>
      <c r="M2737">
        <v>0</v>
      </c>
      <c r="N2737">
        <v>5</v>
      </c>
      <c r="O2737">
        <v>540</v>
      </c>
      <c r="P2737">
        <v>5</v>
      </c>
      <c r="Q2737" s="1">
        <v>3105.5208259999999</v>
      </c>
      <c r="R2737">
        <v>2</v>
      </c>
      <c r="S2737">
        <v>0</v>
      </c>
      <c r="T2737">
        <v>0</v>
      </c>
      <c r="U2737" s="1">
        <v>13935.20969</v>
      </c>
      <c r="V2737">
        <v>1</v>
      </c>
    </row>
    <row r="2738" spans="1:22" x14ac:dyDescent="0.25">
      <c r="A2738" t="s">
        <v>2764</v>
      </c>
      <c r="B2738">
        <v>55</v>
      </c>
      <c r="C2738" t="s">
        <v>23</v>
      </c>
      <c r="D2738" t="s">
        <v>26</v>
      </c>
      <c r="E2738" s="1">
        <v>63757.93305</v>
      </c>
      <c r="F2738">
        <v>59</v>
      </c>
      <c r="G2738" s="1">
        <v>2096.893771</v>
      </c>
      <c r="H2738">
        <v>0</v>
      </c>
      <c r="I2738" s="1">
        <v>742.56596209999998</v>
      </c>
      <c r="J2738">
        <v>44</v>
      </c>
      <c r="K2738" s="1">
        <v>198.30261719999999</v>
      </c>
      <c r="L2738">
        <v>27</v>
      </c>
      <c r="M2738">
        <v>14</v>
      </c>
      <c r="N2738">
        <v>7</v>
      </c>
      <c r="O2738">
        <v>755</v>
      </c>
      <c r="P2738">
        <v>3</v>
      </c>
      <c r="Q2738" s="1">
        <v>12550.83023</v>
      </c>
      <c r="R2738">
        <v>0</v>
      </c>
      <c r="S2738">
        <v>0</v>
      </c>
      <c r="T2738">
        <v>0</v>
      </c>
      <c r="U2738" s="1">
        <v>11104.8022</v>
      </c>
      <c r="V2738">
        <v>0</v>
      </c>
    </row>
    <row r="2739" spans="1:22" x14ac:dyDescent="0.25">
      <c r="A2739" t="s">
        <v>2765</v>
      </c>
      <c r="B2739">
        <v>36</v>
      </c>
      <c r="C2739" t="s">
        <v>28</v>
      </c>
      <c r="D2739" t="s">
        <v>33</v>
      </c>
      <c r="E2739" s="1">
        <v>57069.156929999997</v>
      </c>
      <c r="F2739">
        <v>152</v>
      </c>
      <c r="G2739" s="1">
        <v>2481.0232470000001</v>
      </c>
      <c r="H2739">
        <v>11</v>
      </c>
      <c r="I2739" s="1">
        <v>648.33722320000004</v>
      </c>
      <c r="J2739">
        <v>14</v>
      </c>
      <c r="K2739" s="1">
        <v>338.64160579999998</v>
      </c>
      <c r="L2739">
        <v>60</v>
      </c>
      <c r="M2739">
        <v>12</v>
      </c>
      <c r="N2739">
        <v>9</v>
      </c>
      <c r="O2739">
        <v>509</v>
      </c>
      <c r="P2739">
        <v>4</v>
      </c>
      <c r="Q2739" s="1">
        <v>12917.29725</v>
      </c>
      <c r="R2739">
        <v>6</v>
      </c>
      <c r="S2739">
        <v>0</v>
      </c>
      <c r="T2739">
        <v>0</v>
      </c>
      <c r="U2739" s="1">
        <v>500</v>
      </c>
      <c r="V2739">
        <v>1</v>
      </c>
    </row>
    <row r="2740" spans="1:22" x14ac:dyDescent="0.25">
      <c r="A2740" t="s">
        <v>2766</v>
      </c>
      <c r="B2740">
        <v>54</v>
      </c>
      <c r="C2740" t="s">
        <v>31</v>
      </c>
      <c r="D2740" t="s">
        <v>24</v>
      </c>
      <c r="E2740" s="1">
        <v>39507.79638</v>
      </c>
      <c r="F2740">
        <v>113</v>
      </c>
      <c r="G2740" s="1">
        <v>2180.5268219999998</v>
      </c>
      <c r="H2740">
        <v>11</v>
      </c>
      <c r="I2740" s="1">
        <v>402.26372720000001</v>
      </c>
      <c r="J2740">
        <v>14</v>
      </c>
      <c r="K2740" s="1">
        <v>361.3184784</v>
      </c>
      <c r="L2740">
        <v>6</v>
      </c>
      <c r="M2740">
        <v>16</v>
      </c>
      <c r="N2740">
        <v>8</v>
      </c>
      <c r="O2740">
        <v>453</v>
      </c>
      <c r="P2740">
        <v>3</v>
      </c>
      <c r="Q2740" s="1">
        <v>3972.1102270000001</v>
      </c>
      <c r="R2740">
        <v>0</v>
      </c>
      <c r="S2740">
        <v>0</v>
      </c>
      <c r="T2740">
        <v>0</v>
      </c>
      <c r="U2740" s="1">
        <v>21615.63077</v>
      </c>
      <c r="V2740">
        <v>1</v>
      </c>
    </row>
    <row r="2741" spans="1:22" x14ac:dyDescent="0.25">
      <c r="A2741" t="s">
        <v>2767</v>
      </c>
      <c r="B2741">
        <v>68</v>
      </c>
      <c r="C2741" t="s">
        <v>23</v>
      </c>
      <c r="D2741" t="s">
        <v>24</v>
      </c>
      <c r="E2741" s="1">
        <v>70294.178610000003</v>
      </c>
      <c r="F2741">
        <v>146</v>
      </c>
      <c r="G2741" s="1">
        <v>657.05257970000002</v>
      </c>
      <c r="H2741">
        <v>0</v>
      </c>
      <c r="I2741" s="1">
        <v>1349.401856</v>
      </c>
      <c r="J2741">
        <v>44</v>
      </c>
      <c r="K2741" s="1">
        <v>442.136011</v>
      </c>
      <c r="L2741">
        <v>77</v>
      </c>
      <c r="M2741">
        <v>5</v>
      </c>
      <c r="N2741">
        <v>9</v>
      </c>
      <c r="O2741">
        <v>458</v>
      </c>
      <c r="P2741">
        <v>4</v>
      </c>
      <c r="Q2741" s="1">
        <v>8526.3063220000004</v>
      </c>
      <c r="R2741">
        <v>4</v>
      </c>
      <c r="S2741">
        <v>0</v>
      </c>
      <c r="T2741">
        <v>0</v>
      </c>
      <c r="U2741" s="1">
        <v>10186.06652</v>
      </c>
      <c r="V2741">
        <v>1</v>
      </c>
    </row>
    <row r="2742" spans="1:22" x14ac:dyDescent="0.25">
      <c r="A2742" t="s">
        <v>2768</v>
      </c>
      <c r="B2742">
        <v>30</v>
      </c>
      <c r="C2742" t="s">
        <v>31</v>
      </c>
      <c r="D2742" t="s">
        <v>33</v>
      </c>
      <c r="E2742" s="1">
        <v>36663.131950000003</v>
      </c>
      <c r="F2742">
        <v>207</v>
      </c>
      <c r="G2742" s="1">
        <v>1277.4800580000001</v>
      </c>
      <c r="H2742">
        <v>2</v>
      </c>
      <c r="I2742" s="1">
        <v>816.80623600000001</v>
      </c>
      <c r="J2742">
        <v>3</v>
      </c>
      <c r="K2742" s="1">
        <v>497.03419179999997</v>
      </c>
      <c r="L2742">
        <v>1</v>
      </c>
      <c r="M2742">
        <v>19</v>
      </c>
      <c r="N2742">
        <v>6</v>
      </c>
      <c r="O2742">
        <v>481</v>
      </c>
      <c r="P2742">
        <v>1</v>
      </c>
      <c r="Q2742" s="1">
        <v>18459.64371</v>
      </c>
      <c r="R2742">
        <v>5</v>
      </c>
      <c r="S2742">
        <v>0</v>
      </c>
      <c r="T2742">
        <v>0</v>
      </c>
      <c r="U2742" s="1">
        <v>13743.853150000001</v>
      </c>
      <c r="V2742">
        <v>1</v>
      </c>
    </row>
    <row r="2743" spans="1:22" x14ac:dyDescent="0.25">
      <c r="A2743" t="s">
        <v>2769</v>
      </c>
      <c r="B2743">
        <v>40</v>
      </c>
      <c r="C2743" t="s">
        <v>31</v>
      </c>
      <c r="D2743" t="s">
        <v>26</v>
      </c>
      <c r="E2743" s="1">
        <v>65406.0795</v>
      </c>
      <c r="F2743">
        <v>78</v>
      </c>
      <c r="G2743" s="1">
        <v>1819.6949259999999</v>
      </c>
      <c r="H2743">
        <v>1</v>
      </c>
      <c r="I2743" s="1">
        <v>1180.5614330000001</v>
      </c>
      <c r="J2743">
        <v>35</v>
      </c>
      <c r="K2743" s="1">
        <v>656.73869950000005</v>
      </c>
      <c r="L2743">
        <v>75</v>
      </c>
      <c r="M2743">
        <v>12</v>
      </c>
      <c r="N2743">
        <v>3</v>
      </c>
      <c r="O2743">
        <v>483</v>
      </c>
      <c r="P2743">
        <v>0</v>
      </c>
      <c r="Q2743" s="1">
        <v>15338.2935</v>
      </c>
      <c r="R2743">
        <v>3</v>
      </c>
      <c r="S2743">
        <v>0</v>
      </c>
      <c r="T2743">
        <v>0</v>
      </c>
      <c r="U2743" s="1">
        <v>10256.093849999999</v>
      </c>
      <c r="V2743">
        <v>1</v>
      </c>
    </row>
    <row r="2744" spans="1:22" x14ac:dyDescent="0.25">
      <c r="A2744" t="s">
        <v>2770</v>
      </c>
      <c r="B2744">
        <v>45</v>
      </c>
      <c r="C2744" t="s">
        <v>31</v>
      </c>
      <c r="D2744" t="s">
        <v>33</v>
      </c>
      <c r="E2744" s="1">
        <v>36985.717429999997</v>
      </c>
      <c r="F2744">
        <v>212</v>
      </c>
      <c r="G2744" s="1">
        <v>857.20349309999995</v>
      </c>
      <c r="H2744">
        <v>2</v>
      </c>
      <c r="I2744" s="1">
        <v>1165.6489349999999</v>
      </c>
      <c r="J2744">
        <v>4</v>
      </c>
      <c r="K2744" s="1">
        <v>870.47922059999996</v>
      </c>
      <c r="L2744">
        <v>1</v>
      </c>
      <c r="M2744">
        <v>11</v>
      </c>
      <c r="N2744">
        <v>6</v>
      </c>
      <c r="O2744">
        <v>867</v>
      </c>
      <c r="P2744">
        <v>3</v>
      </c>
      <c r="Q2744" s="1">
        <v>13173.44785</v>
      </c>
      <c r="R2744">
        <v>5</v>
      </c>
      <c r="S2744">
        <v>0</v>
      </c>
      <c r="T2744">
        <v>0</v>
      </c>
      <c r="U2744" s="1">
        <v>2205.277599</v>
      </c>
      <c r="V2744">
        <v>1</v>
      </c>
    </row>
    <row r="2745" spans="1:22" x14ac:dyDescent="0.25">
      <c r="A2745" t="s">
        <v>2771</v>
      </c>
      <c r="B2745">
        <v>23</v>
      </c>
      <c r="C2745" t="s">
        <v>23</v>
      </c>
      <c r="D2745" t="s">
        <v>33</v>
      </c>
      <c r="E2745" s="1">
        <v>44310.679539999997</v>
      </c>
      <c r="F2745">
        <v>31</v>
      </c>
      <c r="G2745" s="1">
        <v>2746.361406</v>
      </c>
      <c r="H2745">
        <v>3</v>
      </c>
      <c r="I2745" s="1">
        <v>461.22092500000002</v>
      </c>
      <c r="J2745">
        <v>2</v>
      </c>
      <c r="K2745" s="1">
        <v>516.93836980000003</v>
      </c>
      <c r="L2745">
        <v>27</v>
      </c>
      <c r="M2745">
        <v>11</v>
      </c>
      <c r="N2745">
        <v>0</v>
      </c>
      <c r="O2745">
        <v>864</v>
      </c>
      <c r="P2745">
        <v>4</v>
      </c>
      <c r="Q2745" s="1">
        <v>18585.720430000001</v>
      </c>
      <c r="R2745">
        <v>5</v>
      </c>
      <c r="S2745">
        <v>0</v>
      </c>
      <c r="T2745">
        <v>0</v>
      </c>
      <c r="U2745" s="1">
        <v>10722.825709999999</v>
      </c>
      <c r="V2745">
        <v>1</v>
      </c>
    </row>
    <row r="2746" spans="1:22" x14ac:dyDescent="0.25">
      <c r="A2746" t="s">
        <v>2772</v>
      </c>
      <c r="B2746">
        <v>53</v>
      </c>
      <c r="C2746" t="s">
        <v>28</v>
      </c>
      <c r="D2746" t="s">
        <v>26</v>
      </c>
      <c r="E2746" s="1">
        <v>47072.402779999997</v>
      </c>
      <c r="F2746">
        <v>212</v>
      </c>
      <c r="G2746" s="1">
        <v>1750.7598109999999</v>
      </c>
      <c r="H2746">
        <v>6</v>
      </c>
      <c r="I2746" s="1">
        <v>1225.6445369999999</v>
      </c>
      <c r="J2746">
        <v>11</v>
      </c>
      <c r="K2746" s="1">
        <v>239.01981459999999</v>
      </c>
      <c r="L2746">
        <v>53</v>
      </c>
      <c r="M2746">
        <v>19</v>
      </c>
      <c r="N2746">
        <v>9</v>
      </c>
      <c r="O2746">
        <v>499</v>
      </c>
      <c r="P2746">
        <v>2</v>
      </c>
      <c r="Q2746" s="1">
        <v>22832.771209999999</v>
      </c>
      <c r="R2746">
        <v>0</v>
      </c>
      <c r="S2746">
        <v>0</v>
      </c>
      <c r="T2746">
        <v>0</v>
      </c>
      <c r="U2746" s="1">
        <v>2970.4385520000001</v>
      </c>
      <c r="V2746">
        <v>1</v>
      </c>
    </row>
    <row r="2747" spans="1:22" x14ac:dyDescent="0.25">
      <c r="A2747" t="s">
        <v>2773</v>
      </c>
      <c r="B2747">
        <v>67</v>
      </c>
      <c r="C2747" t="s">
        <v>28</v>
      </c>
      <c r="D2747" t="s">
        <v>24</v>
      </c>
      <c r="E2747" s="1">
        <v>56094.495640000001</v>
      </c>
      <c r="F2747">
        <v>132</v>
      </c>
      <c r="G2747" s="1">
        <v>1137.145806</v>
      </c>
      <c r="H2747">
        <v>1</v>
      </c>
      <c r="I2747" s="1">
        <v>976.19498520000002</v>
      </c>
      <c r="J2747">
        <v>19</v>
      </c>
      <c r="K2747" s="1">
        <v>693.9242845</v>
      </c>
      <c r="L2747">
        <v>75</v>
      </c>
      <c r="M2747">
        <v>9</v>
      </c>
      <c r="N2747">
        <v>5</v>
      </c>
      <c r="O2747">
        <v>845</v>
      </c>
      <c r="P2747">
        <v>2</v>
      </c>
      <c r="Q2747" s="1">
        <v>12828.56956</v>
      </c>
      <c r="R2747">
        <v>3</v>
      </c>
      <c r="S2747">
        <v>0</v>
      </c>
      <c r="T2747">
        <v>0</v>
      </c>
      <c r="U2747" s="1">
        <v>9863.4438310000005</v>
      </c>
      <c r="V2747">
        <v>0</v>
      </c>
    </row>
    <row r="2748" spans="1:22" x14ac:dyDescent="0.25">
      <c r="A2748" t="s">
        <v>2774</v>
      </c>
      <c r="B2748">
        <v>37</v>
      </c>
      <c r="C2748" t="s">
        <v>28</v>
      </c>
      <c r="D2748" t="s">
        <v>33</v>
      </c>
      <c r="E2748" s="1">
        <v>10000</v>
      </c>
      <c r="F2748">
        <v>184</v>
      </c>
      <c r="G2748" s="1">
        <v>1087.148385</v>
      </c>
      <c r="H2748">
        <v>6</v>
      </c>
      <c r="I2748" s="1">
        <v>435.68434739999998</v>
      </c>
      <c r="J2748">
        <v>43</v>
      </c>
      <c r="K2748" s="1">
        <v>566.25322640000002</v>
      </c>
      <c r="L2748">
        <v>57</v>
      </c>
      <c r="M2748">
        <v>1</v>
      </c>
      <c r="N2748">
        <v>0</v>
      </c>
      <c r="O2748">
        <v>345</v>
      </c>
      <c r="P2748">
        <v>0</v>
      </c>
      <c r="Q2748" s="1">
        <v>13843.055469999999</v>
      </c>
      <c r="R2748">
        <v>5</v>
      </c>
      <c r="S2748">
        <v>1</v>
      </c>
      <c r="T2748">
        <v>0</v>
      </c>
      <c r="U2748" s="1">
        <v>10514.49541</v>
      </c>
      <c r="V2748">
        <v>1</v>
      </c>
    </row>
    <row r="2749" spans="1:22" x14ac:dyDescent="0.25">
      <c r="A2749" t="s">
        <v>2775</v>
      </c>
      <c r="B2749">
        <v>59</v>
      </c>
      <c r="C2749" t="s">
        <v>23</v>
      </c>
      <c r="D2749" t="s">
        <v>24</v>
      </c>
      <c r="E2749" s="1">
        <v>58244.279929999997</v>
      </c>
      <c r="F2749">
        <v>4</v>
      </c>
      <c r="G2749" s="1">
        <v>943.86466359999997</v>
      </c>
      <c r="H2749">
        <v>4</v>
      </c>
      <c r="I2749" s="1">
        <v>957.09779100000003</v>
      </c>
      <c r="J2749">
        <v>19</v>
      </c>
      <c r="K2749" s="1">
        <v>250.6259374</v>
      </c>
      <c r="L2749">
        <v>46</v>
      </c>
      <c r="M2749">
        <v>14</v>
      </c>
      <c r="N2749">
        <v>7</v>
      </c>
      <c r="O2749">
        <v>639</v>
      </c>
      <c r="P2749">
        <v>5</v>
      </c>
      <c r="Q2749" s="1">
        <v>10303.000179999999</v>
      </c>
      <c r="R2749">
        <v>1</v>
      </c>
      <c r="S2749">
        <v>0</v>
      </c>
      <c r="T2749">
        <v>0</v>
      </c>
      <c r="U2749" s="1">
        <v>12811.785669999999</v>
      </c>
      <c r="V2749">
        <v>0</v>
      </c>
    </row>
    <row r="2750" spans="1:22" x14ac:dyDescent="0.25">
      <c r="A2750" t="s">
        <v>2776</v>
      </c>
      <c r="B2750">
        <v>54</v>
      </c>
      <c r="C2750" t="s">
        <v>28</v>
      </c>
      <c r="D2750" t="s">
        <v>24</v>
      </c>
      <c r="E2750" s="1">
        <v>48155.373979999997</v>
      </c>
      <c r="F2750">
        <v>5</v>
      </c>
      <c r="G2750" s="1">
        <v>2064.6741769999999</v>
      </c>
      <c r="H2750">
        <v>7</v>
      </c>
      <c r="I2750" s="1">
        <v>441.96124029999999</v>
      </c>
      <c r="J2750">
        <v>38</v>
      </c>
      <c r="K2750" s="1">
        <v>518.87789369999996</v>
      </c>
      <c r="L2750">
        <v>60</v>
      </c>
      <c r="M2750">
        <v>18</v>
      </c>
      <c r="N2750">
        <v>3</v>
      </c>
      <c r="O2750">
        <v>861</v>
      </c>
      <c r="P2750">
        <v>3</v>
      </c>
      <c r="Q2750" s="1">
        <v>13022.97474</v>
      </c>
      <c r="R2750">
        <v>2</v>
      </c>
      <c r="S2750">
        <v>0</v>
      </c>
      <c r="T2750">
        <v>0</v>
      </c>
      <c r="U2750" s="1">
        <v>6556.4795510000004</v>
      </c>
      <c r="V2750">
        <v>0</v>
      </c>
    </row>
    <row r="2751" spans="1:22" x14ac:dyDescent="0.25">
      <c r="A2751" t="s">
        <v>2777</v>
      </c>
      <c r="B2751">
        <v>60</v>
      </c>
      <c r="C2751" t="s">
        <v>23</v>
      </c>
      <c r="D2751" t="s">
        <v>26</v>
      </c>
      <c r="E2751" s="1">
        <v>55143.322899999999</v>
      </c>
      <c r="F2751">
        <v>223</v>
      </c>
      <c r="G2751" s="1">
        <v>2159.8448189999999</v>
      </c>
      <c r="H2751">
        <v>7</v>
      </c>
      <c r="I2751" s="1">
        <v>1362.2604289999999</v>
      </c>
      <c r="J2751">
        <v>38</v>
      </c>
      <c r="K2751" s="1">
        <v>669.00011689999997</v>
      </c>
      <c r="L2751">
        <v>39</v>
      </c>
      <c r="M2751">
        <v>3</v>
      </c>
      <c r="N2751">
        <v>7</v>
      </c>
      <c r="O2751">
        <v>795</v>
      </c>
      <c r="P2751">
        <v>1</v>
      </c>
      <c r="Q2751" s="1">
        <v>7768.9904470000001</v>
      </c>
      <c r="R2751">
        <v>3</v>
      </c>
      <c r="S2751">
        <v>0</v>
      </c>
      <c r="T2751">
        <v>0</v>
      </c>
      <c r="U2751" s="1">
        <v>500</v>
      </c>
      <c r="V2751">
        <v>0</v>
      </c>
    </row>
    <row r="2752" spans="1:22" x14ac:dyDescent="0.25">
      <c r="A2752" t="s">
        <v>2778</v>
      </c>
      <c r="B2752">
        <v>48</v>
      </c>
      <c r="C2752" t="s">
        <v>31</v>
      </c>
      <c r="D2752" t="s">
        <v>33</v>
      </c>
      <c r="E2752" s="1">
        <v>59044.789830000002</v>
      </c>
      <c r="F2752">
        <v>186</v>
      </c>
      <c r="G2752" s="1">
        <v>968.90282669999999</v>
      </c>
      <c r="H2752">
        <v>4</v>
      </c>
      <c r="I2752" s="1">
        <v>1084.8253609999999</v>
      </c>
      <c r="J2752">
        <v>0</v>
      </c>
      <c r="K2752" s="1">
        <v>288.66667990000002</v>
      </c>
      <c r="L2752">
        <v>17</v>
      </c>
      <c r="M2752">
        <v>13</v>
      </c>
      <c r="N2752">
        <v>7</v>
      </c>
      <c r="O2752">
        <v>822</v>
      </c>
      <c r="P2752">
        <v>5</v>
      </c>
      <c r="Q2752" s="1">
        <v>1885.0316519999999</v>
      </c>
      <c r="R2752">
        <v>5</v>
      </c>
      <c r="S2752">
        <v>0</v>
      </c>
      <c r="T2752">
        <v>0</v>
      </c>
      <c r="U2752" s="1">
        <v>7287.0782579999996</v>
      </c>
      <c r="V2752">
        <v>1</v>
      </c>
    </row>
    <row r="2753" spans="1:22" x14ac:dyDescent="0.25">
      <c r="A2753" t="s">
        <v>2779</v>
      </c>
      <c r="B2753">
        <v>48</v>
      </c>
      <c r="C2753" t="s">
        <v>31</v>
      </c>
      <c r="D2753" t="s">
        <v>33</v>
      </c>
      <c r="E2753" s="1">
        <v>57088.559079999999</v>
      </c>
      <c r="F2753">
        <v>74</v>
      </c>
      <c r="G2753" s="1">
        <v>2675.4138520000001</v>
      </c>
      <c r="H2753">
        <v>9</v>
      </c>
      <c r="I2753" s="1">
        <v>775.09800319999999</v>
      </c>
      <c r="J2753">
        <v>43</v>
      </c>
      <c r="K2753" s="1">
        <v>358.91714009999998</v>
      </c>
      <c r="L2753">
        <v>13</v>
      </c>
      <c r="M2753">
        <v>0</v>
      </c>
      <c r="N2753">
        <v>1</v>
      </c>
      <c r="O2753">
        <v>530</v>
      </c>
      <c r="P2753">
        <v>1</v>
      </c>
      <c r="Q2753" s="1">
        <v>16792.700219999999</v>
      </c>
      <c r="R2753">
        <v>5</v>
      </c>
      <c r="S2753">
        <v>0</v>
      </c>
      <c r="T2753">
        <v>0</v>
      </c>
      <c r="U2753" s="1">
        <v>11269.50215</v>
      </c>
      <c r="V2753">
        <v>1</v>
      </c>
    </row>
    <row r="2754" spans="1:22" x14ac:dyDescent="0.25">
      <c r="A2754" t="s">
        <v>2780</v>
      </c>
      <c r="B2754">
        <v>57</v>
      </c>
      <c r="C2754" t="s">
        <v>28</v>
      </c>
      <c r="D2754" t="s">
        <v>24</v>
      </c>
      <c r="E2754" s="1">
        <v>13867.504660000001</v>
      </c>
      <c r="F2754">
        <v>13</v>
      </c>
      <c r="G2754" s="1">
        <v>1190.4371639999999</v>
      </c>
      <c r="H2754">
        <v>7</v>
      </c>
      <c r="I2754" s="1">
        <v>1242.6812660000001</v>
      </c>
      <c r="J2754">
        <v>2</v>
      </c>
      <c r="K2754" s="1">
        <v>518.93831499999999</v>
      </c>
      <c r="L2754">
        <v>24</v>
      </c>
      <c r="M2754">
        <v>0</v>
      </c>
      <c r="N2754">
        <v>5</v>
      </c>
      <c r="O2754">
        <v>385</v>
      </c>
      <c r="P2754">
        <v>0</v>
      </c>
      <c r="Q2754" s="1">
        <v>16184.776900000001</v>
      </c>
      <c r="R2754">
        <v>2</v>
      </c>
      <c r="S2754">
        <v>0</v>
      </c>
      <c r="T2754">
        <v>0</v>
      </c>
      <c r="U2754" s="1">
        <v>8525.0116080000007</v>
      </c>
      <c r="V2754">
        <v>1</v>
      </c>
    </row>
    <row r="2755" spans="1:22" x14ac:dyDescent="0.25">
      <c r="A2755" t="s">
        <v>2781</v>
      </c>
      <c r="B2755">
        <v>61</v>
      </c>
      <c r="C2755" t="s">
        <v>23</v>
      </c>
      <c r="D2755" t="s">
        <v>24</v>
      </c>
      <c r="E2755" s="1">
        <v>30901.809219999999</v>
      </c>
      <c r="F2755">
        <v>206</v>
      </c>
      <c r="G2755" s="1">
        <v>862.47078099999999</v>
      </c>
      <c r="H2755">
        <v>11</v>
      </c>
      <c r="I2755" s="1">
        <v>246.30432440000001</v>
      </c>
      <c r="J2755">
        <v>46</v>
      </c>
      <c r="K2755" s="1">
        <v>427.30921499999999</v>
      </c>
      <c r="L2755">
        <v>9</v>
      </c>
      <c r="M2755">
        <v>17</v>
      </c>
      <c r="N2755">
        <v>9</v>
      </c>
      <c r="O2755">
        <v>445</v>
      </c>
      <c r="P2755">
        <v>1</v>
      </c>
      <c r="Q2755" s="1">
        <v>12420.746349999999</v>
      </c>
      <c r="R2755">
        <v>0</v>
      </c>
      <c r="S2755">
        <v>0</v>
      </c>
      <c r="T2755">
        <v>0</v>
      </c>
      <c r="U2755" s="1">
        <v>8143.2174379999997</v>
      </c>
      <c r="V2755">
        <v>1</v>
      </c>
    </row>
    <row r="2756" spans="1:22" x14ac:dyDescent="0.25">
      <c r="A2756" t="s">
        <v>2782</v>
      </c>
      <c r="B2756">
        <v>40</v>
      </c>
      <c r="C2756" t="s">
        <v>31</v>
      </c>
      <c r="D2756" t="s">
        <v>26</v>
      </c>
      <c r="E2756" s="1">
        <v>55990.686820000003</v>
      </c>
      <c r="F2756">
        <v>162</v>
      </c>
      <c r="G2756" s="1">
        <v>1881.791698</v>
      </c>
      <c r="H2756">
        <v>8</v>
      </c>
      <c r="I2756" s="1">
        <v>537.73054500000001</v>
      </c>
      <c r="J2756">
        <v>8</v>
      </c>
      <c r="K2756" s="1">
        <v>113.1288277</v>
      </c>
      <c r="L2756">
        <v>47</v>
      </c>
      <c r="M2756">
        <v>14</v>
      </c>
      <c r="N2756">
        <v>3</v>
      </c>
      <c r="O2756">
        <v>617</v>
      </c>
      <c r="P2756">
        <v>4</v>
      </c>
      <c r="Q2756" s="1">
        <v>12758.312379999999</v>
      </c>
      <c r="R2756">
        <v>5</v>
      </c>
      <c r="S2756">
        <v>0</v>
      </c>
      <c r="T2756">
        <v>0</v>
      </c>
      <c r="U2756" s="1">
        <v>6614.2015520000004</v>
      </c>
      <c r="V2756">
        <v>1</v>
      </c>
    </row>
    <row r="2757" spans="1:22" x14ac:dyDescent="0.25">
      <c r="A2757" t="s">
        <v>2783</v>
      </c>
      <c r="B2757">
        <v>61</v>
      </c>
      <c r="C2757" t="s">
        <v>23</v>
      </c>
      <c r="D2757" t="s">
        <v>24</v>
      </c>
      <c r="E2757" s="1">
        <v>53594.531540000004</v>
      </c>
      <c r="F2757">
        <v>6</v>
      </c>
      <c r="G2757" s="1">
        <v>540.31113979999998</v>
      </c>
      <c r="H2757">
        <v>6</v>
      </c>
      <c r="I2757" s="1">
        <v>711.65309739999998</v>
      </c>
      <c r="J2757">
        <v>19</v>
      </c>
      <c r="K2757" s="1">
        <v>1086.2496269999999</v>
      </c>
      <c r="L2757">
        <v>47</v>
      </c>
      <c r="M2757">
        <v>10</v>
      </c>
      <c r="N2757">
        <v>2</v>
      </c>
      <c r="O2757">
        <v>834</v>
      </c>
      <c r="P2757">
        <v>5</v>
      </c>
      <c r="Q2757" s="1">
        <v>7822.1754739999997</v>
      </c>
      <c r="R2757">
        <v>7</v>
      </c>
      <c r="S2757">
        <v>0</v>
      </c>
      <c r="T2757">
        <v>0</v>
      </c>
      <c r="U2757" s="1">
        <v>11847.6909</v>
      </c>
      <c r="V2757">
        <v>1</v>
      </c>
    </row>
    <row r="2758" spans="1:22" x14ac:dyDescent="0.25">
      <c r="A2758" t="s">
        <v>2784</v>
      </c>
      <c r="B2758">
        <v>32</v>
      </c>
      <c r="C2758" t="s">
        <v>23</v>
      </c>
      <c r="D2758" t="s">
        <v>26</v>
      </c>
      <c r="E2758" s="1">
        <v>35788.033660000001</v>
      </c>
      <c r="F2758">
        <v>139</v>
      </c>
      <c r="G2758" s="1">
        <v>407.91458019999999</v>
      </c>
      <c r="H2758">
        <v>5</v>
      </c>
      <c r="I2758" s="1">
        <v>1582.489638</v>
      </c>
      <c r="J2758">
        <v>8</v>
      </c>
      <c r="K2758" s="1">
        <v>349.38005179999999</v>
      </c>
      <c r="L2758">
        <v>60</v>
      </c>
      <c r="M2758">
        <v>17</v>
      </c>
      <c r="N2758">
        <v>8</v>
      </c>
      <c r="O2758">
        <v>659</v>
      </c>
      <c r="P2758">
        <v>0</v>
      </c>
      <c r="Q2758" s="1">
        <v>19217.144069999998</v>
      </c>
      <c r="R2758">
        <v>6</v>
      </c>
      <c r="S2758">
        <v>0</v>
      </c>
      <c r="T2758">
        <v>0</v>
      </c>
      <c r="U2758" s="1">
        <v>15044.949559999999</v>
      </c>
      <c r="V2758">
        <v>1</v>
      </c>
    </row>
    <row r="2759" spans="1:22" x14ac:dyDescent="0.25">
      <c r="A2759" t="s">
        <v>2785</v>
      </c>
      <c r="B2759">
        <v>68</v>
      </c>
      <c r="C2759" t="s">
        <v>31</v>
      </c>
      <c r="D2759" t="s">
        <v>33</v>
      </c>
      <c r="E2759" s="1">
        <v>63277.505599999997</v>
      </c>
      <c r="F2759">
        <v>90</v>
      </c>
      <c r="G2759" s="1">
        <v>737.40518259999999</v>
      </c>
      <c r="H2759">
        <v>6</v>
      </c>
      <c r="I2759" s="1">
        <v>425.33098469999999</v>
      </c>
      <c r="J2759">
        <v>30</v>
      </c>
      <c r="K2759" s="1">
        <v>324.86821429999998</v>
      </c>
      <c r="L2759">
        <v>52</v>
      </c>
      <c r="M2759">
        <v>9</v>
      </c>
      <c r="N2759">
        <v>9</v>
      </c>
      <c r="O2759">
        <v>480</v>
      </c>
      <c r="P2759">
        <v>5</v>
      </c>
      <c r="Q2759" s="1">
        <v>4710.9054159999996</v>
      </c>
      <c r="R2759">
        <v>7</v>
      </c>
      <c r="S2759">
        <v>0</v>
      </c>
      <c r="T2759">
        <v>0</v>
      </c>
      <c r="U2759" s="1">
        <v>7595.7899779999998</v>
      </c>
      <c r="V2759">
        <v>1</v>
      </c>
    </row>
    <row r="2760" spans="1:22" x14ac:dyDescent="0.25">
      <c r="A2760" t="s">
        <v>2786</v>
      </c>
      <c r="B2760">
        <v>60</v>
      </c>
      <c r="C2760" t="s">
        <v>23</v>
      </c>
      <c r="D2760" t="s">
        <v>26</v>
      </c>
      <c r="E2760" s="1">
        <v>45384.346960000003</v>
      </c>
      <c r="F2760">
        <v>115</v>
      </c>
      <c r="G2760" s="1">
        <v>871.79405139999994</v>
      </c>
      <c r="H2760">
        <v>6</v>
      </c>
      <c r="I2760" s="1">
        <v>202.44292039999999</v>
      </c>
      <c r="J2760">
        <v>45</v>
      </c>
      <c r="K2760" s="1">
        <v>405.59201159999998</v>
      </c>
      <c r="L2760">
        <v>8</v>
      </c>
      <c r="M2760">
        <v>3</v>
      </c>
      <c r="N2760">
        <v>8</v>
      </c>
      <c r="O2760">
        <v>873</v>
      </c>
      <c r="P2760">
        <v>3</v>
      </c>
      <c r="Q2760" s="1">
        <v>20452.646140000001</v>
      </c>
      <c r="R2760">
        <v>7</v>
      </c>
      <c r="S2760">
        <v>0</v>
      </c>
      <c r="T2760">
        <v>0</v>
      </c>
      <c r="U2760" s="1">
        <v>11893.644</v>
      </c>
      <c r="V2760">
        <v>1</v>
      </c>
    </row>
    <row r="2761" spans="1:22" x14ac:dyDescent="0.25">
      <c r="A2761" t="s">
        <v>2787</v>
      </c>
      <c r="B2761">
        <v>36</v>
      </c>
      <c r="C2761" t="s">
        <v>31</v>
      </c>
      <c r="D2761" t="s">
        <v>24</v>
      </c>
      <c r="E2761" s="1">
        <v>65943.074370000002</v>
      </c>
      <c r="F2761">
        <v>186</v>
      </c>
      <c r="G2761" s="1">
        <v>2099.600081</v>
      </c>
      <c r="H2761">
        <v>2</v>
      </c>
      <c r="I2761" s="1">
        <v>294.4650699</v>
      </c>
      <c r="J2761">
        <v>27</v>
      </c>
      <c r="K2761" s="1">
        <v>472.04421480000002</v>
      </c>
      <c r="L2761">
        <v>10</v>
      </c>
      <c r="M2761">
        <v>13</v>
      </c>
      <c r="N2761">
        <v>1</v>
      </c>
      <c r="O2761">
        <v>373</v>
      </c>
      <c r="P2761">
        <v>1</v>
      </c>
      <c r="Q2761" s="1">
        <v>15504.17222</v>
      </c>
      <c r="R2761">
        <v>7</v>
      </c>
      <c r="S2761">
        <v>0</v>
      </c>
      <c r="T2761">
        <v>0</v>
      </c>
      <c r="U2761" s="1">
        <v>12630.469440000001</v>
      </c>
      <c r="V2761">
        <v>1</v>
      </c>
    </row>
    <row r="2762" spans="1:22" x14ac:dyDescent="0.25">
      <c r="A2762" t="s">
        <v>2788</v>
      </c>
      <c r="B2762">
        <v>28</v>
      </c>
      <c r="C2762" t="s">
        <v>31</v>
      </c>
      <c r="D2762" t="s">
        <v>33</v>
      </c>
      <c r="E2762" s="1">
        <v>71780.383610000004</v>
      </c>
      <c r="F2762">
        <v>18</v>
      </c>
      <c r="G2762" s="1">
        <v>463.01383770000001</v>
      </c>
      <c r="H2762">
        <v>5</v>
      </c>
      <c r="I2762" s="1">
        <v>1117.1755539999999</v>
      </c>
      <c r="J2762">
        <v>34</v>
      </c>
      <c r="K2762" s="1">
        <v>577.64826979999998</v>
      </c>
      <c r="L2762">
        <v>26</v>
      </c>
      <c r="M2762">
        <v>17</v>
      </c>
      <c r="N2762">
        <v>4</v>
      </c>
      <c r="O2762">
        <v>828</v>
      </c>
      <c r="P2762">
        <v>4</v>
      </c>
      <c r="Q2762" s="1">
        <v>13752.362279999999</v>
      </c>
      <c r="R2762">
        <v>2</v>
      </c>
      <c r="S2762">
        <v>0</v>
      </c>
      <c r="T2762">
        <v>0</v>
      </c>
      <c r="U2762" s="1">
        <v>4759.3382769999998</v>
      </c>
      <c r="V2762">
        <v>0</v>
      </c>
    </row>
    <row r="2763" spans="1:22" x14ac:dyDescent="0.25">
      <c r="A2763" t="s">
        <v>2789</v>
      </c>
      <c r="B2763">
        <v>60</v>
      </c>
      <c r="C2763" t="s">
        <v>31</v>
      </c>
      <c r="D2763" t="s">
        <v>26</v>
      </c>
      <c r="E2763" s="1">
        <v>55009.436930000003</v>
      </c>
      <c r="F2763">
        <v>211</v>
      </c>
      <c r="G2763" s="1">
        <v>1795.0290339999999</v>
      </c>
      <c r="H2763">
        <v>5</v>
      </c>
      <c r="I2763" s="1">
        <v>592.03270529999998</v>
      </c>
      <c r="J2763">
        <v>39</v>
      </c>
      <c r="K2763" s="1">
        <v>230.01179930000001</v>
      </c>
      <c r="L2763">
        <v>58</v>
      </c>
      <c r="M2763">
        <v>0</v>
      </c>
      <c r="N2763">
        <v>9</v>
      </c>
      <c r="O2763">
        <v>554</v>
      </c>
      <c r="P2763">
        <v>5</v>
      </c>
      <c r="Q2763" s="1">
        <v>14107.024939999999</v>
      </c>
      <c r="R2763">
        <v>3</v>
      </c>
      <c r="S2763">
        <v>0</v>
      </c>
      <c r="T2763">
        <v>0</v>
      </c>
      <c r="U2763" s="1">
        <v>4383.2969039999998</v>
      </c>
      <c r="V2763">
        <v>1</v>
      </c>
    </row>
    <row r="2764" spans="1:22" x14ac:dyDescent="0.25">
      <c r="A2764" t="s">
        <v>2790</v>
      </c>
      <c r="B2764">
        <v>20</v>
      </c>
      <c r="C2764" t="s">
        <v>23</v>
      </c>
      <c r="D2764" t="s">
        <v>33</v>
      </c>
      <c r="E2764" s="1">
        <v>59999.944669999997</v>
      </c>
      <c r="F2764">
        <v>88</v>
      </c>
      <c r="G2764" s="1">
        <v>2173.2319090000001</v>
      </c>
      <c r="H2764">
        <v>10</v>
      </c>
      <c r="I2764" s="1">
        <v>744.31966750000004</v>
      </c>
      <c r="J2764">
        <v>37</v>
      </c>
      <c r="K2764" s="1">
        <v>811.60848720000001</v>
      </c>
      <c r="L2764">
        <v>57</v>
      </c>
      <c r="M2764">
        <v>6</v>
      </c>
      <c r="N2764">
        <v>9</v>
      </c>
      <c r="O2764">
        <v>664</v>
      </c>
      <c r="P2764">
        <v>5</v>
      </c>
      <c r="Q2764" s="1">
        <v>18080.789580000001</v>
      </c>
      <c r="R2764">
        <v>5</v>
      </c>
      <c r="S2764">
        <v>0</v>
      </c>
      <c r="T2764">
        <v>0</v>
      </c>
      <c r="U2764" s="1">
        <v>13246.38552</v>
      </c>
      <c r="V2764">
        <v>1</v>
      </c>
    </row>
    <row r="2765" spans="1:22" x14ac:dyDescent="0.25">
      <c r="A2765" t="s">
        <v>2791</v>
      </c>
      <c r="B2765">
        <v>21</v>
      </c>
      <c r="C2765" t="s">
        <v>31</v>
      </c>
      <c r="D2765" t="s">
        <v>26</v>
      </c>
      <c r="E2765" s="1">
        <v>39047.718529999998</v>
      </c>
      <c r="F2765">
        <v>201</v>
      </c>
      <c r="G2765" s="1">
        <v>2655.750974</v>
      </c>
      <c r="H2765">
        <v>8</v>
      </c>
      <c r="I2765" s="1">
        <v>1066.9914249999999</v>
      </c>
      <c r="J2765">
        <v>43</v>
      </c>
      <c r="K2765" s="1">
        <v>141.53410700000001</v>
      </c>
      <c r="L2765">
        <v>12</v>
      </c>
      <c r="M2765">
        <v>3</v>
      </c>
      <c r="N2765">
        <v>6</v>
      </c>
      <c r="O2765">
        <v>563</v>
      </c>
      <c r="P2765">
        <v>1</v>
      </c>
      <c r="Q2765" s="1">
        <v>8629.1095420000001</v>
      </c>
      <c r="R2765">
        <v>6</v>
      </c>
      <c r="S2765">
        <v>0</v>
      </c>
      <c r="T2765">
        <v>0</v>
      </c>
      <c r="U2765" s="1">
        <v>4978.7531929999996</v>
      </c>
      <c r="V2765">
        <v>1</v>
      </c>
    </row>
    <row r="2766" spans="1:22" x14ac:dyDescent="0.25">
      <c r="A2766" t="s">
        <v>2792</v>
      </c>
      <c r="B2766">
        <v>67</v>
      </c>
      <c r="C2766" t="s">
        <v>23</v>
      </c>
      <c r="D2766" t="s">
        <v>24</v>
      </c>
      <c r="E2766" s="1">
        <v>66059.777709999995</v>
      </c>
      <c r="F2766">
        <v>12</v>
      </c>
      <c r="G2766" s="1">
        <v>1106.508967</v>
      </c>
      <c r="H2766">
        <v>0</v>
      </c>
      <c r="I2766" s="1">
        <v>744.67038019999995</v>
      </c>
      <c r="J2766">
        <v>1</v>
      </c>
      <c r="K2766" s="1">
        <v>385.81139899999999</v>
      </c>
      <c r="L2766">
        <v>64</v>
      </c>
      <c r="M2766">
        <v>3</v>
      </c>
      <c r="N2766">
        <v>8</v>
      </c>
      <c r="O2766">
        <v>484</v>
      </c>
      <c r="P2766">
        <v>0</v>
      </c>
      <c r="Q2766" s="1">
        <v>16715.138610000002</v>
      </c>
      <c r="R2766">
        <v>5</v>
      </c>
      <c r="S2766">
        <v>0</v>
      </c>
      <c r="T2766">
        <v>0</v>
      </c>
      <c r="U2766" s="1">
        <v>7114.3974840000001</v>
      </c>
      <c r="V2766">
        <v>1</v>
      </c>
    </row>
    <row r="2767" spans="1:22" x14ac:dyDescent="0.25">
      <c r="A2767" t="s">
        <v>2793</v>
      </c>
      <c r="B2767">
        <v>48</v>
      </c>
      <c r="C2767" t="s">
        <v>31</v>
      </c>
      <c r="D2767" t="s">
        <v>24</v>
      </c>
      <c r="E2767" s="1">
        <v>53926.238649999999</v>
      </c>
      <c r="F2767">
        <v>223</v>
      </c>
      <c r="G2767" s="1">
        <v>1169.8760629999999</v>
      </c>
      <c r="H2767">
        <v>6</v>
      </c>
      <c r="I2767" s="1">
        <v>871.45131160000005</v>
      </c>
      <c r="J2767">
        <v>2</v>
      </c>
      <c r="K2767" s="1">
        <v>688.37970210000003</v>
      </c>
      <c r="L2767">
        <v>10</v>
      </c>
      <c r="M2767">
        <v>17</v>
      </c>
      <c r="N2767">
        <v>7</v>
      </c>
      <c r="O2767">
        <v>731</v>
      </c>
      <c r="P2767">
        <v>0</v>
      </c>
      <c r="Q2767" s="1">
        <v>9604.6469259999994</v>
      </c>
      <c r="R2767">
        <v>0</v>
      </c>
      <c r="S2767">
        <v>0</v>
      </c>
      <c r="T2767">
        <v>0</v>
      </c>
      <c r="U2767" s="1">
        <v>10043.897269999999</v>
      </c>
      <c r="V2767">
        <v>0</v>
      </c>
    </row>
    <row r="2768" spans="1:22" x14ac:dyDescent="0.25">
      <c r="A2768" t="s">
        <v>2794</v>
      </c>
      <c r="B2768">
        <v>52</v>
      </c>
      <c r="C2768" t="s">
        <v>31</v>
      </c>
      <c r="D2768" t="s">
        <v>33</v>
      </c>
      <c r="E2768" s="1">
        <v>44695.201300000001</v>
      </c>
      <c r="F2768">
        <v>166</v>
      </c>
      <c r="G2768" s="1">
        <v>3129.1588660000002</v>
      </c>
      <c r="H2768">
        <v>0</v>
      </c>
      <c r="I2768" s="1">
        <v>987.32530169999995</v>
      </c>
      <c r="J2768">
        <v>13</v>
      </c>
      <c r="K2768" s="1">
        <v>672.93883300000005</v>
      </c>
      <c r="L2768">
        <v>56</v>
      </c>
      <c r="M2768">
        <v>8</v>
      </c>
      <c r="N2768">
        <v>9</v>
      </c>
      <c r="O2768">
        <v>787</v>
      </c>
      <c r="P2768">
        <v>1</v>
      </c>
      <c r="Q2768" s="1">
        <v>14790.620510000001</v>
      </c>
      <c r="R2768">
        <v>5</v>
      </c>
      <c r="S2768">
        <v>0</v>
      </c>
      <c r="T2768">
        <v>0</v>
      </c>
      <c r="U2768" s="1">
        <v>4140.9804629999999</v>
      </c>
      <c r="V2768">
        <v>1</v>
      </c>
    </row>
    <row r="2769" spans="1:22" x14ac:dyDescent="0.25">
      <c r="A2769" t="s">
        <v>2795</v>
      </c>
      <c r="B2769">
        <v>29</v>
      </c>
      <c r="C2769" t="s">
        <v>28</v>
      </c>
      <c r="D2769" t="s">
        <v>33</v>
      </c>
      <c r="E2769" s="1">
        <v>28061.27</v>
      </c>
      <c r="F2769">
        <v>26</v>
      </c>
      <c r="G2769" s="1">
        <v>2582.5190729999999</v>
      </c>
      <c r="H2769">
        <v>9</v>
      </c>
      <c r="I2769" s="1">
        <v>649.26326280000001</v>
      </c>
      <c r="J2769">
        <v>16</v>
      </c>
      <c r="K2769" s="1">
        <v>0</v>
      </c>
      <c r="L2769">
        <v>66</v>
      </c>
      <c r="M2769">
        <v>1</v>
      </c>
      <c r="N2769">
        <v>3</v>
      </c>
      <c r="O2769">
        <v>405</v>
      </c>
      <c r="P2769">
        <v>5</v>
      </c>
      <c r="Q2769" s="1">
        <v>2556.4165739999999</v>
      </c>
      <c r="R2769">
        <v>3</v>
      </c>
      <c r="S2769">
        <v>0</v>
      </c>
      <c r="T2769">
        <v>0</v>
      </c>
      <c r="U2769" s="1">
        <v>7567.5120239999997</v>
      </c>
      <c r="V2769">
        <v>1</v>
      </c>
    </row>
    <row r="2770" spans="1:22" x14ac:dyDescent="0.25">
      <c r="A2770" t="s">
        <v>2796</v>
      </c>
      <c r="B2770">
        <v>69</v>
      </c>
      <c r="C2770" t="s">
        <v>28</v>
      </c>
      <c r="D2770" t="s">
        <v>33</v>
      </c>
      <c r="E2770" s="1">
        <v>41262.055359999998</v>
      </c>
      <c r="F2770">
        <v>66</v>
      </c>
      <c r="G2770" s="1">
        <v>1280.308818</v>
      </c>
      <c r="H2770">
        <v>3</v>
      </c>
      <c r="I2770" s="1">
        <v>741.78902900000003</v>
      </c>
      <c r="J2770">
        <v>34</v>
      </c>
      <c r="K2770" s="1">
        <v>482.01453800000002</v>
      </c>
      <c r="L2770">
        <v>65</v>
      </c>
      <c r="M2770">
        <v>4</v>
      </c>
      <c r="N2770">
        <v>2</v>
      </c>
      <c r="O2770">
        <v>733</v>
      </c>
      <c r="P2770">
        <v>0</v>
      </c>
      <c r="Q2770" s="1">
        <v>7951.0049179999996</v>
      </c>
      <c r="R2770">
        <v>0</v>
      </c>
      <c r="S2770">
        <v>0</v>
      </c>
      <c r="T2770">
        <v>0</v>
      </c>
      <c r="U2770" s="1">
        <v>9841.6316769999994</v>
      </c>
      <c r="V2770">
        <v>0</v>
      </c>
    </row>
    <row r="2771" spans="1:22" x14ac:dyDescent="0.25">
      <c r="A2771" t="s">
        <v>2797</v>
      </c>
      <c r="B2771">
        <v>59</v>
      </c>
      <c r="C2771" t="s">
        <v>28</v>
      </c>
      <c r="D2771" t="s">
        <v>26</v>
      </c>
      <c r="E2771" s="1">
        <v>30029.440190000001</v>
      </c>
      <c r="F2771">
        <v>58</v>
      </c>
      <c r="G2771" s="1">
        <v>2417.335251</v>
      </c>
      <c r="H2771">
        <v>6</v>
      </c>
      <c r="I2771" s="1">
        <v>884.68439079999996</v>
      </c>
      <c r="J2771">
        <v>3</v>
      </c>
      <c r="K2771" s="1">
        <v>510.83894140000001</v>
      </c>
      <c r="L2771">
        <v>23</v>
      </c>
      <c r="M2771">
        <v>5</v>
      </c>
      <c r="N2771">
        <v>0</v>
      </c>
      <c r="O2771">
        <v>866</v>
      </c>
      <c r="P2771">
        <v>2</v>
      </c>
      <c r="Q2771" s="1">
        <v>22526.34202</v>
      </c>
      <c r="R2771">
        <v>3</v>
      </c>
      <c r="S2771">
        <v>1</v>
      </c>
      <c r="T2771">
        <v>0</v>
      </c>
      <c r="U2771" s="1">
        <v>500</v>
      </c>
      <c r="V2771">
        <v>1</v>
      </c>
    </row>
    <row r="2772" spans="1:22" x14ac:dyDescent="0.25">
      <c r="A2772" t="s">
        <v>2798</v>
      </c>
      <c r="B2772">
        <v>40</v>
      </c>
      <c r="C2772" t="s">
        <v>23</v>
      </c>
      <c r="D2772" t="s">
        <v>24</v>
      </c>
      <c r="E2772" s="1">
        <v>63706.815300000002</v>
      </c>
      <c r="F2772">
        <v>208</v>
      </c>
      <c r="G2772" s="1">
        <v>1697.9778180000001</v>
      </c>
      <c r="H2772">
        <v>5</v>
      </c>
      <c r="I2772" s="1">
        <v>1103.862746</v>
      </c>
      <c r="J2772">
        <v>46</v>
      </c>
      <c r="K2772" s="1">
        <v>556.05716940000002</v>
      </c>
      <c r="L2772">
        <v>48</v>
      </c>
      <c r="M2772">
        <v>2</v>
      </c>
      <c r="N2772">
        <v>0</v>
      </c>
      <c r="O2772">
        <v>436</v>
      </c>
      <c r="P2772">
        <v>5</v>
      </c>
      <c r="Q2772" s="1">
        <v>19990.799770000001</v>
      </c>
      <c r="R2772">
        <v>6</v>
      </c>
      <c r="S2772">
        <v>0</v>
      </c>
      <c r="T2772">
        <v>0</v>
      </c>
      <c r="U2772" s="1">
        <v>8686.3253100000002</v>
      </c>
      <c r="V2772">
        <v>1</v>
      </c>
    </row>
    <row r="2773" spans="1:22" x14ac:dyDescent="0.25">
      <c r="A2773" t="s">
        <v>2799</v>
      </c>
      <c r="B2773">
        <v>47</v>
      </c>
      <c r="C2773" t="s">
        <v>23</v>
      </c>
      <c r="D2773" t="s">
        <v>33</v>
      </c>
      <c r="E2773" s="1">
        <v>71967.738370000006</v>
      </c>
      <c r="F2773">
        <v>208</v>
      </c>
      <c r="G2773" s="1">
        <v>1513.0498709999999</v>
      </c>
      <c r="H2773">
        <v>5</v>
      </c>
      <c r="I2773" s="1">
        <v>522.67075750000004</v>
      </c>
      <c r="J2773">
        <v>29</v>
      </c>
      <c r="K2773" s="1">
        <v>346.4923101</v>
      </c>
      <c r="L2773">
        <v>39</v>
      </c>
      <c r="M2773">
        <v>18</v>
      </c>
      <c r="N2773">
        <v>8</v>
      </c>
      <c r="O2773">
        <v>587</v>
      </c>
      <c r="P2773">
        <v>0</v>
      </c>
      <c r="Q2773" s="1">
        <v>21893.320240000001</v>
      </c>
      <c r="R2773">
        <v>6</v>
      </c>
      <c r="S2773">
        <v>0</v>
      </c>
      <c r="T2773">
        <v>0</v>
      </c>
      <c r="U2773" s="1">
        <v>2068.1144330000002</v>
      </c>
      <c r="V2773">
        <v>1</v>
      </c>
    </row>
    <row r="2774" spans="1:22" x14ac:dyDescent="0.25">
      <c r="A2774" t="s">
        <v>2800</v>
      </c>
      <c r="B2774">
        <v>30</v>
      </c>
      <c r="C2774" t="s">
        <v>31</v>
      </c>
      <c r="D2774" t="s">
        <v>33</v>
      </c>
      <c r="E2774" s="1">
        <v>66492.845579999994</v>
      </c>
      <c r="F2774">
        <v>91</v>
      </c>
      <c r="G2774" s="1">
        <v>3486.6023620000001</v>
      </c>
      <c r="H2774">
        <v>4</v>
      </c>
      <c r="I2774" s="1">
        <v>20</v>
      </c>
      <c r="J2774">
        <v>38</v>
      </c>
      <c r="K2774" s="1">
        <v>434.13517059999998</v>
      </c>
      <c r="L2774">
        <v>78</v>
      </c>
      <c r="M2774">
        <v>4</v>
      </c>
      <c r="N2774">
        <v>3</v>
      </c>
      <c r="O2774">
        <v>642</v>
      </c>
      <c r="P2774">
        <v>3</v>
      </c>
      <c r="Q2774" s="1">
        <v>18844.292580000001</v>
      </c>
      <c r="R2774">
        <v>0</v>
      </c>
      <c r="S2774">
        <v>0</v>
      </c>
      <c r="T2774">
        <v>0</v>
      </c>
      <c r="U2774" s="1">
        <v>6131.4115890000003</v>
      </c>
      <c r="V2774">
        <v>0</v>
      </c>
    </row>
    <row r="2775" spans="1:22" x14ac:dyDescent="0.25">
      <c r="A2775" t="s">
        <v>2801</v>
      </c>
      <c r="B2775">
        <v>53</v>
      </c>
      <c r="C2775" t="s">
        <v>31</v>
      </c>
      <c r="D2775" t="s">
        <v>33</v>
      </c>
      <c r="E2775" s="1">
        <v>94748.364430000001</v>
      </c>
      <c r="F2775">
        <v>24</v>
      </c>
      <c r="G2775" s="1">
        <v>2359.8380229999998</v>
      </c>
      <c r="H2775">
        <v>10</v>
      </c>
      <c r="I2775" s="1">
        <v>1037.854102</v>
      </c>
      <c r="J2775">
        <v>13</v>
      </c>
      <c r="K2775" s="1">
        <v>626.86673580000001</v>
      </c>
      <c r="L2775">
        <v>69</v>
      </c>
      <c r="M2775">
        <v>8</v>
      </c>
      <c r="N2775">
        <v>7</v>
      </c>
      <c r="O2775">
        <v>651</v>
      </c>
      <c r="P2775">
        <v>1</v>
      </c>
      <c r="Q2775" s="1">
        <v>8195.0976520000004</v>
      </c>
      <c r="R2775">
        <v>5</v>
      </c>
      <c r="S2775">
        <v>0</v>
      </c>
      <c r="T2775">
        <v>0</v>
      </c>
      <c r="U2775" s="1">
        <v>7496.1578749999999</v>
      </c>
      <c r="V2775">
        <v>1</v>
      </c>
    </row>
    <row r="2776" spans="1:22" x14ac:dyDescent="0.25">
      <c r="A2776" t="s">
        <v>2802</v>
      </c>
      <c r="B2776">
        <v>27</v>
      </c>
      <c r="C2776" t="s">
        <v>31</v>
      </c>
      <c r="D2776" t="s">
        <v>26</v>
      </c>
      <c r="E2776" s="1">
        <v>41712.675410000003</v>
      </c>
      <c r="F2776">
        <v>182</v>
      </c>
      <c r="G2776" s="1">
        <v>3009.4477849999998</v>
      </c>
      <c r="H2776">
        <v>6</v>
      </c>
      <c r="I2776" s="1">
        <v>1124.700572</v>
      </c>
      <c r="J2776">
        <v>47</v>
      </c>
      <c r="K2776" s="1">
        <v>684.31505079999999</v>
      </c>
      <c r="L2776">
        <v>1</v>
      </c>
      <c r="M2776">
        <v>19</v>
      </c>
      <c r="N2776">
        <v>3</v>
      </c>
      <c r="O2776">
        <v>868</v>
      </c>
      <c r="P2776">
        <v>5</v>
      </c>
      <c r="Q2776" s="1">
        <v>8942.2739369999999</v>
      </c>
      <c r="R2776">
        <v>3</v>
      </c>
      <c r="S2776">
        <v>0</v>
      </c>
      <c r="T2776">
        <v>0</v>
      </c>
      <c r="U2776" s="1">
        <v>500</v>
      </c>
      <c r="V2776">
        <v>0</v>
      </c>
    </row>
    <row r="2777" spans="1:22" x14ac:dyDescent="0.25">
      <c r="A2777" t="s">
        <v>2803</v>
      </c>
      <c r="B2777">
        <v>41</v>
      </c>
      <c r="C2777" t="s">
        <v>31</v>
      </c>
      <c r="D2777" t="s">
        <v>33</v>
      </c>
      <c r="E2777" s="1">
        <v>60738.302210000002</v>
      </c>
      <c r="F2777">
        <v>52</v>
      </c>
      <c r="G2777" s="1">
        <v>650.24253639999995</v>
      </c>
      <c r="H2777">
        <v>8</v>
      </c>
      <c r="I2777" s="1">
        <v>870.01195670000004</v>
      </c>
      <c r="J2777">
        <v>26</v>
      </c>
      <c r="K2777" s="1">
        <v>138.7759361</v>
      </c>
      <c r="L2777">
        <v>53</v>
      </c>
      <c r="M2777">
        <v>5</v>
      </c>
      <c r="N2777">
        <v>5</v>
      </c>
      <c r="O2777">
        <v>304</v>
      </c>
      <c r="P2777">
        <v>2</v>
      </c>
      <c r="Q2777" s="1">
        <v>17935.533189999998</v>
      </c>
      <c r="R2777">
        <v>1</v>
      </c>
      <c r="S2777">
        <v>0</v>
      </c>
      <c r="T2777">
        <v>0</v>
      </c>
      <c r="U2777" s="1">
        <v>6489.0766789999998</v>
      </c>
      <c r="V2777">
        <v>1</v>
      </c>
    </row>
    <row r="2778" spans="1:22" x14ac:dyDescent="0.25">
      <c r="A2778" t="s">
        <v>2804</v>
      </c>
      <c r="B2778">
        <v>27</v>
      </c>
      <c r="C2778" t="s">
        <v>23</v>
      </c>
      <c r="D2778" t="s">
        <v>33</v>
      </c>
      <c r="E2778" s="1">
        <v>28735.610639999999</v>
      </c>
      <c r="F2778">
        <v>49</v>
      </c>
      <c r="G2778" s="1">
        <v>2938.0909710000001</v>
      </c>
      <c r="H2778">
        <v>5</v>
      </c>
      <c r="I2778" s="1">
        <v>893.90262659999996</v>
      </c>
      <c r="J2778">
        <v>12</v>
      </c>
      <c r="K2778" s="1">
        <v>614.15210830000001</v>
      </c>
      <c r="L2778">
        <v>14</v>
      </c>
      <c r="M2778">
        <v>4</v>
      </c>
      <c r="N2778">
        <v>3</v>
      </c>
      <c r="O2778">
        <v>748</v>
      </c>
      <c r="P2778">
        <v>1</v>
      </c>
      <c r="Q2778" s="1">
        <v>18479.965670000001</v>
      </c>
      <c r="R2778">
        <v>3</v>
      </c>
      <c r="S2778">
        <v>0</v>
      </c>
      <c r="T2778">
        <v>0</v>
      </c>
      <c r="U2778" s="1">
        <v>1639.991945</v>
      </c>
      <c r="V2778">
        <v>0</v>
      </c>
    </row>
    <row r="2779" spans="1:22" x14ac:dyDescent="0.25">
      <c r="A2779" t="s">
        <v>2805</v>
      </c>
      <c r="B2779">
        <v>68</v>
      </c>
      <c r="C2779" t="s">
        <v>31</v>
      </c>
      <c r="D2779" t="s">
        <v>26</v>
      </c>
      <c r="E2779" s="1">
        <v>46449.488469999997</v>
      </c>
      <c r="F2779">
        <v>25</v>
      </c>
      <c r="G2779" s="1">
        <v>1374.917048</v>
      </c>
      <c r="H2779">
        <v>9</v>
      </c>
      <c r="I2779" s="1">
        <v>602.49153709999996</v>
      </c>
      <c r="J2779">
        <v>19</v>
      </c>
      <c r="K2779" s="1">
        <v>585.47841110000002</v>
      </c>
      <c r="L2779">
        <v>47</v>
      </c>
      <c r="M2779">
        <v>5</v>
      </c>
      <c r="N2779">
        <v>1</v>
      </c>
      <c r="O2779">
        <v>797</v>
      </c>
      <c r="P2779">
        <v>5</v>
      </c>
      <c r="Q2779" s="1">
        <v>20316.27491</v>
      </c>
      <c r="R2779">
        <v>3</v>
      </c>
      <c r="S2779">
        <v>0</v>
      </c>
      <c r="T2779">
        <v>0</v>
      </c>
      <c r="U2779" s="1">
        <v>1615.17902</v>
      </c>
      <c r="V2779">
        <v>0</v>
      </c>
    </row>
    <row r="2780" spans="1:22" x14ac:dyDescent="0.25">
      <c r="A2780" t="s">
        <v>2806</v>
      </c>
      <c r="B2780">
        <v>34</v>
      </c>
      <c r="C2780" t="s">
        <v>31</v>
      </c>
      <c r="D2780" t="s">
        <v>26</v>
      </c>
      <c r="E2780" s="1">
        <v>23407.714240000001</v>
      </c>
      <c r="F2780">
        <v>226</v>
      </c>
      <c r="G2780" s="1">
        <v>1364.5929819999999</v>
      </c>
      <c r="H2780">
        <v>6</v>
      </c>
      <c r="I2780" s="1">
        <v>975.06419749999998</v>
      </c>
      <c r="J2780">
        <v>48</v>
      </c>
      <c r="K2780" s="1">
        <v>709.31984</v>
      </c>
      <c r="L2780">
        <v>53</v>
      </c>
      <c r="M2780">
        <v>14</v>
      </c>
      <c r="N2780">
        <v>0</v>
      </c>
      <c r="O2780">
        <v>522</v>
      </c>
      <c r="P2780">
        <v>0</v>
      </c>
      <c r="Q2780" s="1">
        <v>13159.41671</v>
      </c>
      <c r="R2780">
        <v>1</v>
      </c>
      <c r="S2780">
        <v>0</v>
      </c>
      <c r="T2780">
        <v>0</v>
      </c>
      <c r="U2780" s="1">
        <v>7978.6551529999997</v>
      </c>
      <c r="V2780">
        <v>1</v>
      </c>
    </row>
    <row r="2781" spans="1:22" x14ac:dyDescent="0.25">
      <c r="A2781" t="s">
        <v>2807</v>
      </c>
      <c r="B2781">
        <v>36</v>
      </c>
      <c r="C2781" t="s">
        <v>28</v>
      </c>
      <c r="D2781" t="s">
        <v>33</v>
      </c>
      <c r="E2781" s="1">
        <v>60227.497710000003</v>
      </c>
      <c r="F2781">
        <v>220</v>
      </c>
      <c r="G2781" s="1">
        <v>1811.865061</v>
      </c>
      <c r="H2781">
        <v>8</v>
      </c>
      <c r="I2781" s="1">
        <v>1098.608387</v>
      </c>
      <c r="J2781">
        <v>48</v>
      </c>
      <c r="K2781" s="1">
        <v>281.88323079999998</v>
      </c>
      <c r="L2781">
        <v>45</v>
      </c>
      <c r="M2781">
        <v>10</v>
      </c>
      <c r="N2781">
        <v>7</v>
      </c>
      <c r="O2781">
        <v>436</v>
      </c>
      <c r="P2781">
        <v>2</v>
      </c>
      <c r="Q2781" s="1">
        <v>11611.12299</v>
      </c>
      <c r="R2781">
        <v>6</v>
      </c>
      <c r="S2781">
        <v>0</v>
      </c>
      <c r="T2781">
        <v>0</v>
      </c>
      <c r="U2781" s="1">
        <v>12688.181560000001</v>
      </c>
      <c r="V2781">
        <v>1</v>
      </c>
    </row>
    <row r="2782" spans="1:22" x14ac:dyDescent="0.25">
      <c r="A2782" t="s">
        <v>2808</v>
      </c>
      <c r="B2782">
        <v>42</v>
      </c>
      <c r="C2782" t="s">
        <v>31</v>
      </c>
      <c r="D2782" t="s">
        <v>33</v>
      </c>
      <c r="E2782" s="1">
        <v>43601.150070000003</v>
      </c>
      <c r="F2782">
        <v>221</v>
      </c>
      <c r="G2782" s="1">
        <v>1909.8955390000001</v>
      </c>
      <c r="H2782">
        <v>6</v>
      </c>
      <c r="I2782" s="1">
        <v>819.77371949999997</v>
      </c>
      <c r="J2782">
        <v>23</v>
      </c>
      <c r="K2782" s="1">
        <v>608.97547929999996</v>
      </c>
      <c r="L2782">
        <v>56</v>
      </c>
      <c r="M2782">
        <v>17</v>
      </c>
      <c r="N2782">
        <v>5</v>
      </c>
      <c r="O2782">
        <v>837</v>
      </c>
      <c r="P2782">
        <v>1</v>
      </c>
      <c r="Q2782" s="1">
        <v>19177.60224</v>
      </c>
      <c r="R2782">
        <v>2</v>
      </c>
      <c r="S2782">
        <v>0</v>
      </c>
      <c r="T2782">
        <v>0</v>
      </c>
      <c r="U2782" s="1">
        <v>11550.312180000001</v>
      </c>
      <c r="V2782">
        <v>0</v>
      </c>
    </row>
    <row r="2783" spans="1:22" x14ac:dyDescent="0.25">
      <c r="A2783" t="s">
        <v>2809</v>
      </c>
      <c r="B2783">
        <v>43</v>
      </c>
      <c r="C2783" t="s">
        <v>31</v>
      </c>
      <c r="D2783" t="s">
        <v>26</v>
      </c>
      <c r="E2783" s="1">
        <v>13017.52355</v>
      </c>
      <c r="F2783">
        <v>239</v>
      </c>
      <c r="G2783" s="1">
        <v>2344.084022</v>
      </c>
      <c r="H2783">
        <v>5</v>
      </c>
      <c r="I2783" s="1">
        <v>1671.9369160000001</v>
      </c>
      <c r="J2783">
        <v>9</v>
      </c>
      <c r="K2783" s="1">
        <v>31.170395849999998</v>
      </c>
      <c r="L2783">
        <v>54</v>
      </c>
      <c r="M2783">
        <v>18</v>
      </c>
      <c r="N2783">
        <v>0</v>
      </c>
      <c r="O2783">
        <v>493</v>
      </c>
      <c r="P2783">
        <v>0</v>
      </c>
      <c r="Q2783" s="1">
        <v>2834.4972590000002</v>
      </c>
      <c r="R2783">
        <v>0</v>
      </c>
      <c r="S2783">
        <v>0</v>
      </c>
      <c r="T2783">
        <v>0</v>
      </c>
      <c r="U2783" s="1">
        <v>5000.0654450000002</v>
      </c>
      <c r="V2783">
        <v>1</v>
      </c>
    </row>
    <row r="2784" spans="1:22" x14ac:dyDescent="0.25">
      <c r="A2784" t="s">
        <v>2810</v>
      </c>
      <c r="B2784">
        <v>64</v>
      </c>
      <c r="C2784" t="s">
        <v>31</v>
      </c>
      <c r="D2784" t="s">
        <v>24</v>
      </c>
      <c r="E2784" s="1">
        <v>37669.668030000001</v>
      </c>
      <c r="F2784">
        <v>206</v>
      </c>
      <c r="G2784" s="1">
        <v>2206.7913170000002</v>
      </c>
      <c r="H2784">
        <v>2</v>
      </c>
      <c r="I2784" s="1">
        <v>252.69061930000001</v>
      </c>
      <c r="J2784">
        <v>6</v>
      </c>
      <c r="K2784" s="1">
        <v>406.29773269999998</v>
      </c>
      <c r="L2784">
        <v>59</v>
      </c>
      <c r="M2784">
        <v>11</v>
      </c>
      <c r="N2784">
        <v>4</v>
      </c>
      <c r="O2784">
        <v>636</v>
      </c>
      <c r="P2784">
        <v>5</v>
      </c>
      <c r="Q2784" s="1">
        <v>10986.654769999999</v>
      </c>
      <c r="R2784">
        <v>5</v>
      </c>
      <c r="S2784">
        <v>0</v>
      </c>
      <c r="T2784">
        <v>0</v>
      </c>
      <c r="U2784" s="1">
        <v>2887.1606179999999</v>
      </c>
      <c r="V2784">
        <v>1</v>
      </c>
    </row>
    <row r="2785" spans="1:22" x14ac:dyDescent="0.25">
      <c r="A2785" t="s">
        <v>2811</v>
      </c>
      <c r="B2785">
        <v>38</v>
      </c>
      <c r="C2785" t="s">
        <v>23</v>
      </c>
      <c r="D2785" t="s">
        <v>26</v>
      </c>
      <c r="E2785" s="1">
        <v>82276.0579</v>
      </c>
      <c r="F2785">
        <v>85</v>
      </c>
      <c r="G2785" s="1">
        <v>977.41791950000004</v>
      </c>
      <c r="H2785">
        <v>0</v>
      </c>
      <c r="I2785" s="1">
        <v>857.03658480000001</v>
      </c>
      <c r="J2785">
        <v>16</v>
      </c>
      <c r="K2785" s="1">
        <v>418.16951970000002</v>
      </c>
      <c r="L2785">
        <v>29</v>
      </c>
      <c r="M2785">
        <v>11</v>
      </c>
      <c r="N2785">
        <v>2</v>
      </c>
      <c r="O2785">
        <v>305</v>
      </c>
      <c r="P2785">
        <v>0</v>
      </c>
      <c r="Q2785" s="1">
        <v>10454.10374</v>
      </c>
      <c r="R2785">
        <v>6</v>
      </c>
      <c r="S2785">
        <v>0</v>
      </c>
      <c r="T2785">
        <v>0</v>
      </c>
      <c r="U2785" s="1">
        <v>7184.6788669999996</v>
      </c>
      <c r="V2785">
        <v>1</v>
      </c>
    </row>
    <row r="2786" spans="1:22" x14ac:dyDescent="0.25">
      <c r="A2786" t="s">
        <v>2812</v>
      </c>
      <c r="B2786">
        <v>24</v>
      </c>
      <c r="C2786" t="s">
        <v>28</v>
      </c>
      <c r="D2786" t="s">
        <v>24</v>
      </c>
      <c r="E2786" s="1">
        <v>57387.737970000002</v>
      </c>
      <c r="F2786">
        <v>21</v>
      </c>
      <c r="G2786" s="1">
        <v>702.81560139999999</v>
      </c>
      <c r="H2786">
        <v>9</v>
      </c>
      <c r="I2786" s="1">
        <v>388.97646320000001</v>
      </c>
      <c r="J2786">
        <v>21</v>
      </c>
      <c r="K2786" s="1">
        <v>519.63558</v>
      </c>
      <c r="L2786">
        <v>27</v>
      </c>
      <c r="M2786">
        <v>6</v>
      </c>
      <c r="N2786">
        <v>1</v>
      </c>
      <c r="O2786">
        <v>512</v>
      </c>
      <c r="P2786">
        <v>5</v>
      </c>
      <c r="Q2786" s="1">
        <v>10524.38366</v>
      </c>
      <c r="R2786">
        <v>6</v>
      </c>
      <c r="S2786">
        <v>0</v>
      </c>
      <c r="T2786">
        <v>0</v>
      </c>
      <c r="U2786" s="1">
        <v>11525.422860000001</v>
      </c>
      <c r="V2786">
        <v>1</v>
      </c>
    </row>
    <row r="2787" spans="1:22" x14ac:dyDescent="0.25">
      <c r="A2787" t="s">
        <v>2813</v>
      </c>
      <c r="B2787">
        <v>51</v>
      </c>
      <c r="C2787" t="s">
        <v>31</v>
      </c>
      <c r="D2787" t="s">
        <v>33</v>
      </c>
      <c r="E2787" s="1">
        <v>63843.667930000003</v>
      </c>
      <c r="F2787">
        <v>182</v>
      </c>
      <c r="G2787" s="1">
        <v>1346.9757950000001</v>
      </c>
      <c r="H2787">
        <v>8</v>
      </c>
      <c r="I2787" s="1">
        <v>1107.9460730000001</v>
      </c>
      <c r="J2787">
        <v>43</v>
      </c>
      <c r="K2787" s="1">
        <v>681.09265730000004</v>
      </c>
      <c r="L2787">
        <v>51</v>
      </c>
      <c r="M2787">
        <v>15</v>
      </c>
      <c r="N2787">
        <v>2</v>
      </c>
      <c r="O2787">
        <v>886</v>
      </c>
      <c r="P2787">
        <v>1</v>
      </c>
      <c r="Q2787" s="1">
        <v>19950.967379999998</v>
      </c>
      <c r="R2787">
        <v>7</v>
      </c>
      <c r="S2787">
        <v>1</v>
      </c>
      <c r="T2787">
        <v>0</v>
      </c>
      <c r="U2787" s="1">
        <v>10122.35412</v>
      </c>
      <c r="V2787">
        <v>1</v>
      </c>
    </row>
    <row r="2788" spans="1:22" x14ac:dyDescent="0.25">
      <c r="A2788" t="s">
        <v>2814</v>
      </c>
      <c r="B2788">
        <v>63</v>
      </c>
      <c r="C2788" t="s">
        <v>31</v>
      </c>
      <c r="D2788" t="s">
        <v>33</v>
      </c>
      <c r="E2788" s="1">
        <v>52259.815029999998</v>
      </c>
      <c r="F2788">
        <v>164</v>
      </c>
      <c r="G2788" s="1">
        <v>1489.2640100000001</v>
      </c>
      <c r="H2788">
        <v>6</v>
      </c>
      <c r="I2788" s="1">
        <v>246.48360020000001</v>
      </c>
      <c r="J2788">
        <v>10</v>
      </c>
      <c r="K2788" s="1">
        <v>226.18856109999999</v>
      </c>
      <c r="L2788">
        <v>40</v>
      </c>
      <c r="M2788">
        <v>11</v>
      </c>
      <c r="N2788">
        <v>1</v>
      </c>
      <c r="O2788">
        <v>804</v>
      </c>
      <c r="P2788">
        <v>5</v>
      </c>
      <c r="Q2788" s="1">
        <v>15713.087589999999</v>
      </c>
      <c r="R2788">
        <v>3</v>
      </c>
      <c r="S2788">
        <v>0</v>
      </c>
      <c r="T2788">
        <v>0</v>
      </c>
      <c r="U2788" s="1">
        <v>3509.3905549999999</v>
      </c>
      <c r="V2788">
        <v>0</v>
      </c>
    </row>
    <row r="2789" spans="1:22" x14ac:dyDescent="0.25">
      <c r="A2789" t="s">
        <v>2815</v>
      </c>
      <c r="B2789">
        <v>20</v>
      </c>
      <c r="C2789" t="s">
        <v>28</v>
      </c>
      <c r="D2789" t="s">
        <v>24</v>
      </c>
      <c r="E2789" s="1">
        <v>46731.939409999999</v>
      </c>
      <c r="F2789">
        <v>226</v>
      </c>
      <c r="G2789" s="1">
        <v>1571.244811</v>
      </c>
      <c r="H2789">
        <v>2</v>
      </c>
      <c r="I2789" s="1">
        <v>333.12745999999999</v>
      </c>
      <c r="J2789">
        <v>41</v>
      </c>
      <c r="K2789" s="1">
        <v>800.15660060000005</v>
      </c>
      <c r="L2789">
        <v>20</v>
      </c>
      <c r="M2789">
        <v>3</v>
      </c>
      <c r="N2789">
        <v>9</v>
      </c>
      <c r="O2789">
        <v>530</v>
      </c>
      <c r="P2789">
        <v>1</v>
      </c>
      <c r="Q2789" s="1">
        <v>12741.38235</v>
      </c>
      <c r="R2789">
        <v>2</v>
      </c>
      <c r="S2789">
        <v>0</v>
      </c>
      <c r="T2789">
        <v>0</v>
      </c>
      <c r="U2789" s="1">
        <v>6084.1830730000001</v>
      </c>
      <c r="V2789">
        <v>1</v>
      </c>
    </row>
    <row r="2790" spans="1:22" x14ac:dyDescent="0.25">
      <c r="A2790" t="s">
        <v>2816</v>
      </c>
      <c r="B2790">
        <v>42</v>
      </c>
      <c r="C2790" t="s">
        <v>31</v>
      </c>
      <c r="D2790" t="s">
        <v>26</v>
      </c>
      <c r="E2790" s="1">
        <v>50280.422250000003</v>
      </c>
      <c r="F2790">
        <v>31</v>
      </c>
      <c r="G2790" s="1">
        <v>2593.5245540000001</v>
      </c>
      <c r="H2790">
        <v>9</v>
      </c>
      <c r="I2790" s="1">
        <v>578.38457080000001</v>
      </c>
      <c r="J2790">
        <v>22</v>
      </c>
      <c r="K2790" s="1">
        <v>0</v>
      </c>
      <c r="L2790">
        <v>41</v>
      </c>
      <c r="M2790">
        <v>9</v>
      </c>
      <c r="N2790">
        <v>1</v>
      </c>
      <c r="O2790">
        <v>390</v>
      </c>
      <c r="P2790">
        <v>1</v>
      </c>
      <c r="Q2790" s="1">
        <v>2842.1356300000002</v>
      </c>
      <c r="R2790">
        <v>4</v>
      </c>
      <c r="S2790">
        <v>0</v>
      </c>
      <c r="T2790">
        <v>0</v>
      </c>
      <c r="U2790" s="1">
        <v>4587.9922640000004</v>
      </c>
      <c r="V2790">
        <v>1</v>
      </c>
    </row>
    <row r="2791" spans="1:22" x14ac:dyDescent="0.25">
      <c r="A2791" t="s">
        <v>2817</v>
      </c>
      <c r="B2791">
        <v>56</v>
      </c>
      <c r="C2791" t="s">
        <v>23</v>
      </c>
      <c r="D2791" t="s">
        <v>33</v>
      </c>
      <c r="E2791" s="1">
        <v>54417.789040000003</v>
      </c>
      <c r="F2791">
        <v>63</v>
      </c>
      <c r="G2791" s="1">
        <v>1647.5466799999999</v>
      </c>
      <c r="H2791">
        <v>8</v>
      </c>
      <c r="I2791" s="1">
        <v>893.04125939999994</v>
      </c>
      <c r="J2791">
        <v>21</v>
      </c>
      <c r="K2791" s="1">
        <v>77.849054219999999</v>
      </c>
      <c r="L2791">
        <v>12</v>
      </c>
      <c r="M2791">
        <v>16</v>
      </c>
      <c r="N2791">
        <v>0</v>
      </c>
      <c r="O2791">
        <v>639</v>
      </c>
      <c r="P2791">
        <v>2</v>
      </c>
      <c r="Q2791" s="1">
        <v>5195.0512189999999</v>
      </c>
      <c r="R2791">
        <v>2</v>
      </c>
      <c r="S2791">
        <v>1</v>
      </c>
      <c r="T2791">
        <v>0</v>
      </c>
      <c r="U2791" s="1">
        <v>500</v>
      </c>
      <c r="V2791">
        <v>1</v>
      </c>
    </row>
    <row r="2792" spans="1:22" x14ac:dyDescent="0.25">
      <c r="A2792" t="s">
        <v>2818</v>
      </c>
      <c r="B2792">
        <v>27</v>
      </c>
      <c r="C2792" t="s">
        <v>31</v>
      </c>
      <c r="D2792" t="s">
        <v>24</v>
      </c>
      <c r="E2792" s="1">
        <v>30260.255980000002</v>
      </c>
      <c r="F2792">
        <v>87</v>
      </c>
      <c r="G2792" s="1">
        <v>3609.6906789999998</v>
      </c>
      <c r="H2792">
        <v>2</v>
      </c>
      <c r="I2792" s="1">
        <v>591.585014</v>
      </c>
      <c r="J2792">
        <v>39</v>
      </c>
      <c r="K2792" s="1">
        <v>735.16204619999996</v>
      </c>
      <c r="L2792">
        <v>44</v>
      </c>
      <c r="M2792">
        <v>14</v>
      </c>
      <c r="N2792">
        <v>2</v>
      </c>
      <c r="O2792">
        <v>838</v>
      </c>
      <c r="P2792">
        <v>2</v>
      </c>
      <c r="Q2792" s="1">
        <v>16846.39227</v>
      </c>
      <c r="R2792">
        <v>4</v>
      </c>
      <c r="S2792">
        <v>0</v>
      </c>
      <c r="T2792">
        <v>0</v>
      </c>
      <c r="U2792" s="1">
        <v>12936.28026</v>
      </c>
      <c r="V2792">
        <v>1</v>
      </c>
    </row>
    <row r="2793" spans="1:22" x14ac:dyDescent="0.25">
      <c r="A2793" t="s">
        <v>2819</v>
      </c>
      <c r="B2793">
        <v>32</v>
      </c>
      <c r="C2793" t="s">
        <v>23</v>
      </c>
      <c r="D2793" t="s">
        <v>26</v>
      </c>
      <c r="E2793" s="1">
        <v>63735.116280000002</v>
      </c>
      <c r="F2793">
        <v>37</v>
      </c>
      <c r="G2793" s="1">
        <v>2656.6533530000002</v>
      </c>
      <c r="H2793">
        <v>2</v>
      </c>
      <c r="I2793" s="1">
        <v>595.09555809999995</v>
      </c>
      <c r="J2793">
        <v>46</v>
      </c>
      <c r="K2793" s="1">
        <v>525.97694420000005</v>
      </c>
      <c r="L2793">
        <v>53</v>
      </c>
      <c r="M2793">
        <v>7</v>
      </c>
      <c r="N2793">
        <v>2</v>
      </c>
      <c r="O2793">
        <v>829</v>
      </c>
      <c r="P2793">
        <v>3</v>
      </c>
      <c r="Q2793" s="1">
        <v>13526.09259</v>
      </c>
      <c r="R2793">
        <v>0</v>
      </c>
      <c r="S2793">
        <v>0</v>
      </c>
      <c r="T2793">
        <v>0</v>
      </c>
      <c r="U2793" s="1">
        <v>10527.476360000001</v>
      </c>
      <c r="V2793">
        <v>0</v>
      </c>
    </row>
    <row r="2794" spans="1:22" x14ac:dyDescent="0.25">
      <c r="A2794" t="s">
        <v>2820</v>
      </c>
      <c r="B2794">
        <v>27</v>
      </c>
      <c r="C2794" t="s">
        <v>23</v>
      </c>
      <c r="D2794" t="s">
        <v>24</v>
      </c>
      <c r="E2794" s="1">
        <v>70192.89486</v>
      </c>
      <c r="F2794">
        <v>236</v>
      </c>
      <c r="G2794" s="1">
        <v>1258.869453</v>
      </c>
      <c r="H2794">
        <v>6</v>
      </c>
      <c r="I2794" s="1">
        <v>736.68834079999999</v>
      </c>
      <c r="J2794">
        <v>17</v>
      </c>
      <c r="K2794" s="1">
        <v>926.66986429999997</v>
      </c>
      <c r="L2794">
        <v>18</v>
      </c>
      <c r="M2794">
        <v>13</v>
      </c>
      <c r="N2794">
        <v>3</v>
      </c>
      <c r="O2794">
        <v>509</v>
      </c>
      <c r="P2794">
        <v>2</v>
      </c>
      <c r="Q2794" s="1">
        <v>19369.65582</v>
      </c>
      <c r="R2794">
        <v>7</v>
      </c>
      <c r="S2794">
        <v>0</v>
      </c>
      <c r="T2794">
        <v>0</v>
      </c>
      <c r="U2794" s="1">
        <v>14820.567010000001</v>
      </c>
      <c r="V2794">
        <v>1</v>
      </c>
    </row>
    <row r="2795" spans="1:22" x14ac:dyDescent="0.25">
      <c r="A2795" t="s">
        <v>2821</v>
      </c>
      <c r="B2795">
        <v>42</v>
      </c>
      <c r="C2795" t="s">
        <v>31</v>
      </c>
      <c r="D2795" t="s">
        <v>26</v>
      </c>
      <c r="E2795" s="1">
        <v>46461.39086</v>
      </c>
      <c r="F2795">
        <v>7</v>
      </c>
      <c r="G2795" s="1">
        <v>79.598363399999997</v>
      </c>
      <c r="H2795">
        <v>1</v>
      </c>
      <c r="I2795" s="1">
        <v>715.21594430000005</v>
      </c>
      <c r="J2795">
        <v>44</v>
      </c>
      <c r="K2795" s="1">
        <v>691.49212680000005</v>
      </c>
      <c r="L2795">
        <v>26</v>
      </c>
      <c r="M2795">
        <v>17</v>
      </c>
      <c r="N2795">
        <v>2</v>
      </c>
      <c r="O2795">
        <v>679</v>
      </c>
      <c r="P2795">
        <v>0</v>
      </c>
      <c r="Q2795" s="1">
        <v>7729.904348</v>
      </c>
      <c r="R2795">
        <v>4</v>
      </c>
      <c r="S2795">
        <v>0</v>
      </c>
      <c r="T2795">
        <v>0</v>
      </c>
      <c r="U2795" s="1">
        <v>14189.209720000001</v>
      </c>
      <c r="V2795">
        <v>1</v>
      </c>
    </row>
    <row r="2796" spans="1:22" x14ac:dyDescent="0.25">
      <c r="A2796" t="s">
        <v>2822</v>
      </c>
      <c r="B2796">
        <v>62</v>
      </c>
      <c r="C2796" t="s">
        <v>28</v>
      </c>
      <c r="D2796" t="s">
        <v>26</v>
      </c>
      <c r="E2796" s="1">
        <v>40585.272270000001</v>
      </c>
      <c r="F2796">
        <v>78</v>
      </c>
      <c r="G2796" s="1">
        <v>3410.4627</v>
      </c>
      <c r="H2796">
        <v>9</v>
      </c>
      <c r="I2796" s="1">
        <v>1320.6072859999999</v>
      </c>
      <c r="J2796">
        <v>25</v>
      </c>
      <c r="K2796" s="1">
        <v>503.0907661</v>
      </c>
      <c r="L2796">
        <v>39</v>
      </c>
      <c r="M2796">
        <v>7</v>
      </c>
      <c r="N2796">
        <v>7</v>
      </c>
      <c r="O2796">
        <v>310</v>
      </c>
      <c r="P2796">
        <v>2</v>
      </c>
      <c r="Q2796" s="1">
        <v>12257.63946</v>
      </c>
      <c r="R2796">
        <v>1</v>
      </c>
      <c r="S2796">
        <v>0</v>
      </c>
      <c r="T2796">
        <v>0</v>
      </c>
      <c r="U2796" s="1">
        <v>8803.0377169999992</v>
      </c>
      <c r="V2796">
        <v>1</v>
      </c>
    </row>
    <row r="2797" spans="1:22" x14ac:dyDescent="0.25">
      <c r="A2797" t="s">
        <v>2823</v>
      </c>
      <c r="B2797">
        <v>20</v>
      </c>
      <c r="C2797" t="s">
        <v>23</v>
      </c>
      <c r="D2797" t="s">
        <v>26</v>
      </c>
      <c r="E2797" s="1">
        <v>36645.638010000002</v>
      </c>
      <c r="F2797">
        <v>9</v>
      </c>
      <c r="G2797" s="1">
        <v>1274.041199</v>
      </c>
      <c r="H2797">
        <v>6</v>
      </c>
      <c r="I2797" s="1">
        <v>1040.068892</v>
      </c>
      <c r="J2797">
        <v>47</v>
      </c>
      <c r="K2797" s="1">
        <v>376.96677410000001</v>
      </c>
      <c r="L2797">
        <v>6</v>
      </c>
      <c r="M2797">
        <v>13</v>
      </c>
      <c r="N2797">
        <v>3</v>
      </c>
      <c r="O2797">
        <v>815</v>
      </c>
      <c r="P2797">
        <v>1</v>
      </c>
      <c r="Q2797" s="1">
        <v>10993.821389999999</v>
      </c>
      <c r="R2797">
        <v>1</v>
      </c>
      <c r="S2797">
        <v>0</v>
      </c>
      <c r="T2797">
        <v>0</v>
      </c>
      <c r="U2797" s="1">
        <v>12624.623659999999</v>
      </c>
      <c r="V2797">
        <v>0</v>
      </c>
    </row>
    <row r="2798" spans="1:22" x14ac:dyDescent="0.25">
      <c r="A2798" t="s">
        <v>2824</v>
      </c>
      <c r="B2798">
        <v>64</v>
      </c>
      <c r="C2798" t="s">
        <v>28</v>
      </c>
      <c r="D2798" t="s">
        <v>26</v>
      </c>
      <c r="E2798" s="1">
        <v>81665.898860000001</v>
      </c>
      <c r="F2798">
        <v>171</v>
      </c>
      <c r="G2798" s="1">
        <v>2243.0536149999998</v>
      </c>
      <c r="H2798">
        <v>6</v>
      </c>
      <c r="I2798" s="1">
        <v>686.39814109999998</v>
      </c>
      <c r="J2798">
        <v>29</v>
      </c>
      <c r="K2798" s="1">
        <v>343.14709540000001</v>
      </c>
      <c r="L2798">
        <v>24</v>
      </c>
      <c r="M2798">
        <v>15</v>
      </c>
      <c r="N2798">
        <v>9</v>
      </c>
      <c r="O2798">
        <v>894</v>
      </c>
      <c r="P2798">
        <v>1</v>
      </c>
      <c r="Q2798" s="1">
        <v>17310.787950000002</v>
      </c>
      <c r="R2798">
        <v>7</v>
      </c>
      <c r="S2798">
        <v>0</v>
      </c>
      <c r="T2798">
        <v>0</v>
      </c>
      <c r="U2798" s="1">
        <v>6876.9803060000004</v>
      </c>
      <c r="V2798">
        <v>1</v>
      </c>
    </row>
    <row r="2799" spans="1:22" x14ac:dyDescent="0.25">
      <c r="A2799" t="s">
        <v>2825</v>
      </c>
      <c r="B2799">
        <v>43</v>
      </c>
      <c r="C2799" t="s">
        <v>31</v>
      </c>
      <c r="D2799" t="s">
        <v>24</v>
      </c>
      <c r="E2799" s="1">
        <v>41859.124889999999</v>
      </c>
      <c r="F2799">
        <v>132</v>
      </c>
      <c r="G2799" s="1">
        <v>966.22992529999999</v>
      </c>
      <c r="H2799">
        <v>0</v>
      </c>
      <c r="I2799" s="1">
        <v>1533.9541690000001</v>
      </c>
      <c r="J2799">
        <v>12</v>
      </c>
      <c r="K2799" s="1">
        <v>591.78660019999995</v>
      </c>
      <c r="L2799">
        <v>48</v>
      </c>
      <c r="M2799">
        <v>18</v>
      </c>
      <c r="N2799">
        <v>0</v>
      </c>
      <c r="O2799">
        <v>854</v>
      </c>
      <c r="P2799">
        <v>2</v>
      </c>
      <c r="Q2799" s="1">
        <v>24368.23</v>
      </c>
      <c r="R2799">
        <v>2</v>
      </c>
      <c r="S2799">
        <v>0</v>
      </c>
      <c r="T2799">
        <v>0</v>
      </c>
      <c r="U2799" s="1">
        <v>9478.6299849999996</v>
      </c>
      <c r="V2799">
        <v>0</v>
      </c>
    </row>
    <row r="2800" spans="1:22" x14ac:dyDescent="0.25">
      <c r="A2800" t="s">
        <v>2826</v>
      </c>
      <c r="B2800">
        <v>54</v>
      </c>
      <c r="C2800" t="s">
        <v>23</v>
      </c>
      <c r="D2800" t="s">
        <v>24</v>
      </c>
      <c r="E2800" s="1">
        <v>61759.657659999997</v>
      </c>
      <c r="F2800">
        <v>219</v>
      </c>
      <c r="G2800" s="1">
        <v>2778.9145140000001</v>
      </c>
      <c r="H2800">
        <v>9</v>
      </c>
      <c r="I2800" s="1">
        <v>972.08141120000005</v>
      </c>
      <c r="J2800">
        <v>3</v>
      </c>
      <c r="K2800" s="1">
        <v>354.59554409999998</v>
      </c>
      <c r="L2800">
        <v>35</v>
      </c>
      <c r="M2800">
        <v>6</v>
      </c>
      <c r="N2800">
        <v>1</v>
      </c>
      <c r="O2800">
        <v>850</v>
      </c>
      <c r="P2800">
        <v>0</v>
      </c>
      <c r="Q2800" s="1">
        <v>8624.6499050000002</v>
      </c>
      <c r="R2800">
        <v>1</v>
      </c>
      <c r="S2800">
        <v>0</v>
      </c>
      <c r="T2800">
        <v>0</v>
      </c>
      <c r="U2800" s="1">
        <v>5638.0092070000001</v>
      </c>
      <c r="V2800">
        <v>0</v>
      </c>
    </row>
    <row r="2801" spans="1:22" x14ac:dyDescent="0.25">
      <c r="A2801" t="s">
        <v>2827</v>
      </c>
      <c r="B2801">
        <v>43</v>
      </c>
      <c r="C2801" t="s">
        <v>31</v>
      </c>
      <c r="D2801" t="s">
        <v>24</v>
      </c>
      <c r="E2801" s="1">
        <v>46587.673479999998</v>
      </c>
      <c r="F2801">
        <v>140</v>
      </c>
      <c r="G2801" s="1">
        <v>2178.2173950000001</v>
      </c>
      <c r="H2801">
        <v>10</v>
      </c>
      <c r="I2801" s="1">
        <v>460.8632806</v>
      </c>
      <c r="J2801">
        <v>42</v>
      </c>
      <c r="K2801" s="1">
        <v>562.37072869999997</v>
      </c>
      <c r="L2801">
        <v>70</v>
      </c>
      <c r="M2801">
        <v>16</v>
      </c>
      <c r="N2801">
        <v>6</v>
      </c>
      <c r="O2801">
        <v>383</v>
      </c>
      <c r="P2801">
        <v>3</v>
      </c>
      <c r="Q2801" s="1">
        <v>0</v>
      </c>
      <c r="R2801">
        <v>1</v>
      </c>
      <c r="S2801">
        <v>0</v>
      </c>
      <c r="T2801">
        <v>0</v>
      </c>
      <c r="U2801" s="1">
        <v>8081.6492289999997</v>
      </c>
      <c r="V2801">
        <v>1</v>
      </c>
    </row>
    <row r="2802" spans="1:22" x14ac:dyDescent="0.25">
      <c r="A2802" t="s">
        <v>2828</v>
      </c>
      <c r="B2802">
        <v>36</v>
      </c>
      <c r="C2802" t="s">
        <v>28</v>
      </c>
      <c r="D2802" t="s">
        <v>24</v>
      </c>
      <c r="E2802" s="1">
        <v>45614.659</v>
      </c>
      <c r="F2802">
        <v>104</v>
      </c>
      <c r="G2802" s="1">
        <v>630.31601000000001</v>
      </c>
      <c r="H2802">
        <v>1</v>
      </c>
      <c r="I2802" s="1">
        <v>889.779809</v>
      </c>
      <c r="J2802">
        <v>26</v>
      </c>
      <c r="K2802" s="1">
        <v>331.05385189999998</v>
      </c>
      <c r="L2802">
        <v>23</v>
      </c>
      <c r="M2802">
        <v>4</v>
      </c>
      <c r="N2802">
        <v>5</v>
      </c>
      <c r="O2802">
        <v>636</v>
      </c>
      <c r="P2802">
        <v>1</v>
      </c>
      <c r="Q2802" s="1">
        <v>14923.67129</v>
      </c>
      <c r="R2802">
        <v>2</v>
      </c>
      <c r="S2802">
        <v>0</v>
      </c>
      <c r="T2802">
        <v>0</v>
      </c>
      <c r="U2802" s="1">
        <v>10686.338040000001</v>
      </c>
      <c r="V2802">
        <v>0</v>
      </c>
    </row>
    <row r="2803" spans="1:22" x14ac:dyDescent="0.25">
      <c r="A2803" t="s">
        <v>2829</v>
      </c>
      <c r="B2803">
        <v>24</v>
      </c>
      <c r="C2803" t="s">
        <v>31</v>
      </c>
      <c r="D2803" t="s">
        <v>24</v>
      </c>
      <c r="E2803" s="1">
        <v>36234.505400000002</v>
      </c>
      <c r="F2803">
        <v>46</v>
      </c>
      <c r="G2803" s="1">
        <v>10</v>
      </c>
      <c r="H2803">
        <v>4</v>
      </c>
      <c r="I2803" s="1">
        <v>987.4293907</v>
      </c>
      <c r="J2803">
        <v>39</v>
      </c>
      <c r="K2803" s="1">
        <v>550.62710679999998</v>
      </c>
      <c r="L2803">
        <v>60</v>
      </c>
      <c r="M2803">
        <v>12</v>
      </c>
      <c r="N2803">
        <v>8</v>
      </c>
      <c r="O2803">
        <v>354</v>
      </c>
      <c r="P2803">
        <v>4</v>
      </c>
      <c r="Q2803" s="1">
        <v>14485.552960000001</v>
      </c>
      <c r="R2803">
        <v>3</v>
      </c>
      <c r="S2803">
        <v>0</v>
      </c>
      <c r="T2803">
        <v>0</v>
      </c>
      <c r="U2803" s="1">
        <v>10940.1538</v>
      </c>
      <c r="V2803">
        <v>1</v>
      </c>
    </row>
    <row r="2804" spans="1:22" x14ac:dyDescent="0.25">
      <c r="A2804" t="s">
        <v>2830</v>
      </c>
      <c r="B2804">
        <v>39</v>
      </c>
      <c r="C2804" t="s">
        <v>31</v>
      </c>
      <c r="D2804" t="s">
        <v>26</v>
      </c>
      <c r="E2804" s="1">
        <v>32534.609069999999</v>
      </c>
      <c r="F2804">
        <v>72</v>
      </c>
      <c r="G2804" s="1">
        <v>1650.9598100000001</v>
      </c>
      <c r="H2804">
        <v>3</v>
      </c>
      <c r="I2804" s="1">
        <v>559.33134829999995</v>
      </c>
      <c r="J2804">
        <v>9</v>
      </c>
      <c r="K2804" s="1">
        <v>884.87798080000005</v>
      </c>
      <c r="L2804">
        <v>68</v>
      </c>
      <c r="M2804">
        <v>17</v>
      </c>
      <c r="N2804">
        <v>5</v>
      </c>
      <c r="O2804">
        <v>620</v>
      </c>
      <c r="P2804">
        <v>3</v>
      </c>
      <c r="Q2804" s="1">
        <v>1102.507983</v>
      </c>
      <c r="R2804">
        <v>0</v>
      </c>
      <c r="S2804">
        <v>0</v>
      </c>
      <c r="T2804">
        <v>0</v>
      </c>
      <c r="U2804" s="1">
        <v>500</v>
      </c>
      <c r="V2804">
        <v>0</v>
      </c>
    </row>
    <row r="2805" spans="1:22" x14ac:dyDescent="0.25">
      <c r="A2805" t="s">
        <v>2831</v>
      </c>
      <c r="B2805">
        <v>40</v>
      </c>
      <c r="C2805" t="s">
        <v>23</v>
      </c>
      <c r="D2805" t="s">
        <v>33</v>
      </c>
      <c r="E2805" s="1">
        <v>63318.573680000001</v>
      </c>
      <c r="F2805">
        <v>93</v>
      </c>
      <c r="G2805" s="1">
        <v>1897.7021259999999</v>
      </c>
      <c r="H2805">
        <v>2</v>
      </c>
      <c r="I2805" s="1">
        <v>431.62188120000002</v>
      </c>
      <c r="J2805">
        <v>43</v>
      </c>
      <c r="K2805" s="1">
        <v>638.62436909999997</v>
      </c>
      <c r="L2805">
        <v>51</v>
      </c>
      <c r="M2805">
        <v>17</v>
      </c>
      <c r="N2805">
        <v>1</v>
      </c>
      <c r="O2805">
        <v>392</v>
      </c>
      <c r="P2805">
        <v>5</v>
      </c>
      <c r="Q2805" s="1">
        <v>6078.8625499999998</v>
      </c>
      <c r="R2805">
        <v>4</v>
      </c>
      <c r="S2805">
        <v>1</v>
      </c>
      <c r="T2805">
        <v>0</v>
      </c>
      <c r="U2805" s="1">
        <v>11871.659669999999</v>
      </c>
      <c r="V2805">
        <v>1</v>
      </c>
    </row>
    <row r="2806" spans="1:22" x14ac:dyDescent="0.25">
      <c r="A2806" t="s">
        <v>2832</v>
      </c>
      <c r="B2806">
        <v>59</v>
      </c>
      <c r="C2806" t="s">
        <v>31</v>
      </c>
      <c r="D2806" t="s">
        <v>33</v>
      </c>
      <c r="E2806" s="1">
        <v>32127.395359999999</v>
      </c>
      <c r="F2806">
        <v>165</v>
      </c>
      <c r="G2806" s="1">
        <v>2110.1775950000001</v>
      </c>
      <c r="H2806">
        <v>9</v>
      </c>
      <c r="I2806" s="1">
        <v>830.26068150000003</v>
      </c>
      <c r="J2806">
        <v>27</v>
      </c>
      <c r="K2806" s="1">
        <v>382.85987269999998</v>
      </c>
      <c r="L2806">
        <v>35</v>
      </c>
      <c r="M2806">
        <v>18</v>
      </c>
      <c r="N2806">
        <v>7</v>
      </c>
      <c r="O2806">
        <v>407</v>
      </c>
      <c r="P2806">
        <v>4</v>
      </c>
      <c r="Q2806" s="1">
        <v>9363.4580910000004</v>
      </c>
      <c r="R2806">
        <v>2</v>
      </c>
      <c r="S2806">
        <v>1</v>
      </c>
      <c r="T2806">
        <v>0</v>
      </c>
      <c r="U2806" s="1">
        <v>2599.6714000000002</v>
      </c>
      <c r="V2806">
        <v>1</v>
      </c>
    </row>
    <row r="2807" spans="1:22" x14ac:dyDescent="0.25">
      <c r="A2807" t="s">
        <v>2833</v>
      </c>
      <c r="B2807">
        <v>50</v>
      </c>
      <c r="C2807" t="s">
        <v>31</v>
      </c>
      <c r="D2807" t="s">
        <v>24</v>
      </c>
      <c r="E2807" s="1">
        <v>58325.346310000001</v>
      </c>
      <c r="F2807">
        <v>64</v>
      </c>
      <c r="G2807" s="1">
        <v>877.77503079999997</v>
      </c>
      <c r="H2807">
        <v>10</v>
      </c>
      <c r="I2807" s="1">
        <v>673.92237999999998</v>
      </c>
      <c r="J2807">
        <v>20</v>
      </c>
      <c r="K2807" s="1">
        <v>587.68885950000004</v>
      </c>
      <c r="L2807">
        <v>50</v>
      </c>
      <c r="M2807">
        <v>17</v>
      </c>
      <c r="N2807">
        <v>8</v>
      </c>
      <c r="O2807">
        <v>649</v>
      </c>
      <c r="P2807">
        <v>4</v>
      </c>
      <c r="Q2807" s="1">
        <v>18865.227040000002</v>
      </c>
      <c r="R2807">
        <v>6</v>
      </c>
      <c r="S2807">
        <v>0</v>
      </c>
      <c r="T2807">
        <v>0</v>
      </c>
      <c r="U2807" s="1">
        <v>5653.1988259999998</v>
      </c>
      <c r="V2807">
        <v>1</v>
      </c>
    </row>
    <row r="2808" spans="1:22" x14ac:dyDescent="0.25">
      <c r="A2808" t="s">
        <v>2834</v>
      </c>
      <c r="B2808">
        <v>65</v>
      </c>
      <c r="C2808" t="s">
        <v>31</v>
      </c>
      <c r="D2808" t="s">
        <v>24</v>
      </c>
      <c r="E2808" s="1">
        <v>51630.510620000001</v>
      </c>
      <c r="F2808">
        <v>204</v>
      </c>
      <c r="G2808" s="1">
        <v>984.98490719999995</v>
      </c>
      <c r="H2808">
        <v>7</v>
      </c>
      <c r="I2808" s="1">
        <v>1317.694761</v>
      </c>
      <c r="J2808">
        <v>10</v>
      </c>
      <c r="K2808" s="1">
        <v>569.12943749999999</v>
      </c>
      <c r="L2808">
        <v>32</v>
      </c>
      <c r="M2808">
        <v>19</v>
      </c>
      <c r="N2808">
        <v>4</v>
      </c>
      <c r="O2808">
        <v>708</v>
      </c>
      <c r="P2808">
        <v>4</v>
      </c>
      <c r="Q2808" s="1">
        <v>5816.7459019999997</v>
      </c>
      <c r="R2808">
        <v>1</v>
      </c>
      <c r="S2808">
        <v>0</v>
      </c>
      <c r="T2808">
        <v>1</v>
      </c>
      <c r="U2808" s="1">
        <v>500</v>
      </c>
      <c r="V2808">
        <v>1</v>
      </c>
    </row>
    <row r="2809" spans="1:22" x14ac:dyDescent="0.25">
      <c r="A2809" t="s">
        <v>2835</v>
      </c>
      <c r="B2809">
        <v>55</v>
      </c>
      <c r="C2809" t="s">
        <v>23</v>
      </c>
      <c r="D2809" t="s">
        <v>33</v>
      </c>
      <c r="E2809" s="1">
        <v>63547.493620000001</v>
      </c>
      <c r="F2809">
        <v>203</v>
      </c>
      <c r="G2809" s="1">
        <v>10</v>
      </c>
      <c r="H2809">
        <v>6</v>
      </c>
      <c r="I2809" s="1">
        <v>1059.404538</v>
      </c>
      <c r="J2809">
        <v>19</v>
      </c>
      <c r="K2809" s="1">
        <v>551.67877859999999</v>
      </c>
      <c r="L2809">
        <v>52</v>
      </c>
      <c r="M2809">
        <v>19</v>
      </c>
      <c r="N2809">
        <v>5</v>
      </c>
      <c r="O2809">
        <v>848</v>
      </c>
      <c r="P2809">
        <v>1</v>
      </c>
      <c r="Q2809" s="1">
        <v>10392.2569</v>
      </c>
      <c r="R2809">
        <v>4</v>
      </c>
      <c r="S2809">
        <v>0</v>
      </c>
      <c r="T2809">
        <v>0</v>
      </c>
      <c r="U2809" s="1">
        <v>5098.2972929999996</v>
      </c>
      <c r="V2809">
        <v>1</v>
      </c>
    </row>
    <row r="2810" spans="1:22" x14ac:dyDescent="0.25">
      <c r="A2810" t="s">
        <v>2836</v>
      </c>
      <c r="B2810">
        <v>30</v>
      </c>
      <c r="C2810" t="s">
        <v>28</v>
      </c>
      <c r="D2810" t="s">
        <v>26</v>
      </c>
      <c r="E2810" s="1">
        <v>39020.829610000001</v>
      </c>
      <c r="F2810">
        <v>22</v>
      </c>
      <c r="G2810" s="1">
        <v>1058.3039590000001</v>
      </c>
      <c r="H2810">
        <v>8</v>
      </c>
      <c r="I2810" s="1">
        <v>575.72865409999997</v>
      </c>
      <c r="J2810">
        <v>35</v>
      </c>
      <c r="K2810" s="1">
        <v>595.99592419999999</v>
      </c>
      <c r="L2810">
        <v>73</v>
      </c>
      <c r="M2810">
        <v>16</v>
      </c>
      <c r="N2810">
        <v>3</v>
      </c>
      <c r="O2810">
        <v>886</v>
      </c>
      <c r="P2810">
        <v>1</v>
      </c>
      <c r="Q2810" s="1">
        <v>187.0758783</v>
      </c>
      <c r="R2810">
        <v>3</v>
      </c>
      <c r="S2810">
        <v>0</v>
      </c>
      <c r="T2810">
        <v>0</v>
      </c>
      <c r="U2810" s="1">
        <v>14272.65991</v>
      </c>
      <c r="V2810">
        <v>0</v>
      </c>
    </row>
    <row r="2811" spans="1:22" x14ac:dyDescent="0.25">
      <c r="A2811" t="s">
        <v>2837</v>
      </c>
      <c r="B2811">
        <v>34</v>
      </c>
      <c r="C2811" t="s">
        <v>28</v>
      </c>
      <c r="D2811" t="s">
        <v>24</v>
      </c>
      <c r="E2811" s="1">
        <v>69442.595000000001</v>
      </c>
      <c r="F2811">
        <v>231</v>
      </c>
      <c r="G2811" s="1">
        <v>195.06229579999999</v>
      </c>
      <c r="H2811">
        <v>2</v>
      </c>
      <c r="I2811" s="1">
        <v>949.07833879999998</v>
      </c>
      <c r="J2811">
        <v>18</v>
      </c>
      <c r="K2811" s="1">
        <v>726.84060450000004</v>
      </c>
      <c r="L2811">
        <v>37</v>
      </c>
      <c r="M2811">
        <v>3</v>
      </c>
      <c r="N2811">
        <v>1</v>
      </c>
      <c r="O2811">
        <v>507</v>
      </c>
      <c r="P2811">
        <v>4</v>
      </c>
      <c r="Q2811" s="1">
        <v>14923.36069</v>
      </c>
      <c r="R2811">
        <v>5</v>
      </c>
      <c r="S2811">
        <v>0</v>
      </c>
      <c r="T2811">
        <v>0</v>
      </c>
      <c r="U2811" s="1">
        <v>9700.6492519999993</v>
      </c>
      <c r="V2811">
        <v>1</v>
      </c>
    </row>
    <row r="2812" spans="1:22" x14ac:dyDescent="0.25">
      <c r="A2812" t="s">
        <v>2838</v>
      </c>
      <c r="B2812">
        <v>38</v>
      </c>
      <c r="C2812" t="s">
        <v>31</v>
      </c>
      <c r="D2812" t="s">
        <v>26</v>
      </c>
      <c r="E2812" s="1">
        <v>47458.569519999997</v>
      </c>
      <c r="F2812">
        <v>165</v>
      </c>
      <c r="G2812" s="1">
        <v>929.9345366</v>
      </c>
      <c r="H2812">
        <v>9</v>
      </c>
      <c r="I2812" s="1">
        <v>1243.49485</v>
      </c>
      <c r="J2812">
        <v>9</v>
      </c>
      <c r="K2812" s="1">
        <v>768.69196360000001</v>
      </c>
      <c r="L2812">
        <v>43</v>
      </c>
      <c r="M2812">
        <v>16</v>
      </c>
      <c r="N2812">
        <v>4</v>
      </c>
      <c r="O2812">
        <v>788</v>
      </c>
      <c r="P2812">
        <v>4</v>
      </c>
      <c r="Q2812" s="1">
        <v>4546.1701169999997</v>
      </c>
      <c r="R2812">
        <v>0</v>
      </c>
      <c r="S2812">
        <v>0</v>
      </c>
      <c r="T2812">
        <v>0</v>
      </c>
      <c r="U2812" s="1">
        <v>8626.7833429999991</v>
      </c>
      <c r="V2812">
        <v>0</v>
      </c>
    </row>
    <row r="2813" spans="1:22" x14ac:dyDescent="0.25">
      <c r="A2813" t="s">
        <v>2839</v>
      </c>
      <c r="B2813">
        <v>26</v>
      </c>
      <c r="C2813" t="s">
        <v>23</v>
      </c>
      <c r="D2813" t="s">
        <v>33</v>
      </c>
      <c r="E2813" s="1">
        <v>96650.504979999998</v>
      </c>
      <c r="F2813">
        <v>167</v>
      </c>
      <c r="G2813" s="1">
        <v>1762.520313</v>
      </c>
      <c r="H2813">
        <v>0</v>
      </c>
      <c r="I2813" s="1">
        <v>312.1684439</v>
      </c>
      <c r="J2813">
        <v>14</v>
      </c>
      <c r="K2813" s="1">
        <v>500.54918739999999</v>
      </c>
      <c r="L2813">
        <v>4</v>
      </c>
      <c r="M2813">
        <v>18</v>
      </c>
      <c r="N2813">
        <v>4</v>
      </c>
      <c r="O2813">
        <v>372</v>
      </c>
      <c r="P2813">
        <v>3</v>
      </c>
      <c r="Q2813" s="1">
        <v>25040.25848</v>
      </c>
      <c r="R2813">
        <v>7</v>
      </c>
      <c r="S2813">
        <v>0</v>
      </c>
      <c r="T2813">
        <v>0</v>
      </c>
      <c r="U2813" s="1">
        <v>16719.410070000002</v>
      </c>
      <c r="V2813">
        <v>1</v>
      </c>
    </row>
    <row r="2814" spans="1:22" x14ac:dyDescent="0.25">
      <c r="A2814" t="s">
        <v>2840</v>
      </c>
      <c r="B2814">
        <v>47</v>
      </c>
      <c r="C2814" t="s">
        <v>31</v>
      </c>
      <c r="D2814" t="s">
        <v>33</v>
      </c>
      <c r="E2814" s="1">
        <v>20944.825970000002</v>
      </c>
      <c r="F2814">
        <v>234</v>
      </c>
      <c r="G2814" s="1">
        <v>1750.996938</v>
      </c>
      <c r="H2814">
        <v>8</v>
      </c>
      <c r="I2814" s="1">
        <v>442.02761570000001</v>
      </c>
      <c r="J2814">
        <v>44</v>
      </c>
      <c r="K2814" s="1">
        <v>155.50534500000001</v>
      </c>
      <c r="L2814">
        <v>30</v>
      </c>
      <c r="M2814">
        <v>7</v>
      </c>
      <c r="N2814">
        <v>0</v>
      </c>
      <c r="O2814">
        <v>390</v>
      </c>
      <c r="P2814">
        <v>1</v>
      </c>
      <c r="Q2814" s="1">
        <v>6897.8784699999997</v>
      </c>
      <c r="R2814">
        <v>0</v>
      </c>
      <c r="S2814">
        <v>0</v>
      </c>
      <c r="T2814">
        <v>0</v>
      </c>
      <c r="U2814" s="1">
        <v>4822.2625390000003</v>
      </c>
      <c r="V2814">
        <v>1</v>
      </c>
    </row>
    <row r="2815" spans="1:22" x14ac:dyDescent="0.25">
      <c r="A2815" t="s">
        <v>2841</v>
      </c>
      <c r="B2815">
        <v>62</v>
      </c>
      <c r="C2815" t="s">
        <v>28</v>
      </c>
      <c r="D2815" t="s">
        <v>24</v>
      </c>
      <c r="E2815" s="1">
        <v>93720.825289999993</v>
      </c>
      <c r="F2815">
        <v>74</v>
      </c>
      <c r="G2815" s="1">
        <v>960.78334170000005</v>
      </c>
      <c r="H2815">
        <v>8</v>
      </c>
      <c r="I2815" s="1">
        <v>796.09098400000005</v>
      </c>
      <c r="J2815">
        <v>44</v>
      </c>
      <c r="K2815" s="1">
        <v>521.20097820000001</v>
      </c>
      <c r="L2815">
        <v>8</v>
      </c>
      <c r="M2815">
        <v>19</v>
      </c>
      <c r="N2815">
        <v>4</v>
      </c>
      <c r="O2815">
        <v>747</v>
      </c>
      <c r="P2815">
        <v>4</v>
      </c>
      <c r="Q2815" s="1">
        <v>17696.974989999999</v>
      </c>
      <c r="R2815">
        <v>1</v>
      </c>
      <c r="S2815">
        <v>0</v>
      </c>
      <c r="T2815">
        <v>0</v>
      </c>
      <c r="U2815" s="1">
        <v>9079.7164009999997</v>
      </c>
      <c r="V2815">
        <v>0</v>
      </c>
    </row>
    <row r="2816" spans="1:22" x14ac:dyDescent="0.25">
      <c r="A2816" t="s">
        <v>2842</v>
      </c>
      <c r="B2816">
        <v>24</v>
      </c>
      <c r="C2816" t="s">
        <v>23</v>
      </c>
      <c r="D2816" t="s">
        <v>26</v>
      </c>
      <c r="E2816" s="1">
        <v>47725.41203</v>
      </c>
      <c r="F2816">
        <v>122</v>
      </c>
      <c r="G2816" s="1">
        <v>1717.6668669999999</v>
      </c>
      <c r="H2816">
        <v>11</v>
      </c>
      <c r="I2816" s="1">
        <v>812.46068879999996</v>
      </c>
      <c r="J2816">
        <v>17</v>
      </c>
      <c r="K2816" s="1">
        <v>460.59608220000001</v>
      </c>
      <c r="L2816">
        <v>31</v>
      </c>
      <c r="M2816">
        <v>0</v>
      </c>
      <c r="N2816">
        <v>0</v>
      </c>
      <c r="O2816">
        <v>534</v>
      </c>
      <c r="P2816">
        <v>0</v>
      </c>
      <c r="Q2816" s="1">
        <v>15216.602140000001</v>
      </c>
      <c r="R2816">
        <v>3</v>
      </c>
      <c r="S2816">
        <v>0</v>
      </c>
      <c r="T2816">
        <v>0</v>
      </c>
      <c r="U2816" s="1">
        <v>13367.22064</v>
      </c>
      <c r="V2816">
        <v>1</v>
      </c>
    </row>
    <row r="2817" spans="1:22" x14ac:dyDescent="0.25">
      <c r="A2817" t="s">
        <v>2843</v>
      </c>
      <c r="B2817">
        <v>24</v>
      </c>
      <c r="C2817" t="s">
        <v>28</v>
      </c>
      <c r="D2817" t="s">
        <v>24</v>
      </c>
      <c r="E2817" s="1">
        <v>54010.437830000003</v>
      </c>
      <c r="F2817">
        <v>184</v>
      </c>
      <c r="G2817" s="1">
        <v>2682.4262039999999</v>
      </c>
      <c r="H2817">
        <v>11</v>
      </c>
      <c r="I2817" s="1">
        <v>781.73087310000005</v>
      </c>
      <c r="J2817">
        <v>6</v>
      </c>
      <c r="K2817" s="1">
        <v>637.71168230000001</v>
      </c>
      <c r="L2817">
        <v>40</v>
      </c>
      <c r="M2817">
        <v>6</v>
      </c>
      <c r="N2817">
        <v>2</v>
      </c>
      <c r="O2817">
        <v>879</v>
      </c>
      <c r="P2817">
        <v>5</v>
      </c>
      <c r="Q2817" s="1">
        <v>6801.6941070000003</v>
      </c>
      <c r="R2817">
        <v>0</v>
      </c>
      <c r="S2817">
        <v>0</v>
      </c>
      <c r="T2817">
        <v>0</v>
      </c>
      <c r="U2817" s="1">
        <v>12120.958000000001</v>
      </c>
      <c r="V2817">
        <v>0</v>
      </c>
    </row>
    <row r="2818" spans="1:22" x14ac:dyDescent="0.25">
      <c r="A2818" t="s">
        <v>2844</v>
      </c>
      <c r="B2818">
        <v>49</v>
      </c>
      <c r="C2818" t="s">
        <v>28</v>
      </c>
      <c r="D2818" t="s">
        <v>33</v>
      </c>
      <c r="E2818" s="1">
        <v>39122.790229999999</v>
      </c>
      <c r="F2818">
        <v>97</v>
      </c>
      <c r="G2818" s="1">
        <v>1277.4508949999999</v>
      </c>
      <c r="H2818">
        <v>0</v>
      </c>
      <c r="I2818" s="1">
        <v>691.22798739999996</v>
      </c>
      <c r="J2818">
        <v>29</v>
      </c>
      <c r="K2818" s="1">
        <v>197.29882359999999</v>
      </c>
      <c r="L2818">
        <v>4</v>
      </c>
      <c r="M2818">
        <v>7</v>
      </c>
      <c r="N2818">
        <v>8</v>
      </c>
      <c r="O2818">
        <v>523</v>
      </c>
      <c r="P2818">
        <v>1</v>
      </c>
      <c r="Q2818" s="1">
        <v>18660.225829999999</v>
      </c>
      <c r="R2818">
        <v>4</v>
      </c>
      <c r="S2818">
        <v>0</v>
      </c>
      <c r="T2818">
        <v>0</v>
      </c>
      <c r="U2818" s="1">
        <v>10944.256079999999</v>
      </c>
      <c r="V2818">
        <v>1</v>
      </c>
    </row>
    <row r="2819" spans="1:22" x14ac:dyDescent="0.25">
      <c r="A2819" t="s">
        <v>2845</v>
      </c>
      <c r="B2819">
        <v>51</v>
      </c>
      <c r="C2819" t="s">
        <v>23</v>
      </c>
      <c r="D2819" t="s">
        <v>26</v>
      </c>
      <c r="E2819" s="1">
        <v>21760.136729999998</v>
      </c>
      <c r="F2819">
        <v>129</v>
      </c>
      <c r="G2819" s="1">
        <v>476.78679310000001</v>
      </c>
      <c r="H2819">
        <v>7</v>
      </c>
      <c r="I2819" s="1">
        <v>685.87888710000004</v>
      </c>
      <c r="J2819">
        <v>13</v>
      </c>
      <c r="K2819" s="1">
        <v>625.11242360000006</v>
      </c>
      <c r="L2819">
        <v>50</v>
      </c>
      <c r="M2819">
        <v>4</v>
      </c>
      <c r="N2819">
        <v>3</v>
      </c>
      <c r="O2819">
        <v>515</v>
      </c>
      <c r="P2819">
        <v>1</v>
      </c>
      <c r="Q2819" s="1">
        <v>0</v>
      </c>
      <c r="R2819">
        <v>4</v>
      </c>
      <c r="S2819">
        <v>0</v>
      </c>
      <c r="T2819">
        <v>0</v>
      </c>
      <c r="U2819" s="1">
        <v>13081.20111</v>
      </c>
      <c r="V2819">
        <v>1</v>
      </c>
    </row>
    <row r="2820" spans="1:22" x14ac:dyDescent="0.25">
      <c r="A2820" t="s">
        <v>2846</v>
      </c>
      <c r="B2820">
        <v>27</v>
      </c>
      <c r="C2820" t="s">
        <v>23</v>
      </c>
      <c r="D2820" t="s">
        <v>24</v>
      </c>
      <c r="E2820" s="1">
        <v>40488.858099999998</v>
      </c>
      <c r="F2820">
        <v>115</v>
      </c>
      <c r="G2820" s="1">
        <v>2128.484993</v>
      </c>
      <c r="H2820">
        <v>9</v>
      </c>
      <c r="I2820" s="1">
        <v>934.49034789999996</v>
      </c>
      <c r="J2820">
        <v>36</v>
      </c>
      <c r="K2820" s="1">
        <v>531.91641030000005</v>
      </c>
      <c r="L2820">
        <v>53</v>
      </c>
      <c r="M2820">
        <v>8</v>
      </c>
      <c r="N2820">
        <v>8</v>
      </c>
      <c r="O2820">
        <v>465</v>
      </c>
      <c r="P2820">
        <v>5</v>
      </c>
      <c r="Q2820" s="1">
        <v>11847.245010000001</v>
      </c>
      <c r="R2820">
        <v>5</v>
      </c>
      <c r="S2820">
        <v>0</v>
      </c>
      <c r="T2820">
        <v>0</v>
      </c>
      <c r="U2820" s="1">
        <v>12060.70528</v>
      </c>
      <c r="V2820">
        <v>1</v>
      </c>
    </row>
    <row r="2821" spans="1:22" x14ac:dyDescent="0.25">
      <c r="A2821" t="s">
        <v>2847</v>
      </c>
      <c r="B2821">
        <v>29</v>
      </c>
      <c r="C2821" t="s">
        <v>31</v>
      </c>
      <c r="D2821" t="s">
        <v>24</v>
      </c>
      <c r="E2821" s="1">
        <v>43417.634270000002</v>
      </c>
      <c r="F2821">
        <v>109</v>
      </c>
      <c r="G2821" s="1">
        <v>2373.616172</v>
      </c>
      <c r="H2821">
        <v>0</v>
      </c>
      <c r="I2821" s="1">
        <v>1196.8798939999999</v>
      </c>
      <c r="J2821">
        <v>40</v>
      </c>
      <c r="K2821" s="1">
        <v>256.45465899999999</v>
      </c>
      <c r="L2821">
        <v>27</v>
      </c>
      <c r="M2821">
        <v>6</v>
      </c>
      <c r="N2821">
        <v>5</v>
      </c>
      <c r="O2821">
        <v>733</v>
      </c>
      <c r="P2821">
        <v>5</v>
      </c>
      <c r="Q2821" s="1">
        <v>16235.77016</v>
      </c>
      <c r="R2821">
        <v>1</v>
      </c>
      <c r="S2821">
        <v>0</v>
      </c>
      <c r="T2821">
        <v>0</v>
      </c>
      <c r="U2821" s="1">
        <v>10917.36442</v>
      </c>
      <c r="V2821">
        <v>0</v>
      </c>
    </row>
    <row r="2822" spans="1:22" x14ac:dyDescent="0.25">
      <c r="A2822" t="s">
        <v>2848</v>
      </c>
      <c r="B2822">
        <v>57</v>
      </c>
      <c r="C2822" t="s">
        <v>31</v>
      </c>
      <c r="D2822" t="s">
        <v>24</v>
      </c>
      <c r="E2822" s="1">
        <v>53290.430829999998</v>
      </c>
      <c r="F2822">
        <v>82</v>
      </c>
      <c r="G2822" s="1">
        <v>942.83946619999995</v>
      </c>
      <c r="H2822">
        <v>5</v>
      </c>
      <c r="I2822" s="1">
        <v>631.66654459999995</v>
      </c>
      <c r="J2822">
        <v>29</v>
      </c>
      <c r="K2822" s="1">
        <v>0</v>
      </c>
      <c r="L2822">
        <v>42</v>
      </c>
      <c r="M2822">
        <v>3</v>
      </c>
      <c r="N2822">
        <v>0</v>
      </c>
      <c r="O2822">
        <v>360</v>
      </c>
      <c r="P2822">
        <v>5</v>
      </c>
      <c r="Q2822" s="1">
        <v>10552.55111</v>
      </c>
      <c r="R2822">
        <v>3</v>
      </c>
      <c r="S2822">
        <v>0</v>
      </c>
      <c r="T2822">
        <v>0</v>
      </c>
      <c r="U2822" s="1">
        <v>2576.3775009999999</v>
      </c>
      <c r="V2822">
        <v>1</v>
      </c>
    </row>
    <row r="2823" spans="1:22" x14ac:dyDescent="0.25">
      <c r="A2823" t="s">
        <v>2849</v>
      </c>
      <c r="B2823">
        <v>66</v>
      </c>
      <c r="C2823" t="s">
        <v>28</v>
      </c>
      <c r="D2823" t="s">
        <v>33</v>
      </c>
      <c r="E2823" s="1">
        <v>70180.490210000004</v>
      </c>
      <c r="F2823">
        <v>30</v>
      </c>
      <c r="G2823" s="1">
        <v>948.76630050000006</v>
      </c>
      <c r="H2823">
        <v>8</v>
      </c>
      <c r="I2823" s="1">
        <v>1653.4397710000001</v>
      </c>
      <c r="J2823">
        <v>26</v>
      </c>
      <c r="K2823" s="1">
        <v>717.30884149999997</v>
      </c>
      <c r="L2823">
        <v>11</v>
      </c>
      <c r="M2823">
        <v>7</v>
      </c>
      <c r="N2823">
        <v>2</v>
      </c>
      <c r="O2823">
        <v>369</v>
      </c>
      <c r="P2823">
        <v>0</v>
      </c>
      <c r="Q2823" s="1">
        <v>5135.4878060000001</v>
      </c>
      <c r="R2823">
        <v>6</v>
      </c>
      <c r="S2823">
        <v>1</v>
      </c>
      <c r="T2823">
        <v>0</v>
      </c>
      <c r="U2823" s="1">
        <v>8321.2762430000002</v>
      </c>
      <c r="V2823">
        <v>1</v>
      </c>
    </row>
    <row r="2824" spans="1:22" x14ac:dyDescent="0.25">
      <c r="A2824" t="s">
        <v>2850</v>
      </c>
      <c r="B2824">
        <v>51</v>
      </c>
      <c r="C2824" t="s">
        <v>23</v>
      </c>
      <c r="D2824" t="s">
        <v>24</v>
      </c>
      <c r="E2824" s="1">
        <v>53433.153079999996</v>
      </c>
      <c r="F2824">
        <v>200</v>
      </c>
      <c r="G2824" s="1">
        <v>10</v>
      </c>
      <c r="H2824">
        <v>2</v>
      </c>
      <c r="I2824" s="1">
        <v>1486.2420030000001</v>
      </c>
      <c r="J2824">
        <v>48</v>
      </c>
      <c r="K2824" s="1">
        <v>252.7197875</v>
      </c>
      <c r="L2824">
        <v>68</v>
      </c>
      <c r="M2824">
        <v>1</v>
      </c>
      <c r="N2824">
        <v>2</v>
      </c>
      <c r="O2824">
        <v>842</v>
      </c>
      <c r="P2824">
        <v>5</v>
      </c>
      <c r="Q2824" s="1">
        <v>21478.337640000002</v>
      </c>
      <c r="R2824">
        <v>4</v>
      </c>
      <c r="S2824">
        <v>0</v>
      </c>
      <c r="T2824">
        <v>0</v>
      </c>
      <c r="U2824" s="1">
        <v>12836.69851</v>
      </c>
      <c r="V2824">
        <v>1</v>
      </c>
    </row>
    <row r="2825" spans="1:22" x14ac:dyDescent="0.25">
      <c r="A2825" t="s">
        <v>2851</v>
      </c>
      <c r="B2825">
        <v>67</v>
      </c>
      <c r="C2825" t="s">
        <v>23</v>
      </c>
      <c r="D2825" t="s">
        <v>26</v>
      </c>
      <c r="E2825" s="1">
        <v>53746.551740000003</v>
      </c>
      <c r="F2825">
        <v>162</v>
      </c>
      <c r="G2825" s="1">
        <v>1131.325857</v>
      </c>
      <c r="H2825">
        <v>5</v>
      </c>
      <c r="I2825" s="1">
        <v>1265.23947</v>
      </c>
      <c r="J2825">
        <v>36</v>
      </c>
      <c r="K2825" s="1">
        <v>130.0196617</v>
      </c>
      <c r="L2825">
        <v>71</v>
      </c>
      <c r="M2825">
        <v>4</v>
      </c>
      <c r="N2825">
        <v>3</v>
      </c>
      <c r="O2825">
        <v>484</v>
      </c>
      <c r="P2825">
        <v>4</v>
      </c>
      <c r="Q2825" s="1">
        <v>11234.93542</v>
      </c>
      <c r="R2825">
        <v>0</v>
      </c>
      <c r="S2825">
        <v>0</v>
      </c>
      <c r="T2825">
        <v>0</v>
      </c>
      <c r="U2825" s="1">
        <v>4928.1304110000001</v>
      </c>
      <c r="V2825">
        <v>1</v>
      </c>
    </row>
    <row r="2826" spans="1:22" x14ac:dyDescent="0.25">
      <c r="A2826" t="s">
        <v>2852</v>
      </c>
      <c r="B2826">
        <v>47</v>
      </c>
      <c r="C2826" t="s">
        <v>31</v>
      </c>
      <c r="D2826" t="s">
        <v>24</v>
      </c>
      <c r="E2826" s="1">
        <v>56918.618900000001</v>
      </c>
      <c r="F2826">
        <v>222</v>
      </c>
      <c r="G2826" s="1">
        <v>761.82055349999996</v>
      </c>
      <c r="H2826">
        <v>2</v>
      </c>
      <c r="I2826" s="1">
        <v>1017.8691669999999</v>
      </c>
      <c r="J2826">
        <v>47</v>
      </c>
      <c r="K2826" s="1">
        <v>358.85230639999997</v>
      </c>
      <c r="L2826">
        <v>16</v>
      </c>
      <c r="M2826">
        <v>2</v>
      </c>
      <c r="N2826">
        <v>9</v>
      </c>
      <c r="O2826">
        <v>426</v>
      </c>
      <c r="P2826">
        <v>2</v>
      </c>
      <c r="Q2826" s="1">
        <v>8669.2134910000004</v>
      </c>
      <c r="R2826">
        <v>4</v>
      </c>
      <c r="S2826">
        <v>0</v>
      </c>
      <c r="T2826">
        <v>0</v>
      </c>
      <c r="U2826" s="1">
        <v>4922.0198389999996</v>
      </c>
      <c r="V2826">
        <v>1</v>
      </c>
    </row>
    <row r="2827" spans="1:22" x14ac:dyDescent="0.25">
      <c r="A2827" t="s">
        <v>2853</v>
      </c>
      <c r="B2827">
        <v>36</v>
      </c>
      <c r="C2827" t="s">
        <v>28</v>
      </c>
      <c r="D2827" t="s">
        <v>33</v>
      </c>
      <c r="E2827" s="1">
        <v>18411.256519999999</v>
      </c>
      <c r="F2827">
        <v>141</v>
      </c>
      <c r="G2827" s="1">
        <v>281.67425809999997</v>
      </c>
      <c r="H2827">
        <v>10</v>
      </c>
      <c r="I2827" s="1">
        <v>1502.7958369999999</v>
      </c>
      <c r="J2827">
        <v>40</v>
      </c>
      <c r="K2827" s="1">
        <v>792.82718709999995</v>
      </c>
      <c r="L2827">
        <v>7</v>
      </c>
      <c r="M2827">
        <v>4</v>
      </c>
      <c r="N2827">
        <v>3</v>
      </c>
      <c r="O2827">
        <v>439</v>
      </c>
      <c r="P2827">
        <v>1</v>
      </c>
      <c r="Q2827" s="1">
        <v>5368.5528000000004</v>
      </c>
      <c r="R2827">
        <v>5</v>
      </c>
      <c r="S2827">
        <v>0</v>
      </c>
      <c r="T2827">
        <v>0</v>
      </c>
      <c r="U2827" s="1">
        <v>8300.8729939999994</v>
      </c>
      <c r="V2827">
        <v>1</v>
      </c>
    </row>
    <row r="2828" spans="1:22" x14ac:dyDescent="0.25">
      <c r="A2828" t="s">
        <v>2854</v>
      </c>
      <c r="B2828">
        <v>50</v>
      </c>
      <c r="C2828" t="s">
        <v>28</v>
      </c>
      <c r="D2828" t="s">
        <v>24</v>
      </c>
      <c r="E2828" s="1">
        <v>20074.558959999998</v>
      </c>
      <c r="F2828">
        <v>172</v>
      </c>
      <c r="G2828" s="1">
        <v>1208.177713</v>
      </c>
      <c r="H2828">
        <v>4</v>
      </c>
      <c r="I2828" s="1">
        <v>698.45962229999998</v>
      </c>
      <c r="J2828">
        <v>16</v>
      </c>
      <c r="K2828" s="1">
        <v>548.8261559</v>
      </c>
      <c r="L2828">
        <v>17</v>
      </c>
      <c r="M2828">
        <v>0</v>
      </c>
      <c r="N2828">
        <v>7</v>
      </c>
      <c r="O2828">
        <v>562</v>
      </c>
      <c r="P2828">
        <v>5</v>
      </c>
      <c r="Q2828" s="1">
        <v>12574.027969999999</v>
      </c>
      <c r="R2828">
        <v>0</v>
      </c>
      <c r="S2828">
        <v>0</v>
      </c>
      <c r="T2828">
        <v>0</v>
      </c>
      <c r="U2828" s="1">
        <v>12838.994860000001</v>
      </c>
      <c r="V2828">
        <v>1</v>
      </c>
    </row>
    <row r="2829" spans="1:22" x14ac:dyDescent="0.25">
      <c r="A2829" t="s">
        <v>2855</v>
      </c>
      <c r="B2829">
        <v>27</v>
      </c>
      <c r="C2829" t="s">
        <v>31</v>
      </c>
      <c r="D2829" t="s">
        <v>33</v>
      </c>
      <c r="E2829" s="1">
        <v>23054.198199999999</v>
      </c>
      <c r="F2829">
        <v>153</v>
      </c>
      <c r="G2829" s="1">
        <v>1496.05286</v>
      </c>
      <c r="H2829">
        <v>10</v>
      </c>
      <c r="I2829" s="1">
        <v>508.58845580000002</v>
      </c>
      <c r="J2829">
        <v>29</v>
      </c>
      <c r="K2829" s="1">
        <v>611.17084239999997</v>
      </c>
      <c r="L2829">
        <v>9</v>
      </c>
      <c r="M2829">
        <v>6</v>
      </c>
      <c r="N2829">
        <v>2</v>
      </c>
      <c r="O2829">
        <v>899</v>
      </c>
      <c r="P2829">
        <v>4</v>
      </c>
      <c r="Q2829" s="1">
        <v>10721.165590000001</v>
      </c>
      <c r="R2829">
        <v>3</v>
      </c>
      <c r="S2829">
        <v>0</v>
      </c>
      <c r="T2829">
        <v>0</v>
      </c>
      <c r="U2829" s="1">
        <v>4332.7106389999999</v>
      </c>
      <c r="V2829">
        <v>0</v>
      </c>
    </row>
    <row r="2830" spans="1:22" x14ac:dyDescent="0.25">
      <c r="A2830" t="s">
        <v>2856</v>
      </c>
      <c r="B2830">
        <v>59</v>
      </c>
      <c r="C2830" t="s">
        <v>23</v>
      </c>
      <c r="D2830" t="s">
        <v>33</v>
      </c>
      <c r="E2830" s="1">
        <v>43281.07056</v>
      </c>
      <c r="F2830">
        <v>32</v>
      </c>
      <c r="G2830" s="1">
        <v>1349.741671</v>
      </c>
      <c r="H2830">
        <v>6</v>
      </c>
      <c r="I2830" s="1">
        <v>615.9097792</v>
      </c>
      <c r="J2830">
        <v>17</v>
      </c>
      <c r="K2830" s="1">
        <v>488.03113330000002</v>
      </c>
      <c r="L2830">
        <v>38</v>
      </c>
      <c r="M2830">
        <v>9</v>
      </c>
      <c r="N2830">
        <v>3</v>
      </c>
      <c r="O2830">
        <v>455</v>
      </c>
      <c r="P2830">
        <v>5</v>
      </c>
      <c r="Q2830" s="1">
        <v>10261.418030000001</v>
      </c>
      <c r="R2830">
        <v>1</v>
      </c>
      <c r="S2830">
        <v>0</v>
      </c>
      <c r="T2830">
        <v>0</v>
      </c>
      <c r="U2830" s="1">
        <v>4767.4321650000002</v>
      </c>
      <c r="V2830">
        <v>1</v>
      </c>
    </row>
    <row r="2831" spans="1:22" x14ac:dyDescent="0.25">
      <c r="A2831" t="s">
        <v>2857</v>
      </c>
      <c r="B2831">
        <v>44</v>
      </c>
      <c r="C2831" t="s">
        <v>31</v>
      </c>
      <c r="D2831" t="s">
        <v>26</v>
      </c>
      <c r="E2831" s="1">
        <v>16309.127839999999</v>
      </c>
      <c r="F2831">
        <v>11</v>
      </c>
      <c r="G2831" s="1">
        <v>1240.8915489999999</v>
      </c>
      <c r="H2831">
        <v>10</v>
      </c>
      <c r="I2831" s="1">
        <v>448.97001890000001</v>
      </c>
      <c r="J2831">
        <v>2</v>
      </c>
      <c r="K2831" s="1">
        <v>575.38701300000002</v>
      </c>
      <c r="L2831">
        <v>40</v>
      </c>
      <c r="M2831">
        <v>15</v>
      </c>
      <c r="N2831">
        <v>2</v>
      </c>
      <c r="O2831">
        <v>630</v>
      </c>
      <c r="P2831">
        <v>0</v>
      </c>
      <c r="Q2831" s="1">
        <v>21906.795979999999</v>
      </c>
      <c r="R2831">
        <v>5</v>
      </c>
      <c r="S2831">
        <v>1</v>
      </c>
      <c r="T2831">
        <v>0</v>
      </c>
      <c r="U2831" s="1">
        <v>500</v>
      </c>
      <c r="V2831">
        <v>1</v>
      </c>
    </row>
    <row r="2832" spans="1:22" x14ac:dyDescent="0.25">
      <c r="A2832" t="s">
        <v>2858</v>
      </c>
      <c r="B2832">
        <v>28</v>
      </c>
      <c r="C2832" t="s">
        <v>31</v>
      </c>
      <c r="D2832" t="s">
        <v>26</v>
      </c>
      <c r="E2832" s="1">
        <v>37583.824189999999</v>
      </c>
      <c r="F2832">
        <v>222</v>
      </c>
      <c r="G2832" s="1">
        <v>2719.483342</v>
      </c>
      <c r="H2832">
        <v>9</v>
      </c>
      <c r="I2832" s="1">
        <v>842.63046280000003</v>
      </c>
      <c r="J2832">
        <v>27</v>
      </c>
      <c r="K2832" s="1">
        <v>448.95691929999998</v>
      </c>
      <c r="L2832">
        <v>43</v>
      </c>
      <c r="M2832">
        <v>0</v>
      </c>
      <c r="N2832">
        <v>6</v>
      </c>
      <c r="O2832">
        <v>779</v>
      </c>
      <c r="P2832">
        <v>0</v>
      </c>
      <c r="Q2832" s="1">
        <v>21797.837520000001</v>
      </c>
      <c r="R2832">
        <v>5</v>
      </c>
      <c r="S2832">
        <v>0</v>
      </c>
      <c r="T2832">
        <v>0</v>
      </c>
      <c r="U2832" s="1">
        <v>4421.3749299999999</v>
      </c>
      <c r="V2832">
        <v>1</v>
      </c>
    </row>
    <row r="2833" spans="1:22" x14ac:dyDescent="0.25">
      <c r="A2833" t="s">
        <v>2859</v>
      </c>
      <c r="B2833">
        <v>21</v>
      </c>
      <c r="C2833" t="s">
        <v>31</v>
      </c>
      <c r="D2833" t="s">
        <v>24</v>
      </c>
      <c r="E2833" s="1">
        <v>25371.513589999999</v>
      </c>
      <c r="F2833">
        <v>218</v>
      </c>
      <c r="G2833" s="1">
        <v>1745.9358890000001</v>
      </c>
      <c r="H2833">
        <v>11</v>
      </c>
      <c r="I2833" s="1">
        <v>904.94066239999995</v>
      </c>
      <c r="J2833">
        <v>36</v>
      </c>
      <c r="K2833" s="1">
        <v>382.29141249999998</v>
      </c>
      <c r="L2833">
        <v>68</v>
      </c>
      <c r="M2833">
        <v>16</v>
      </c>
      <c r="N2833">
        <v>5</v>
      </c>
      <c r="O2833">
        <v>620</v>
      </c>
      <c r="P2833">
        <v>1</v>
      </c>
      <c r="Q2833" s="1">
        <v>13500.91805</v>
      </c>
      <c r="R2833">
        <v>1</v>
      </c>
      <c r="S2833">
        <v>0</v>
      </c>
      <c r="T2833">
        <v>0</v>
      </c>
      <c r="U2833" s="1">
        <v>11541.833919999999</v>
      </c>
      <c r="V2833">
        <v>0</v>
      </c>
    </row>
    <row r="2834" spans="1:22" x14ac:dyDescent="0.25">
      <c r="A2834" t="s">
        <v>2860</v>
      </c>
      <c r="B2834">
        <v>34</v>
      </c>
      <c r="C2834" t="s">
        <v>31</v>
      </c>
      <c r="D2834" t="s">
        <v>33</v>
      </c>
      <c r="E2834" s="1">
        <v>58778.877670000002</v>
      </c>
      <c r="F2834">
        <v>61</v>
      </c>
      <c r="G2834" s="1">
        <v>2020.5826609999999</v>
      </c>
      <c r="H2834">
        <v>3</v>
      </c>
      <c r="I2834" s="1">
        <v>870.29394349999995</v>
      </c>
      <c r="J2834">
        <v>29</v>
      </c>
      <c r="K2834" s="1">
        <v>339.88266570000002</v>
      </c>
      <c r="L2834">
        <v>42</v>
      </c>
      <c r="M2834">
        <v>3</v>
      </c>
      <c r="N2834">
        <v>0</v>
      </c>
      <c r="O2834">
        <v>463</v>
      </c>
      <c r="P2834">
        <v>0</v>
      </c>
      <c r="Q2834" s="1">
        <v>16124.927659999999</v>
      </c>
      <c r="R2834">
        <v>6</v>
      </c>
      <c r="S2834">
        <v>0</v>
      </c>
      <c r="T2834">
        <v>0</v>
      </c>
      <c r="U2834" s="1">
        <v>4393.2319850000003</v>
      </c>
      <c r="V2834">
        <v>1</v>
      </c>
    </row>
    <row r="2835" spans="1:22" x14ac:dyDescent="0.25">
      <c r="A2835" t="s">
        <v>2861</v>
      </c>
      <c r="B2835">
        <v>69</v>
      </c>
      <c r="C2835" t="s">
        <v>23</v>
      </c>
      <c r="D2835" t="s">
        <v>33</v>
      </c>
      <c r="E2835" s="1">
        <v>57877.801319999999</v>
      </c>
      <c r="F2835">
        <v>158</v>
      </c>
      <c r="G2835" s="1">
        <v>2948.5098309999998</v>
      </c>
      <c r="H2835">
        <v>3</v>
      </c>
      <c r="I2835" s="1">
        <v>795.64902670000004</v>
      </c>
      <c r="J2835">
        <v>20</v>
      </c>
      <c r="K2835" s="1">
        <v>423.38418000000001</v>
      </c>
      <c r="L2835">
        <v>46</v>
      </c>
      <c r="M2835">
        <v>15</v>
      </c>
      <c r="N2835">
        <v>9</v>
      </c>
      <c r="O2835">
        <v>625</v>
      </c>
      <c r="P2835">
        <v>0</v>
      </c>
      <c r="Q2835" s="1">
        <v>3064.9531649999999</v>
      </c>
      <c r="R2835">
        <v>1</v>
      </c>
      <c r="S2835">
        <v>0</v>
      </c>
      <c r="T2835">
        <v>0</v>
      </c>
      <c r="U2835" s="1">
        <v>3266.9841540000002</v>
      </c>
      <c r="V2835">
        <v>0</v>
      </c>
    </row>
    <row r="2836" spans="1:22" x14ac:dyDescent="0.25">
      <c r="A2836" t="s">
        <v>2862</v>
      </c>
      <c r="B2836">
        <v>22</v>
      </c>
      <c r="C2836" t="s">
        <v>31</v>
      </c>
      <c r="D2836" t="s">
        <v>26</v>
      </c>
      <c r="E2836" s="1">
        <v>44588.407279999999</v>
      </c>
      <c r="F2836">
        <v>218</v>
      </c>
      <c r="G2836" s="1">
        <v>2289.520532</v>
      </c>
      <c r="H2836">
        <v>6</v>
      </c>
      <c r="I2836" s="1">
        <v>846.60408489999998</v>
      </c>
      <c r="J2836">
        <v>48</v>
      </c>
      <c r="K2836" s="1">
        <v>1103.35599</v>
      </c>
      <c r="L2836">
        <v>74</v>
      </c>
      <c r="M2836">
        <v>8</v>
      </c>
      <c r="N2836">
        <v>0</v>
      </c>
      <c r="O2836">
        <v>437</v>
      </c>
      <c r="P2836">
        <v>4</v>
      </c>
      <c r="Q2836" s="1">
        <v>12547.65357</v>
      </c>
      <c r="R2836">
        <v>2</v>
      </c>
      <c r="S2836">
        <v>1</v>
      </c>
      <c r="T2836">
        <v>0</v>
      </c>
      <c r="U2836" s="1">
        <v>6391.3833729999997</v>
      </c>
      <c r="V2836">
        <v>1</v>
      </c>
    </row>
    <row r="2837" spans="1:22" x14ac:dyDescent="0.25">
      <c r="A2837" t="s">
        <v>2863</v>
      </c>
      <c r="B2837">
        <v>68</v>
      </c>
      <c r="C2837" t="s">
        <v>23</v>
      </c>
      <c r="D2837" t="s">
        <v>26</v>
      </c>
      <c r="E2837" s="1">
        <v>15800.70347</v>
      </c>
      <c r="F2837">
        <v>81</v>
      </c>
      <c r="G2837" s="1">
        <v>1281.1222379999999</v>
      </c>
      <c r="H2837">
        <v>4</v>
      </c>
      <c r="I2837" s="1">
        <v>1407.7133329999999</v>
      </c>
      <c r="J2837">
        <v>19</v>
      </c>
      <c r="K2837" s="1">
        <v>642.60015450000003</v>
      </c>
      <c r="L2837">
        <v>47</v>
      </c>
      <c r="M2837">
        <v>7</v>
      </c>
      <c r="N2837">
        <v>5</v>
      </c>
      <c r="O2837">
        <v>501</v>
      </c>
      <c r="P2837">
        <v>5</v>
      </c>
      <c r="Q2837" s="1">
        <v>13608.34712</v>
      </c>
      <c r="R2837">
        <v>1</v>
      </c>
      <c r="S2837">
        <v>0</v>
      </c>
      <c r="T2837">
        <v>0</v>
      </c>
      <c r="U2837" s="1">
        <v>6299.8386860000001</v>
      </c>
      <c r="V2837">
        <v>1</v>
      </c>
    </row>
    <row r="2838" spans="1:22" x14ac:dyDescent="0.25">
      <c r="A2838" t="s">
        <v>2864</v>
      </c>
      <c r="B2838">
        <v>55</v>
      </c>
      <c r="C2838" t="s">
        <v>31</v>
      </c>
      <c r="D2838" t="s">
        <v>24</v>
      </c>
      <c r="E2838" s="1">
        <v>45731.409630000002</v>
      </c>
      <c r="F2838">
        <v>105</v>
      </c>
      <c r="G2838" s="1">
        <v>17.596142189999998</v>
      </c>
      <c r="H2838">
        <v>0</v>
      </c>
      <c r="I2838" s="1">
        <v>1017.018154</v>
      </c>
      <c r="J2838">
        <v>21</v>
      </c>
      <c r="K2838" s="1">
        <v>285.5628494</v>
      </c>
      <c r="L2838">
        <v>18</v>
      </c>
      <c r="M2838">
        <v>18</v>
      </c>
      <c r="N2838">
        <v>2</v>
      </c>
      <c r="O2838">
        <v>389</v>
      </c>
      <c r="P2838">
        <v>0</v>
      </c>
      <c r="Q2838" s="1">
        <v>10697.68586</v>
      </c>
      <c r="R2838">
        <v>1</v>
      </c>
      <c r="S2838">
        <v>0</v>
      </c>
      <c r="T2838">
        <v>0</v>
      </c>
      <c r="U2838" s="1">
        <v>11620.64948</v>
      </c>
      <c r="V2838">
        <v>1</v>
      </c>
    </row>
    <row r="2839" spans="1:22" x14ac:dyDescent="0.25">
      <c r="A2839" t="s">
        <v>2865</v>
      </c>
      <c r="B2839">
        <v>23</v>
      </c>
      <c r="C2839" t="s">
        <v>28</v>
      </c>
      <c r="D2839" t="s">
        <v>33</v>
      </c>
      <c r="E2839" s="1">
        <v>55915.270080000002</v>
      </c>
      <c r="F2839">
        <v>116</v>
      </c>
      <c r="G2839" s="1">
        <v>1202.943111</v>
      </c>
      <c r="H2839">
        <v>10</v>
      </c>
      <c r="I2839" s="1">
        <v>1122.8780790000001</v>
      </c>
      <c r="J2839">
        <v>35</v>
      </c>
      <c r="K2839" s="1">
        <v>167.37346980000001</v>
      </c>
      <c r="L2839">
        <v>20</v>
      </c>
      <c r="M2839">
        <v>16</v>
      </c>
      <c r="N2839">
        <v>8</v>
      </c>
      <c r="O2839">
        <v>748</v>
      </c>
      <c r="P2839">
        <v>2</v>
      </c>
      <c r="Q2839" s="1">
        <v>9380.4075649999995</v>
      </c>
      <c r="R2839">
        <v>0</v>
      </c>
      <c r="S2839">
        <v>0</v>
      </c>
      <c r="T2839">
        <v>0</v>
      </c>
      <c r="U2839" s="1">
        <v>2474.3472489999999</v>
      </c>
      <c r="V2839">
        <v>0</v>
      </c>
    </row>
    <row r="2840" spans="1:22" x14ac:dyDescent="0.25">
      <c r="A2840" t="s">
        <v>2866</v>
      </c>
      <c r="B2840">
        <v>33</v>
      </c>
      <c r="C2840" t="s">
        <v>23</v>
      </c>
      <c r="D2840" t="s">
        <v>26</v>
      </c>
      <c r="E2840" s="1">
        <v>64593.080009999998</v>
      </c>
      <c r="F2840">
        <v>163</v>
      </c>
      <c r="G2840" s="1">
        <v>2664.375352</v>
      </c>
      <c r="H2840">
        <v>9</v>
      </c>
      <c r="I2840" s="1">
        <v>866.77647779999995</v>
      </c>
      <c r="J2840">
        <v>35</v>
      </c>
      <c r="K2840" s="1">
        <v>477.44533580000001</v>
      </c>
      <c r="L2840">
        <v>2</v>
      </c>
      <c r="M2840">
        <v>9</v>
      </c>
      <c r="N2840">
        <v>1</v>
      </c>
      <c r="O2840">
        <v>885</v>
      </c>
      <c r="P2840">
        <v>4</v>
      </c>
      <c r="Q2840" s="1">
        <v>7264.320651</v>
      </c>
      <c r="R2840">
        <v>5</v>
      </c>
      <c r="S2840">
        <v>0</v>
      </c>
      <c r="T2840">
        <v>0</v>
      </c>
      <c r="U2840" s="1">
        <v>865.50424039999996</v>
      </c>
      <c r="V2840">
        <v>1</v>
      </c>
    </row>
    <row r="2841" spans="1:22" x14ac:dyDescent="0.25">
      <c r="A2841" t="s">
        <v>2867</v>
      </c>
      <c r="B2841">
        <v>60</v>
      </c>
      <c r="C2841" t="s">
        <v>28</v>
      </c>
      <c r="D2841" t="s">
        <v>24</v>
      </c>
      <c r="E2841" s="1">
        <v>81561.283290000007</v>
      </c>
      <c r="F2841">
        <v>49</v>
      </c>
      <c r="G2841" s="1">
        <v>2283.8774830000002</v>
      </c>
      <c r="H2841">
        <v>11</v>
      </c>
      <c r="I2841" s="1">
        <v>234.54395550000001</v>
      </c>
      <c r="J2841">
        <v>20</v>
      </c>
      <c r="K2841" s="1">
        <v>72.675148919999998</v>
      </c>
      <c r="L2841">
        <v>55</v>
      </c>
      <c r="M2841">
        <v>16</v>
      </c>
      <c r="N2841">
        <v>2</v>
      </c>
      <c r="O2841">
        <v>745</v>
      </c>
      <c r="P2841">
        <v>4</v>
      </c>
      <c r="Q2841" s="1">
        <v>12211.961799999999</v>
      </c>
      <c r="R2841">
        <v>7</v>
      </c>
      <c r="S2841">
        <v>0</v>
      </c>
      <c r="T2841">
        <v>0</v>
      </c>
      <c r="U2841" s="1">
        <v>13043.496209999999</v>
      </c>
      <c r="V2841">
        <v>1</v>
      </c>
    </row>
    <row r="2842" spans="1:22" x14ac:dyDescent="0.25">
      <c r="A2842" t="s">
        <v>2868</v>
      </c>
      <c r="B2842">
        <v>60</v>
      </c>
      <c r="C2842" t="s">
        <v>31</v>
      </c>
      <c r="D2842" t="s">
        <v>33</v>
      </c>
      <c r="E2842" s="1">
        <v>70132.967250000002</v>
      </c>
      <c r="F2842">
        <v>100</v>
      </c>
      <c r="G2842" s="1">
        <v>1206.0994149999999</v>
      </c>
      <c r="H2842">
        <v>1</v>
      </c>
      <c r="I2842" s="1">
        <v>165.1411353</v>
      </c>
      <c r="J2842">
        <v>23</v>
      </c>
      <c r="K2842" s="1">
        <v>726.53335619999996</v>
      </c>
      <c r="L2842">
        <v>42</v>
      </c>
      <c r="M2842">
        <v>15</v>
      </c>
      <c r="N2842">
        <v>8</v>
      </c>
      <c r="O2842">
        <v>781</v>
      </c>
      <c r="P2842">
        <v>1</v>
      </c>
      <c r="Q2842" s="1">
        <v>18870.025249999999</v>
      </c>
      <c r="R2842">
        <v>3</v>
      </c>
      <c r="S2842">
        <v>0</v>
      </c>
      <c r="T2842">
        <v>0</v>
      </c>
      <c r="U2842" s="1">
        <v>10213.91948</v>
      </c>
      <c r="V2842">
        <v>0</v>
      </c>
    </row>
    <row r="2843" spans="1:22" x14ac:dyDescent="0.25">
      <c r="A2843" t="s">
        <v>2869</v>
      </c>
      <c r="B2843">
        <v>44</v>
      </c>
      <c r="C2843" t="s">
        <v>31</v>
      </c>
      <c r="D2843" t="s">
        <v>33</v>
      </c>
      <c r="E2843" s="1">
        <v>52965.97752</v>
      </c>
      <c r="F2843">
        <v>152</v>
      </c>
      <c r="G2843" s="1">
        <v>1436.7611959999999</v>
      </c>
      <c r="H2843">
        <v>5</v>
      </c>
      <c r="I2843" s="1">
        <v>1528.9834969999999</v>
      </c>
      <c r="J2843">
        <v>20</v>
      </c>
      <c r="K2843" s="1">
        <v>0</v>
      </c>
      <c r="L2843">
        <v>0</v>
      </c>
      <c r="M2843">
        <v>8</v>
      </c>
      <c r="N2843">
        <v>5</v>
      </c>
      <c r="O2843">
        <v>657</v>
      </c>
      <c r="P2843">
        <v>4</v>
      </c>
      <c r="Q2843" s="1">
        <v>19866.0383</v>
      </c>
      <c r="R2843">
        <v>3</v>
      </c>
      <c r="S2843">
        <v>0</v>
      </c>
      <c r="T2843">
        <v>0</v>
      </c>
      <c r="U2843" s="1">
        <v>2585.2009189999999</v>
      </c>
      <c r="V2843">
        <v>0</v>
      </c>
    </row>
    <row r="2844" spans="1:22" x14ac:dyDescent="0.25">
      <c r="A2844" t="s">
        <v>2870</v>
      </c>
      <c r="B2844">
        <v>69</v>
      </c>
      <c r="C2844" t="s">
        <v>31</v>
      </c>
      <c r="D2844" t="s">
        <v>26</v>
      </c>
      <c r="E2844" s="1">
        <v>44865.655870000002</v>
      </c>
      <c r="F2844">
        <v>159</v>
      </c>
      <c r="G2844" s="1">
        <v>1602.2548300000001</v>
      </c>
      <c r="H2844">
        <v>11</v>
      </c>
      <c r="I2844" s="1">
        <v>613.86220370000001</v>
      </c>
      <c r="J2844">
        <v>6</v>
      </c>
      <c r="K2844" s="1">
        <v>421.98866240000001</v>
      </c>
      <c r="L2844">
        <v>35</v>
      </c>
      <c r="M2844">
        <v>4</v>
      </c>
      <c r="N2844">
        <v>0</v>
      </c>
      <c r="O2844">
        <v>899</v>
      </c>
      <c r="P2844">
        <v>1</v>
      </c>
      <c r="Q2844" s="1">
        <v>11999.877409999999</v>
      </c>
      <c r="R2844">
        <v>4</v>
      </c>
      <c r="S2844">
        <v>0</v>
      </c>
      <c r="T2844">
        <v>0</v>
      </c>
      <c r="U2844" s="1">
        <v>13155.489740000001</v>
      </c>
      <c r="V2844">
        <v>1</v>
      </c>
    </row>
    <row r="2845" spans="1:22" x14ac:dyDescent="0.25">
      <c r="A2845" t="s">
        <v>2871</v>
      </c>
      <c r="B2845">
        <v>29</v>
      </c>
      <c r="C2845" t="s">
        <v>23</v>
      </c>
      <c r="D2845" t="s">
        <v>24</v>
      </c>
      <c r="E2845" s="1">
        <v>36627.186269999998</v>
      </c>
      <c r="F2845">
        <v>164</v>
      </c>
      <c r="G2845" s="1">
        <v>1007.2236380000001</v>
      </c>
      <c r="H2845">
        <v>8</v>
      </c>
      <c r="I2845" s="1">
        <v>584.13702950000004</v>
      </c>
      <c r="J2845">
        <v>7</v>
      </c>
      <c r="K2845" s="1">
        <v>49.994253559999997</v>
      </c>
      <c r="L2845">
        <v>5</v>
      </c>
      <c r="M2845">
        <v>1</v>
      </c>
      <c r="N2845">
        <v>1</v>
      </c>
      <c r="O2845">
        <v>318</v>
      </c>
      <c r="P2845">
        <v>0</v>
      </c>
      <c r="Q2845" s="1">
        <v>18396.781709999999</v>
      </c>
      <c r="R2845">
        <v>1</v>
      </c>
      <c r="S2845">
        <v>0</v>
      </c>
      <c r="T2845">
        <v>0</v>
      </c>
      <c r="U2845" s="1">
        <v>500</v>
      </c>
      <c r="V2845">
        <v>1</v>
      </c>
    </row>
    <row r="2846" spans="1:22" x14ac:dyDescent="0.25">
      <c r="A2846" t="s">
        <v>2872</v>
      </c>
      <c r="B2846">
        <v>40</v>
      </c>
      <c r="C2846" t="s">
        <v>28</v>
      </c>
      <c r="D2846" t="s">
        <v>26</v>
      </c>
      <c r="E2846" s="1">
        <v>74401.914130000005</v>
      </c>
      <c r="F2846">
        <v>44</v>
      </c>
      <c r="G2846" s="1">
        <v>1055.101762</v>
      </c>
      <c r="H2846">
        <v>6</v>
      </c>
      <c r="I2846" s="1">
        <v>885.98213450000003</v>
      </c>
      <c r="J2846">
        <v>21</v>
      </c>
      <c r="K2846" s="1">
        <v>611.97468649999996</v>
      </c>
      <c r="L2846">
        <v>73</v>
      </c>
      <c r="M2846">
        <v>13</v>
      </c>
      <c r="N2846">
        <v>6</v>
      </c>
      <c r="O2846">
        <v>329</v>
      </c>
      <c r="P2846">
        <v>3</v>
      </c>
      <c r="Q2846" s="1">
        <v>6402.7747460000001</v>
      </c>
      <c r="R2846">
        <v>7</v>
      </c>
      <c r="S2846">
        <v>0</v>
      </c>
      <c r="T2846">
        <v>0</v>
      </c>
      <c r="U2846" s="1">
        <v>12141.21328</v>
      </c>
      <c r="V2846">
        <v>1</v>
      </c>
    </row>
    <row r="2847" spans="1:22" x14ac:dyDescent="0.25">
      <c r="A2847" t="s">
        <v>2873</v>
      </c>
      <c r="B2847">
        <v>55</v>
      </c>
      <c r="C2847" t="s">
        <v>23</v>
      </c>
      <c r="D2847" t="s">
        <v>24</v>
      </c>
      <c r="E2847" s="1">
        <v>52998.630429999997</v>
      </c>
      <c r="F2847">
        <v>182</v>
      </c>
      <c r="G2847" s="1">
        <v>980.88976339999999</v>
      </c>
      <c r="H2847">
        <v>3</v>
      </c>
      <c r="I2847" s="1">
        <v>992.64104239999995</v>
      </c>
      <c r="J2847">
        <v>21</v>
      </c>
      <c r="K2847" s="1">
        <v>310.50130230000002</v>
      </c>
      <c r="L2847">
        <v>45</v>
      </c>
      <c r="M2847">
        <v>16</v>
      </c>
      <c r="N2847">
        <v>5</v>
      </c>
      <c r="O2847">
        <v>513</v>
      </c>
      <c r="P2847">
        <v>2</v>
      </c>
      <c r="Q2847" s="1">
        <v>15382.08908</v>
      </c>
      <c r="R2847">
        <v>3</v>
      </c>
      <c r="S2847">
        <v>0</v>
      </c>
      <c r="T2847">
        <v>0</v>
      </c>
      <c r="U2847" s="1">
        <v>13056.107739999999</v>
      </c>
      <c r="V2847">
        <v>1</v>
      </c>
    </row>
    <row r="2848" spans="1:22" x14ac:dyDescent="0.25">
      <c r="A2848" t="s">
        <v>2874</v>
      </c>
      <c r="B2848">
        <v>31</v>
      </c>
      <c r="C2848" t="s">
        <v>23</v>
      </c>
      <c r="D2848" t="s">
        <v>33</v>
      </c>
      <c r="E2848" s="1">
        <v>61349.795760000001</v>
      </c>
      <c r="F2848">
        <v>49</v>
      </c>
      <c r="G2848" s="1">
        <v>1893.870095</v>
      </c>
      <c r="H2848">
        <v>11</v>
      </c>
      <c r="I2848" s="1">
        <v>1036.901748</v>
      </c>
      <c r="J2848">
        <v>29</v>
      </c>
      <c r="K2848" s="1">
        <v>676.15507330000003</v>
      </c>
      <c r="L2848">
        <v>22</v>
      </c>
      <c r="M2848">
        <v>12</v>
      </c>
      <c r="N2848">
        <v>0</v>
      </c>
      <c r="O2848">
        <v>715</v>
      </c>
      <c r="P2848">
        <v>5</v>
      </c>
      <c r="Q2848" s="1">
        <v>11324.432339999999</v>
      </c>
      <c r="R2848">
        <v>7</v>
      </c>
      <c r="S2848">
        <v>0</v>
      </c>
      <c r="T2848">
        <v>0</v>
      </c>
      <c r="U2848" s="1">
        <v>14834.63449</v>
      </c>
      <c r="V2848">
        <v>1</v>
      </c>
    </row>
    <row r="2849" spans="1:22" x14ac:dyDescent="0.25">
      <c r="A2849" t="s">
        <v>2875</v>
      </c>
      <c r="B2849">
        <v>46</v>
      </c>
      <c r="C2849" t="s">
        <v>31</v>
      </c>
      <c r="D2849" t="s">
        <v>24</v>
      </c>
      <c r="E2849" s="1">
        <v>39376.044719999998</v>
      </c>
      <c r="F2849">
        <v>76</v>
      </c>
      <c r="G2849" s="1">
        <v>655.29975839999997</v>
      </c>
      <c r="H2849">
        <v>11</v>
      </c>
      <c r="I2849" s="1">
        <v>1421.0464870000001</v>
      </c>
      <c r="J2849">
        <v>33</v>
      </c>
      <c r="K2849" s="1">
        <v>0</v>
      </c>
      <c r="L2849">
        <v>19</v>
      </c>
      <c r="M2849">
        <v>12</v>
      </c>
      <c r="N2849">
        <v>9</v>
      </c>
      <c r="O2849">
        <v>467</v>
      </c>
      <c r="P2849">
        <v>2</v>
      </c>
      <c r="Q2849" s="1">
        <v>7908.3345829999998</v>
      </c>
      <c r="R2849">
        <v>6</v>
      </c>
      <c r="S2849">
        <v>0</v>
      </c>
      <c r="T2849">
        <v>0</v>
      </c>
      <c r="U2849" s="1">
        <v>2628.3574480000002</v>
      </c>
      <c r="V2849">
        <v>1</v>
      </c>
    </row>
    <row r="2850" spans="1:22" x14ac:dyDescent="0.25">
      <c r="A2850" t="s">
        <v>2876</v>
      </c>
      <c r="B2850">
        <v>59</v>
      </c>
      <c r="C2850" t="s">
        <v>28</v>
      </c>
      <c r="D2850" t="s">
        <v>24</v>
      </c>
      <c r="E2850" s="1">
        <v>27663.63682</v>
      </c>
      <c r="F2850">
        <v>53</v>
      </c>
      <c r="G2850" s="1">
        <v>2653.498533</v>
      </c>
      <c r="H2850">
        <v>1</v>
      </c>
      <c r="I2850" s="1">
        <v>1325.257734</v>
      </c>
      <c r="J2850">
        <v>28</v>
      </c>
      <c r="K2850" s="1">
        <v>782.40067639999995</v>
      </c>
      <c r="L2850">
        <v>52</v>
      </c>
      <c r="M2850">
        <v>12</v>
      </c>
      <c r="N2850">
        <v>1</v>
      </c>
      <c r="O2850">
        <v>655</v>
      </c>
      <c r="P2850">
        <v>0</v>
      </c>
      <c r="Q2850" s="1">
        <v>24935.954519999999</v>
      </c>
      <c r="R2850">
        <v>6</v>
      </c>
      <c r="S2850">
        <v>0</v>
      </c>
      <c r="T2850">
        <v>0</v>
      </c>
      <c r="U2850" s="1">
        <v>7855.510115</v>
      </c>
      <c r="V2850">
        <v>1</v>
      </c>
    </row>
    <row r="2851" spans="1:22" x14ac:dyDescent="0.25">
      <c r="A2851" t="s">
        <v>2877</v>
      </c>
      <c r="B2851">
        <v>21</v>
      </c>
      <c r="C2851" t="s">
        <v>31</v>
      </c>
      <c r="D2851" t="s">
        <v>24</v>
      </c>
      <c r="E2851" s="1">
        <v>42793.921069999997</v>
      </c>
      <c r="F2851">
        <v>175</v>
      </c>
      <c r="G2851" s="1">
        <v>1495.023085</v>
      </c>
      <c r="H2851">
        <v>3</v>
      </c>
      <c r="I2851" s="1">
        <v>516.17337139999995</v>
      </c>
      <c r="J2851">
        <v>9</v>
      </c>
      <c r="K2851" s="1">
        <v>587.77770880000003</v>
      </c>
      <c r="L2851">
        <v>37</v>
      </c>
      <c r="M2851">
        <v>17</v>
      </c>
      <c r="N2851">
        <v>5</v>
      </c>
      <c r="O2851">
        <v>663</v>
      </c>
      <c r="P2851">
        <v>3</v>
      </c>
      <c r="Q2851" s="1">
        <v>9161.9095190000007</v>
      </c>
      <c r="R2851">
        <v>6</v>
      </c>
      <c r="S2851">
        <v>0</v>
      </c>
      <c r="T2851">
        <v>0</v>
      </c>
      <c r="U2851" s="1">
        <v>1332.161265</v>
      </c>
      <c r="V2851">
        <v>1</v>
      </c>
    </row>
    <row r="2852" spans="1:22" x14ac:dyDescent="0.25">
      <c r="A2852" t="s">
        <v>2878</v>
      </c>
      <c r="B2852">
        <v>32</v>
      </c>
      <c r="C2852" t="s">
        <v>23</v>
      </c>
      <c r="D2852" t="s">
        <v>24</v>
      </c>
      <c r="E2852" s="1">
        <v>44547.291219999999</v>
      </c>
      <c r="F2852">
        <v>96</v>
      </c>
      <c r="G2852" s="1">
        <v>615.36381489999997</v>
      </c>
      <c r="H2852">
        <v>4</v>
      </c>
      <c r="I2852" s="1">
        <v>1139.0571010000001</v>
      </c>
      <c r="J2852">
        <v>4</v>
      </c>
      <c r="K2852" s="1">
        <v>491.30928549999999</v>
      </c>
      <c r="L2852">
        <v>34</v>
      </c>
      <c r="M2852">
        <v>0</v>
      </c>
      <c r="N2852">
        <v>5</v>
      </c>
      <c r="O2852">
        <v>635</v>
      </c>
      <c r="P2852">
        <v>4</v>
      </c>
      <c r="Q2852" s="1">
        <v>9809.5673810000008</v>
      </c>
      <c r="R2852">
        <v>7</v>
      </c>
      <c r="S2852">
        <v>0</v>
      </c>
      <c r="T2852">
        <v>0</v>
      </c>
      <c r="U2852" s="1">
        <v>14385.306710000001</v>
      </c>
      <c r="V2852">
        <v>1</v>
      </c>
    </row>
    <row r="2853" spans="1:22" x14ac:dyDescent="0.25">
      <c r="A2853" t="s">
        <v>2879</v>
      </c>
      <c r="B2853">
        <v>51</v>
      </c>
      <c r="C2853" t="s">
        <v>31</v>
      </c>
      <c r="D2853" t="s">
        <v>24</v>
      </c>
      <c r="E2853" s="1">
        <v>53451.903810000003</v>
      </c>
      <c r="F2853">
        <v>122</v>
      </c>
      <c r="G2853" s="1">
        <v>2320.804999</v>
      </c>
      <c r="H2853">
        <v>1</v>
      </c>
      <c r="I2853" s="1">
        <v>665.56817860000001</v>
      </c>
      <c r="J2853">
        <v>48</v>
      </c>
      <c r="K2853" s="1">
        <v>289.40663929999999</v>
      </c>
      <c r="L2853">
        <v>33</v>
      </c>
      <c r="M2853">
        <v>3</v>
      </c>
      <c r="N2853">
        <v>5</v>
      </c>
      <c r="O2853">
        <v>384</v>
      </c>
      <c r="P2853">
        <v>3</v>
      </c>
      <c r="Q2853" s="1">
        <v>9241.8176609999991</v>
      </c>
      <c r="R2853">
        <v>3</v>
      </c>
      <c r="S2853">
        <v>0</v>
      </c>
      <c r="T2853">
        <v>0</v>
      </c>
      <c r="U2853" s="1">
        <v>11011.73243</v>
      </c>
      <c r="V2853">
        <v>1</v>
      </c>
    </row>
    <row r="2854" spans="1:22" x14ac:dyDescent="0.25">
      <c r="A2854" t="s">
        <v>2880</v>
      </c>
      <c r="B2854">
        <v>50</v>
      </c>
      <c r="C2854" t="s">
        <v>28</v>
      </c>
      <c r="D2854" t="s">
        <v>26</v>
      </c>
      <c r="E2854" s="1">
        <v>36726.19</v>
      </c>
      <c r="F2854">
        <v>77</v>
      </c>
      <c r="G2854" s="1">
        <v>2700.233252</v>
      </c>
      <c r="H2854">
        <v>0</v>
      </c>
      <c r="I2854" s="1">
        <v>751.87193939999997</v>
      </c>
      <c r="J2854">
        <v>38</v>
      </c>
      <c r="K2854" s="1">
        <v>422.56678520000003</v>
      </c>
      <c r="L2854">
        <v>49</v>
      </c>
      <c r="M2854">
        <v>4</v>
      </c>
      <c r="N2854">
        <v>8</v>
      </c>
      <c r="O2854">
        <v>403</v>
      </c>
      <c r="P2854">
        <v>4</v>
      </c>
      <c r="Q2854" s="1">
        <v>14075.467280000001</v>
      </c>
      <c r="R2854">
        <v>5</v>
      </c>
      <c r="S2854">
        <v>0</v>
      </c>
      <c r="T2854">
        <v>0</v>
      </c>
      <c r="U2854" s="1">
        <v>8382.750704</v>
      </c>
      <c r="V2854">
        <v>1</v>
      </c>
    </row>
    <row r="2855" spans="1:22" x14ac:dyDescent="0.25">
      <c r="A2855" t="s">
        <v>2881</v>
      </c>
      <c r="B2855">
        <v>35</v>
      </c>
      <c r="C2855" t="s">
        <v>31</v>
      </c>
      <c r="D2855" t="s">
        <v>24</v>
      </c>
      <c r="E2855" s="1">
        <v>50449.457540000003</v>
      </c>
      <c r="F2855">
        <v>164</v>
      </c>
      <c r="G2855" s="1">
        <v>4012.8874300000002</v>
      </c>
      <c r="H2855">
        <v>3</v>
      </c>
      <c r="I2855" s="1">
        <v>417.10377790000001</v>
      </c>
      <c r="J2855">
        <v>33</v>
      </c>
      <c r="K2855" s="1">
        <v>679.28214779999996</v>
      </c>
      <c r="L2855">
        <v>46</v>
      </c>
      <c r="M2855">
        <v>10</v>
      </c>
      <c r="N2855">
        <v>1</v>
      </c>
      <c r="O2855">
        <v>417</v>
      </c>
      <c r="P2855">
        <v>4</v>
      </c>
      <c r="Q2855" s="1">
        <v>20091.296429999999</v>
      </c>
      <c r="R2855">
        <v>3</v>
      </c>
      <c r="S2855">
        <v>0</v>
      </c>
      <c r="T2855">
        <v>0</v>
      </c>
      <c r="U2855" s="1">
        <v>4489.9576029999998</v>
      </c>
      <c r="V2855">
        <v>1</v>
      </c>
    </row>
    <row r="2856" spans="1:22" x14ac:dyDescent="0.25">
      <c r="A2856" t="s">
        <v>2882</v>
      </c>
      <c r="B2856">
        <v>51</v>
      </c>
      <c r="C2856" t="s">
        <v>28</v>
      </c>
      <c r="D2856" t="s">
        <v>24</v>
      </c>
      <c r="E2856" s="1">
        <v>71198.714380000005</v>
      </c>
      <c r="F2856">
        <v>151</v>
      </c>
      <c r="G2856" s="1">
        <v>2596.6189789999999</v>
      </c>
      <c r="H2856">
        <v>10</v>
      </c>
      <c r="I2856" s="1">
        <v>207.42450120000001</v>
      </c>
      <c r="J2856">
        <v>37</v>
      </c>
      <c r="K2856" s="1">
        <v>291.1155622</v>
      </c>
      <c r="L2856">
        <v>35</v>
      </c>
      <c r="M2856">
        <v>1</v>
      </c>
      <c r="N2856">
        <v>9</v>
      </c>
      <c r="O2856">
        <v>337</v>
      </c>
      <c r="P2856">
        <v>4</v>
      </c>
      <c r="Q2856" s="1">
        <v>5093.6513940000004</v>
      </c>
      <c r="R2856">
        <v>7</v>
      </c>
      <c r="S2856">
        <v>0</v>
      </c>
      <c r="T2856">
        <v>0</v>
      </c>
      <c r="U2856" s="1">
        <v>7019.2588900000001</v>
      </c>
      <c r="V2856">
        <v>1</v>
      </c>
    </row>
    <row r="2857" spans="1:22" x14ac:dyDescent="0.25">
      <c r="A2857" t="s">
        <v>2883</v>
      </c>
      <c r="B2857">
        <v>51</v>
      </c>
      <c r="C2857" t="s">
        <v>28</v>
      </c>
      <c r="D2857" t="s">
        <v>33</v>
      </c>
      <c r="E2857" s="1">
        <v>19886.691030000002</v>
      </c>
      <c r="F2857">
        <v>125</v>
      </c>
      <c r="G2857" s="1">
        <v>799.85460809999995</v>
      </c>
      <c r="H2857">
        <v>5</v>
      </c>
      <c r="I2857" s="1">
        <v>788.95340060000001</v>
      </c>
      <c r="J2857">
        <v>9</v>
      </c>
      <c r="K2857" s="1">
        <v>472.07301960000001</v>
      </c>
      <c r="L2857">
        <v>15</v>
      </c>
      <c r="M2857">
        <v>1</v>
      </c>
      <c r="N2857">
        <v>9</v>
      </c>
      <c r="O2857">
        <v>782</v>
      </c>
      <c r="P2857">
        <v>3</v>
      </c>
      <c r="Q2857" s="1">
        <v>14860.8634</v>
      </c>
      <c r="R2857">
        <v>7</v>
      </c>
      <c r="S2857">
        <v>0</v>
      </c>
      <c r="T2857">
        <v>0</v>
      </c>
      <c r="U2857" s="1">
        <v>8140.5064910000001</v>
      </c>
      <c r="V2857">
        <v>1</v>
      </c>
    </row>
    <row r="2858" spans="1:22" x14ac:dyDescent="0.25">
      <c r="A2858" t="s">
        <v>2884</v>
      </c>
      <c r="B2858">
        <v>53</v>
      </c>
      <c r="C2858" t="s">
        <v>31</v>
      </c>
      <c r="D2858" t="s">
        <v>24</v>
      </c>
      <c r="E2858" s="1">
        <v>11895.753339999999</v>
      </c>
      <c r="F2858">
        <v>143</v>
      </c>
      <c r="G2858" s="1">
        <v>1668.05286</v>
      </c>
      <c r="H2858">
        <v>0</v>
      </c>
      <c r="I2858" s="1">
        <v>465.4063294</v>
      </c>
      <c r="J2858">
        <v>8</v>
      </c>
      <c r="K2858" s="1">
        <v>424.83711119999998</v>
      </c>
      <c r="L2858">
        <v>48</v>
      </c>
      <c r="M2858">
        <v>15</v>
      </c>
      <c r="N2858">
        <v>8</v>
      </c>
      <c r="O2858">
        <v>780</v>
      </c>
      <c r="P2858">
        <v>0</v>
      </c>
      <c r="Q2858" s="1">
        <v>14086.92258</v>
      </c>
      <c r="R2858">
        <v>3</v>
      </c>
      <c r="S2858">
        <v>0</v>
      </c>
      <c r="T2858">
        <v>0</v>
      </c>
      <c r="U2858" s="1">
        <v>13411.927900000001</v>
      </c>
      <c r="V2858">
        <v>0</v>
      </c>
    </row>
    <row r="2859" spans="1:22" x14ac:dyDescent="0.25">
      <c r="A2859" t="s">
        <v>2885</v>
      </c>
      <c r="B2859">
        <v>30</v>
      </c>
      <c r="C2859" t="s">
        <v>23</v>
      </c>
      <c r="D2859" t="s">
        <v>33</v>
      </c>
      <c r="E2859" s="1">
        <v>72426.449280000001</v>
      </c>
      <c r="F2859">
        <v>184</v>
      </c>
      <c r="G2859" s="1">
        <v>3522.97786</v>
      </c>
      <c r="H2859">
        <v>0</v>
      </c>
      <c r="I2859" s="1">
        <v>1124.734788</v>
      </c>
      <c r="J2859">
        <v>31</v>
      </c>
      <c r="K2859" s="1">
        <v>545.40316270000005</v>
      </c>
      <c r="L2859">
        <v>64</v>
      </c>
      <c r="M2859">
        <v>2</v>
      </c>
      <c r="N2859">
        <v>8</v>
      </c>
      <c r="O2859">
        <v>435</v>
      </c>
      <c r="P2859">
        <v>4</v>
      </c>
      <c r="Q2859" s="1">
        <v>2337.1691209999999</v>
      </c>
      <c r="R2859">
        <v>0</v>
      </c>
      <c r="S2859">
        <v>0</v>
      </c>
      <c r="T2859">
        <v>0</v>
      </c>
      <c r="U2859" s="1">
        <v>11220.56575</v>
      </c>
      <c r="V2859">
        <v>1</v>
      </c>
    </row>
    <row r="2860" spans="1:22" x14ac:dyDescent="0.25">
      <c r="A2860" t="s">
        <v>2886</v>
      </c>
      <c r="B2860">
        <v>29</v>
      </c>
      <c r="C2860" t="s">
        <v>31</v>
      </c>
      <c r="D2860" t="s">
        <v>26</v>
      </c>
      <c r="E2860" s="1">
        <v>23654.723760000001</v>
      </c>
      <c r="F2860">
        <v>155</v>
      </c>
      <c r="G2860" s="1">
        <v>877.47302709999997</v>
      </c>
      <c r="H2860">
        <v>8</v>
      </c>
      <c r="I2860" s="1">
        <v>701.62261479999995</v>
      </c>
      <c r="J2860">
        <v>4</v>
      </c>
      <c r="K2860" s="1">
        <v>151.4782142</v>
      </c>
      <c r="L2860">
        <v>62</v>
      </c>
      <c r="M2860">
        <v>5</v>
      </c>
      <c r="N2860">
        <v>9</v>
      </c>
      <c r="O2860">
        <v>375</v>
      </c>
      <c r="P2860">
        <v>5</v>
      </c>
      <c r="Q2860" s="1">
        <v>20104.336579999999</v>
      </c>
      <c r="R2860">
        <v>1</v>
      </c>
      <c r="S2860">
        <v>0</v>
      </c>
      <c r="T2860">
        <v>0</v>
      </c>
      <c r="U2860" s="1">
        <v>6497.0658810000004</v>
      </c>
      <c r="V2860">
        <v>1</v>
      </c>
    </row>
    <row r="2861" spans="1:22" x14ac:dyDescent="0.25">
      <c r="A2861" t="s">
        <v>2887</v>
      </c>
      <c r="B2861">
        <v>34</v>
      </c>
      <c r="C2861" t="s">
        <v>23</v>
      </c>
      <c r="D2861" t="s">
        <v>26</v>
      </c>
      <c r="E2861" s="1">
        <v>43158.704599999997</v>
      </c>
      <c r="F2861">
        <v>124</v>
      </c>
      <c r="G2861" s="1">
        <v>484.0129761</v>
      </c>
      <c r="H2861">
        <v>4</v>
      </c>
      <c r="I2861" s="1">
        <v>908.00657660000002</v>
      </c>
      <c r="J2861">
        <v>34</v>
      </c>
      <c r="K2861" s="1">
        <v>862.9974522</v>
      </c>
      <c r="L2861">
        <v>51</v>
      </c>
      <c r="M2861">
        <v>19</v>
      </c>
      <c r="N2861">
        <v>8</v>
      </c>
      <c r="O2861">
        <v>594</v>
      </c>
      <c r="P2861">
        <v>0</v>
      </c>
      <c r="Q2861" s="1">
        <v>13614.585660000001</v>
      </c>
      <c r="R2861">
        <v>3</v>
      </c>
      <c r="S2861">
        <v>0</v>
      </c>
      <c r="T2861">
        <v>0</v>
      </c>
      <c r="U2861" s="1">
        <v>4457.8610630000003</v>
      </c>
      <c r="V2861">
        <v>0</v>
      </c>
    </row>
    <row r="2862" spans="1:22" x14ac:dyDescent="0.25">
      <c r="A2862" t="s">
        <v>2888</v>
      </c>
      <c r="B2862">
        <v>36</v>
      </c>
      <c r="C2862" t="s">
        <v>23</v>
      </c>
      <c r="D2862" t="s">
        <v>24</v>
      </c>
      <c r="E2862" s="1">
        <v>60952.634259999999</v>
      </c>
      <c r="F2862">
        <v>23</v>
      </c>
      <c r="G2862" s="1">
        <v>1188.022633</v>
      </c>
      <c r="H2862">
        <v>1</v>
      </c>
      <c r="I2862" s="1">
        <v>1278.634014</v>
      </c>
      <c r="J2862">
        <v>10</v>
      </c>
      <c r="K2862" s="1">
        <v>734.13971719999995</v>
      </c>
      <c r="L2862">
        <v>72</v>
      </c>
      <c r="M2862">
        <v>3</v>
      </c>
      <c r="N2862">
        <v>8</v>
      </c>
      <c r="O2862">
        <v>615</v>
      </c>
      <c r="P2862">
        <v>4</v>
      </c>
      <c r="Q2862" s="1">
        <v>16337.454299999999</v>
      </c>
      <c r="R2862">
        <v>0</v>
      </c>
      <c r="S2862">
        <v>0</v>
      </c>
      <c r="T2862">
        <v>0</v>
      </c>
      <c r="U2862" s="1">
        <v>10039.973980000001</v>
      </c>
      <c r="V2862">
        <v>0</v>
      </c>
    </row>
    <row r="2863" spans="1:22" x14ac:dyDescent="0.25">
      <c r="A2863" t="s">
        <v>2889</v>
      </c>
      <c r="B2863">
        <v>59</v>
      </c>
      <c r="C2863" t="s">
        <v>31</v>
      </c>
      <c r="D2863" t="s">
        <v>26</v>
      </c>
      <c r="E2863" s="1">
        <v>48933.928959999997</v>
      </c>
      <c r="F2863">
        <v>3</v>
      </c>
      <c r="G2863" s="1">
        <v>688.23087629999998</v>
      </c>
      <c r="H2863">
        <v>10</v>
      </c>
      <c r="I2863" s="1">
        <v>280.14668640000002</v>
      </c>
      <c r="J2863">
        <v>41</v>
      </c>
      <c r="K2863" s="1">
        <v>56.822833029999998</v>
      </c>
      <c r="L2863">
        <v>75</v>
      </c>
      <c r="M2863">
        <v>4</v>
      </c>
      <c r="N2863">
        <v>2</v>
      </c>
      <c r="O2863">
        <v>796</v>
      </c>
      <c r="P2863">
        <v>0</v>
      </c>
      <c r="Q2863" s="1">
        <v>0</v>
      </c>
      <c r="R2863">
        <v>2</v>
      </c>
      <c r="S2863">
        <v>0</v>
      </c>
      <c r="T2863">
        <v>0</v>
      </c>
      <c r="U2863" s="1">
        <v>11813.7487</v>
      </c>
      <c r="V2863">
        <v>0</v>
      </c>
    </row>
    <row r="2864" spans="1:22" x14ac:dyDescent="0.25">
      <c r="A2864" t="s">
        <v>2890</v>
      </c>
      <c r="B2864">
        <v>37</v>
      </c>
      <c r="C2864" t="s">
        <v>23</v>
      </c>
      <c r="D2864" t="s">
        <v>24</v>
      </c>
      <c r="E2864" s="1">
        <v>48680.818180000002</v>
      </c>
      <c r="F2864">
        <v>188</v>
      </c>
      <c r="G2864" s="1">
        <v>1013.947671</v>
      </c>
      <c r="H2864">
        <v>1</v>
      </c>
      <c r="I2864" s="1">
        <v>546.383914</v>
      </c>
      <c r="J2864">
        <v>15</v>
      </c>
      <c r="K2864" s="1">
        <v>8.9318090580000007</v>
      </c>
      <c r="L2864">
        <v>59</v>
      </c>
      <c r="M2864">
        <v>6</v>
      </c>
      <c r="N2864">
        <v>9</v>
      </c>
      <c r="O2864">
        <v>867</v>
      </c>
      <c r="P2864">
        <v>5</v>
      </c>
      <c r="Q2864" s="1">
        <v>20786.10788</v>
      </c>
      <c r="R2864">
        <v>4</v>
      </c>
      <c r="S2864">
        <v>0</v>
      </c>
      <c r="T2864">
        <v>0</v>
      </c>
      <c r="U2864" s="1">
        <v>12824.151309999999</v>
      </c>
      <c r="V2864">
        <v>1</v>
      </c>
    </row>
    <row r="2865" spans="1:22" x14ac:dyDescent="0.25">
      <c r="A2865" t="s">
        <v>2891</v>
      </c>
      <c r="B2865">
        <v>28</v>
      </c>
      <c r="C2865" t="s">
        <v>23</v>
      </c>
      <c r="D2865" t="s">
        <v>26</v>
      </c>
      <c r="E2865" s="1">
        <v>51303.139660000001</v>
      </c>
      <c r="F2865">
        <v>71</v>
      </c>
      <c r="G2865" s="1">
        <v>971.04619549999995</v>
      </c>
      <c r="H2865">
        <v>3</v>
      </c>
      <c r="I2865" s="1">
        <v>863.3092686</v>
      </c>
      <c r="J2865">
        <v>26</v>
      </c>
      <c r="K2865" s="1">
        <v>851.46754039999996</v>
      </c>
      <c r="L2865">
        <v>16</v>
      </c>
      <c r="M2865">
        <v>6</v>
      </c>
      <c r="N2865">
        <v>8</v>
      </c>
      <c r="O2865">
        <v>317</v>
      </c>
      <c r="P2865">
        <v>5</v>
      </c>
      <c r="Q2865" s="1">
        <v>24359.09777</v>
      </c>
      <c r="R2865">
        <v>6</v>
      </c>
      <c r="S2865">
        <v>0</v>
      </c>
      <c r="T2865">
        <v>0</v>
      </c>
      <c r="U2865" s="1">
        <v>4109.5730590000003</v>
      </c>
      <c r="V2865">
        <v>1</v>
      </c>
    </row>
    <row r="2866" spans="1:22" x14ac:dyDescent="0.25">
      <c r="A2866" t="s">
        <v>2892</v>
      </c>
      <c r="B2866">
        <v>44</v>
      </c>
      <c r="C2866" t="s">
        <v>31</v>
      </c>
      <c r="D2866" t="s">
        <v>24</v>
      </c>
      <c r="E2866" s="1">
        <v>95336.853789999994</v>
      </c>
      <c r="F2866">
        <v>88</v>
      </c>
      <c r="G2866" s="1">
        <v>2072.83691</v>
      </c>
      <c r="H2866">
        <v>10</v>
      </c>
      <c r="I2866" s="1">
        <v>909.38368549999996</v>
      </c>
      <c r="J2866">
        <v>19</v>
      </c>
      <c r="K2866" s="1">
        <v>516.60146180000004</v>
      </c>
      <c r="L2866">
        <v>66</v>
      </c>
      <c r="M2866">
        <v>16</v>
      </c>
      <c r="N2866">
        <v>9</v>
      </c>
      <c r="O2866">
        <v>731</v>
      </c>
      <c r="P2866">
        <v>0</v>
      </c>
      <c r="Q2866" s="1">
        <v>11098.122090000001</v>
      </c>
      <c r="R2866">
        <v>0</v>
      </c>
      <c r="S2866">
        <v>0</v>
      </c>
      <c r="T2866">
        <v>0</v>
      </c>
      <c r="U2866" s="1">
        <v>6475.9609200000004</v>
      </c>
      <c r="V2866">
        <v>0</v>
      </c>
    </row>
    <row r="2867" spans="1:22" x14ac:dyDescent="0.25">
      <c r="A2867" t="s">
        <v>2893</v>
      </c>
      <c r="B2867">
        <v>59</v>
      </c>
      <c r="C2867" t="s">
        <v>31</v>
      </c>
      <c r="D2867" t="s">
        <v>24</v>
      </c>
      <c r="E2867" s="1">
        <v>82051.249209999994</v>
      </c>
      <c r="F2867">
        <v>73</v>
      </c>
      <c r="G2867" s="1">
        <v>462.72145810000001</v>
      </c>
      <c r="H2867">
        <v>1</v>
      </c>
      <c r="I2867" s="1">
        <v>1186.224125</v>
      </c>
      <c r="J2867">
        <v>0</v>
      </c>
      <c r="K2867" s="1">
        <v>49.527201380000001</v>
      </c>
      <c r="L2867">
        <v>37</v>
      </c>
      <c r="M2867">
        <v>5</v>
      </c>
      <c r="N2867">
        <v>8</v>
      </c>
      <c r="O2867">
        <v>448</v>
      </c>
      <c r="P2867">
        <v>0</v>
      </c>
      <c r="Q2867" s="1">
        <v>7659.7266769999997</v>
      </c>
      <c r="R2867">
        <v>4</v>
      </c>
      <c r="S2867">
        <v>1</v>
      </c>
      <c r="T2867">
        <v>0</v>
      </c>
      <c r="U2867" s="1">
        <v>11095.295959999999</v>
      </c>
      <c r="V2867">
        <v>1</v>
      </c>
    </row>
    <row r="2868" spans="1:22" x14ac:dyDescent="0.25">
      <c r="A2868" t="s">
        <v>2894</v>
      </c>
      <c r="B2868">
        <v>33</v>
      </c>
      <c r="C2868" t="s">
        <v>31</v>
      </c>
      <c r="D2868" t="s">
        <v>33</v>
      </c>
      <c r="E2868" s="1">
        <v>37512.944439999999</v>
      </c>
      <c r="F2868">
        <v>15</v>
      </c>
      <c r="G2868" s="1">
        <v>1604.6940199999999</v>
      </c>
      <c r="H2868">
        <v>3</v>
      </c>
      <c r="I2868" s="1">
        <v>1103.5035949999999</v>
      </c>
      <c r="J2868">
        <v>25</v>
      </c>
      <c r="K2868" s="1">
        <v>376.38601399999999</v>
      </c>
      <c r="L2868">
        <v>28</v>
      </c>
      <c r="M2868">
        <v>3</v>
      </c>
      <c r="N2868">
        <v>2</v>
      </c>
      <c r="O2868">
        <v>739</v>
      </c>
      <c r="P2868">
        <v>1</v>
      </c>
      <c r="Q2868" s="1">
        <v>0</v>
      </c>
      <c r="R2868">
        <v>4</v>
      </c>
      <c r="S2868">
        <v>0</v>
      </c>
      <c r="T2868">
        <v>0</v>
      </c>
      <c r="U2868" s="1">
        <v>5239.5155100000002</v>
      </c>
      <c r="V2868">
        <v>1</v>
      </c>
    </row>
    <row r="2869" spans="1:22" x14ac:dyDescent="0.25">
      <c r="A2869" t="s">
        <v>2895</v>
      </c>
      <c r="B2869">
        <v>44</v>
      </c>
      <c r="C2869" t="s">
        <v>23</v>
      </c>
      <c r="D2869" t="s">
        <v>33</v>
      </c>
      <c r="E2869" s="1">
        <v>68915.988339999996</v>
      </c>
      <c r="F2869">
        <v>239</v>
      </c>
      <c r="G2869" s="1">
        <v>888.04393970000001</v>
      </c>
      <c r="H2869">
        <v>10</v>
      </c>
      <c r="I2869" s="1">
        <v>833.92676900000004</v>
      </c>
      <c r="J2869">
        <v>10</v>
      </c>
      <c r="K2869" s="1">
        <v>427.54813710000002</v>
      </c>
      <c r="L2869">
        <v>30</v>
      </c>
      <c r="M2869">
        <v>1</v>
      </c>
      <c r="N2869">
        <v>3</v>
      </c>
      <c r="O2869">
        <v>518</v>
      </c>
      <c r="P2869">
        <v>5</v>
      </c>
      <c r="Q2869" s="1">
        <v>4216.3787400000001</v>
      </c>
      <c r="R2869">
        <v>2</v>
      </c>
      <c r="S2869">
        <v>0</v>
      </c>
      <c r="T2869">
        <v>0</v>
      </c>
      <c r="U2869" s="1">
        <v>9251.1967719999993</v>
      </c>
      <c r="V2869">
        <v>1</v>
      </c>
    </row>
    <row r="2870" spans="1:22" x14ac:dyDescent="0.25">
      <c r="A2870" t="s">
        <v>2896</v>
      </c>
      <c r="B2870">
        <v>69</v>
      </c>
      <c r="C2870" t="s">
        <v>28</v>
      </c>
      <c r="D2870" t="s">
        <v>33</v>
      </c>
      <c r="E2870" s="1">
        <v>59099.139640000001</v>
      </c>
      <c r="F2870">
        <v>182</v>
      </c>
      <c r="G2870" s="1">
        <v>1939.9885670000001</v>
      </c>
      <c r="H2870">
        <v>5</v>
      </c>
      <c r="I2870" s="1">
        <v>906.19163470000001</v>
      </c>
      <c r="J2870">
        <v>14</v>
      </c>
      <c r="K2870" s="1">
        <v>659.76604829999997</v>
      </c>
      <c r="L2870">
        <v>58</v>
      </c>
      <c r="M2870">
        <v>5</v>
      </c>
      <c r="N2870">
        <v>3</v>
      </c>
      <c r="O2870">
        <v>305</v>
      </c>
      <c r="P2870">
        <v>5</v>
      </c>
      <c r="Q2870" s="1">
        <v>17020.559430000001</v>
      </c>
      <c r="R2870">
        <v>2</v>
      </c>
      <c r="S2870">
        <v>0</v>
      </c>
      <c r="T2870">
        <v>0</v>
      </c>
      <c r="U2870" s="1">
        <v>8562.3445350000002</v>
      </c>
      <c r="V2870">
        <v>1</v>
      </c>
    </row>
    <row r="2871" spans="1:22" x14ac:dyDescent="0.25">
      <c r="A2871" t="s">
        <v>2897</v>
      </c>
      <c r="B2871">
        <v>41</v>
      </c>
      <c r="C2871" t="s">
        <v>23</v>
      </c>
      <c r="D2871" t="s">
        <v>33</v>
      </c>
      <c r="E2871" s="1">
        <v>49648.733549999997</v>
      </c>
      <c r="F2871">
        <v>25</v>
      </c>
      <c r="G2871" s="1">
        <v>2027.091036</v>
      </c>
      <c r="H2871">
        <v>6</v>
      </c>
      <c r="I2871" s="1">
        <v>915.87656179999999</v>
      </c>
      <c r="J2871">
        <v>38</v>
      </c>
      <c r="K2871" s="1">
        <v>736.24351409999997</v>
      </c>
      <c r="L2871">
        <v>53</v>
      </c>
      <c r="M2871">
        <v>6</v>
      </c>
      <c r="N2871">
        <v>3</v>
      </c>
      <c r="O2871">
        <v>550</v>
      </c>
      <c r="P2871">
        <v>3</v>
      </c>
      <c r="Q2871" s="1">
        <v>11804.672200000001</v>
      </c>
      <c r="R2871">
        <v>2</v>
      </c>
      <c r="S2871">
        <v>0</v>
      </c>
      <c r="T2871">
        <v>0</v>
      </c>
      <c r="U2871" s="1">
        <v>5122.8846659999999</v>
      </c>
      <c r="V2871">
        <v>1</v>
      </c>
    </row>
    <row r="2872" spans="1:22" x14ac:dyDescent="0.25">
      <c r="A2872" t="s">
        <v>2898</v>
      </c>
      <c r="B2872">
        <v>49</v>
      </c>
      <c r="C2872" t="s">
        <v>28</v>
      </c>
      <c r="D2872" t="s">
        <v>24</v>
      </c>
      <c r="E2872" s="1">
        <v>33658.361449999997</v>
      </c>
      <c r="F2872">
        <v>151</v>
      </c>
      <c r="G2872" s="1">
        <v>2214.0899690000001</v>
      </c>
      <c r="H2872">
        <v>5</v>
      </c>
      <c r="I2872" s="1">
        <v>285.60067240000001</v>
      </c>
      <c r="J2872">
        <v>39</v>
      </c>
      <c r="K2872" s="1">
        <v>531.35304670000005</v>
      </c>
      <c r="L2872">
        <v>52</v>
      </c>
      <c r="M2872">
        <v>1</v>
      </c>
      <c r="N2872">
        <v>6</v>
      </c>
      <c r="O2872">
        <v>360</v>
      </c>
      <c r="P2872">
        <v>4</v>
      </c>
      <c r="Q2872" s="1">
        <v>2897.044672</v>
      </c>
      <c r="R2872">
        <v>7</v>
      </c>
      <c r="S2872">
        <v>0</v>
      </c>
      <c r="T2872">
        <v>0</v>
      </c>
      <c r="U2872" s="1">
        <v>14216.96048</v>
      </c>
      <c r="V2872">
        <v>1</v>
      </c>
    </row>
    <row r="2873" spans="1:22" x14ac:dyDescent="0.25">
      <c r="A2873" t="s">
        <v>2899</v>
      </c>
      <c r="B2873">
        <v>39</v>
      </c>
      <c r="C2873" t="s">
        <v>31</v>
      </c>
      <c r="D2873" t="s">
        <v>26</v>
      </c>
      <c r="E2873" s="1">
        <v>58124.62457</v>
      </c>
      <c r="F2873">
        <v>8</v>
      </c>
      <c r="G2873" s="1">
        <v>2213.9454639999999</v>
      </c>
      <c r="H2873">
        <v>3</v>
      </c>
      <c r="I2873" s="1">
        <v>745.26858289999996</v>
      </c>
      <c r="J2873">
        <v>47</v>
      </c>
      <c r="K2873" s="1">
        <v>456.87804670000003</v>
      </c>
      <c r="L2873">
        <v>25</v>
      </c>
      <c r="M2873">
        <v>17</v>
      </c>
      <c r="N2873">
        <v>4</v>
      </c>
      <c r="O2873">
        <v>778</v>
      </c>
      <c r="P2873">
        <v>4</v>
      </c>
      <c r="Q2873" s="1">
        <v>21151.997670000001</v>
      </c>
      <c r="R2873">
        <v>6</v>
      </c>
      <c r="S2873">
        <v>0</v>
      </c>
      <c r="T2873">
        <v>0</v>
      </c>
      <c r="U2873" s="1">
        <v>7848.1094839999996</v>
      </c>
      <c r="V2873">
        <v>1</v>
      </c>
    </row>
    <row r="2874" spans="1:22" x14ac:dyDescent="0.25">
      <c r="A2874" t="s">
        <v>2900</v>
      </c>
      <c r="B2874">
        <v>40</v>
      </c>
      <c r="C2874" t="s">
        <v>28</v>
      </c>
      <c r="D2874" t="s">
        <v>24</v>
      </c>
      <c r="E2874" s="1">
        <v>44491.181629999999</v>
      </c>
      <c r="F2874">
        <v>150</v>
      </c>
      <c r="G2874" s="1">
        <v>1003.116044</v>
      </c>
      <c r="H2874">
        <v>9</v>
      </c>
      <c r="I2874" s="1">
        <v>886.96562630000005</v>
      </c>
      <c r="J2874">
        <v>17</v>
      </c>
      <c r="K2874" s="1">
        <v>381.37620229999999</v>
      </c>
      <c r="L2874">
        <v>12</v>
      </c>
      <c r="M2874">
        <v>9</v>
      </c>
      <c r="N2874">
        <v>6</v>
      </c>
      <c r="O2874">
        <v>367</v>
      </c>
      <c r="P2874">
        <v>1</v>
      </c>
      <c r="Q2874" s="1">
        <v>7985.2948550000001</v>
      </c>
      <c r="R2874">
        <v>0</v>
      </c>
      <c r="S2874">
        <v>0</v>
      </c>
      <c r="T2874">
        <v>0</v>
      </c>
      <c r="U2874" s="1">
        <v>4773.8328590000001</v>
      </c>
      <c r="V2874">
        <v>1</v>
      </c>
    </row>
    <row r="2875" spans="1:22" x14ac:dyDescent="0.25">
      <c r="A2875" t="s">
        <v>2901</v>
      </c>
      <c r="B2875">
        <v>63</v>
      </c>
      <c r="C2875" t="s">
        <v>31</v>
      </c>
      <c r="D2875" t="s">
        <v>33</v>
      </c>
      <c r="E2875" s="1">
        <v>43167.91865</v>
      </c>
      <c r="F2875">
        <v>78</v>
      </c>
      <c r="G2875" s="1">
        <v>1496.5154689999999</v>
      </c>
      <c r="H2875">
        <v>2</v>
      </c>
      <c r="I2875" s="1">
        <v>960.49280060000001</v>
      </c>
      <c r="J2875">
        <v>23</v>
      </c>
      <c r="K2875" s="1">
        <v>851.96916610000005</v>
      </c>
      <c r="L2875">
        <v>56</v>
      </c>
      <c r="M2875">
        <v>6</v>
      </c>
      <c r="N2875">
        <v>5</v>
      </c>
      <c r="O2875">
        <v>740</v>
      </c>
      <c r="P2875">
        <v>0</v>
      </c>
      <c r="Q2875" s="1">
        <v>3124.0131889999998</v>
      </c>
      <c r="R2875">
        <v>2</v>
      </c>
      <c r="S2875">
        <v>0</v>
      </c>
      <c r="T2875">
        <v>0</v>
      </c>
      <c r="U2875" s="1">
        <v>12239.20325</v>
      </c>
      <c r="V2875">
        <v>0</v>
      </c>
    </row>
    <row r="2876" spans="1:22" x14ac:dyDescent="0.25">
      <c r="A2876" t="s">
        <v>2902</v>
      </c>
      <c r="B2876">
        <v>51</v>
      </c>
      <c r="C2876" t="s">
        <v>31</v>
      </c>
      <c r="D2876" t="s">
        <v>33</v>
      </c>
      <c r="E2876" s="1">
        <v>36192.715680000001</v>
      </c>
      <c r="F2876">
        <v>170</v>
      </c>
      <c r="G2876" s="1">
        <v>2675.7199380000002</v>
      </c>
      <c r="H2876">
        <v>3</v>
      </c>
      <c r="I2876" s="1">
        <v>476.47279600000002</v>
      </c>
      <c r="J2876">
        <v>27</v>
      </c>
      <c r="K2876" s="1">
        <v>394.42242329999999</v>
      </c>
      <c r="L2876">
        <v>18</v>
      </c>
      <c r="M2876">
        <v>8</v>
      </c>
      <c r="N2876">
        <v>6</v>
      </c>
      <c r="O2876">
        <v>552</v>
      </c>
      <c r="P2876">
        <v>0</v>
      </c>
      <c r="Q2876" s="1">
        <v>12269.390950000001</v>
      </c>
      <c r="R2876">
        <v>5</v>
      </c>
      <c r="S2876">
        <v>0</v>
      </c>
      <c r="T2876">
        <v>0</v>
      </c>
      <c r="U2876" s="1">
        <v>15353.72975</v>
      </c>
      <c r="V2876">
        <v>1</v>
      </c>
    </row>
    <row r="2877" spans="1:22" x14ac:dyDescent="0.25">
      <c r="A2877" t="s">
        <v>2903</v>
      </c>
      <c r="B2877">
        <v>65</v>
      </c>
      <c r="C2877" t="s">
        <v>28</v>
      </c>
      <c r="D2877" t="s">
        <v>26</v>
      </c>
      <c r="E2877" s="1">
        <v>67996.823380000002</v>
      </c>
      <c r="F2877">
        <v>11</v>
      </c>
      <c r="G2877" s="1">
        <v>1853.5207909999999</v>
      </c>
      <c r="H2877">
        <v>11</v>
      </c>
      <c r="I2877" s="1">
        <v>355.92073060000001</v>
      </c>
      <c r="J2877">
        <v>24</v>
      </c>
      <c r="K2877" s="1">
        <v>629.21872759999997</v>
      </c>
      <c r="L2877">
        <v>26</v>
      </c>
      <c r="M2877">
        <v>18</v>
      </c>
      <c r="N2877">
        <v>7</v>
      </c>
      <c r="O2877">
        <v>828</v>
      </c>
      <c r="P2877">
        <v>4</v>
      </c>
      <c r="Q2877" s="1">
        <v>15061.23654</v>
      </c>
      <c r="R2877">
        <v>3</v>
      </c>
      <c r="S2877">
        <v>0</v>
      </c>
      <c r="T2877">
        <v>0</v>
      </c>
      <c r="U2877" s="1">
        <v>8352.5515670000004</v>
      </c>
      <c r="V2877">
        <v>0</v>
      </c>
    </row>
    <row r="2878" spans="1:22" x14ac:dyDescent="0.25">
      <c r="A2878" t="s">
        <v>2904</v>
      </c>
      <c r="B2878">
        <v>68</v>
      </c>
      <c r="C2878" t="s">
        <v>31</v>
      </c>
      <c r="D2878" t="s">
        <v>33</v>
      </c>
      <c r="E2878" s="1">
        <v>36180.715660000002</v>
      </c>
      <c r="F2878">
        <v>180</v>
      </c>
      <c r="G2878" s="1">
        <v>2209.9202489999998</v>
      </c>
      <c r="H2878">
        <v>4</v>
      </c>
      <c r="I2878" s="1">
        <v>717.91359260000002</v>
      </c>
      <c r="J2878">
        <v>22</v>
      </c>
      <c r="K2878" s="1">
        <v>231.61498280000001</v>
      </c>
      <c r="L2878">
        <v>12</v>
      </c>
      <c r="M2878">
        <v>18</v>
      </c>
      <c r="N2878">
        <v>5</v>
      </c>
      <c r="O2878">
        <v>366</v>
      </c>
      <c r="P2878">
        <v>2</v>
      </c>
      <c r="Q2878" s="1">
        <v>3962.6787479999998</v>
      </c>
      <c r="R2878">
        <v>0</v>
      </c>
      <c r="S2878">
        <v>0</v>
      </c>
      <c r="T2878">
        <v>0</v>
      </c>
      <c r="U2878" s="1">
        <v>4325.1320210000003</v>
      </c>
      <c r="V2878">
        <v>1</v>
      </c>
    </row>
    <row r="2879" spans="1:22" x14ac:dyDescent="0.25">
      <c r="A2879" t="s">
        <v>2905</v>
      </c>
      <c r="B2879">
        <v>40</v>
      </c>
      <c r="C2879" t="s">
        <v>28</v>
      </c>
      <c r="D2879" t="s">
        <v>24</v>
      </c>
      <c r="E2879" s="1">
        <v>36290.385699999999</v>
      </c>
      <c r="F2879">
        <v>30</v>
      </c>
      <c r="G2879" s="1">
        <v>526.37886909999997</v>
      </c>
      <c r="H2879">
        <v>3</v>
      </c>
      <c r="I2879" s="1">
        <v>1488.578139</v>
      </c>
      <c r="J2879">
        <v>10</v>
      </c>
      <c r="K2879" s="1">
        <v>183.29625440000001</v>
      </c>
      <c r="L2879">
        <v>51</v>
      </c>
      <c r="M2879">
        <v>1</v>
      </c>
      <c r="N2879">
        <v>8</v>
      </c>
      <c r="O2879">
        <v>814</v>
      </c>
      <c r="P2879">
        <v>4</v>
      </c>
      <c r="Q2879" s="1">
        <v>10198.96617</v>
      </c>
      <c r="R2879">
        <v>1</v>
      </c>
      <c r="S2879">
        <v>0</v>
      </c>
      <c r="T2879">
        <v>0</v>
      </c>
      <c r="U2879" s="1">
        <v>1902.299123</v>
      </c>
      <c r="V2879">
        <v>0</v>
      </c>
    </row>
    <row r="2880" spans="1:22" x14ac:dyDescent="0.25">
      <c r="A2880" t="s">
        <v>2906</v>
      </c>
      <c r="B2880">
        <v>54</v>
      </c>
      <c r="C2880" t="s">
        <v>31</v>
      </c>
      <c r="D2880" t="s">
        <v>24</v>
      </c>
      <c r="E2880" s="1">
        <v>64002.879820000002</v>
      </c>
      <c r="F2880">
        <v>141</v>
      </c>
      <c r="G2880" s="1">
        <v>2262.885534</v>
      </c>
      <c r="H2880">
        <v>2</v>
      </c>
      <c r="I2880" s="1">
        <v>513.26337049999995</v>
      </c>
      <c r="J2880">
        <v>32</v>
      </c>
      <c r="K2880" s="1">
        <v>547.70554440000001</v>
      </c>
      <c r="L2880">
        <v>63</v>
      </c>
      <c r="M2880">
        <v>11</v>
      </c>
      <c r="N2880">
        <v>3</v>
      </c>
      <c r="O2880">
        <v>454</v>
      </c>
      <c r="P2880">
        <v>4</v>
      </c>
      <c r="Q2880" s="1">
        <v>21231.096300000001</v>
      </c>
      <c r="R2880">
        <v>2</v>
      </c>
      <c r="S2880">
        <v>0</v>
      </c>
      <c r="T2880">
        <v>0</v>
      </c>
      <c r="U2880" s="1">
        <v>7673.9793030000001</v>
      </c>
      <c r="V2880">
        <v>1</v>
      </c>
    </row>
    <row r="2881" spans="1:22" x14ac:dyDescent="0.25">
      <c r="A2881" t="s">
        <v>2907</v>
      </c>
      <c r="B2881">
        <v>51</v>
      </c>
      <c r="C2881" t="s">
        <v>23</v>
      </c>
      <c r="D2881" t="s">
        <v>24</v>
      </c>
      <c r="E2881" s="1">
        <v>47402.051579999999</v>
      </c>
      <c r="F2881">
        <v>118</v>
      </c>
      <c r="G2881" s="1">
        <v>10</v>
      </c>
      <c r="H2881">
        <v>0</v>
      </c>
      <c r="I2881" s="1">
        <v>1210.8748869999999</v>
      </c>
      <c r="J2881">
        <v>15</v>
      </c>
      <c r="K2881" s="1">
        <v>405.12621309999997</v>
      </c>
      <c r="L2881">
        <v>57</v>
      </c>
      <c r="M2881">
        <v>18</v>
      </c>
      <c r="N2881">
        <v>4</v>
      </c>
      <c r="O2881">
        <v>812</v>
      </c>
      <c r="P2881">
        <v>1</v>
      </c>
      <c r="Q2881" s="1">
        <v>3871.387686</v>
      </c>
      <c r="R2881">
        <v>0</v>
      </c>
      <c r="S2881">
        <v>0</v>
      </c>
      <c r="T2881">
        <v>0</v>
      </c>
      <c r="U2881" s="1">
        <v>19060.777020000001</v>
      </c>
      <c r="V2881">
        <v>0</v>
      </c>
    </row>
    <row r="2882" spans="1:22" x14ac:dyDescent="0.25">
      <c r="A2882" t="s">
        <v>2908</v>
      </c>
      <c r="B2882">
        <v>49</v>
      </c>
      <c r="C2882" t="s">
        <v>23</v>
      </c>
      <c r="D2882" t="s">
        <v>24</v>
      </c>
      <c r="E2882" s="1">
        <v>47886.466569999997</v>
      </c>
      <c r="F2882">
        <v>98</v>
      </c>
      <c r="G2882" s="1">
        <v>276.79514180000001</v>
      </c>
      <c r="H2882">
        <v>2</v>
      </c>
      <c r="I2882" s="1">
        <v>1354.6588750000001</v>
      </c>
      <c r="J2882">
        <v>35</v>
      </c>
      <c r="K2882" s="1">
        <v>156.2868095</v>
      </c>
      <c r="L2882">
        <v>18</v>
      </c>
      <c r="M2882">
        <v>5</v>
      </c>
      <c r="N2882">
        <v>8</v>
      </c>
      <c r="O2882">
        <v>634</v>
      </c>
      <c r="P2882">
        <v>0</v>
      </c>
      <c r="Q2882" s="1">
        <v>14104.87527</v>
      </c>
      <c r="R2882">
        <v>2</v>
      </c>
      <c r="S2882">
        <v>0</v>
      </c>
      <c r="T2882">
        <v>0</v>
      </c>
      <c r="U2882" s="1">
        <v>10346.100850000001</v>
      </c>
      <c r="V2882">
        <v>0</v>
      </c>
    </row>
    <row r="2883" spans="1:22" x14ac:dyDescent="0.25">
      <c r="A2883" t="s">
        <v>2909</v>
      </c>
      <c r="B2883">
        <v>58</v>
      </c>
      <c r="C2883" t="s">
        <v>31</v>
      </c>
      <c r="D2883" t="s">
        <v>24</v>
      </c>
      <c r="E2883" s="1">
        <v>68592.082710000002</v>
      </c>
      <c r="F2883">
        <v>77</v>
      </c>
      <c r="G2883" s="1">
        <v>780.46885989999998</v>
      </c>
      <c r="H2883">
        <v>10</v>
      </c>
      <c r="I2883" s="1">
        <v>815.91328420000002</v>
      </c>
      <c r="J2883">
        <v>22</v>
      </c>
      <c r="K2883" s="1">
        <v>419.52376989999999</v>
      </c>
      <c r="L2883">
        <v>2</v>
      </c>
      <c r="M2883">
        <v>0</v>
      </c>
      <c r="N2883">
        <v>8</v>
      </c>
      <c r="O2883">
        <v>687</v>
      </c>
      <c r="P2883">
        <v>3</v>
      </c>
      <c r="Q2883" s="1">
        <v>10097.930420000001</v>
      </c>
      <c r="R2883">
        <v>4</v>
      </c>
      <c r="S2883">
        <v>0</v>
      </c>
      <c r="T2883">
        <v>0</v>
      </c>
      <c r="U2883" s="1">
        <v>4889.5939280000002</v>
      </c>
      <c r="V2883">
        <v>1</v>
      </c>
    </row>
    <row r="2884" spans="1:22" x14ac:dyDescent="0.25">
      <c r="A2884" t="s">
        <v>2910</v>
      </c>
      <c r="B2884">
        <v>68</v>
      </c>
      <c r="C2884" t="s">
        <v>31</v>
      </c>
      <c r="D2884" t="s">
        <v>26</v>
      </c>
      <c r="E2884" s="1">
        <v>73646.611009999993</v>
      </c>
      <c r="F2884">
        <v>90</v>
      </c>
      <c r="G2884" s="1">
        <v>1840.4774480000001</v>
      </c>
      <c r="H2884">
        <v>4</v>
      </c>
      <c r="I2884" s="1">
        <v>562.05322290000004</v>
      </c>
      <c r="J2884">
        <v>5</v>
      </c>
      <c r="K2884" s="1">
        <v>1121.936422</v>
      </c>
      <c r="L2884">
        <v>66</v>
      </c>
      <c r="M2884">
        <v>14</v>
      </c>
      <c r="N2884">
        <v>1</v>
      </c>
      <c r="O2884">
        <v>303</v>
      </c>
      <c r="P2884">
        <v>4</v>
      </c>
      <c r="Q2884" s="1">
        <v>15218.89601</v>
      </c>
      <c r="R2884">
        <v>3</v>
      </c>
      <c r="S2884">
        <v>0</v>
      </c>
      <c r="T2884">
        <v>0</v>
      </c>
      <c r="U2884" s="1">
        <v>7109.9539130000003</v>
      </c>
      <c r="V2884">
        <v>1</v>
      </c>
    </row>
    <row r="2885" spans="1:22" x14ac:dyDescent="0.25">
      <c r="A2885" t="s">
        <v>2911</v>
      </c>
      <c r="B2885">
        <v>31</v>
      </c>
      <c r="C2885" t="s">
        <v>28</v>
      </c>
      <c r="D2885" t="s">
        <v>24</v>
      </c>
      <c r="E2885" s="1">
        <v>11698.77701</v>
      </c>
      <c r="F2885">
        <v>58</v>
      </c>
      <c r="G2885" s="1">
        <v>1977.3939620000001</v>
      </c>
      <c r="H2885">
        <v>5</v>
      </c>
      <c r="I2885" s="1">
        <v>979.48684730000002</v>
      </c>
      <c r="J2885">
        <v>42</v>
      </c>
      <c r="K2885" s="1">
        <v>490.64677280000001</v>
      </c>
      <c r="L2885">
        <v>25</v>
      </c>
      <c r="M2885">
        <v>18</v>
      </c>
      <c r="N2885">
        <v>1</v>
      </c>
      <c r="O2885">
        <v>679</v>
      </c>
      <c r="P2885">
        <v>4</v>
      </c>
      <c r="Q2885" s="1">
        <v>5713.986699</v>
      </c>
      <c r="R2885">
        <v>4</v>
      </c>
      <c r="S2885">
        <v>0</v>
      </c>
      <c r="T2885">
        <v>0</v>
      </c>
      <c r="U2885" s="1">
        <v>4292.7818520000001</v>
      </c>
      <c r="V2885">
        <v>1</v>
      </c>
    </row>
    <row r="2886" spans="1:22" x14ac:dyDescent="0.25">
      <c r="A2886" t="s">
        <v>2912</v>
      </c>
      <c r="B2886">
        <v>60</v>
      </c>
      <c r="C2886" t="s">
        <v>23</v>
      </c>
      <c r="D2886" t="s">
        <v>33</v>
      </c>
      <c r="E2886" s="1">
        <v>47682.063410000002</v>
      </c>
      <c r="F2886">
        <v>209</v>
      </c>
      <c r="G2886" s="1">
        <v>848.74665010000001</v>
      </c>
      <c r="H2886">
        <v>11</v>
      </c>
      <c r="I2886" s="1">
        <v>868.24660219999998</v>
      </c>
      <c r="J2886">
        <v>23</v>
      </c>
      <c r="K2886" s="1">
        <v>425.03186790000001</v>
      </c>
      <c r="L2886">
        <v>5</v>
      </c>
      <c r="M2886">
        <v>13</v>
      </c>
      <c r="N2886">
        <v>8</v>
      </c>
      <c r="O2886">
        <v>332</v>
      </c>
      <c r="P2886">
        <v>3</v>
      </c>
      <c r="Q2886" s="1">
        <v>13402.500050000001</v>
      </c>
      <c r="R2886">
        <v>6</v>
      </c>
      <c r="S2886">
        <v>0</v>
      </c>
      <c r="T2886">
        <v>0</v>
      </c>
      <c r="U2886" s="1">
        <v>9329.1628349999992</v>
      </c>
      <c r="V2886">
        <v>1</v>
      </c>
    </row>
    <row r="2887" spans="1:22" x14ac:dyDescent="0.25">
      <c r="A2887" t="s">
        <v>2913</v>
      </c>
      <c r="B2887">
        <v>66</v>
      </c>
      <c r="C2887" t="s">
        <v>28</v>
      </c>
      <c r="D2887" t="s">
        <v>33</v>
      </c>
      <c r="E2887" s="1">
        <v>24615.23849</v>
      </c>
      <c r="F2887">
        <v>107</v>
      </c>
      <c r="G2887" s="1">
        <v>10</v>
      </c>
      <c r="H2887">
        <v>3</v>
      </c>
      <c r="I2887" s="1">
        <v>499.31360690000002</v>
      </c>
      <c r="J2887">
        <v>37</v>
      </c>
      <c r="K2887" s="1">
        <v>425.45200549999998</v>
      </c>
      <c r="L2887">
        <v>12</v>
      </c>
      <c r="M2887">
        <v>12</v>
      </c>
      <c r="N2887">
        <v>5</v>
      </c>
      <c r="O2887">
        <v>310</v>
      </c>
      <c r="P2887">
        <v>1</v>
      </c>
      <c r="Q2887" s="1">
        <v>6279.0439329999999</v>
      </c>
      <c r="R2887">
        <v>2</v>
      </c>
      <c r="S2887">
        <v>0</v>
      </c>
      <c r="T2887">
        <v>0</v>
      </c>
      <c r="U2887" s="1">
        <v>971.34805200000005</v>
      </c>
      <c r="V2887">
        <v>1</v>
      </c>
    </row>
    <row r="2888" spans="1:22" x14ac:dyDescent="0.25">
      <c r="A2888" t="s">
        <v>2914</v>
      </c>
      <c r="B2888">
        <v>37</v>
      </c>
      <c r="C2888" t="s">
        <v>31</v>
      </c>
      <c r="D2888" t="s">
        <v>33</v>
      </c>
      <c r="E2888" s="1">
        <v>43037.719920000003</v>
      </c>
      <c r="F2888">
        <v>37</v>
      </c>
      <c r="G2888" s="1">
        <v>2262.7947479999998</v>
      </c>
      <c r="H2888">
        <v>0</v>
      </c>
      <c r="I2888" s="1">
        <v>569.41901080000002</v>
      </c>
      <c r="J2888">
        <v>41</v>
      </c>
      <c r="K2888" s="1">
        <v>799.66918220000002</v>
      </c>
      <c r="L2888">
        <v>26</v>
      </c>
      <c r="M2888">
        <v>4</v>
      </c>
      <c r="N2888">
        <v>7</v>
      </c>
      <c r="O2888">
        <v>808</v>
      </c>
      <c r="P2888">
        <v>2</v>
      </c>
      <c r="Q2888" s="1">
        <v>0</v>
      </c>
      <c r="R2888">
        <v>0</v>
      </c>
      <c r="S2888">
        <v>0</v>
      </c>
      <c r="T2888">
        <v>0</v>
      </c>
      <c r="U2888" s="1">
        <v>9668.8136900000009</v>
      </c>
      <c r="V2888">
        <v>0</v>
      </c>
    </row>
    <row r="2889" spans="1:22" x14ac:dyDescent="0.25">
      <c r="A2889" t="s">
        <v>2915</v>
      </c>
      <c r="B2889">
        <v>40</v>
      </c>
      <c r="C2889" t="s">
        <v>31</v>
      </c>
      <c r="D2889" t="s">
        <v>33</v>
      </c>
      <c r="E2889" s="1">
        <v>49878.749190000002</v>
      </c>
      <c r="F2889">
        <v>211</v>
      </c>
      <c r="G2889" s="1">
        <v>1970.075008</v>
      </c>
      <c r="H2889">
        <v>9</v>
      </c>
      <c r="I2889" s="1">
        <v>958.75294829999996</v>
      </c>
      <c r="J2889">
        <v>5</v>
      </c>
      <c r="K2889" s="1">
        <v>463.70302049999998</v>
      </c>
      <c r="L2889">
        <v>9</v>
      </c>
      <c r="M2889">
        <v>1</v>
      </c>
      <c r="N2889">
        <v>7</v>
      </c>
      <c r="O2889">
        <v>484</v>
      </c>
      <c r="P2889">
        <v>1</v>
      </c>
      <c r="Q2889" s="1">
        <v>3536.8741660000001</v>
      </c>
      <c r="R2889">
        <v>5</v>
      </c>
      <c r="S2889">
        <v>1</v>
      </c>
      <c r="T2889">
        <v>0</v>
      </c>
      <c r="U2889" s="1">
        <v>8039.9183210000001</v>
      </c>
      <c r="V2889">
        <v>1</v>
      </c>
    </row>
    <row r="2890" spans="1:22" x14ac:dyDescent="0.25">
      <c r="A2890" t="s">
        <v>2916</v>
      </c>
      <c r="B2890">
        <v>32</v>
      </c>
      <c r="C2890" t="s">
        <v>28</v>
      </c>
      <c r="D2890" t="s">
        <v>26</v>
      </c>
      <c r="E2890" s="1">
        <v>43612.617680000003</v>
      </c>
      <c r="F2890">
        <v>27</v>
      </c>
      <c r="G2890" s="1">
        <v>1842.2399270000001</v>
      </c>
      <c r="H2890">
        <v>6</v>
      </c>
      <c r="I2890" s="1">
        <v>1126.7041429999999</v>
      </c>
      <c r="J2890">
        <v>9</v>
      </c>
      <c r="K2890" s="1">
        <v>562.08019820000004</v>
      </c>
      <c r="L2890">
        <v>15</v>
      </c>
      <c r="M2890">
        <v>14</v>
      </c>
      <c r="N2890">
        <v>7</v>
      </c>
      <c r="O2890">
        <v>453</v>
      </c>
      <c r="P2890">
        <v>4</v>
      </c>
      <c r="Q2890" s="1">
        <v>10692.347589999999</v>
      </c>
      <c r="R2890">
        <v>3</v>
      </c>
      <c r="S2890">
        <v>0</v>
      </c>
      <c r="T2890">
        <v>0</v>
      </c>
      <c r="U2890" s="1">
        <v>15115.26325</v>
      </c>
      <c r="V2890">
        <v>1</v>
      </c>
    </row>
    <row r="2891" spans="1:22" x14ac:dyDescent="0.25">
      <c r="A2891" t="s">
        <v>2917</v>
      </c>
      <c r="B2891">
        <v>40</v>
      </c>
      <c r="C2891" t="s">
        <v>31</v>
      </c>
      <c r="D2891" t="s">
        <v>33</v>
      </c>
      <c r="E2891" s="1">
        <v>31545.042249999999</v>
      </c>
      <c r="F2891">
        <v>115</v>
      </c>
      <c r="G2891" s="1">
        <v>3041.3267540000002</v>
      </c>
      <c r="H2891">
        <v>8</v>
      </c>
      <c r="I2891" s="1">
        <v>687.02342950000002</v>
      </c>
      <c r="J2891">
        <v>21</v>
      </c>
      <c r="K2891" s="1">
        <v>679.18739319999997</v>
      </c>
      <c r="L2891">
        <v>22</v>
      </c>
      <c r="M2891">
        <v>15</v>
      </c>
      <c r="N2891">
        <v>4</v>
      </c>
      <c r="O2891">
        <v>811</v>
      </c>
      <c r="P2891">
        <v>1</v>
      </c>
      <c r="Q2891" s="1">
        <v>13403.20895</v>
      </c>
      <c r="R2891">
        <v>4</v>
      </c>
      <c r="S2891">
        <v>0</v>
      </c>
      <c r="T2891">
        <v>0</v>
      </c>
      <c r="U2891" s="1">
        <v>10332.788420000001</v>
      </c>
      <c r="V2891">
        <v>1</v>
      </c>
    </row>
    <row r="2892" spans="1:22" x14ac:dyDescent="0.25">
      <c r="A2892" t="s">
        <v>2918</v>
      </c>
      <c r="B2892">
        <v>27</v>
      </c>
      <c r="C2892" t="s">
        <v>23</v>
      </c>
      <c r="D2892" t="s">
        <v>26</v>
      </c>
      <c r="E2892" s="1">
        <v>30631.880519999999</v>
      </c>
      <c r="F2892">
        <v>101</v>
      </c>
      <c r="G2892" s="1">
        <v>1620.0149650000001</v>
      </c>
      <c r="H2892">
        <v>5</v>
      </c>
      <c r="I2892" s="1">
        <v>775.80325230000005</v>
      </c>
      <c r="J2892">
        <v>22</v>
      </c>
      <c r="K2892" s="1">
        <v>826.04090859999997</v>
      </c>
      <c r="L2892">
        <v>46</v>
      </c>
      <c r="M2892">
        <v>6</v>
      </c>
      <c r="N2892">
        <v>9</v>
      </c>
      <c r="O2892">
        <v>527</v>
      </c>
      <c r="P2892">
        <v>5</v>
      </c>
      <c r="Q2892" s="1">
        <v>19264.298449999998</v>
      </c>
      <c r="R2892">
        <v>7</v>
      </c>
      <c r="S2892">
        <v>0</v>
      </c>
      <c r="T2892">
        <v>0</v>
      </c>
      <c r="U2892" s="1">
        <v>12442.53744</v>
      </c>
      <c r="V2892">
        <v>1</v>
      </c>
    </row>
    <row r="2893" spans="1:22" x14ac:dyDescent="0.25">
      <c r="A2893" t="s">
        <v>2919</v>
      </c>
      <c r="B2893">
        <v>65</v>
      </c>
      <c r="C2893" t="s">
        <v>28</v>
      </c>
      <c r="D2893" t="s">
        <v>33</v>
      </c>
      <c r="E2893" s="1">
        <v>63102.945</v>
      </c>
      <c r="F2893">
        <v>149</v>
      </c>
      <c r="G2893" s="1">
        <v>706.47670129999995</v>
      </c>
      <c r="H2893">
        <v>5</v>
      </c>
      <c r="I2893" s="1">
        <v>1034.0235</v>
      </c>
      <c r="J2893">
        <v>4</v>
      </c>
      <c r="K2893" s="1">
        <v>318.12348050000003</v>
      </c>
      <c r="L2893">
        <v>11</v>
      </c>
      <c r="M2893">
        <v>5</v>
      </c>
      <c r="N2893">
        <v>3</v>
      </c>
      <c r="O2893">
        <v>774</v>
      </c>
      <c r="P2893">
        <v>3</v>
      </c>
      <c r="Q2893" s="1">
        <v>14149.022569999999</v>
      </c>
      <c r="R2893">
        <v>6</v>
      </c>
      <c r="S2893">
        <v>1</v>
      </c>
      <c r="T2893">
        <v>0</v>
      </c>
      <c r="U2893" s="1">
        <v>11332.07266</v>
      </c>
      <c r="V2893">
        <v>1</v>
      </c>
    </row>
    <row r="2894" spans="1:22" x14ac:dyDescent="0.25">
      <c r="A2894" t="s">
        <v>2920</v>
      </c>
      <c r="B2894">
        <v>59</v>
      </c>
      <c r="C2894" t="s">
        <v>23</v>
      </c>
      <c r="D2894" t="s">
        <v>26</v>
      </c>
      <c r="E2894" s="1">
        <v>77626.576509999999</v>
      </c>
      <c r="F2894">
        <v>235</v>
      </c>
      <c r="G2894" s="1">
        <v>2563.0133660000001</v>
      </c>
      <c r="H2894">
        <v>8</v>
      </c>
      <c r="I2894" s="1">
        <v>739.62959049999995</v>
      </c>
      <c r="J2894">
        <v>27</v>
      </c>
      <c r="K2894" s="1">
        <v>259.41015879999998</v>
      </c>
      <c r="L2894">
        <v>27</v>
      </c>
      <c r="M2894">
        <v>16</v>
      </c>
      <c r="N2894">
        <v>2</v>
      </c>
      <c r="O2894">
        <v>401</v>
      </c>
      <c r="P2894">
        <v>1</v>
      </c>
      <c r="Q2894" s="1">
        <v>21351.969260000002</v>
      </c>
      <c r="R2894">
        <v>3</v>
      </c>
      <c r="S2894">
        <v>0</v>
      </c>
      <c r="T2894">
        <v>0</v>
      </c>
      <c r="U2894" s="1">
        <v>8955.7613999999994</v>
      </c>
      <c r="V2894">
        <v>1</v>
      </c>
    </row>
    <row r="2895" spans="1:22" x14ac:dyDescent="0.25">
      <c r="A2895" t="s">
        <v>2921</v>
      </c>
      <c r="B2895">
        <v>65</v>
      </c>
      <c r="C2895" t="s">
        <v>23</v>
      </c>
      <c r="D2895" t="s">
        <v>26</v>
      </c>
      <c r="E2895" s="1">
        <v>12911.415279999999</v>
      </c>
      <c r="F2895">
        <v>33</v>
      </c>
      <c r="G2895" s="1">
        <v>1174.022101</v>
      </c>
      <c r="H2895">
        <v>3</v>
      </c>
      <c r="I2895" s="1">
        <v>695.23555929999998</v>
      </c>
      <c r="J2895">
        <v>8</v>
      </c>
      <c r="K2895" s="1">
        <v>321.5097998</v>
      </c>
      <c r="L2895">
        <v>76</v>
      </c>
      <c r="M2895">
        <v>0</v>
      </c>
      <c r="N2895">
        <v>3</v>
      </c>
      <c r="O2895">
        <v>557</v>
      </c>
      <c r="P2895">
        <v>4</v>
      </c>
      <c r="Q2895" s="1">
        <v>10793.35968</v>
      </c>
      <c r="R2895">
        <v>3</v>
      </c>
      <c r="S2895">
        <v>0</v>
      </c>
      <c r="T2895">
        <v>0</v>
      </c>
      <c r="U2895" s="1">
        <v>10637.861220000001</v>
      </c>
      <c r="V2895">
        <v>1</v>
      </c>
    </row>
    <row r="2896" spans="1:22" x14ac:dyDescent="0.25">
      <c r="A2896" t="s">
        <v>2922</v>
      </c>
      <c r="B2896">
        <v>26</v>
      </c>
      <c r="C2896" t="s">
        <v>23</v>
      </c>
      <c r="D2896" t="s">
        <v>26</v>
      </c>
      <c r="E2896" s="1">
        <v>44102.864009999998</v>
      </c>
      <c r="F2896">
        <v>83</v>
      </c>
      <c r="G2896" s="1">
        <v>1415.8564670000001</v>
      </c>
      <c r="H2896">
        <v>4</v>
      </c>
      <c r="I2896" s="1">
        <v>535.63071309999998</v>
      </c>
      <c r="J2896">
        <v>38</v>
      </c>
      <c r="K2896" s="1">
        <v>663.26474370000005</v>
      </c>
      <c r="L2896">
        <v>17</v>
      </c>
      <c r="M2896">
        <v>5</v>
      </c>
      <c r="N2896">
        <v>7</v>
      </c>
      <c r="O2896">
        <v>371</v>
      </c>
      <c r="P2896">
        <v>3</v>
      </c>
      <c r="Q2896" s="1">
        <v>15310.812970000001</v>
      </c>
      <c r="R2896">
        <v>2</v>
      </c>
      <c r="S2896">
        <v>0</v>
      </c>
      <c r="T2896">
        <v>0</v>
      </c>
      <c r="U2896" s="1">
        <v>9007.8032469999998</v>
      </c>
      <c r="V2896">
        <v>1</v>
      </c>
    </row>
    <row r="2897" spans="1:22" x14ac:dyDescent="0.25">
      <c r="A2897" t="s">
        <v>2923</v>
      </c>
      <c r="B2897">
        <v>42</v>
      </c>
      <c r="C2897" t="s">
        <v>28</v>
      </c>
      <c r="D2897" t="s">
        <v>33</v>
      </c>
      <c r="E2897" s="1">
        <v>63175.354469999998</v>
      </c>
      <c r="F2897">
        <v>52</v>
      </c>
      <c r="G2897" s="1">
        <v>1070.842369</v>
      </c>
      <c r="H2897">
        <v>4</v>
      </c>
      <c r="I2897" s="1">
        <v>529.56038179999996</v>
      </c>
      <c r="J2897">
        <v>48</v>
      </c>
      <c r="K2897" s="1">
        <v>691.91980249999995</v>
      </c>
      <c r="L2897">
        <v>57</v>
      </c>
      <c r="M2897">
        <v>5</v>
      </c>
      <c r="N2897">
        <v>3</v>
      </c>
      <c r="O2897">
        <v>798</v>
      </c>
      <c r="P2897">
        <v>3</v>
      </c>
      <c r="Q2897" s="1">
        <v>6111.1322449999998</v>
      </c>
      <c r="R2897">
        <v>3</v>
      </c>
      <c r="S2897">
        <v>0</v>
      </c>
      <c r="T2897">
        <v>0</v>
      </c>
      <c r="U2897" s="1">
        <v>2740.9922649999999</v>
      </c>
      <c r="V2897">
        <v>0</v>
      </c>
    </row>
    <row r="2898" spans="1:22" x14ac:dyDescent="0.25">
      <c r="A2898" t="s">
        <v>2924</v>
      </c>
      <c r="B2898">
        <v>63</v>
      </c>
      <c r="C2898" t="s">
        <v>31</v>
      </c>
      <c r="D2898" t="s">
        <v>26</v>
      </c>
      <c r="E2898" s="1">
        <v>49413.132310000001</v>
      </c>
      <c r="F2898">
        <v>89</v>
      </c>
      <c r="G2898" s="1">
        <v>834.10154360000001</v>
      </c>
      <c r="H2898">
        <v>11</v>
      </c>
      <c r="I2898" s="1">
        <v>1734.1089649999999</v>
      </c>
      <c r="J2898">
        <v>43</v>
      </c>
      <c r="K2898" s="1">
        <v>548.99606800000004</v>
      </c>
      <c r="L2898">
        <v>1</v>
      </c>
      <c r="M2898">
        <v>3</v>
      </c>
      <c r="N2898">
        <v>7</v>
      </c>
      <c r="O2898">
        <v>659</v>
      </c>
      <c r="P2898">
        <v>4</v>
      </c>
      <c r="Q2898" s="1">
        <v>13886.57546</v>
      </c>
      <c r="R2898">
        <v>1</v>
      </c>
      <c r="S2898">
        <v>0</v>
      </c>
      <c r="T2898">
        <v>0</v>
      </c>
      <c r="U2898" s="1">
        <v>10503.945030000001</v>
      </c>
      <c r="V2898">
        <v>0</v>
      </c>
    </row>
    <row r="2899" spans="1:22" x14ac:dyDescent="0.25">
      <c r="A2899" t="s">
        <v>2925</v>
      </c>
      <c r="B2899">
        <v>51</v>
      </c>
      <c r="C2899" t="s">
        <v>23</v>
      </c>
      <c r="D2899" t="s">
        <v>24</v>
      </c>
      <c r="E2899" s="1">
        <v>29953.640810000001</v>
      </c>
      <c r="F2899">
        <v>193</v>
      </c>
      <c r="G2899" s="1">
        <v>1162.751409</v>
      </c>
      <c r="H2899">
        <v>4</v>
      </c>
      <c r="I2899" s="1">
        <v>731.32941900000003</v>
      </c>
      <c r="J2899">
        <v>27</v>
      </c>
      <c r="K2899" s="1">
        <v>744.77908190000005</v>
      </c>
      <c r="L2899">
        <v>45</v>
      </c>
      <c r="M2899">
        <v>7</v>
      </c>
      <c r="N2899">
        <v>7</v>
      </c>
      <c r="O2899">
        <v>540</v>
      </c>
      <c r="P2899">
        <v>4</v>
      </c>
      <c r="Q2899" s="1">
        <v>9759.8047430000006</v>
      </c>
      <c r="R2899">
        <v>1</v>
      </c>
      <c r="S2899">
        <v>0</v>
      </c>
      <c r="T2899">
        <v>0</v>
      </c>
      <c r="U2899" s="1">
        <v>7094.04583</v>
      </c>
      <c r="V2899">
        <v>1</v>
      </c>
    </row>
    <row r="2900" spans="1:22" x14ac:dyDescent="0.25">
      <c r="A2900" t="s">
        <v>2926</v>
      </c>
      <c r="B2900">
        <v>30</v>
      </c>
      <c r="C2900" t="s">
        <v>23</v>
      </c>
      <c r="D2900" t="s">
        <v>24</v>
      </c>
      <c r="E2900" s="1">
        <v>41399.790730000001</v>
      </c>
      <c r="F2900">
        <v>49</v>
      </c>
      <c r="G2900" s="1">
        <v>2716.5040640000002</v>
      </c>
      <c r="H2900">
        <v>7</v>
      </c>
      <c r="I2900" s="1">
        <v>1277.770413</v>
      </c>
      <c r="J2900">
        <v>24</v>
      </c>
      <c r="K2900" s="1">
        <v>692.16767489999995</v>
      </c>
      <c r="L2900">
        <v>16</v>
      </c>
      <c r="M2900">
        <v>8</v>
      </c>
      <c r="N2900">
        <v>0</v>
      </c>
      <c r="O2900">
        <v>414</v>
      </c>
      <c r="P2900">
        <v>4</v>
      </c>
      <c r="Q2900" s="1">
        <v>9103.7904579999995</v>
      </c>
      <c r="R2900">
        <v>4</v>
      </c>
      <c r="S2900">
        <v>0</v>
      </c>
      <c r="T2900">
        <v>0</v>
      </c>
      <c r="U2900" s="1">
        <v>15447.425810000001</v>
      </c>
      <c r="V2900">
        <v>1</v>
      </c>
    </row>
    <row r="2901" spans="1:22" x14ac:dyDescent="0.25">
      <c r="A2901" t="s">
        <v>2927</v>
      </c>
      <c r="B2901">
        <v>41</v>
      </c>
      <c r="C2901" t="s">
        <v>23</v>
      </c>
      <c r="D2901" t="s">
        <v>33</v>
      </c>
      <c r="E2901" s="1">
        <v>55438.704270000002</v>
      </c>
      <c r="F2901">
        <v>3</v>
      </c>
      <c r="G2901" s="1">
        <v>646.7879117</v>
      </c>
      <c r="H2901">
        <v>10</v>
      </c>
      <c r="I2901" s="1">
        <v>1389.3976680000001</v>
      </c>
      <c r="J2901">
        <v>42</v>
      </c>
      <c r="K2901" s="1">
        <v>344.54870199999999</v>
      </c>
      <c r="L2901">
        <v>63</v>
      </c>
      <c r="M2901">
        <v>9</v>
      </c>
      <c r="N2901">
        <v>8</v>
      </c>
      <c r="O2901">
        <v>876</v>
      </c>
      <c r="P2901">
        <v>2</v>
      </c>
      <c r="Q2901" s="1">
        <v>12425.399230000001</v>
      </c>
      <c r="R2901">
        <v>4</v>
      </c>
      <c r="S2901">
        <v>0</v>
      </c>
      <c r="T2901">
        <v>0</v>
      </c>
      <c r="U2901" s="1">
        <v>4411.9909909999997</v>
      </c>
      <c r="V2901">
        <v>1</v>
      </c>
    </row>
    <row r="2902" spans="1:22" x14ac:dyDescent="0.25">
      <c r="A2902" t="s">
        <v>2928</v>
      </c>
      <c r="B2902">
        <v>41</v>
      </c>
      <c r="C2902" t="s">
        <v>31</v>
      </c>
      <c r="D2902" t="s">
        <v>24</v>
      </c>
      <c r="E2902" s="1">
        <v>44470.542029999997</v>
      </c>
      <c r="F2902">
        <v>127</v>
      </c>
      <c r="G2902" s="1">
        <v>2355.610271</v>
      </c>
      <c r="H2902">
        <v>0</v>
      </c>
      <c r="I2902" s="1">
        <v>735.74619870000004</v>
      </c>
      <c r="J2902">
        <v>37</v>
      </c>
      <c r="K2902" s="1">
        <v>125.1081229</v>
      </c>
      <c r="L2902">
        <v>64</v>
      </c>
      <c r="M2902">
        <v>7</v>
      </c>
      <c r="N2902">
        <v>2</v>
      </c>
      <c r="O2902">
        <v>709</v>
      </c>
      <c r="P2902">
        <v>4</v>
      </c>
      <c r="Q2902" s="1">
        <v>3491.7828220000001</v>
      </c>
      <c r="R2902">
        <v>5</v>
      </c>
      <c r="S2902">
        <v>0</v>
      </c>
      <c r="T2902">
        <v>0</v>
      </c>
      <c r="U2902" s="1">
        <v>1880.101705</v>
      </c>
      <c r="V2902">
        <v>1</v>
      </c>
    </row>
    <row r="2903" spans="1:22" x14ac:dyDescent="0.25">
      <c r="A2903" t="s">
        <v>2929</v>
      </c>
      <c r="B2903">
        <v>62</v>
      </c>
      <c r="C2903" t="s">
        <v>31</v>
      </c>
      <c r="D2903" t="s">
        <v>24</v>
      </c>
      <c r="E2903" s="1">
        <v>49136.361190000003</v>
      </c>
      <c r="F2903">
        <v>188</v>
      </c>
      <c r="G2903" s="1">
        <v>20.748803420000002</v>
      </c>
      <c r="H2903">
        <v>9</v>
      </c>
      <c r="I2903" s="1">
        <v>928.95043299999998</v>
      </c>
      <c r="J2903">
        <v>26</v>
      </c>
      <c r="K2903" s="1">
        <v>390.18142269999998</v>
      </c>
      <c r="L2903">
        <v>53</v>
      </c>
      <c r="M2903">
        <v>1</v>
      </c>
      <c r="N2903">
        <v>5</v>
      </c>
      <c r="O2903">
        <v>726</v>
      </c>
      <c r="P2903">
        <v>1</v>
      </c>
      <c r="Q2903" s="1">
        <v>13986.670980000001</v>
      </c>
      <c r="R2903">
        <v>0</v>
      </c>
      <c r="S2903">
        <v>0</v>
      </c>
      <c r="T2903">
        <v>0</v>
      </c>
      <c r="U2903" s="1">
        <v>11661.897070000001</v>
      </c>
      <c r="V2903">
        <v>0</v>
      </c>
    </row>
    <row r="2904" spans="1:22" x14ac:dyDescent="0.25">
      <c r="A2904" t="s">
        <v>2930</v>
      </c>
      <c r="B2904">
        <v>44</v>
      </c>
      <c r="C2904" t="s">
        <v>28</v>
      </c>
      <c r="D2904" t="s">
        <v>24</v>
      </c>
      <c r="E2904" s="1">
        <v>49655.111040000003</v>
      </c>
      <c r="F2904">
        <v>140</v>
      </c>
      <c r="G2904" s="1">
        <v>2780.770524</v>
      </c>
      <c r="H2904">
        <v>10</v>
      </c>
      <c r="I2904" s="1">
        <v>835.86746870000002</v>
      </c>
      <c r="J2904">
        <v>23</v>
      </c>
      <c r="K2904" s="1">
        <v>634.33836989999998</v>
      </c>
      <c r="L2904">
        <v>42</v>
      </c>
      <c r="M2904">
        <v>19</v>
      </c>
      <c r="N2904">
        <v>2</v>
      </c>
      <c r="O2904">
        <v>827</v>
      </c>
      <c r="P2904">
        <v>5</v>
      </c>
      <c r="Q2904" s="1">
        <v>16227.61054</v>
      </c>
      <c r="R2904">
        <v>7</v>
      </c>
      <c r="S2904">
        <v>0</v>
      </c>
      <c r="T2904">
        <v>0</v>
      </c>
      <c r="U2904" s="1">
        <v>500</v>
      </c>
      <c r="V2904">
        <v>1</v>
      </c>
    </row>
    <row r="2905" spans="1:22" x14ac:dyDescent="0.25">
      <c r="A2905" t="s">
        <v>2931</v>
      </c>
      <c r="B2905">
        <v>41</v>
      </c>
      <c r="C2905" t="s">
        <v>31</v>
      </c>
      <c r="D2905" t="s">
        <v>33</v>
      </c>
      <c r="E2905" s="1">
        <v>40562.93103</v>
      </c>
      <c r="F2905">
        <v>138</v>
      </c>
      <c r="G2905" s="1">
        <v>2864.5858629999998</v>
      </c>
      <c r="H2905">
        <v>9</v>
      </c>
      <c r="I2905" s="1">
        <v>235.73617730000001</v>
      </c>
      <c r="J2905">
        <v>42</v>
      </c>
      <c r="K2905" s="1">
        <v>623.44655639999996</v>
      </c>
      <c r="L2905">
        <v>77</v>
      </c>
      <c r="M2905">
        <v>16</v>
      </c>
      <c r="N2905">
        <v>8</v>
      </c>
      <c r="O2905">
        <v>846</v>
      </c>
      <c r="P2905">
        <v>0</v>
      </c>
      <c r="Q2905" s="1">
        <v>7776.4661100000003</v>
      </c>
      <c r="R2905">
        <v>2</v>
      </c>
      <c r="S2905">
        <v>0</v>
      </c>
      <c r="T2905">
        <v>0</v>
      </c>
      <c r="U2905" s="1">
        <v>12230.962670000001</v>
      </c>
      <c r="V2905">
        <v>0</v>
      </c>
    </row>
    <row r="2906" spans="1:22" x14ac:dyDescent="0.25">
      <c r="A2906" t="s">
        <v>2932</v>
      </c>
      <c r="B2906">
        <v>47</v>
      </c>
      <c r="C2906" t="s">
        <v>28</v>
      </c>
      <c r="D2906" t="s">
        <v>33</v>
      </c>
      <c r="E2906" s="1">
        <v>64698.242429999998</v>
      </c>
      <c r="F2906">
        <v>108</v>
      </c>
      <c r="G2906" s="1">
        <v>680.99234230000002</v>
      </c>
      <c r="H2906">
        <v>10</v>
      </c>
      <c r="I2906" s="1">
        <v>256.80944570000003</v>
      </c>
      <c r="J2906">
        <v>42</v>
      </c>
      <c r="K2906" s="1">
        <v>49.212423350000002</v>
      </c>
      <c r="L2906">
        <v>75</v>
      </c>
      <c r="M2906">
        <v>0</v>
      </c>
      <c r="N2906">
        <v>0</v>
      </c>
      <c r="O2906">
        <v>439</v>
      </c>
      <c r="P2906">
        <v>2</v>
      </c>
      <c r="Q2906" s="1">
        <v>13097.38566</v>
      </c>
      <c r="R2906">
        <v>4</v>
      </c>
      <c r="S2906">
        <v>0</v>
      </c>
      <c r="T2906">
        <v>0</v>
      </c>
      <c r="U2906" s="1">
        <v>12350.53183</v>
      </c>
      <c r="V2906">
        <v>1</v>
      </c>
    </row>
    <row r="2907" spans="1:22" x14ac:dyDescent="0.25">
      <c r="A2907" t="s">
        <v>2933</v>
      </c>
      <c r="B2907">
        <v>48</v>
      </c>
      <c r="C2907" t="s">
        <v>28</v>
      </c>
      <c r="D2907" t="s">
        <v>24</v>
      </c>
      <c r="E2907" s="1">
        <v>41405.151259999999</v>
      </c>
      <c r="F2907">
        <v>127</v>
      </c>
      <c r="G2907" s="1">
        <v>1563.1490759999999</v>
      </c>
      <c r="H2907">
        <v>2</v>
      </c>
      <c r="I2907" s="1">
        <v>817.09696340000005</v>
      </c>
      <c r="J2907">
        <v>45</v>
      </c>
      <c r="K2907" s="1">
        <v>0</v>
      </c>
      <c r="L2907">
        <v>54</v>
      </c>
      <c r="M2907">
        <v>13</v>
      </c>
      <c r="N2907">
        <v>6</v>
      </c>
      <c r="O2907">
        <v>607</v>
      </c>
      <c r="P2907">
        <v>2</v>
      </c>
      <c r="Q2907" s="1">
        <v>19500.913560000001</v>
      </c>
      <c r="R2907">
        <v>0</v>
      </c>
      <c r="S2907">
        <v>0</v>
      </c>
      <c r="T2907">
        <v>0</v>
      </c>
      <c r="U2907" s="1">
        <v>6501.5723029999999</v>
      </c>
      <c r="V2907">
        <v>0</v>
      </c>
    </row>
    <row r="2908" spans="1:22" x14ac:dyDescent="0.25">
      <c r="A2908" t="s">
        <v>2934</v>
      </c>
      <c r="B2908">
        <v>32</v>
      </c>
      <c r="C2908" t="s">
        <v>28</v>
      </c>
      <c r="D2908" t="s">
        <v>33</v>
      </c>
      <c r="E2908" s="1">
        <v>31901.576140000001</v>
      </c>
      <c r="F2908">
        <v>156</v>
      </c>
      <c r="G2908" s="1">
        <v>2015.081535</v>
      </c>
      <c r="H2908">
        <v>7</v>
      </c>
      <c r="I2908" s="1">
        <v>651.28026150000005</v>
      </c>
      <c r="J2908">
        <v>15</v>
      </c>
      <c r="K2908" s="1">
        <v>672.63012019999996</v>
      </c>
      <c r="L2908">
        <v>13</v>
      </c>
      <c r="M2908">
        <v>4</v>
      </c>
      <c r="N2908">
        <v>4</v>
      </c>
      <c r="O2908">
        <v>691</v>
      </c>
      <c r="P2908">
        <v>0</v>
      </c>
      <c r="Q2908" s="1">
        <v>16527.030790000001</v>
      </c>
      <c r="R2908">
        <v>5</v>
      </c>
      <c r="S2908">
        <v>0</v>
      </c>
      <c r="T2908">
        <v>0</v>
      </c>
      <c r="U2908" s="1">
        <v>6814.4368340000001</v>
      </c>
      <c r="V2908">
        <v>1</v>
      </c>
    </row>
    <row r="2909" spans="1:22" x14ac:dyDescent="0.25">
      <c r="A2909" t="s">
        <v>2935</v>
      </c>
      <c r="B2909">
        <v>37</v>
      </c>
      <c r="C2909" t="s">
        <v>28</v>
      </c>
      <c r="D2909" t="s">
        <v>26</v>
      </c>
      <c r="E2909" s="1">
        <v>90133.5098</v>
      </c>
      <c r="F2909">
        <v>164</v>
      </c>
      <c r="G2909" s="1">
        <v>1016.714213</v>
      </c>
      <c r="H2909">
        <v>10</v>
      </c>
      <c r="I2909" s="1">
        <v>1462.053118</v>
      </c>
      <c r="J2909">
        <v>1</v>
      </c>
      <c r="K2909" s="1">
        <v>678.74132350000002</v>
      </c>
      <c r="L2909">
        <v>43</v>
      </c>
      <c r="M2909">
        <v>8</v>
      </c>
      <c r="N2909">
        <v>2</v>
      </c>
      <c r="O2909">
        <v>386</v>
      </c>
      <c r="P2909">
        <v>1</v>
      </c>
      <c r="Q2909" s="1">
        <v>11200.184810000001</v>
      </c>
      <c r="R2909">
        <v>6</v>
      </c>
      <c r="S2909">
        <v>0</v>
      </c>
      <c r="T2909">
        <v>0</v>
      </c>
      <c r="U2909" s="1">
        <v>3233.7011269999998</v>
      </c>
      <c r="V2909">
        <v>1</v>
      </c>
    </row>
    <row r="2910" spans="1:22" x14ac:dyDescent="0.25">
      <c r="A2910" t="s">
        <v>2936</v>
      </c>
      <c r="B2910">
        <v>21</v>
      </c>
      <c r="C2910" t="s">
        <v>28</v>
      </c>
      <c r="D2910" t="s">
        <v>24</v>
      </c>
      <c r="E2910" s="1">
        <v>48599.706389999999</v>
      </c>
      <c r="F2910">
        <v>21</v>
      </c>
      <c r="G2910" s="1">
        <v>3006.1932040000002</v>
      </c>
      <c r="H2910">
        <v>8</v>
      </c>
      <c r="I2910" s="1">
        <v>717.19947149999996</v>
      </c>
      <c r="J2910">
        <v>1</v>
      </c>
      <c r="K2910" s="1">
        <v>589.86704870000005</v>
      </c>
      <c r="L2910">
        <v>37</v>
      </c>
      <c r="M2910">
        <v>19</v>
      </c>
      <c r="N2910">
        <v>6</v>
      </c>
      <c r="O2910">
        <v>438</v>
      </c>
      <c r="P2910">
        <v>2</v>
      </c>
      <c r="Q2910" s="1">
        <v>14376.918739999999</v>
      </c>
      <c r="R2910">
        <v>4</v>
      </c>
      <c r="S2910">
        <v>0</v>
      </c>
      <c r="T2910">
        <v>0</v>
      </c>
      <c r="U2910" s="1">
        <v>4649.5490730000001</v>
      </c>
      <c r="V2910">
        <v>1</v>
      </c>
    </row>
    <row r="2911" spans="1:22" x14ac:dyDescent="0.25">
      <c r="A2911" t="s">
        <v>2937</v>
      </c>
      <c r="B2911">
        <v>48</v>
      </c>
      <c r="C2911" t="s">
        <v>23</v>
      </c>
      <c r="D2911" t="s">
        <v>33</v>
      </c>
      <c r="E2911" s="1">
        <v>10000</v>
      </c>
      <c r="F2911">
        <v>208</v>
      </c>
      <c r="G2911" s="1">
        <v>1517.289145</v>
      </c>
      <c r="H2911">
        <v>1</v>
      </c>
      <c r="I2911" s="1">
        <v>1482.825149</v>
      </c>
      <c r="J2911">
        <v>4</v>
      </c>
      <c r="K2911" s="1">
        <v>726.35490130000005</v>
      </c>
      <c r="L2911">
        <v>57</v>
      </c>
      <c r="M2911">
        <v>16</v>
      </c>
      <c r="N2911">
        <v>0</v>
      </c>
      <c r="O2911">
        <v>678</v>
      </c>
      <c r="P2911">
        <v>2</v>
      </c>
      <c r="Q2911" s="1">
        <v>20955.858219999998</v>
      </c>
      <c r="R2911">
        <v>0</v>
      </c>
      <c r="S2911">
        <v>0</v>
      </c>
      <c r="T2911">
        <v>0</v>
      </c>
      <c r="U2911" s="1">
        <v>8988.9179430000004</v>
      </c>
      <c r="V2911">
        <v>0</v>
      </c>
    </row>
    <row r="2912" spans="1:22" x14ac:dyDescent="0.25">
      <c r="A2912" t="s">
        <v>2938</v>
      </c>
      <c r="B2912">
        <v>40</v>
      </c>
      <c r="C2912" t="s">
        <v>31</v>
      </c>
      <c r="D2912" t="s">
        <v>33</v>
      </c>
      <c r="E2912" s="1">
        <v>72585.407070000001</v>
      </c>
      <c r="F2912">
        <v>74</v>
      </c>
      <c r="G2912" s="1">
        <v>1083.9011849999999</v>
      </c>
      <c r="H2912">
        <v>11</v>
      </c>
      <c r="I2912" s="1">
        <v>633.26301139999998</v>
      </c>
      <c r="J2912">
        <v>45</v>
      </c>
      <c r="K2912" s="1">
        <v>552.57696350000003</v>
      </c>
      <c r="L2912">
        <v>48</v>
      </c>
      <c r="M2912">
        <v>5</v>
      </c>
      <c r="N2912">
        <v>5</v>
      </c>
      <c r="O2912">
        <v>342</v>
      </c>
      <c r="P2912">
        <v>4</v>
      </c>
      <c r="Q2912" s="1">
        <v>13521.56698</v>
      </c>
      <c r="R2912">
        <v>6</v>
      </c>
      <c r="S2912">
        <v>0</v>
      </c>
      <c r="T2912">
        <v>0</v>
      </c>
      <c r="U2912" s="1">
        <v>10663.49454</v>
      </c>
      <c r="V2912">
        <v>1</v>
      </c>
    </row>
    <row r="2913" spans="1:22" x14ac:dyDescent="0.25">
      <c r="A2913" t="s">
        <v>2939</v>
      </c>
      <c r="B2913">
        <v>34</v>
      </c>
      <c r="C2913" t="s">
        <v>23</v>
      </c>
      <c r="D2913" t="s">
        <v>24</v>
      </c>
      <c r="E2913" s="1">
        <v>72527.519650000002</v>
      </c>
      <c r="F2913">
        <v>131</v>
      </c>
      <c r="G2913" s="1">
        <v>1563.0576000000001</v>
      </c>
      <c r="H2913">
        <v>3</v>
      </c>
      <c r="I2913" s="1">
        <v>1469.270147</v>
      </c>
      <c r="J2913">
        <v>20</v>
      </c>
      <c r="K2913" s="1">
        <v>167.79437010000001</v>
      </c>
      <c r="L2913">
        <v>15</v>
      </c>
      <c r="M2913">
        <v>0</v>
      </c>
      <c r="N2913">
        <v>6</v>
      </c>
      <c r="O2913">
        <v>368</v>
      </c>
      <c r="P2913">
        <v>5</v>
      </c>
      <c r="Q2913" s="1">
        <v>17681.955249999999</v>
      </c>
      <c r="R2913">
        <v>2</v>
      </c>
      <c r="S2913">
        <v>0</v>
      </c>
      <c r="T2913">
        <v>0</v>
      </c>
      <c r="U2913" s="1">
        <v>6397.1292819999999</v>
      </c>
      <c r="V2913">
        <v>1</v>
      </c>
    </row>
    <row r="2914" spans="1:22" x14ac:dyDescent="0.25">
      <c r="A2914" t="s">
        <v>2940</v>
      </c>
      <c r="B2914">
        <v>46</v>
      </c>
      <c r="C2914" t="s">
        <v>28</v>
      </c>
      <c r="D2914" t="s">
        <v>33</v>
      </c>
      <c r="E2914" s="1">
        <v>58229.15956</v>
      </c>
      <c r="F2914">
        <v>178</v>
      </c>
      <c r="G2914" s="1">
        <v>911.0173423</v>
      </c>
      <c r="H2914">
        <v>7</v>
      </c>
      <c r="I2914" s="1">
        <v>977.2485739</v>
      </c>
      <c r="J2914">
        <v>9</v>
      </c>
      <c r="K2914" s="1">
        <v>422.3747654</v>
      </c>
      <c r="L2914">
        <v>73</v>
      </c>
      <c r="M2914">
        <v>17</v>
      </c>
      <c r="N2914">
        <v>8</v>
      </c>
      <c r="O2914">
        <v>452</v>
      </c>
      <c r="P2914">
        <v>3</v>
      </c>
      <c r="Q2914" s="1">
        <v>16774.488450000001</v>
      </c>
      <c r="R2914">
        <v>2</v>
      </c>
      <c r="S2914">
        <v>1</v>
      </c>
      <c r="T2914">
        <v>0</v>
      </c>
      <c r="U2914" s="1">
        <v>5976.4715759999999</v>
      </c>
      <c r="V2914">
        <v>1</v>
      </c>
    </row>
    <row r="2915" spans="1:22" x14ac:dyDescent="0.25">
      <c r="A2915" t="s">
        <v>2941</v>
      </c>
      <c r="B2915">
        <v>69</v>
      </c>
      <c r="C2915" t="s">
        <v>31</v>
      </c>
      <c r="D2915" t="s">
        <v>24</v>
      </c>
      <c r="E2915" s="1">
        <v>61369.433779999999</v>
      </c>
      <c r="F2915">
        <v>155</v>
      </c>
      <c r="G2915" s="1">
        <v>1516.7433619999999</v>
      </c>
      <c r="H2915">
        <v>4</v>
      </c>
      <c r="I2915" s="1">
        <v>997.15216350000003</v>
      </c>
      <c r="J2915">
        <v>41</v>
      </c>
      <c r="K2915" s="1">
        <v>480.69625109999998</v>
      </c>
      <c r="L2915">
        <v>29</v>
      </c>
      <c r="M2915">
        <v>10</v>
      </c>
      <c r="N2915">
        <v>8</v>
      </c>
      <c r="O2915">
        <v>771</v>
      </c>
      <c r="P2915">
        <v>2</v>
      </c>
      <c r="Q2915" s="1">
        <v>12569.606309999999</v>
      </c>
      <c r="R2915">
        <v>4</v>
      </c>
      <c r="S2915">
        <v>0</v>
      </c>
      <c r="T2915">
        <v>0</v>
      </c>
      <c r="U2915" s="1">
        <v>8903.3607609999999</v>
      </c>
      <c r="V2915">
        <v>1</v>
      </c>
    </row>
    <row r="2916" spans="1:22" x14ac:dyDescent="0.25">
      <c r="A2916" t="s">
        <v>2942</v>
      </c>
      <c r="B2916">
        <v>50</v>
      </c>
      <c r="C2916" t="s">
        <v>23</v>
      </c>
      <c r="D2916" t="s">
        <v>33</v>
      </c>
      <c r="E2916" s="1">
        <v>88875.361629999999</v>
      </c>
      <c r="F2916">
        <v>26</v>
      </c>
      <c r="G2916" s="1">
        <v>1140.1806160000001</v>
      </c>
      <c r="H2916">
        <v>0</v>
      </c>
      <c r="I2916" s="1">
        <v>620.88261509999995</v>
      </c>
      <c r="J2916">
        <v>17</v>
      </c>
      <c r="K2916" s="1">
        <v>357.46738499999998</v>
      </c>
      <c r="L2916">
        <v>67</v>
      </c>
      <c r="M2916">
        <v>3</v>
      </c>
      <c r="N2916">
        <v>6</v>
      </c>
      <c r="O2916">
        <v>589</v>
      </c>
      <c r="P2916">
        <v>5</v>
      </c>
      <c r="Q2916" s="1">
        <v>19741.00258</v>
      </c>
      <c r="R2916">
        <v>1</v>
      </c>
      <c r="S2916">
        <v>0</v>
      </c>
      <c r="T2916">
        <v>0</v>
      </c>
      <c r="U2916" s="1">
        <v>11410.52778</v>
      </c>
      <c r="V2916">
        <v>0</v>
      </c>
    </row>
    <row r="2917" spans="1:22" x14ac:dyDescent="0.25">
      <c r="A2917" t="s">
        <v>2943</v>
      </c>
      <c r="B2917">
        <v>34</v>
      </c>
      <c r="C2917" t="s">
        <v>23</v>
      </c>
      <c r="D2917" t="s">
        <v>26</v>
      </c>
      <c r="E2917" s="1">
        <v>32669.56825</v>
      </c>
      <c r="F2917">
        <v>177</v>
      </c>
      <c r="G2917" s="1">
        <v>876.77557890000003</v>
      </c>
      <c r="H2917">
        <v>5</v>
      </c>
      <c r="I2917" s="1">
        <v>1001.921013</v>
      </c>
      <c r="J2917">
        <v>25</v>
      </c>
      <c r="K2917" s="1">
        <v>353.07394290000002</v>
      </c>
      <c r="L2917">
        <v>70</v>
      </c>
      <c r="M2917">
        <v>19</v>
      </c>
      <c r="N2917">
        <v>4</v>
      </c>
      <c r="O2917">
        <v>794</v>
      </c>
      <c r="P2917">
        <v>1</v>
      </c>
      <c r="Q2917" s="1">
        <v>5929.7340000000004</v>
      </c>
      <c r="R2917">
        <v>3</v>
      </c>
      <c r="S2917">
        <v>0</v>
      </c>
      <c r="T2917">
        <v>0</v>
      </c>
      <c r="U2917" s="1">
        <v>8396.6979109999993</v>
      </c>
      <c r="V2917">
        <v>0</v>
      </c>
    </row>
    <row r="2918" spans="1:22" x14ac:dyDescent="0.25">
      <c r="A2918" t="s">
        <v>2944</v>
      </c>
      <c r="B2918">
        <v>42</v>
      </c>
      <c r="C2918" t="s">
        <v>28</v>
      </c>
      <c r="D2918" t="s">
        <v>24</v>
      </c>
      <c r="E2918" s="1">
        <v>52398.320970000001</v>
      </c>
      <c r="F2918">
        <v>86</v>
      </c>
      <c r="G2918" s="1">
        <v>2137.9733919999999</v>
      </c>
      <c r="H2918">
        <v>8</v>
      </c>
      <c r="I2918" s="1">
        <v>1392.4497019999999</v>
      </c>
      <c r="J2918">
        <v>19</v>
      </c>
      <c r="K2918" s="1">
        <v>476.85200620000001</v>
      </c>
      <c r="L2918">
        <v>79</v>
      </c>
      <c r="M2918">
        <v>5</v>
      </c>
      <c r="N2918">
        <v>6</v>
      </c>
      <c r="O2918">
        <v>890</v>
      </c>
      <c r="P2918">
        <v>3</v>
      </c>
      <c r="Q2918" s="1">
        <v>14567.148660000001</v>
      </c>
      <c r="R2918">
        <v>4</v>
      </c>
      <c r="S2918">
        <v>0</v>
      </c>
      <c r="T2918">
        <v>0</v>
      </c>
      <c r="U2918" s="1">
        <v>9896.8924819999993</v>
      </c>
      <c r="V2918">
        <v>1</v>
      </c>
    </row>
    <row r="2919" spans="1:22" x14ac:dyDescent="0.25">
      <c r="A2919" t="s">
        <v>2945</v>
      </c>
      <c r="B2919">
        <v>43</v>
      </c>
      <c r="C2919" t="s">
        <v>23</v>
      </c>
      <c r="D2919" t="s">
        <v>26</v>
      </c>
      <c r="E2919" s="1">
        <v>85454.648220000003</v>
      </c>
      <c r="F2919">
        <v>122</v>
      </c>
      <c r="G2919" s="1">
        <v>146.05846890000001</v>
      </c>
      <c r="H2919">
        <v>8</v>
      </c>
      <c r="I2919" s="1">
        <v>749.31037709999998</v>
      </c>
      <c r="J2919">
        <v>40</v>
      </c>
      <c r="K2919" s="1">
        <v>292.88797349999999</v>
      </c>
      <c r="L2919">
        <v>36</v>
      </c>
      <c r="M2919">
        <v>7</v>
      </c>
      <c r="N2919">
        <v>0</v>
      </c>
      <c r="O2919">
        <v>410</v>
      </c>
      <c r="P2919">
        <v>0</v>
      </c>
      <c r="Q2919" s="1">
        <v>8682.7186959999999</v>
      </c>
      <c r="R2919">
        <v>0</v>
      </c>
      <c r="S2919">
        <v>0</v>
      </c>
      <c r="T2919">
        <v>0</v>
      </c>
      <c r="U2919" s="1">
        <v>7067.7527739999996</v>
      </c>
      <c r="V2919">
        <v>1</v>
      </c>
    </row>
    <row r="2920" spans="1:22" x14ac:dyDescent="0.25">
      <c r="A2920" t="s">
        <v>2946</v>
      </c>
      <c r="B2920">
        <v>63</v>
      </c>
      <c r="C2920" t="s">
        <v>23</v>
      </c>
      <c r="D2920" t="s">
        <v>24</v>
      </c>
      <c r="E2920" s="1">
        <v>89268.243459999998</v>
      </c>
      <c r="F2920">
        <v>224</v>
      </c>
      <c r="G2920" s="1">
        <v>2910.2319910000001</v>
      </c>
      <c r="H2920">
        <v>10</v>
      </c>
      <c r="I2920" s="1">
        <v>681.21111459999997</v>
      </c>
      <c r="J2920">
        <v>35</v>
      </c>
      <c r="K2920" s="1">
        <v>0</v>
      </c>
      <c r="L2920">
        <v>68</v>
      </c>
      <c r="M2920">
        <v>18</v>
      </c>
      <c r="N2920">
        <v>6</v>
      </c>
      <c r="O2920">
        <v>567</v>
      </c>
      <c r="P2920">
        <v>2</v>
      </c>
      <c r="Q2920" s="1">
        <v>17353.553360000002</v>
      </c>
      <c r="R2920">
        <v>6</v>
      </c>
      <c r="S2920">
        <v>0</v>
      </c>
      <c r="T2920">
        <v>0</v>
      </c>
      <c r="U2920" s="1">
        <v>500</v>
      </c>
      <c r="V2920">
        <v>1</v>
      </c>
    </row>
    <row r="2921" spans="1:22" x14ac:dyDescent="0.25">
      <c r="A2921" t="s">
        <v>2947</v>
      </c>
      <c r="B2921">
        <v>32</v>
      </c>
      <c r="C2921" t="s">
        <v>23</v>
      </c>
      <c r="D2921" t="s">
        <v>33</v>
      </c>
      <c r="E2921" s="1">
        <v>43410.338369999998</v>
      </c>
      <c r="F2921">
        <v>71</v>
      </c>
      <c r="G2921" s="1">
        <v>1684.311336</v>
      </c>
      <c r="H2921">
        <v>0</v>
      </c>
      <c r="I2921" s="1">
        <v>713.63311139999996</v>
      </c>
      <c r="J2921">
        <v>48</v>
      </c>
      <c r="K2921" s="1">
        <v>526.75743239999997</v>
      </c>
      <c r="L2921">
        <v>54</v>
      </c>
      <c r="M2921">
        <v>14</v>
      </c>
      <c r="N2921">
        <v>9</v>
      </c>
      <c r="O2921">
        <v>712</v>
      </c>
      <c r="P2921">
        <v>1</v>
      </c>
      <c r="Q2921" s="1">
        <v>11894.221879999999</v>
      </c>
      <c r="R2921">
        <v>2</v>
      </c>
      <c r="S2921">
        <v>0</v>
      </c>
      <c r="T2921">
        <v>0</v>
      </c>
      <c r="U2921" s="1">
        <v>11882.81796</v>
      </c>
      <c r="V2921">
        <v>0</v>
      </c>
    </row>
    <row r="2922" spans="1:22" x14ac:dyDescent="0.25">
      <c r="A2922" t="s">
        <v>2948</v>
      </c>
      <c r="B2922">
        <v>41</v>
      </c>
      <c r="C2922" t="s">
        <v>23</v>
      </c>
      <c r="D2922" t="s">
        <v>26</v>
      </c>
      <c r="E2922" s="1">
        <v>86182.715299999996</v>
      </c>
      <c r="F2922">
        <v>197</v>
      </c>
      <c r="G2922" s="1">
        <v>2977.7143959999999</v>
      </c>
      <c r="H2922">
        <v>3</v>
      </c>
      <c r="I2922" s="1">
        <v>1367.0390620000001</v>
      </c>
      <c r="J2922">
        <v>20</v>
      </c>
      <c r="K2922" s="1">
        <v>811.28288610000004</v>
      </c>
      <c r="L2922">
        <v>38</v>
      </c>
      <c r="M2922">
        <v>18</v>
      </c>
      <c r="N2922">
        <v>3</v>
      </c>
      <c r="O2922">
        <v>776</v>
      </c>
      <c r="P2922">
        <v>5</v>
      </c>
      <c r="Q2922" s="1">
        <v>17729.229530000001</v>
      </c>
      <c r="R2922">
        <v>7</v>
      </c>
      <c r="S2922">
        <v>0</v>
      </c>
      <c r="T2922">
        <v>0</v>
      </c>
      <c r="U2922" s="1">
        <v>500</v>
      </c>
      <c r="V2922">
        <v>1</v>
      </c>
    </row>
    <row r="2923" spans="1:22" x14ac:dyDescent="0.25">
      <c r="A2923" t="s">
        <v>2949</v>
      </c>
      <c r="B2923">
        <v>62</v>
      </c>
      <c r="C2923" t="s">
        <v>23</v>
      </c>
      <c r="D2923" t="s">
        <v>33</v>
      </c>
      <c r="E2923" s="1">
        <v>64447.352619999998</v>
      </c>
      <c r="F2923">
        <v>162</v>
      </c>
      <c r="G2923" s="1">
        <v>2269.6061530000002</v>
      </c>
      <c r="H2923">
        <v>0</v>
      </c>
      <c r="I2923" s="1">
        <v>1099.372922</v>
      </c>
      <c r="J2923">
        <v>1</v>
      </c>
      <c r="K2923" s="1">
        <v>0</v>
      </c>
      <c r="L2923">
        <v>56</v>
      </c>
      <c r="M2923">
        <v>1</v>
      </c>
      <c r="N2923">
        <v>1</v>
      </c>
      <c r="O2923">
        <v>634</v>
      </c>
      <c r="P2923">
        <v>0</v>
      </c>
      <c r="Q2923" s="1">
        <v>16593.131150000001</v>
      </c>
      <c r="R2923">
        <v>4</v>
      </c>
      <c r="S2923">
        <v>0</v>
      </c>
      <c r="T2923">
        <v>0</v>
      </c>
      <c r="U2923" s="1">
        <v>3551.7911570000001</v>
      </c>
      <c r="V2923">
        <v>1</v>
      </c>
    </row>
    <row r="2924" spans="1:22" x14ac:dyDescent="0.25">
      <c r="A2924" t="s">
        <v>2950</v>
      </c>
      <c r="B2924">
        <v>56</v>
      </c>
      <c r="C2924" t="s">
        <v>28</v>
      </c>
      <c r="D2924" t="s">
        <v>24</v>
      </c>
      <c r="E2924" s="1">
        <v>76913.860960000005</v>
      </c>
      <c r="F2924">
        <v>147</v>
      </c>
      <c r="G2924" s="1">
        <v>425.24431370000002</v>
      </c>
      <c r="H2924">
        <v>6</v>
      </c>
      <c r="I2924" s="1">
        <v>1306.687997</v>
      </c>
      <c r="J2924">
        <v>45</v>
      </c>
      <c r="K2924" s="1">
        <v>541.47887619999995</v>
      </c>
      <c r="L2924">
        <v>48</v>
      </c>
      <c r="M2924">
        <v>3</v>
      </c>
      <c r="N2924">
        <v>5</v>
      </c>
      <c r="O2924">
        <v>686</v>
      </c>
      <c r="P2924">
        <v>4</v>
      </c>
      <c r="Q2924" s="1">
        <v>9477.8271729999997</v>
      </c>
      <c r="R2924">
        <v>2</v>
      </c>
      <c r="S2924">
        <v>0</v>
      </c>
      <c r="T2924">
        <v>0</v>
      </c>
      <c r="U2924" s="1">
        <v>8766.2133560000002</v>
      </c>
      <c r="V2924">
        <v>0</v>
      </c>
    </row>
    <row r="2925" spans="1:22" x14ac:dyDescent="0.25">
      <c r="A2925" t="s">
        <v>2951</v>
      </c>
      <c r="B2925">
        <v>52</v>
      </c>
      <c r="C2925" t="s">
        <v>28</v>
      </c>
      <c r="D2925" t="s">
        <v>24</v>
      </c>
      <c r="E2925" s="1">
        <v>63856.776259999999</v>
      </c>
      <c r="F2925">
        <v>191</v>
      </c>
      <c r="G2925" s="1">
        <v>1556.5777949999999</v>
      </c>
      <c r="H2925">
        <v>2</v>
      </c>
      <c r="I2925" s="1">
        <v>909.76794870000003</v>
      </c>
      <c r="J2925">
        <v>32</v>
      </c>
      <c r="K2925" s="1">
        <v>247.2448928</v>
      </c>
      <c r="L2925">
        <v>62</v>
      </c>
      <c r="M2925">
        <v>3</v>
      </c>
      <c r="N2925">
        <v>6</v>
      </c>
      <c r="O2925">
        <v>635</v>
      </c>
      <c r="P2925">
        <v>4</v>
      </c>
      <c r="Q2925" s="1">
        <v>15224.226049999999</v>
      </c>
      <c r="R2925">
        <v>4</v>
      </c>
      <c r="S2925">
        <v>0</v>
      </c>
      <c r="T2925">
        <v>0</v>
      </c>
      <c r="U2925" s="1">
        <v>5010.9592030000003</v>
      </c>
      <c r="V2925">
        <v>1</v>
      </c>
    </row>
    <row r="2926" spans="1:22" x14ac:dyDescent="0.25">
      <c r="A2926" t="s">
        <v>2952</v>
      </c>
      <c r="B2926">
        <v>22</v>
      </c>
      <c r="C2926" t="s">
        <v>23</v>
      </c>
      <c r="D2926" t="s">
        <v>24</v>
      </c>
      <c r="E2926" s="1">
        <v>55498.03239</v>
      </c>
      <c r="F2926">
        <v>108</v>
      </c>
      <c r="G2926" s="1">
        <v>63.84557762</v>
      </c>
      <c r="H2926">
        <v>1</v>
      </c>
      <c r="I2926" s="1">
        <v>813.76177489999998</v>
      </c>
      <c r="J2926">
        <v>22</v>
      </c>
      <c r="K2926" s="1">
        <v>669.99587880000001</v>
      </c>
      <c r="L2926">
        <v>33</v>
      </c>
      <c r="M2926">
        <v>11</v>
      </c>
      <c r="N2926">
        <v>6</v>
      </c>
      <c r="O2926">
        <v>766</v>
      </c>
      <c r="P2926">
        <v>3</v>
      </c>
      <c r="Q2926" s="1">
        <v>14744.83943</v>
      </c>
      <c r="R2926">
        <v>2</v>
      </c>
      <c r="S2926">
        <v>0</v>
      </c>
      <c r="T2926">
        <v>0</v>
      </c>
      <c r="U2926" s="1">
        <v>8290.6304930000006</v>
      </c>
      <c r="V2926">
        <v>0</v>
      </c>
    </row>
    <row r="2927" spans="1:22" x14ac:dyDescent="0.25">
      <c r="A2927" t="s">
        <v>2953</v>
      </c>
      <c r="B2927">
        <v>38</v>
      </c>
      <c r="C2927" t="s">
        <v>28</v>
      </c>
      <c r="D2927" t="s">
        <v>24</v>
      </c>
      <c r="E2927" s="1">
        <v>89768.968269999998</v>
      </c>
      <c r="F2927">
        <v>71</v>
      </c>
      <c r="G2927" s="1">
        <v>777.13389089999998</v>
      </c>
      <c r="H2927">
        <v>7</v>
      </c>
      <c r="I2927" s="1">
        <v>948.38041369999996</v>
      </c>
      <c r="J2927">
        <v>38</v>
      </c>
      <c r="K2927" s="1">
        <v>595.2241252</v>
      </c>
      <c r="L2927">
        <v>56</v>
      </c>
      <c r="M2927">
        <v>17</v>
      </c>
      <c r="N2927">
        <v>7</v>
      </c>
      <c r="O2927">
        <v>882</v>
      </c>
      <c r="P2927">
        <v>0</v>
      </c>
      <c r="Q2927" s="1">
        <v>10773.68094</v>
      </c>
      <c r="R2927">
        <v>7</v>
      </c>
      <c r="S2927">
        <v>0</v>
      </c>
      <c r="T2927">
        <v>0</v>
      </c>
      <c r="U2927" s="1">
        <v>14114.154500000001</v>
      </c>
      <c r="V2927">
        <v>1</v>
      </c>
    </row>
    <row r="2928" spans="1:22" x14ac:dyDescent="0.25">
      <c r="A2928" t="s">
        <v>2954</v>
      </c>
      <c r="B2928">
        <v>42</v>
      </c>
      <c r="C2928" t="s">
        <v>28</v>
      </c>
      <c r="D2928" t="s">
        <v>24</v>
      </c>
      <c r="E2928" s="1">
        <v>40485.020640000002</v>
      </c>
      <c r="F2928">
        <v>13</v>
      </c>
      <c r="G2928" s="1">
        <v>1390.5539510000001</v>
      </c>
      <c r="H2928">
        <v>8</v>
      </c>
      <c r="I2928" s="1">
        <v>1174.5554870000001</v>
      </c>
      <c r="J2928">
        <v>30</v>
      </c>
      <c r="K2928" s="1">
        <v>763.17047490000004</v>
      </c>
      <c r="L2928">
        <v>61</v>
      </c>
      <c r="M2928">
        <v>11</v>
      </c>
      <c r="N2928">
        <v>4</v>
      </c>
      <c r="O2928">
        <v>540</v>
      </c>
      <c r="P2928">
        <v>3</v>
      </c>
      <c r="Q2928" s="1">
        <v>17200.4107</v>
      </c>
      <c r="R2928">
        <v>1</v>
      </c>
      <c r="S2928">
        <v>0</v>
      </c>
      <c r="T2928">
        <v>0</v>
      </c>
      <c r="U2928" s="1">
        <v>826.37971470000002</v>
      </c>
      <c r="V2928">
        <v>1</v>
      </c>
    </row>
    <row r="2929" spans="1:22" x14ac:dyDescent="0.25">
      <c r="A2929" t="s">
        <v>2955</v>
      </c>
      <c r="B2929">
        <v>48</v>
      </c>
      <c r="C2929" t="s">
        <v>31</v>
      </c>
      <c r="D2929" t="s">
        <v>26</v>
      </c>
      <c r="E2929" s="1">
        <v>84241.096529999995</v>
      </c>
      <c r="F2929">
        <v>168</v>
      </c>
      <c r="G2929" s="1">
        <v>935.92315470000005</v>
      </c>
      <c r="H2929">
        <v>6</v>
      </c>
      <c r="I2929" s="1">
        <v>713.50861510000004</v>
      </c>
      <c r="J2929">
        <v>3</v>
      </c>
      <c r="K2929" s="1">
        <v>288.9331267</v>
      </c>
      <c r="L2929">
        <v>38</v>
      </c>
      <c r="M2929">
        <v>18</v>
      </c>
      <c r="N2929">
        <v>9</v>
      </c>
      <c r="O2929">
        <v>527</v>
      </c>
      <c r="P2929">
        <v>0</v>
      </c>
      <c r="Q2929" s="1">
        <v>11341.46026</v>
      </c>
      <c r="R2929">
        <v>7</v>
      </c>
      <c r="S2929">
        <v>0</v>
      </c>
      <c r="T2929">
        <v>0</v>
      </c>
      <c r="U2929" s="1">
        <v>8959.5469780000003</v>
      </c>
      <c r="V2929">
        <v>1</v>
      </c>
    </row>
    <row r="2930" spans="1:22" x14ac:dyDescent="0.25">
      <c r="A2930" t="s">
        <v>2956</v>
      </c>
      <c r="B2930">
        <v>49</v>
      </c>
      <c r="C2930" t="s">
        <v>23</v>
      </c>
      <c r="D2930" t="s">
        <v>24</v>
      </c>
      <c r="E2930" s="1">
        <v>87092.400810000006</v>
      </c>
      <c r="F2930">
        <v>198</v>
      </c>
      <c r="G2930" s="1">
        <v>1118.8302120000001</v>
      </c>
      <c r="H2930">
        <v>5</v>
      </c>
      <c r="I2930" s="1">
        <v>1279.0369479999999</v>
      </c>
      <c r="J2930">
        <v>40</v>
      </c>
      <c r="K2930" s="1">
        <v>516.43192880000004</v>
      </c>
      <c r="L2930">
        <v>73</v>
      </c>
      <c r="M2930">
        <v>14</v>
      </c>
      <c r="N2930">
        <v>9</v>
      </c>
      <c r="O2930">
        <v>372</v>
      </c>
      <c r="P2930">
        <v>5</v>
      </c>
      <c r="Q2930" s="1">
        <v>7324.5122549999996</v>
      </c>
      <c r="R2930">
        <v>0</v>
      </c>
      <c r="S2930">
        <v>0</v>
      </c>
      <c r="T2930">
        <v>0</v>
      </c>
      <c r="U2930" s="1">
        <v>535.889274</v>
      </c>
      <c r="V2930">
        <v>1</v>
      </c>
    </row>
    <row r="2931" spans="1:22" x14ac:dyDescent="0.25">
      <c r="A2931" t="s">
        <v>2957</v>
      </c>
      <c r="B2931">
        <v>58</v>
      </c>
      <c r="C2931" t="s">
        <v>28</v>
      </c>
      <c r="D2931" t="s">
        <v>33</v>
      </c>
      <c r="E2931" s="1">
        <v>74534.869779999994</v>
      </c>
      <c r="F2931">
        <v>233</v>
      </c>
      <c r="G2931" s="1">
        <v>966.33126389999995</v>
      </c>
      <c r="H2931">
        <v>9</v>
      </c>
      <c r="I2931" s="1">
        <v>928.04069500000003</v>
      </c>
      <c r="J2931">
        <v>2</v>
      </c>
      <c r="K2931" s="1">
        <v>1122.403401</v>
      </c>
      <c r="L2931">
        <v>66</v>
      </c>
      <c r="M2931">
        <v>9</v>
      </c>
      <c r="N2931">
        <v>7</v>
      </c>
      <c r="O2931">
        <v>828</v>
      </c>
      <c r="P2931">
        <v>0</v>
      </c>
      <c r="Q2931" s="1">
        <v>13718.565049999999</v>
      </c>
      <c r="R2931">
        <v>4</v>
      </c>
      <c r="S2931">
        <v>1</v>
      </c>
      <c r="T2931">
        <v>1</v>
      </c>
      <c r="U2931" s="1">
        <v>6750.3929559999997</v>
      </c>
      <c r="V2931">
        <v>1</v>
      </c>
    </row>
    <row r="2932" spans="1:22" x14ac:dyDescent="0.25">
      <c r="A2932" t="s">
        <v>2958</v>
      </c>
      <c r="B2932">
        <v>63</v>
      </c>
      <c r="C2932" t="s">
        <v>28</v>
      </c>
      <c r="D2932" t="s">
        <v>26</v>
      </c>
      <c r="E2932" s="1">
        <v>48708.87833</v>
      </c>
      <c r="F2932">
        <v>149</v>
      </c>
      <c r="G2932" s="1">
        <v>3283.2530179999999</v>
      </c>
      <c r="H2932">
        <v>10</v>
      </c>
      <c r="I2932" s="1">
        <v>20</v>
      </c>
      <c r="J2932">
        <v>36</v>
      </c>
      <c r="K2932" s="1">
        <v>550.72548140000004</v>
      </c>
      <c r="L2932">
        <v>61</v>
      </c>
      <c r="M2932">
        <v>6</v>
      </c>
      <c r="N2932">
        <v>3</v>
      </c>
      <c r="O2932">
        <v>396</v>
      </c>
      <c r="P2932">
        <v>4</v>
      </c>
      <c r="Q2932" s="1">
        <v>14731.530919999999</v>
      </c>
      <c r="R2932">
        <v>2</v>
      </c>
      <c r="S2932">
        <v>0</v>
      </c>
      <c r="T2932">
        <v>0</v>
      </c>
      <c r="U2932" s="1">
        <v>4756.4550360000003</v>
      </c>
      <c r="V2932">
        <v>1</v>
      </c>
    </row>
    <row r="2933" spans="1:22" x14ac:dyDescent="0.25">
      <c r="A2933" t="s">
        <v>2959</v>
      </c>
      <c r="B2933">
        <v>66</v>
      </c>
      <c r="C2933" t="s">
        <v>23</v>
      </c>
      <c r="D2933" t="s">
        <v>33</v>
      </c>
      <c r="E2933" s="1">
        <v>54399.836259999996</v>
      </c>
      <c r="F2933">
        <v>105</v>
      </c>
      <c r="G2933" s="1">
        <v>1595.084008</v>
      </c>
      <c r="H2933">
        <v>5</v>
      </c>
      <c r="I2933" s="1">
        <v>1109.2226989999999</v>
      </c>
      <c r="J2933">
        <v>9</v>
      </c>
      <c r="K2933" s="1">
        <v>677.341365</v>
      </c>
      <c r="L2933">
        <v>28</v>
      </c>
      <c r="M2933">
        <v>1</v>
      </c>
      <c r="N2933">
        <v>9</v>
      </c>
      <c r="O2933">
        <v>557</v>
      </c>
      <c r="P2933">
        <v>3</v>
      </c>
      <c r="Q2933" s="1">
        <v>0</v>
      </c>
      <c r="R2933">
        <v>4</v>
      </c>
      <c r="S2933">
        <v>0</v>
      </c>
      <c r="T2933">
        <v>0</v>
      </c>
      <c r="U2933" s="1">
        <v>1265.3552970000001</v>
      </c>
      <c r="V2933">
        <v>1</v>
      </c>
    </row>
    <row r="2934" spans="1:22" x14ac:dyDescent="0.25">
      <c r="A2934" t="s">
        <v>2960</v>
      </c>
      <c r="B2934">
        <v>44</v>
      </c>
      <c r="C2934" t="s">
        <v>31</v>
      </c>
      <c r="D2934" t="s">
        <v>24</v>
      </c>
      <c r="E2934" s="1">
        <v>27053.498930000002</v>
      </c>
      <c r="F2934">
        <v>217</v>
      </c>
      <c r="G2934" s="1">
        <v>1998.7711409999999</v>
      </c>
      <c r="H2934">
        <v>8</v>
      </c>
      <c r="I2934" s="1">
        <v>354.69324540000002</v>
      </c>
      <c r="J2934">
        <v>41</v>
      </c>
      <c r="K2934" s="1">
        <v>850.79523689999996</v>
      </c>
      <c r="L2934">
        <v>30</v>
      </c>
      <c r="M2934">
        <v>12</v>
      </c>
      <c r="N2934">
        <v>0</v>
      </c>
      <c r="O2934">
        <v>562</v>
      </c>
      <c r="P2934">
        <v>4</v>
      </c>
      <c r="Q2934" s="1">
        <v>26385.900150000001</v>
      </c>
      <c r="R2934">
        <v>0</v>
      </c>
      <c r="S2934">
        <v>0</v>
      </c>
      <c r="T2934">
        <v>0</v>
      </c>
      <c r="U2934" s="1">
        <v>13864.44385</v>
      </c>
      <c r="V2934">
        <v>1</v>
      </c>
    </row>
    <row r="2935" spans="1:22" x14ac:dyDescent="0.25">
      <c r="A2935" t="s">
        <v>2961</v>
      </c>
      <c r="B2935">
        <v>56</v>
      </c>
      <c r="C2935" t="s">
        <v>23</v>
      </c>
      <c r="D2935" t="s">
        <v>33</v>
      </c>
      <c r="E2935" s="1">
        <v>41853.560539999999</v>
      </c>
      <c r="F2935">
        <v>147</v>
      </c>
      <c r="G2935" s="1">
        <v>1458.5681950000001</v>
      </c>
      <c r="H2935">
        <v>4</v>
      </c>
      <c r="I2935" s="1">
        <v>1100.710466</v>
      </c>
      <c r="J2935">
        <v>31</v>
      </c>
      <c r="K2935" s="1">
        <v>279.35677079999999</v>
      </c>
      <c r="L2935">
        <v>59</v>
      </c>
      <c r="M2935">
        <v>15</v>
      </c>
      <c r="N2935">
        <v>7</v>
      </c>
      <c r="O2935">
        <v>522</v>
      </c>
      <c r="P2935">
        <v>0</v>
      </c>
      <c r="Q2935" s="1">
        <v>28983.37184</v>
      </c>
      <c r="R2935">
        <v>4</v>
      </c>
      <c r="S2935">
        <v>0</v>
      </c>
      <c r="T2935">
        <v>0</v>
      </c>
      <c r="U2935" s="1">
        <v>9283.5360139999993</v>
      </c>
      <c r="V2935">
        <v>1</v>
      </c>
    </row>
    <row r="2936" spans="1:22" x14ac:dyDescent="0.25">
      <c r="A2936" t="s">
        <v>2962</v>
      </c>
      <c r="B2936">
        <v>66</v>
      </c>
      <c r="C2936" t="s">
        <v>31</v>
      </c>
      <c r="D2936" t="s">
        <v>26</v>
      </c>
      <c r="E2936" s="1">
        <v>61172.811560000002</v>
      </c>
      <c r="F2936">
        <v>15</v>
      </c>
      <c r="G2936" s="1">
        <v>1769.9067849999999</v>
      </c>
      <c r="H2936">
        <v>4</v>
      </c>
      <c r="I2936" s="1">
        <v>1115.531299</v>
      </c>
      <c r="J2936">
        <v>35</v>
      </c>
      <c r="K2936" s="1">
        <v>0</v>
      </c>
      <c r="L2936">
        <v>38</v>
      </c>
      <c r="M2936">
        <v>7</v>
      </c>
      <c r="N2936">
        <v>3</v>
      </c>
      <c r="O2936">
        <v>825</v>
      </c>
      <c r="P2936">
        <v>4</v>
      </c>
      <c r="Q2936" s="1">
        <v>6991.5003930000003</v>
      </c>
      <c r="R2936">
        <v>6</v>
      </c>
      <c r="S2936">
        <v>0</v>
      </c>
      <c r="T2936">
        <v>0</v>
      </c>
      <c r="U2936" s="1">
        <v>14146.628860000001</v>
      </c>
      <c r="V2936">
        <v>1</v>
      </c>
    </row>
    <row r="2937" spans="1:22" x14ac:dyDescent="0.25">
      <c r="A2937" t="s">
        <v>2963</v>
      </c>
      <c r="B2937">
        <v>27</v>
      </c>
      <c r="C2937" t="s">
        <v>23</v>
      </c>
      <c r="D2937" t="s">
        <v>26</v>
      </c>
      <c r="E2937" s="1">
        <v>24319.178500000002</v>
      </c>
      <c r="F2937">
        <v>221</v>
      </c>
      <c r="G2937" s="1">
        <v>10</v>
      </c>
      <c r="H2937">
        <v>1</v>
      </c>
      <c r="I2937" s="1">
        <v>915.46240909999995</v>
      </c>
      <c r="J2937">
        <v>48</v>
      </c>
      <c r="K2937" s="1">
        <v>75.935649749999996</v>
      </c>
      <c r="L2937">
        <v>78</v>
      </c>
      <c r="M2937">
        <v>0</v>
      </c>
      <c r="N2937">
        <v>4</v>
      </c>
      <c r="O2937">
        <v>784</v>
      </c>
      <c r="P2937">
        <v>3</v>
      </c>
      <c r="Q2937" s="1">
        <v>15694.07742</v>
      </c>
      <c r="R2937">
        <v>3</v>
      </c>
      <c r="S2937">
        <v>0</v>
      </c>
      <c r="T2937">
        <v>0</v>
      </c>
      <c r="U2937" s="1">
        <v>4357.7149550000004</v>
      </c>
      <c r="V2937">
        <v>0</v>
      </c>
    </row>
    <row r="2938" spans="1:22" x14ac:dyDescent="0.25">
      <c r="A2938" t="s">
        <v>2964</v>
      </c>
      <c r="B2938">
        <v>61</v>
      </c>
      <c r="C2938" t="s">
        <v>23</v>
      </c>
      <c r="D2938" t="s">
        <v>26</v>
      </c>
      <c r="E2938" s="1">
        <v>44637.596100000002</v>
      </c>
      <c r="F2938">
        <v>3</v>
      </c>
      <c r="G2938" s="1">
        <v>2836.566002</v>
      </c>
      <c r="H2938">
        <v>5</v>
      </c>
      <c r="I2938" s="1">
        <v>990.28831460000004</v>
      </c>
      <c r="J2938">
        <v>26</v>
      </c>
      <c r="K2938" s="1">
        <v>210.04761310000001</v>
      </c>
      <c r="L2938">
        <v>0</v>
      </c>
      <c r="M2938">
        <v>16</v>
      </c>
      <c r="N2938">
        <v>3</v>
      </c>
      <c r="O2938">
        <v>559</v>
      </c>
      <c r="P2938">
        <v>3</v>
      </c>
      <c r="Q2938" s="1">
        <v>5590.5191299999997</v>
      </c>
      <c r="R2938">
        <v>2</v>
      </c>
      <c r="S2938">
        <v>0</v>
      </c>
      <c r="T2938">
        <v>0</v>
      </c>
      <c r="U2938" s="1">
        <v>12824.29522</v>
      </c>
      <c r="V2938">
        <v>1</v>
      </c>
    </row>
    <row r="2939" spans="1:22" x14ac:dyDescent="0.25">
      <c r="A2939" t="s">
        <v>2965</v>
      </c>
      <c r="B2939">
        <v>35</v>
      </c>
      <c r="C2939" t="s">
        <v>23</v>
      </c>
      <c r="D2939" t="s">
        <v>33</v>
      </c>
      <c r="E2939" s="1">
        <v>85006.915550000005</v>
      </c>
      <c r="F2939">
        <v>4</v>
      </c>
      <c r="G2939" s="1">
        <v>922.55863009999996</v>
      </c>
      <c r="H2939">
        <v>11</v>
      </c>
      <c r="I2939" s="1">
        <v>1184.6047759999999</v>
      </c>
      <c r="J2939">
        <v>48</v>
      </c>
      <c r="K2939" s="1">
        <v>395.21567429999999</v>
      </c>
      <c r="L2939">
        <v>55</v>
      </c>
      <c r="M2939">
        <v>14</v>
      </c>
      <c r="N2939">
        <v>6</v>
      </c>
      <c r="O2939">
        <v>490</v>
      </c>
      <c r="P2939">
        <v>1</v>
      </c>
      <c r="Q2939" s="1">
        <v>2027.9410250000001</v>
      </c>
      <c r="R2939">
        <v>0</v>
      </c>
      <c r="S2939">
        <v>0</v>
      </c>
      <c r="T2939">
        <v>0</v>
      </c>
      <c r="U2939" s="1">
        <v>10121.87494</v>
      </c>
      <c r="V2939">
        <v>1</v>
      </c>
    </row>
    <row r="2940" spans="1:22" x14ac:dyDescent="0.25">
      <c r="A2940" t="s">
        <v>2966</v>
      </c>
      <c r="B2940">
        <v>27</v>
      </c>
      <c r="C2940" t="s">
        <v>23</v>
      </c>
      <c r="D2940" t="s">
        <v>26</v>
      </c>
      <c r="E2940" s="1">
        <v>47221.446689999997</v>
      </c>
      <c r="F2940">
        <v>212</v>
      </c>
      <c r="G2940" s="1">
        <v>2416.6416810000001</v>
      </c>
      <c r="H2940">
        <v>11</v>
      </c>
      <c r="I2940" s="1">
        <v>626.53031420000002</v>
      </c>
      <c r="J2940">
        <v>18</v>
      </c>
      <c r="K2940" s="1">
        <v>624.15385430000003</v>
      </c>
      <c r="L2940">
        <v>57</v>
      </c>
      <c r="M2940">
        <v>13</v>
      </c>
      <c r="N2940">
        <v>9</v>
      </c>
      <c r="O2940">
        <v>565</v>
      </c>
      <c r="P2940">
        <v>4</v>
      </c>
      <c r="Q2940" s="1">
        <v>9247.2641660000008</v>
      </c>
      <c r="R2940">
        <v>5</v>
      </c>
      <c r="S2940">
        <v>0</v>
      </c>
      <c r="T2940">
        <v>0</v>
      </c>
      <c r="U2940" s="1">
        <v>2061.6741480000001</v>
      </c>
      <c r="V2940">
        <v>1</v>
      </c>
    </row>
    <row r="2941" spans="1:22" x14ac:dyDescent="0.25">
      <c r="A2941" t="s">
        <v>2967</v>
      </c>
      <c r="B2941">
        <v>20</v>
      </c>
      <c r="C2941" t="s">
        <v>31</v>
      </c>
      <c r="D2941" t="s">
        <v>33</v>
      </c>
      <c r="E2941" s="1">
        <v>68605.310039999997</v>
      </c>
      <c r="F2941">
        <v>230</v>
      </c>
      <c r="G2941" s="1">
        <v>2447.754453</v>
      </c>
      <c r="H2941">
        <v>11</v>
      </c>
      <c r="I2941" s="1">
        <v>1077.7003810000001</v>
      </c>
      <c r="J2941">
        <v>37</v>
      </c>
      <c r="K2941" s="1">
        <v>738.29495299999996</v>
      </c>
      <c r="L2941">
        <v>20</v>
      </c>
      <c r="M2941">
        <v>6</v>
      </c>
      <c r="N2941">
        <v>2</v>
      </c>
      <c r="O2941">
        <v>856</v>
      </c>
      <c r="P2941">
        <v>1</v>
      </c>
      <c r="Q2941" s="1">
        <v>3682.9738889999999</v>
      </c>
      <c r="R2941">
        <v>1</v>
      </c>
      <c r="S2941">
        <v>0</v>
      </c>
      <c r="T2941">
        <v>0</v>
      </c>
      <c r="U2941" s="1">
        <v>3203.5254020000002</v>
      </c>
      <c r="V2941">
        <v>0</v>
      </c>
    </row>
    <row r="2942" spans="1:22" x14ac:dyDescent="0.25">
      <c r="A2942" t="s">
        <v>2968</v>
      </c>
      <c r="B2942">
        <v>63</v>
      </c>
      <c r="C2942" t="s">
        <v>31</v>
      </c>
      <c r="D2942" t="s">
        <v>24</v>
      </c>
      <c r="E2942" s="1">
        <v>60197.044190000001</v>
      </c>
      <c r="F2942">
        <v>111</v>
      </c>
      <c r="G2942" s="1">
        <v>61.34009081</v>
      </c>
      <c r="H2942">
        <v>5</v>
      </c>
      <c r="I2942" s="1">
        <v>1207.0581560000001</v>
      </c>
      <c r="J2942">
        <v>0</v>
      </c>
      <c r="K2942" s="1">
        <v>231.14062240000001</v>
      </c>
      <c r="L2942">
        <v>53</v>
      </c>
      <c r="M2942">
        <v>18</v>
      </c>
      <c r="N2942">
        <v>1</v>
      </c>
      <c r="O2942">
        <v>515</v>
      </c>
      <c r="P2942">
        <v>0</v>
      </c>
      <c r="Q2942" s="1">
        <v>15204.78867</v>
      </c>
      <c r="R2942">
        <v>7</v>
      </c>
      <c r="S2942">
        <v>0</v>
      </c>
      <c r="T2942">
        <v>0</v>
      </c>
      <c r="U2942" s="1">
        <v>3076.8330660000001</v>
      </c>
      <c r="V2942">
        <v>1</v>
      </c>
    </row>
    <row r="2943" spans="1:22" x14ac:dyDescent="0.25">
      <c r="A2943" t="s">
        <v>2969</v>
      </c>
      <c r="B2943">
        <v>24</v>
      </c>
      <c r="C2943" t="s">
        <v>28</v>
      </c>
      <c r="D2943" t="s">
        <v>24</v>
      </c>
      <c r="E2943" s="1">
        <v>44461.59014</v>
      </c>
      <c r="F2943">
        <v>227</v>
      </c>
      <c r="G2943" s="1">
        <v>1544.8659170000001</v>
      </c>
      <c r="H2943">
        <v>5</v>
      </c>
      <c r="I2943" s="1">
        <v>1416.0289090000001</v>
      </c>
      <c r="J2943">
        <v>25</v>
      </c>
      <c r="K2943" s="1">
        <v>1036.1840179999999</v>
      </c>
      <c r="L2943">
        <v>70</v>
      </c>
      <c r="M2943">
        <v>9</v>
      </c>
      <c r="N2943">
        <v>9</v>
      </c>
      <c r="O2943">
        <v>599</v>
      </c>
      <c r="P2943">
        <v>5</v>
      </c>
      <c r="Q2943" s="1">
        <v>17275.380539999998</v>
      </c>
      <c r="R2943">
        <v>3</v>
      </c>
      <c r="S2943">
        <v>0</v>
      </c>
      <c r="T2943">
        <v>0</v>
      </c>
      <c r="U2943" s="1">
        <v>9187.4403559999992</v>
      </c>
      <c r="V2943">
        <v>0</v>
      </c>
    </row>
    <row r="2944" spans="1:22" x14ac:dyDescent="0.25">
      <c r="A2944" t="s">
        <v>2970</v>
      </c>
      <c r="B2944">
        <v>22</v>
      </c>
      <c r="C2944" t="s">
        <v>23</v>
      </c>
      <c r="D2944" t="s">
        <v>33</v>
      </c>
      <c r="E2944" s="1">
        <v>47209.12414</v>
      </c>
      <c r="F2944">
        <v>230</v>
      </c>
      <c r="G2944" s="1">
        <v>1824.266419</v>
      </c>
      <c r="H2944">
        <v>3</v>
      </c>
      <c r="I2944" s="1">
        <v>412.97689989999998</v>
      </c>
      <c r="J2944">
        <v>45</v>
      </c>
      <c r="K2944" s="1">
        <v>825.0034746</v>
      </c>
      <c r="L2944">
        <v>42</v>
      </c>
      <c r="M2944">
        <v>19</v>
      </c>
      <c r="N2944">
        <v>1</v>
      </c>
      <c r="O2944">
        <v>445</v>
      </c>
      <c r="P2944">
        <v>4</v>
      </c>
      <c r="Q2944" s="1">
        <v>22563.451840000002</v>
      </c>
      <c r="R2944">
        <v>7</v>
      </c>
      <c r="S2944">
        <v>0</v>
      </c>
      <c r="T2944">
        <v>0</v>
      </c>
      <c r="U2944" s="1">
        <v>9048.1924610000005</v>
      </c>
      <c r="V2944">
        <v>1</v>
      </c>
    </row>
    <row r="2945" spans="1:22" x14ac:dyDescent="0.25">
      <c r="A2945" t="s">
        <v>2971</v>
      </c>
      <c r="B2945">
        <v>20</v>
      </c>
      <c r="C2945" t="s">
        <v>31</v>
      </c>
      <c r="D2945" t="s">
        <v>26</v>
      </c>
      <c r="E2945" s="1">
        <v>53003.57445</v>
      </c>
      <c r="F2945">
        <v>196</v>
      </c>
      <c r="G2945" s="1">
        <v>1587.8404310000001</v>
      </c>
      <c r="H2945">
        <v>10</v>
      </c>
      <c r="I2945" s="1">
        <v>942.98062270000003</v>
      </c>
      <c r="J2945">
        <v>12</v>
      </c>
      <c r="K2945" s="1">
        <v>373.52351720000001</v>
      </c>
      <c r="L2945">
        <v>53</v>
      </c>
      <c r="M2945">
        <v>10</v>
      </c>
      <c r="N2945">
        <v>6</v>
      </c>
      <c r="O2945">
        <v>822</v>
      </c>
      <c r="P2945">
        <v>2</v>
      </c>
      <c r="Q2945" s="1">
        <v>12284.22421</v>
      </c>
      <c r="R2945">
        <v>7</v>
      </c>
      <c r="S2945">
        <v>0</v>
      </c>
      <c r="T2945">
        <v>0</v>
      </c>
      <c r="U2945" s="1">
        <v>14743.72788</v>
      </c>
      <c r="V2945">
        <v>1</v>
      </c>
    </row>
    <row r="2946" spans="1:22" x14ac:dyDescent="0.25">
      <c r="A2946" t="s">
        <v>2972</v>
      </c>
      <c r="B2946">
        <v>23</v>
      </c>
      <c r="C2946" t="s">
        <v>31</v>
      </c>
      <c r="D2946" t="s">
        <v>33</v>
      </c>
      <c r="E2946" s="1">
        <v>13081.595209999999</v>
      </c>
      <c r="F2946">
        <v>198</v>
      </c>
      <c r="G2946" s="1">
        <v>1499.2478550000001</v>
      </c>
      <c r="H2946">
        <v>6</v>
      </c>
      <c r="I2946" s="1">
        <v>463.47878029999998</v>
      </c>
      <c r="J2946">
        <v>34</v>
      </c>
      <c r="K2946" s="1">
        <v>1095.290268</v>
      </c>
      <c r="L2946">
        <v>1</v>
      </c>
      <c r="M2946">
        <v>19</v>
      </c>
      <c r="N2946">
        <v>9</v>
      </c>
      <c r="O2946">
        <v>481</v>
      </c>
      <c r="P2946">
        <v>1</v>
      </c>
      <c r="Q2946" s="1">
        <v>17179.059000000001</v>
      </c>
      <c r="R2946">
        <v>7</v>
      </c>
      <c r="S2946">
        <v>0</v>
      </c>
      <c r="T2946">
        <v>0</v>
      </c>
      <c r="U2946" s="1">
        <v>3723.614032</v>
      </c>
      <c r="V2946">
        <v>1</v>
      </c>
    </row>
    <row r="2947" spans="1:22" x14ac:dyDescent="0.25">
      <c r="A2947" t="s">
        <v>2973</v>
      </c>
      <c r="B2947">
        <v>59</v>
      </c>
      <c r="C2947" t="s">
        <v>31</v>
      </c>
      <c r="D2947" t="s">
        <v>33</v>
      </c>
      <c r="E2947" s="1">
        <v>67045.546419999999</v>
      </c>
      <c r="F2947">
        <v>146</v>
      </c>
      <c r="G2947" s="1">
        <v>1151.354118</v>
      </c>
      <c r="H2947">
        <v>8</v>
      </c>
      <c r="I2947" s="1">
        <v>448.62729380000002</v>
      </c>
      <c r="J2947">
        <v>1</v>
      </c>
      <c r="K2947" s="1">
        <v>648.39183920000005</v>
      </c>
      <c r="L2947">
        <v>13</v>
      </c>
      <c r="M2947">
        <v>4</v>
      </c>
      <c r="N2947">
        <v>5</v>
      </c>
      <c r="O2947">
        <v>791</v>
      </c>
      <c r="P2947">
        <v>3</v>
      </c>
      <c r="Q2947" s="1">
        <v>14339.643550000001</v>
      </c>
      <c r="R2947">
        <v>4</v>
      </c>
      <c r="S2947">
        <v>0</v>
      </c>
      <c r="T2947">
        <v>0</v>
      </c>
      <c r="U2947" s="1">
        <v>10144.263919999999</v>
      </c>
      <c r="V2947">
        <v>1</v>
      </c>
    </row>
    <row r="2948" spans="1:22" x14ac:dyDescent="0.25">
      <c r="A2948" t="s">
        <v>2974</v>
      </c>
      <c r="B2948">
        <v>54</v>
      </c>
      <c r="C2948" t="s">
        <v>23</v>
      </c>
      <c r="D2948" t="s">
        <v>33</v>
      </c>
      <c r="E2948" s="1">
        <v>47869.158649999998</v>
      </c>
      <c r="F2948">
        <v>6</v>
      </c>
      <c r="G2948" s="1">
        <v>928.92637019999995</v>
      </c>
      <c r="H2948">
        <v>0</v>
      </c>
      <c r="I2948" s="1">
        <v>925.6597203</v>
      </c>
      <c r="J2948">
        <v>21</v>
      </c>
      <c r="K2948" s="1">
        <v>483.29956600000003</v>
      </c>
      <c r="L2948">
        <v>2</v>
      </c>
      <c r="M2948">
        <v>6</v>
      </c>
      <c r="N2948">
        <v>1</v>
      </c>
      <c r="O2948">
        <v>428</v>
      </c>
      <c r="P2948">
        <v>1</v>
      </c>
      <c r="Q2948" s="1">
        <v>13727.748020000001</v>
      </c>
      <c r="R2948">
        <v>5</v>
      </c>
      <c r="S2948">
        <v>0</v>
      </c>
      <c r="T2948">
        <v>0</v>
      </c>
      <c r="U2948" s="1">
        <v>8972.3451550000009</v>
      </c>
      <c r="V2948">
        <v>1</v>
      </c>
    </row>
    <row r="2949" spans="1:22" x14ac:dyDescent="0.25">
      <c r="A2949" t="s">
        <v>2975</v>
      </c>
      <c r="B2949">
        <v>51</v>
      </c>
      <c r="C2949" t="s">
        <v>28</v>
      </c>
      <c r="D2949" t="s">
        <v>24</v>
      </c>
      <c r="E2949" s="1">
        <v>67674.50894</v>
      </c>
      <c r="F2949">
        <v>59</v>
      </c>
      <c r="G2949" s="1">
        <v>2346.4321880000002</v>
      </c>
      <c r="H2949">
        <v>2</v>
      </c>
      <c r="I2949" s="1">
        <v>827.10953519999998</v>
      </c>
      <c r="J2949">
        <v>38</v>
      </c>
      <c r="K2949" s="1">
        <v>265.74525060000002</v>
      </c>
      <c r="L2949">
        <v>13</v>
      </c>
      <c r="M2949">
        <v>11</v>
      </c>
      <c r="N2949">
        <v>7</v>
      </c>
      <c r="O2949">
        <v>864</v>
      </c>
      <c r="P2949">
        <v>4</v>
      </c>
      <c r="Q2949" s="1">
        <v>6008.41104</v>
      </c>
      <c r="R2949">
        <v>4</v>
      </c>
      <c r="S2949">
        <v>0</v>
      </c>
      <c r="T2949">
        <v>0</v>
      </c>
      <c r="U2949" s="1">
        <v>4511.2380990000001</v>
      </c>
      <c r="V2949">
        <v>1</v>
      </c>
    </row>
    <row r="2950" spans="1:22" x14ac:dyDescent="0.25">
      <c r="A2950" t="s">
        <v>2976</v>
      </c>
      <c r="B2950">
        <v>61</v>
      </c>
      <c r="C2950" t="s">
        <v>31</v>
      </c>
      <c r="D2950" t="s">
        <v>33</v>
      </c>
      <c r="E2950" s="1">
        <v>56987.611040000003</v>
      </c>
      <c r="F2950">
        <v>203</v>
      </c>
      <c r="G2950" s="1">
        <v>1818.2073150000001</v>
      </c>
      <c r="H2950">
        <v>9</v>
      </c>
      <c r="I2950" s="1">
        <v>1200.7505169999999</v>
      </c>
      <c r="J2950">
        <v>27</v>
      </c>
      <c r="K2950" s="1">
        <v>221.2536437</v>
      </c>
      <c r="L2950">
        <v>4</v>
      </c>
      <c r="M2950">
        <v>1</v>
      </c>
      <c r="N2950">
        <v>5</v>
      </c>
      <c r="O2950">
        <v>332</v>
      </c>
      <c r="P2950">
        <v>1</v>
      </c>
      <c r="Q2950" s="1">
        <v>10562.41309</v>
      </c>
      <c r="R2950">
        <v>3</v>
      </c>
      <c r="S2950">
        <v>0</v>
      </c>
      <c r="T2950">
        <v>0</v>
      </c>
      <c r="U2950" s="1">
        <v>11389.166670000001</v>
      </c>
      <c r="V2950">
        <v>1</v>
      </c>
    </row>
    <row r="2951" spans="1:22" x14ac:dyDescent="0.25">
      <c r="A2951" t="s">
        <v>2977</v>
      </c>
      <c r="B2951">
        <v>53</v>
      </c>
      <c r="C2951" t="s">
        <v>23</v>
      </c>
      <c r="D2951" t="s">
        <v>24</v>
      </c>
      <c r="E2951" s="1">
        <v>47073.926890000002</v>
      </c>
      <c r="F2951">
        <v>115</v>
      </c>
      <c r="G2951" s="1">
        <v>1648.257327</v>
      </c>
      <c r="H2951">
        <v>8</v>
      </c>
      <c r="I2951" s="1">
        <v>678.83824259999994</v>
      </c>
      <c r="J2951">
        <v>43</v>
      </c>
      <c r="K2951" s="1">
        <v>734.3184473</v>
      </c>
      <c r="L2951">
        <v>38</v>
      </c>
      <c r="M2951">
        <v>6</v>
      </c>
      <c r="N2951">
        <v>7</v>
      </c>
      <c r="O2951">
        <v>690</v>
      </c>
      <c r="P2951">
        <v>3</v>
      </c>
      <c r="Q2951" s="1">
        <v>9796.2459760000002</v>
      </c>
      <c r="R2951">
        <v>6</v>
      </c>
      <c r="S2951">
        <v>1</v>
      </c>
      <c r="T2951">
        <v>0</v>
      </c>
      <c r="U2951" s="1">
        <v>6529.907991</v>
      </c>
      <c r="V2951">
        <v>1</v>
      </c>
    </row>
    <row r="2952" spans="1:22" x14ac:dyDescent="0.25">
      <c r="A2952" t="s">
        <v>2978</v>
      </c>
      <c r="B2952">
        <v>62</v>
      </c>
      <c r="C2952" t="s">
        <v>31</v>
      </c>
      <c r="D2952" t="s">
        <v>33</v>
      </c>
      <c r="E2952" s="1">
        <v>53555.8753</v>
      </c>
      <c r="F2952">
        <v>215</v>
      </c>
      <c r="G2952" s="1">
        <v>219.1060899</v>
      </c>
      <c r="H2952">
        <v>4</v>
      </c>
      <c r="I2952" s="1">
        <v>753.08199730000001</v>
      </c>
      <c r="J2952">
        <v>1</v>
      </c>
      <c r="K2952" s="1">
        <v>524.07377780000002</v>
      </c>
      <c r="L2952">
        <v>0</v>
      </c>
      <c r="M2952">
        <v>4</v>
      </c>
      <c r="N2952">
        <v>5</v>
      </c>
      <c r="O2952">
        <v>382</v>
      </c>
      <c r="P2952">
        <v>1</v>
      </c>
      <c r="Q2952" s="1">
        <v>15543.22883</v>
      </c>
      <c r="R2952">
        <v>1</v>
      </c>
      <c r="S2952">
        <v>0</v>
      </c>
      <c r="T2952">
        <v>0</v>
      </c>
      <c r="U2952" s="1">
        <v>8641.574799</v>
      </c>
      <c r="V2952">
        <v>1</v>
      </c>
    </row>
    <row r="2953" spans="1:22" x14ac:dyDescent="0.25">
      <c r="A2953" t="s">
        <v>2979</v>
      </c>
      <c r="B2953">
        <v>44</v>
      </c>
      <c r="C2953" t="s">
        <v>31</v>
      </c>
      <c r="D2953" t="s">
        <v>24</v>
      </c>
      <c r="E2953" s="1">
        <v>53616.396869999997</v>
      </c>
      <c r="F2953">
        <v>25</v>
      </c>
      <c r="G2953" s="1">
        <v>1294.6512479999999</v>
      </c>
      <c r="H2953">
        <v>5</v>
      </c>
      <c r="I2953" s="1">
        <v>874.02649180000003</v>
      </c>
      <c r="J2953">
        <v>10</v>
      </c>
      <c r="K2953" s="1">
        <v>606.1205731</v>
      </c>
      <c r="L2953">
        <v>42</v>
      </c>
      <c r="M2953">
        <v>11</v>
      </c>
      <c r="N2953">
        <v>3</v>
      </c>
      <c r="O2953">
        <v>324</v>
      </c>
      <c r="P2953">
        <v>1</v>
      </c>
      <c r="Q2953" s="1">
        <v>0</v>
      </c>
      <c r="R2953">
        <v>1</v>
      </c>
      <c r="S2953">
        <v>0</v>
      </c>
      <c r="T2953">
        <v>0</v>
      </c>
      <c r="U2953" s="1">
        <v>8577.7329890000001</v>
      </c>
      <c r="V2953">
        <v>1</v>
      </c>
    </row>
    <row r="2954" spans="1:22" x14ac:dyDescent="0.25">
      <c r="A2954" t="s">
        <v>2980</v>
      </c>
      <c r="B2954">
        <v>29</v>
      </c>
      <c r="C2954" t="s">
        <v>28</v>
      </c>
      <c r="D2954" t="s">
        <v>33</v>
      </c>
      <c r="E2954" s="1">
        <v>76571.421799999996</v>
      </c>
      <c r="F2954">
        <v>126</v>
      </c>
      <c r="G2954" s="1">
        <v>1455.3427099999999</v>
      </c>
      <c r="H2954">
        <v>7</v>
      </c>
      <c r="I2954" s="1">
        <v>498.35990199999998</v>
      </c>
      <c r="J2954">
        <v>47</v>
      </c>
      <c r="K2954" s="1">
        <v>215.82039130000001</v>
      </c>
      <c r="L2954">
        <v>58</v>
      </c>
      <c r="M2954">
        <v>3</v>
      </c>
      <c r="N2954">
        <v>7</v>
      </c>
      <c r="O2954">
        <v>752</v>
      </c>
      <c r="P2954">
        <v>2</v>
      </c>
      <c r="Q2954" s="1">
        <v>18311.692660000001</v>
      </c>
      <c r="R2954">
        <v>4</v>
      </c>
      <c r="S2954">
        <v>0</v>
      </c>
      <c r="T2954">
        <v>0</v>
      </c>
      <c r="U2954" s="1">
        <v>5213.5133409999999</v>
      </c>
      <c r="V2954">
        <v>1</v>
      </c>
    </row>
    <row r="2955" spans="1:22" x14ac:dyDescent="0.25">
      <c r="A2955" t="s">
        <v>2981</v>
      </c>
      <c r="B2955">
        <v>40</v>
      </c>
      <c r="C2955" t="s">
        <v>31</v>
      </c>
      <c r="D2955" t="s">
        <v>33</v>
      </c>
      <c r="E2955" s="1">
        <v>51127.780870000002</v>
      </c>
      <c r="F2955">
        <v>119</v>
      </c>
      <c r="G2955" s="1">
        <v>2172.6243800000002</v>
      </c>
      <c r="H2955">
        <v>8</v>
      </c>
      <c r="I2955" s="1">
        <v>546.92555419999997</v>
      </c>
      <c r="J2955">
        <v>36</v>
      </c>
      <c r="K2955" s="1">
        <v>636.06597810000005</v>
      </c>
      <c r="L2955">
        <v>77</v>
      </c>
      <c r="M2955">
        <v>18</v>
      </c>
      <c r="N2955">
        <v>3</v>
      </c>
      <c r="O2955">
        <v>732</v>
      </c>
      <c r="P2955">
        <v>0</v>
      </c>
      <c r="Q2955" s="1">
        <v>10402.70248</v>
      </c>
      <c r="R2955">
        <v>4</v>
      </c>
      <c r="S2955">
        <v>0</v>
      </c>
      <c r="T2955">
        <v>0</v>
      </c>
      <c r="U2955" s="1">
        <v>9779.383941</v>
      </c>
      <c r="V2955">
        <v>1</v>
      </c>
    </row>
    <row r="2956" spans="1:22" x14ac:dyDescent="0.25">
      <c r="A2956" t="s">
        <v>2982</v>
      </c>
      <c r="B2956">
        <v>65</v>
      </c>
      <c r="C2956" t="s">
        <v>31</v>
      </c>
      <c r="D2956" t="s">
        <v>26</v>
      </c>
      <c r="E2956" s="1">
        <v>55186.979140000003</v>
      </c>
      <c r="F2956">
        <v>132</v>
      </c>
      <c r="G2956" s="1">
        <v>105.15743639999999</v>
      </c>
      <c r="H2956">
        <v>7</v>
      </c>
      <c r="I2956" s="1">
        <v>1190.6345329999999</v>
      </c>
      <c r="J2956">
        <v>25</v>
      </c>
      <c r="K2956" s="1">
        <v>518.57318999999995</v>
      </c>
      <c r="L2956">
        <v>14</v>
      </c>
      <c r="M2956">
        <v>2</v>
      </c>
      <c r="N2956">
        <v>5</v>
      </c>
      <c r="O2956">
        <v>373</v>
      </c>
      <c r="P2956">
        <v>3</v>
      </c>
      <c r="Q2956" s="1">
        <v>8001.7508879999996</v>
      </c>
      <c r="R2956">
        <v>6</v>
      </c>
      <c r="S2956">
        <v>0</v>
      </c>
      <c r="T2956">
        <v>0</v>
      </c>
      <c r="U2956" s="1">
        <v>10578.78731</v>
      </c>
      <c r="V2956">
        <v>1</v>
      </c>
    </row>
    <row r="2957" spans="1:22" x14ac:dyDescent="0.25">
      <c r="A2957" t="s">
        <v>2983</v>
      </c>
      <c r="B2957">
        <v>58</v>
      </c>
      <c r="C2957" t="s">
        <v>23</v>
      </c>
      <c r="D2957" t="s">
        <v>26</v>
      </c>
      <c r="E2957" s="1">
        <v>27285.983909999999</v>
      </c>
      <c r="F2957">
        <v>197</v>
      </c>
      <c r="G2957" s="1">
        <v>623.35627780000004</v>
      </c>
      <c r="H2957">
        <v>2</v>
      </c>
      <c r="I2957" s="1">
        <v>607.86573559999999</v>
      </c>
      <c r="J2957">
        <v>27</v>
      </c>
      <c r="K2957" s="1">
        <v>228.7195562</v>
      </c>
      <c r="L2957">
        <v>45</v>
      </c>
      <c r="M2957">
        <v>16</v>
      </c>
      <c r="N2957">
        <v>4</v>
      </c>
      <c r="O2957">
        <v>729</v>
      </c>
      <c r="P2957">
        <v>0</v>
      </c>
      <c r="Q2957" s="1">
        <v>14069.78918</v>
      </c>
      <c r="R2957">
        <v>1</v>
      </c>
      <c r="S2957">
        <v>0</v>
      </c>
      <c r="T2957">
        <v>0</v>
      </c>
      <c r="U2957" s="1">
        <v>12953.14032</v>
      </c>
      <c r="V2957">
        <v>0</v>
      </c>
    </row>
    <row r="2958" spans="1:22" x14ac:dyDescent="0.25">
      <c r="A2958" t="s">
        <v>2984</v>
      </c>
      <c r="B2958">
        <v>46</v>
      </c>
      <c r="C2958" t="s">
        <v>23</v>
      </c>
      <c r="D2958" t="s">
        <v>33</v>
      </c>
      <c r="E2958" s="1">
        <v>49153.217929999999</v>
      </c>
      <c r="F2958">
        <v>89</v>
      </c>
      <c r="G2958" s="1">
        <v>2938.9850150000002</v>
      </c>
      <c r="H2958">
        <v>9</v>
      </c>
      <c r="I2958" s="1">
        <v>1213.866798</v>
      </c>
      <c r="J2958">
        <v>25</v>
      </c>
      <c r="K2958" s="1">
        <v>144.40282389999999</v>
      </c>
      <c r="L2958">
        <v>6</v>
      </c>
      <c r="M2958">
        <v>3</v>
      </c>
      <c r="N2958">
        <v>3</v>
      </c>
      <c r="O2958">
        <v>802</v>
      </c>
      <c r="P2958">
        <v>2</v>
      </c>
      <c r="Q2958" s="1">
        <v>11860.007729999999</v>
      </c>
      <c r="R2958">
        <v>1</v>
      </c>
      <c r="S2958">
        <v>0</v>
      </c>
      <c r="T2958">
        <v>0</v>
      </c>
      <c r="U2958" s="1">
        <v>6488.5386920000001</v>
      </c>
      <c r="V2958">
        <v>0</v>
      </c>
    </row>
    <row r="2959" spans="1:22" x14ac:dyDescent="0.25">
      <c r="A2959" t="s">
        <v>2985</v>
      </c>
      <c r="B2959">
        <v>46</v>
      </c>
      <c r="C2959" t="s">
        <v>28</v>
      </c>
      <c r="D2959" t="s">
        <v>33</v>
      </c>
      <c r="E2959" s="1">
        <v>76177.581829999996</v>
      </c>
      <c r="F2959">
        <v>156</v>
      </c>
      <c r="G2959" s="1">
        <v>862.09362739999995</v>
      </c>
      <c r="H2959">
        <v>0</v>
      </c>
      <c r="I2959" s="1">
        <v>1012.559403</v>
      </c>
      <c r="J2959">
        <v>16</v>
      </c>
      <c r="K2959" s="1">
        <v>509.64467669999999</v>
      </c>
      <c r="L2959">
        <v>41</v>
      </c>
      <c r="M2959">
        <v>8</v>
      </c>
      <c r="N2959">
        <v>6</v>
      </c>
      <c r="O2959">
        <v>807</v>
      </c>
      <c r="P2959">
        <v>5</v>
      </c>
      <c r="Q2959" s="1">
        <v>12952.35944</v>
      </c>
      <c r="R2959">
        <v>1</v>
      </c>
      <c r="S2959">
        <v>0</v>
      </c>
      <c r="T2959">
        <v>0</v>
      </c>
      <c r="U2959" s="1">
        <v>7076.755588</v>
      </c>
      <c r="V2959">
        <v>0</v>
      </c>
    </row>
    <row r="2960" spans="1:22" x14ac:dyDescent="0.25">
      <c r="A2960" t="s">
        <v>2986</v>
      </c>
      <c r="B2960">
        <v>21</v>
      </c>
      <c r="C2960" t="s">
        <v>23</v>
      </c>
      <c r="D2960" t="s">
        <v>33</v>
      </c>
      <c r="E2960" s="1">
        <v>57718.778109999999</v>
      </c>
      <c r="F2960">
        <v>127</v>
      </c>
      <c r="G2960" s="1">
        <v>18.754966620000001</v>
      </c>
      <c r="H2960">
        <v>10</v>
      </c>
      <c r="I2960" s="1">
        <v>258.36414109999998</v>
      </c>
      <c r="J2960">
        <v>2</v>
      </c>
      <c r="K2960" s="1">
        <v>671.17650189999995</v>
      </c>
      <c r="L2960">
        <v>6</v>
      </c>
      <c r="M2960">
        <v>1</v>
      </c>
      <c r="N2960">
        <v>7</v>
      </c>
      <c r="O2960">
        <v>695</v>
      </c>
      <c r="P2960">
        <v>5</v>
      </c>
      <c r="Q2960" s="1">
        <v>19850.70493</v>
      </c>
      <c r="R2960">
        <v>7</v>
      </c>
      <c r="S2960">
        <v>0</v>
      </c>
      <c r="T2960">
        <v>0</v>
      </c>
      <c r="U2960" s="1">
        <v>2685.5283690000001</v>
      </c>
      <c r="V2960">
        <v>1</v>
      </c>
    </row>
    <row r="2961" spans="1:22" x14ac:dyDescent="0.25">
      <c r="A2961" t="s">
        <v>2987</v>
      </c>
      <c r="B2961">
        <v>60</v>
      </c>
      <c r="C2961" t="s">
        <v>23</v>
      </c>
      <c r="D2961" t="s">
        <v>33</v>
      </c>
      <c r="E2961" s="1">
        <v>30541.782739999999</v>
      </c>
      <c r="F2961">
        <v>113</v>
      </c>
      <c r="G2961" s="1">
        <v>941.46293720000006</v>
      </c>
      <c r="H2961">
        <v>11</v>
      </c>
      <c r="I2961" s="1">
        <v>985.63254210000002</v>
      </c>
      <c r="J2961">
        <v>13</v>
      </c>
      <c r="K2961" s="1">
        <v>765.28926039999999</v>
      </c>
      <c r="L2961">
        <v>46</v>
      </c>
      <c r="M2961">
        <v>9</v>
      </c>
      <c r="N2961">
        <v>5</v>
      </c>
      <c r="O2961">
        <v>517</v>
      </c>
      <c r="P2961">
        <v>4</v>
      </c>
      <c r="Q2961" s="1">
        <v>1257.3772100000001</v>
      </c>
      <c r="R2961">
        <v>5</v>
      </c>
      <c r="S2961">
        <v>0</v>
      </c>
      <c r="T2961">
        <v>0</v>
      </c>
      <c r="U2961" s="1">
        <v>5621.5175920000001</v>
      </c>
      <c r="V2961">
        <v>1</v>
      </c>
    </row>
    <row r="2962" spans="1:22" x14ac:dyDescent="0.25">
      <c r="A2962" t="s">
        <v>2988</v>
      </c>
      <c r="B2962">
        <v>67</v>
      </c>
      <c r="C2962" t="s">
        <v>28</v>
      </c>
      <c r="D2962" t="s">
        <v>26</v>
      </c>
      <c r="E2962" s="1">
        <v>32471.089950000001</v>
      </c>
      <c r="F2962">
        <v>9</v>
      </c>
      <c r="G2962" s="1">
        <v>864.94764480000003</v>
      </c>
      <c r="H2962">
        <v>4</v>
      </c>
      <c r="I2962" s="1">
        <v>982.86793809999995</v>
      </c>
      <c r="J2962">
        <v>15</v>
      </c>
      <c r="K2962" s="1">
        <v>558.22575610000001</v>
      </c>
      <c r="L2962">
        <v>77</v>
      </c>
      <c r="M2962">
        <v>19</v>
      </c>
      <c r="N2962">
        <v>0</v>
      </c>
      <c r="O2962">
        <v>759</v>
      </c>
      <c r="P2962">
        <v>4</v>
      </c>
      <c r="Q2962" s="1">
        <v>3656.1159170000001</v>
      </c>
      <c r="R2962">
        <v>4</v>
      </c>
      <c r="S2962">
        <v>0</v>
      </c>
      <c r="T2962">
        <v>0</v>
      </c>
      <c r="U2962" s="1">
        <v>4515.888344</v>
      </c>
      <c r="V2962">
        <v>1</v>
      </c>
    </row>
    <row r="2963" spans="1:22" x14ac:dyDescent="0.25">
      <c r="A2963" t="s">
        <v>2989</v>
      </c>
      <c r="B2963">
        <v>32</v>
      </c>
      <c r="C2963" t="s">
        <v>31</v>
      </c>
      <c r="D2963" t="s">
        <v>24</v>
      </c>
      <c r="E2963" s="1">
        <v>36653.082309999998</v>
      </c>
      <c r="F2963">
        <v>230</v>
      </c>
      <c r="G2963" s="1">
        <v>2020.9016489999999</v>
      </c>
      <c r="H2963">
        <v>6</v>
      </c>
      <c r="I2963" s="1">
        <v>948.02501299999994</v>
      </c>
      <c r="J2963">
        <v>48</v>
      </c>
      <c r="K2963" s="1">
        <v>298.40537030000002</v>
      </c>
      <c r="L2963">
        <v>18</v>
      </c>
      <c r="M2963">
        <v>8</v>
      </c>
      <c r="N2963">
        <v>6</v>
      </c>
      <c r="O2963">
        <v>617</v>
      </c>
      <c r="P2963">
        <v>2</v>
      </c>
      <c r="Q2963" s="1">
        <v>8677.5107189999999</v>
      </c>
      <c r="R2963">
        <v>2</v>
      </c>
      <c r="S2963">
        <v>0</v>
      </c>
      <c r="T2963">
        <v>0</v>
      </c>
      <c r="U2963" s="1">
        <v>9107.1846729999997</v>
      </c>
      <c r="V2963">
        <v>0</v>
      </c>
    </row>
    <row r="2964" spans="1:22" x14ac:dyDescent="0.25">
      <c r="A2964" t="s">
        <v>2990</v>
      </c>
      <c r="B2964">
        <v>28</v>
      </c>
      <c r="C2964" t="s">
        <v>28</v>
      </c>
      <c r="D2964" t="s">
        <v>33</v>
      </c>
      <c r="E2964" s="1">
        <v>67993.358779999995</v>
      </c>
      <c r="F2964">
        <v>46</v>
      </c>
      <c r="G2964" s="1">
        <v>2011.073202</v>
      </c>
      <c r="H2964">
        <v>1</v>
      </c>
      <c r="I2964" s="1">
        <v>750.3431458</v>
      </c>
      <c r="J2964">
        <v>35</v>
      </c>
      <c r="K2964" s="1">
        <v>505.16789369999998</v>
      </c>
      <c r="L2964">
        <v>52</v>
      </c>
      <c r="M2964">
        <v>7</v>
      </c>
      <c r="N2964">
        <v>3</v>
      </c>
      <c r="O2964">
        <v>617</v>
      </c>
      <c r="P2964">
        <v>4</v>
      </c>
      <c r="Q2964" s="1">
        <v>20388.41358</v>
      </c>
      <c r="R2964">
        <v>3</v>
      </c>
      <c r="S2964">
        <v>0</v>
      </c>
      <c r="T2964">
        <v>0</v>
      </c>
      <c r="U2964" s="1">
        <v>11319.34636</v>
      </c>
      <c r="V2964">
        <v>0</v>
      </c>
    </row>
    <row r="2965" spans="1:22" x14ac:dyDescent="0.25">
      <c r="A2965" t="s">
        <v>2991</v>
      </c>
      <c r="B2965">
        <v>55</v>
      </c>
      <c r="C2965" t="s">
        <v>23</v>
      </c>
      <c r="D2965" t="s">
        <v>26</v>
      </c>
      <c r="E2965" s="1">
        <v>65777.729219999994</v>
      </c>
      <c r="F2965">
        <v>163</v>
      </c>
      <c r="G2965" s="1">
        <v>724.51055199999996</v>
      </c>
      <c r="H2965">
        <v>0</v>
      </c>
      <c r="I2965" s="1">
        <v>470.9763906</v>
      </c>
      <c r="J2965">
        <v>27</v>
      </c>
      <c r="K2965" s="1">
        <v>588.81562770000005</v>
      </c>
      <c r="L2965">
        <v>15</v>
      </c>
      <c r="M2965">
        <v>17</v>
      </c>
      <c r="N2965">
        <v>1</v>
      </c>
      <c r="O2965">
        <v>887</v>
      </c>
      <c r="P2965">
        <v>4</v>
      </c>
      <c r="Q2965" s="1">
        <v>16743.803230000001</v>
      </c>
      <c r="R2965">
        <v>7</v>
      </c>
      <c r="S2965">
        <v>0</v>
      </c>
      <c r="T2965">
        <v>0</v>
      </c>
      <c r="U2965" s="1">
        <v>12602.15652</v>
      </c>
      <c r="V2965">
        <v>1</v>
      </c>
    </row>
    <row r="2966" spans="1:22" x14ac:dyDescent="0.25">
      <c r="A2966" t="s">
        <v>2992</v>
      </c>
      <c r="B2966">
        <v>41</v>
      </c>
      <c r="C2966" t="s">
        <v>28</v>
      </c>
      <c r="D2966" t="s">
        <v>33</v>
      </c>
      <c r="E2966" s="1">
        <v>10000</v>
      </c>
      <c r="F2966">
        <v>115</v>
      </c>
      <c r="G2966" s="1">
        <v>1196.8616850000001</v>
      </c>
      <c r="H2966">
        <v>3</v>
      </c>
      <c r="I2966" s="1">
        <v>1271.1744679999999</v>
      </c>
      <c r="J2966">
        <v>27</v>
      </c>
      <c r="K2966" s="1">
        <v>308.91747570000001</v>
      </c>
      <c r="L2966">
        <v>61</v>
      </c>
      <c r="M2966">
        <v>10</v>
      </c>
      <c r="N2966">
        <v>2</v>
      </c>
      <c r="O2966">
        <v>741</v>
      </c>
      <c r="P2966">
        <v>1</v>
      </c>
      <c r="Q2966" s="1">
        <v>11258.83252</v>
      </c>
      <c r="R2966">
        <v>1</v>
      </c>
      <c r="S2966">
        <v>0</v>
      </c>
      <c r="T2966">
        <v>0</v>
      </c>
      <c r="U2966" s="1">
        <v>13228.23825</v>
      </c>
      <c r="V2966">
        <v>0</v>
      </c>
    </row>
    <row r="2967" spans="1:22" x14ac:dyDescent="0.25">
      <c r="A2967" t="s">
        <v>2993</v>
      </c>
      <c r="B2967">
        <v>61</v>
      </c>
      <c r="C2967" t="s">
        <v>31</v>
      </c>
      <c r="D2967" t="s">
        <v>33</v>
      </c>
      <c r="E2967" s="1">
        <v>48535.057500000003</v>
      </c>
      <c r="F2967">
        <v>194</v>
      </c>
      <c r="G2967" s="1">
        <v>1929.5496740000001</v>
      </c>
      <c r="H2967">
        <v>2</v>
      </c>
      <c r="I2967" s="1">
        <v>764.44714390000001</v>
      </c>
      <c r="J2967">
        <v>24</v>
      </c>
      <c r="K2967" s="1">
        <v>382.14681100000001</v>
      </c>
      <c r="L2967">
        <v>65</v>
      </c>
      <c r="M2967">
        <v>18</v>
      </c>
      <c r="N2967">
        <v>9</v>
      </c>
      <c r="O2967">
        <v>465</v>
      </c>
      <c r="P2967">
        <v>1</v>
      </c>
      <c r="Q2967" s="1">
        <v>15631.743350000001</v>
      </c>
      <c r="R2967">
        <v>6</v>
      </c>
      <c r="S2967">
        <v>0</v>
      </c>
      <c r="T2967">
        <v>0</v>
      </c>
      <c r="U2967" s="1">
        <v>10727.97509</v>
      </c>
      <c r="V2967">
        <v>1</v>
      </c>
    </row>
    <row r="2968" spans="1:22" x14ac:dyDescent="0.25">
      <c r="A2968" t="s">
        <v>2994</v>
      </c>
      <c r="B2968">
        <v>45</v>
      </c>
      <c r="C2968" t="s">
        <v>28</v>
      </c>
      <c r="D2968" t="s">
        <v>24</v>
      </c>
      <c r="E2968" s="1">
        <v>52657.485809999998</v>
      </c>
      <c r="F2968">
        <v>166</v>
      </c>
      <c r="G2968" s="1">
        <v>1956.358219</v>
      </c>
      <c r="H2968">
        <v>3</v>
      </c>
      <c r="I2968" s="1">
        <v>490.80784390000002</v>
      </c>
      <c r="J2968">
        <v>8</v>
      </c>
      <c r="K2968" s="1">
        <v>507.22790379999998</v>
      </c>
      <c r="L2968">
        <v>64</v>
      </c>
      <c r="M2968">
        <v>17</v>
      </c>
      <c r="N2968">
        <v>3</v>
      </c>
      <c r="O2968">
        <v>751</v>
      </c>
      <c r="P2968">
        <v>1</v>
      </c>
      <c r="Q2968" s="1">
        <v>17039.279689999999</v>
      </c>
      <c r="R2968">
        <v>4</v>
      </c>
      <c r="S2968">
        <v>0</v>
      </c>
      <c r="T2968">
        <v>0</v>
      </c>
      <c r="U2968" s="1">
        <v>7831.6176130000003</v>
      </c>
      <c r="V2968">
        <v>1</v>
      </c>
    </row>
    <row r="2969" spans="1:22" x14ac:dyDescent="0.25">
      <c r="A2969" t="s">
        <v>2995</v>
      </c>
      <c r="B2969">
        <v>31</v>
      </c>
      <c r="C2969" t="s">
        <v>23</v>
      </c>
      <c r="D2969" t="s">
        <v>33</v>
      </c>
      <c r="E2969" s="1">
        <v>32681.41648</v>
      </c>
      <c r="F2969">
        <v>6</v>
      </c>
      <c r="G2969" s="1">
        <v>672.32654950000006</v>
      </c>
      <c r="H2969">
        <v>0</v>
      </c>
      <c r="I2969" s="1">
        <v>960.11404010000001</v>
      </c>
      <c r="J2969">
        <v>10</v>
      </c>
      <c r="K2969" s="1">
        <v>555.45780739999998</v>
      </c>
      <c r="L2969">
        <v>50</v>
      </c>
      <c r="M2969">
        <v>18</v>
      </c>
      <c r="N2969">
        <v>6</v>
      </c>
      <c r="O2969">
        <v>444</v>
      </c>
      <c r="P2969">
        <v>5</v>
      </c>
      <c r="Q2969" s="1">
        <v>15108.32267</v>
      </c>
      <c r="R2969">
        <v>0</v>
      </c>
      <c r="S2969">
        <v>1</v>
      </c>
      <c r="T2969">
        <v>0</v>
      </c>
      <c r="U2969" s="1">
        <v>1180.8749660000001</v>
      </c>
      <c r="V2969">
        <v>1</v>
      </c>
    </row>
    <row r="2970" spans="1:22" x14ac:dyDescent="0.25">
      <c r="A2970" t="s">
        <v>2996</v>
      </c>
      <c r="B2970">
        <v>36</v>
      </c>
      <c r="C2970" t="s">
        <v>23</v>
      </c>
      <c r="D2970" t="s">
        <v>33</v>
      </c>
      <c r="E2970" s="1">
        <v>42971.450060000003</v>
      </c>
      <c r="F2970">
        <v>120</v>
      </c>
      <c r="G2970" s="1">
        <v>760.73354440000003</v>
      </c>
      <c r="H2970">
        <v>1</v>
      </c>
      <c r="I2970" s="1">
        <v>540.02701019999995</v>
      </c>
      <c r="J2970">
        <v>36</v>
      </c>
      <c r="K2970" s="1">
        <v>185.50117040000001</v>
      </c>
      <c r="L2970">
        <v>35</v>
      </c>
      <c r="M2970">
        <v>16</v>
      </c>
      <c r="N2970">
        <v>8</v>
      </c>
      <c r="O2970">
        <v>821</v>
      </c>
      <c r="P2970">
        <v>2</v>
      </c>
      <c r="Q2970" s="1">
        <v>18504.879789999999</v>
      </c>
      <c r="R2970">
        <v>4</v>
      </c>
      <c r="S2970">
        <v>0</v>
      </c>
      <c r="T2970">
        <v>0</v>
      </c>
      <c r="U2970" s="1">
        <v>10046.182059999999</v>
      </c>
      <c r="V2970">
        <v>1</v>
      </c>
    </row>
    <row r="2971" spans="1:22" x14ac:dyDescent="0.25">
      <c r="A2971" t="s">
        <v>2997</v>
      </c>
      <c r="B2971">
        <v>33</v>
      </c>
      <c r="C2971" t="s">
        <v>28</v>
      </c>
      <c r="D2971" t="s">
        <v>24</v>
      </c>
      <c r="E2971" s="1">
        <v>73957.973880000005</v>
      </c>
      <c r="F2971">
        <v>25</v>
      </c>
      <c r="G2971" s="1">
        <v>3193.0658749999998</v>
      </c>
      <c r="H2971">
        <v>0</v>
      </c>
      <c r="I2971" s="1">
        <v>467.81989010000001</v>
      </c>
      <c r="J2971">
        <v>42</v>
      </c>
      <c r="K2971" s="1">
        <v>362.06054210000002</v>
      </c>
      <c r="L2971">
        <v>34</v>
      </c>
      <c r="M2971">
        <v>19</v>
      </c>
      <c r="N2971">
        <v>9</v>
      </c>
      <c r="O2971">
        <v>766</v>
      </c>
      <c r="P2971">
        <v>5</v>
      </c>
      <c r="Q2971" s="1">
        <v>13052.63725</v>
      </c>
      <c r="R2971">
        <v>2</v>
      </c>
      <c r="S2971">
        <v>0</v>
      </c>
      <c r="T2971">
        <v>0</v>
      </c>
      <c r="U2971" s="1">
        <v>3815.5300160000002</v>
      </c>
      <c r="V2971">
        <v>0</v>
      </c>
    </row>
    <row r="2972" spans="1:22" x14ac:dyDescent="0.25">
      <c r="A2972" t="s">
        <v>2998</v>
      </c>
      <c r="B2972">
        <v>33</v>
      </c>
      <c r="C2972" t="s">
        <v>31</v>
      </c>
      <c r="D2972" t="s">
        <v>24</v>
      </c>
      <c r="E2972" s="1">
        <v>57359.177810000001</v>
      </c>
      <c r="F2972">
        <v>155</v>
      </c>
      <c r="G2972" s="1">
        <v>1292.2265170000001</v>
      </c>
      <c r="H2972">
        <v>2</v>
      </c>
      <c r="I2972" s="1">
        <v>668.58458570000005</v>
      </c>
      <c r="J2972">
        <v>44</v>
      </c>
      <c r="K2972" s="1">
        <v>535.04459640000005</v>
      </c>
      <c r="L2972">
        <v>23</v>
      </c>
      <c r="M2972">
        <v>16</v>
      </c>
      <c r="N2972">
        <v>5</v>
      </c>
      <c r="O2972">
        <v>588</v>
      </c>
      <c r="P2972">
        <v>4</v>
      </c>
      <c r="Q2972" s="1">
        <v>14940.88538</v>
      </c>
      <c r="R2972">
        <v>2</v>
      </c>
      <c r="S2972">
        <v>0</v>
      </c>
      <c r="T2972">
        <v>0</v>
      </c>
      <c r="U2972" s="1">
        <v>6866.5291379999999</v>
      </c>
      <c r="V2972">
        <v>0</v>
      </c>
    </row>
    <row r="2973" spans="1:22" x14ac:dyDescent="0.25">
      <c r="A2973" t="s">
        <v>2999</v>
      </c>
      <c r="B2973">
        <v>53</v>
      </c>
      <c r="C2973" t="s">
        <v>28</v>
      </c>
      <c r="D2973" t="s">
        <v>24</v>
      </c>
      <c r="E2973" s="1">
        <v>41007.512470000001</v>
      </c>
      <c r="F2973">
        <v>235</v>
      </c>
      <c r="G2973" s="1">
        <v>2694.758761</v>
      </c>
      <c r="H2973">
        <v>3</v>
      </c>
      <c r="I2973" s="1">
        <v>567.11078250000003</v>
      </c>
      <c r="J2973">
        <v>20</v>
      </c>
      <c r="K2973" s="1">
        <v>624.20066329999997</v>
      </c>
      <c r="L2973">
        <v>68</v>
      </c>
      <c r="M2973">
        <v>14</v>
      </c>
      <c r="N2973">
        <v>9</v>
      </c>
      <c r="O2973">
        <v>336</v>
      </c>
      <c r="P2973">
        <v>0</v>
      </c>
      <c r="Q2973" s="1">
        <v>14975.547350000001</v>
      </c>
      <c r="R2973">
        <v>5</v>
      </c>
      <c r="S2973">
        <v>0</v>
      </c>
      <c r="T2973">
        <v>0</v>
      </c>
      <c r="U2973" s="1">
        <v>7425.369385</v>
      </c>
      <c r="V2973">
        <v>1</v>
      </c>
    </row>
    <row r="2974" spans="1:22" x14ac:dyDescent="0.25">
      <c r="A2974" t="s">
        <v>3000</v>
      </c>
      <c r="B2974">
        <v>39</v>
      </c>
      <c r="C2974" t="s">
        <v>31</v>
      </c>
      <c r="D2974" t="s">
        <v>24</v>
      </c>
      <c r="E2974" s="1">
        <v>46628.449489999999</v>
      </c>
      <c r="F2974">
        <v>92</v>
      </c>
      <c r="G2974" s="1">
        <v>1682.888794</v>
      </c>
      <c r="H2974">
        <v>0</v>
      </c>
      <c r="I2974" s="1">
        <v>480.71521180000002</v>
      </c>
      <c r="J2974">
        <v>1</v>
      </c>
      <c r="K2974" s="1">
        <v>534.8990685</v>
      </c>
      <c r="L2974">
        <v>28</v>
      </c>
      <c r="M2974">
        <v>15</v>
      </c>
      <c r="N2974">
        <v>4</v>
      </c>
      <c r="O2974">
        <v>711</v>
      </c>
      <c r="P2974">
        <v>5</v>
      </c>
      <c r="Q2974" s="1">
        <v>9538.5118309999998</v>
      </c>
      <c r="R2974">
        <v>6</v>
      </c>
      <c r="S2974">
        <v>0</v>
      </c>
      <c r="T2974">
        <v>0</v>
      </c>
      <c r="U2974" s="1">
        <v>3902.9915799999999</v>
      </c>
      <c r="V2974">
        <v>1</v>
      </c>
    </row>
    <row r="2975" spans="1:22" x14ac:dyDescent="0.25">
      <c r="A2975" t="s">
        <v>3001</v>
      </c>
      <c r="B2975">
        <v>30</v>
      </c>
      <c r="C2975" t="s">
        <v>31</v>
      </c>
      <c r="D2975" t="s">
        <v>26</v>
      </c>
      <c r="E2975" s="1">
        <v>45898.28368</v>
      </c>
      <c r="F2975">
        <v>222</v>
      </c>
      <c r="G2975" s="1">
        <v>2376.0199499999999</v>
      </c>
      <c r="H2975">
        <v>5</v>
      </c>
      <c r="I2975" s="1">
        <v>1082.244117</v>
      </c>
      <c r="J2975">
        <v>33</v>
      </c>
      <c r="K2975" s="1">
        <v>572.99442239999996</v>
      </c>
      <c r="L2975">
        <v>0</v>
      </c>
      <c r="M2975">
        <v>16</v>
      </c>
      <c r="N2975">
        <v>8</v>
      </c>
      <c r="O2975">
        <v>685</v>
      </c>
      <c r="P2975">
        <v>3</v>
      </c>
      <c r="Q2975" s="1">
        <v>11196.103639999999</v>
      </c>
      <c r="R2975">
        <v>6</v>
      </c>
      <c r="S2975">
        <v>0</v>
      </c>
      <c r="T2975">
        <v>0</v>
      </c>
      <c r="U2975" s="1">
        <v>4391.6687620000002</v>
      </c>
      <c r="V2975">
        <v>1</v>
      </c>
    </row>
    <row r="2976" spans="1:22" x14ac:dyDescent="0.25">
      <c r="A2976" t="s">
        <v>3002</v>
      </c>
      <c r="B2976">
        <v>35</v>
      </c>
      <c r="C2976" t="s">
        <v>28</v>
      </c>
      <c r="D2976" t="s">
        <v>26</v>
      </c>
      <c r="E2976" s="1">
        <v>55075.193570000003</v>
      </c>
      <c r="F2976">
        <v>94</v>
      </c>
      <c r="G2976" s="1">
        <v>2000.2288289999999</v>
      </c>
      <c r="H2976">
        <v>1</v>
      </c>
      <c r="I2976" s="1">
        <v>760.16026490000002</v>
      </c>
      <c r="J2976">
        <v>41</v>
      </c>
      <c r="K2976" s="1">
        <v>564.1166455</v>
      </c>
      <c r="L2976">
        <v>56</v>
      </c>
      <c r="M2976">
        <v>7</v>
      </c>
      <c r="N2976">
        <v>7</v>
      </c>
      <c r="O2976">
        <v>721</v>
      </c>
      <c r="P2976">
        <v>4</v>
      </c>
      <c r="Q2976" s="1">
        <v>15051.17584</v>
      </c>
      <c r="R2976">
        <v>1</v>
      </c>
      <c r="S2976">
        <v>0</v>
      </c>
      <c r="T2976">
        <v>0</v>
      </c>
      <c r="U2976" s="1">
        <v>8237.9167539999999</v>
      </c>
      <c r="V2976">
        <v>0</v>
      </c>
    </row>
    <row r="2977" spans="1:22" x14ac:dyDescent="0.25">
      <c r="A2977" t="s">
        <v>3003</v>
      </c>
      <c r="B2977">
        <v>50</v>
      </c>
      <c r="C2977" t="s">
        <v>31</v>
      </c>
      <c r="D2977" t="s">
        <v>26</v>
      </c>
      <c r="E2977" s="1">
        <v>24264.848190000001</v>
      </c>
      <c r="F2977">
        <v>215</v>
      </c>
      <c r="G2977" s="1">
        <v>1636.796411</v>
      </c>
      <c r="H2977">
        <v>9</v>
      </c>
      <c r="I2977" s="1">
        <v>1238.2979809999999</v>
      </c>
      <c r="J2977">
        <v>12</v>
      </c>
      <c r="K2977" s="1">
        <v>294.54606269999999</v>
      </c>
      <c r="L2977">
        <v>8</v>
      </c>
      <c r="M2977">
        <v>6</v>
      </c>
      <c r="N2977">
        <v>7</v>
      </c>
      <c r="O2977">
        <v>337</v>
      </c>
      <c r="P2977">
        <v>5</v>
      </c>
      <c r="Q2977" s="1">
        <v>6144.3366690000003</v>
      </c>
      <c r="R2977">
        <v>3</v>
      </c>
      <c r="S2977">
        <v>0</v>
      </c>
      <c r="T2977">
        <v>0</v>
      </c>
      <c r="U2977" s="1">
        <v>7153.6249070000003</v>
      </c>
      <c r="V2977">
        <v>1</v>
      </c>
    </row>
    <row r="2978" spans="1:22" x14ac:dyDescent="0.25">
      <c r="A2978" t="s">
        <v>3004</v>
      </c>
      <c r="B2978">
        <v>25</v>
      </c>
      <c r="C2978" t="s">
        <v>23</v>
      </c>
      <c r="D2978" t="s">
        <v>33</v>
      </c>
      <c r="E2978" s="1">
        <v>37944.404600000002</v>
      </c>
      <c r="F2978">
        <v>204</v>
      </c>
      <c r="G2978" s="1">
        <v>1627.3295210000001</v>
      </c>
      <c r="H2978">
        <v>11</v>
      </c>
      <c r="I2978" s="1">
        <v>500.92168279999999</v>
      </c>
      <c r="J2978">
        <v>4</v>
      </c>
      <c r="K2978" s="1">
        <v>844.50658429999999</v>
      </c>
      <c r="L2978">
        <v>79</v>
      </c>
      <c r="M2978">
        <v>3</v>
      </c>
      <c r="N2978">
        <v>7</v>
      </c>
      <c r="O2978">
        <v>832</v>
      </c>
      <c r="P2978">
        <v>2</v>
      </c>
      <c r="Q2978" s="1">
        <v>7652.3401540000004</v>
      </c>
      <c r="R2978">
        <v>4</v>
      </c>
      <c r="S2978">
        <v>0</v>
      </c>
      <c r="T2978">
        <v>0</v>
      </c>
      <c r="U2978" s="1">
        <v>6963.1610520000004</v>
      </c>
      <c r="V2978">
        <v>1</v>
      </c>
    </row>
    <row r="2979" spans="1:22" x14ac:dyDescent="0.25">
      <c r="A2979" t="s">
        <v>3005</v>
      </c>
      <c r="B2979">
        <v>38</v>
      </c>
      <c r="C2979" t="s">
        <v>28</v>
      </c>
      <c r="D2979" t="s">
        <v>24</v>
      </c>
      <c r="E2979" s="1">
        <v>68637.136100000003</v>
      </c>
      <c r="F2979">
        <v>157</v>
      </c>
      <c r="G2979" s="1">
        <v>507.43608180000001</v>
      </c>
      <c r="H2979">
        <v>10</v>
      </c>
      <c r="I2979" s="1">
        <v>195.3536368</v>
      </c>
      <c r="J2979">
        <v>10</v>
      </c>
      <c r="K2979" s="1">
        <v>403.85827210000002</v>
      </c>
      <c r="L2979">
        <v>14</v>
      </c>
      <c r="M2979">
        <v>6</v>
      </c>
      <c r="N2979">
        <v>7</v>
      </c>
      <c r="O2979">
        <v>460</v>
      </c>
      <c r="P2979">
        <v>1</v>
      </c>
      <c r="Q2979" s="1">
        <v>10431.011259999999</v>
      </c>
      <c r="R2979">
        <v>3</v>
      </c>
      <c r="S2979">
        <v>0</v>
      </c>
      <c r="T2979">
        <v>0</v>
      </c>
      <c r="U2979" s="1">
        <v>4681.0581169999996</v>
      </c>
      <c r="V2979">
        <v>1</v>
      </c>
    </row>
    <row r="2980" spans="1:22" x14ac:dyDescent="0.25">
      <c r="A2980" t="s">
        <v>3006</v>
      </c>
      <c r="B2980">
        <v>56</v>
      </c>
      <c r="C2980" t="s">
        <v>31</v>
      </c>
      <c r="D2980" t="s">
        <v>24</v>
      </c>
      <c r="E2980" s="1">
        <v>48693.803229999998</v>
      </c>
      <c r="F2980">
        <v>53</v>
      </c>
      <c r="G2980" s="1">
        <v>1366.659962</v>
      </c>
      <c r="H2980">
        <v>4</v>
      </c>
      <c r="I2980" s="1">
        <v>852.06962220000003</v>
      </c>
      <c r="J2980">
        <v>28</v>
      </c>
      <c r="K2980" s="1">
        <v>311.26560869999997</v>
      </c>
      <c r="L2980">
        <v>73</v>
      </c>
      <c r="M2980">
        <v>10</v>
      </c>
      <c r="N2980">
        <v>7</v>
      </c>
      <c r="O2980">
        <v>517</v>
      </c>
      <c r="P2980">
        <v>3</v>
      </c>
      <c r="Q2980" s="1">
        <v>12325.31241</v>
      </c>
      <c r="R2980">
        <v>0</v>
      </c>
      <c r="S2980">
        <v>0</v>
      </c>
      <c r="T2980">
        <v>0</v>
      </c>
      <c r="U2980" s="1">
        <v>12365.231390000001</v>
      </c>
      <c r="V2980">
        <v>1</v>
      </c>
    </row>
    <row r="2981" spans="1:22" x14ac:dyDescent="0.25">
      <c r="A2981" t="s">
        <v>3007</v>
      </c>
      <c r="B2981">
        <v>23</v>
      </c>
      <c r="C2981" t="s">
        <v>23</v>
      </c>
      <c r="D2981" t="s">
        <v>26</v>
      </c>
      <c r="E2981" s="1">
        <v>34701.651449999998</v>
      </c>
      <c r="F2981">
        <v>117</v>
      </c>
      <c r="G2981" s="1">
        <v>1082.365153</v>
      </c>
      <c r="H2981">
        <v>7</v>
      </c>
      <c r="I2981" s="1">
        <v>1449.592623</v>
      </c>
      <c r="J2981">
        <v>46</v>
      </c>
      <c r="K2981" s="1">
        <v>135.44996309999999</v>
      </c>
      <c r="L2981">
        <v>15</v>
      </c>
      <c r="M2981">
        <v>2</v>
      </c>
      <c r="N2981">
        <v>9</v>
      </c>
      <c r="O2981">
        <v>543</v>
      </c>
      <c r="P2981">
        <v>5</v>
      </c>
      <c r="Q2981" s="1">
        <v>11882.107309999999</v>
      </c>
      <c r="R2981">
        <v>3</v>
      </c>
      <c r="S2981">
        <v>0</v>
      </c>
      <c r="T2981">
        <v>1</v>
      </c>
      <c r="U2981" s="1">
        <v>952.20533579999994</v>
      </c>
      <c r="V2981">
        <v>1</v>
      </c>
    </row>
    <row r="2982" spans="1:22" x14ac:dyDescent="0.25">
      <c r="A2982" t="s">
        <v>3008</v>
      </c>
      <c r="B2982">
        <v>66</v>
      </c>
      <c r="C2982" t="s">
        <v>28</v>
      </c>
      <c r="D2982" t="s">
        <v>33</v>
      </c>
      <c r="E2982" s="1">
        <v>35444.119250000003</v>
      </c>
      <c r="F2982">
        <v>209</v>
      </c>
      <c r="G2982" s="1">
        <v>1237.7326479999999</v>
      </c>
      <c r="H2982">
        <v>11</v>
      </c>
      <c r="I2982" s="1">
        <v>985.84539029999996</v>
      </c>
      <c r="J2982">
        <v>27</v>
      </c>
      <c r="K2982" s="1">
        <v>370.81524880000001</v>
      </c>
      <c r="L2982">
        <v>47</v>
      </c>
      <c r="M2982">
        <v>1</v>
      </c>
      <c r="N2982">
        <v>9</v>
      </c>
      <c r="O2982">
        <v>342</v>
      </c>
      <c r="P2982">
        <v>3</v>
      </c>
      <c r="Q2982" s="1">
        <v>11895.915779999999</v>
      </c>
      <c r="R2982">
        <v>6</v>
      </c>
      <c r="S2982">
        <v>0</v>
      </c>
      <c r="T2982">
        <v>1</v>
      </c>
      <c r="U2982" s="1">
        <v>17133.290649999999</v>
      </c>
      <c r="V2982">
        <v>1</v>
      </c>
    </row>
    <row r="2983" spans="1:22" x14ac:dyDescent="0.25">
      <c r="A2983" t="s">
        <v>3009</v>
      </c>
      <c r="B2983">
        <v>23</v>
      </c>
      <c r="C2983" t="s">
        <v>23</v>
      </c>
      <c r="D2983" t="s">
        <v>33</v>
      </c>
      <c r="E2983" s="1">
        <v>62975.184840000002</v>
      </c>
      <c r="F2983">
        <v>83</v>
      </c>
      <c r="G2983" s="1">
        <v>1204.346871</v>
      </c>
      <c r="H2983">
        <v>3</v>
      </c>
      <c r="I2983" s="1">
        <v>1925.3809690000001</v>
      </c>
      <c r="J2983">
        <v>27</v>
      </c>
      <c r="K2983" s="1">
        <v>326.39897330000002</v>
      </c>
      <c r="L2983">
        <v>35</v>
      </c>
      <c r="M2983">
        <v>0</v>
      </c>
      <c r="N2983">
        <v>6</v>
      </c>
      <c r="O2983">
        <v>417</v>
      </c>
      <c r="P2983">
        <v>3</v>
      </c>
      <c r="Q2983" s="1">
        <v>12807.90076</v>
      </c>
      <c r="R2983">
        <v>7</v>
      </c>
      <c r="S2983">
        <v>0</v>
      </c>
      <c r="T2983">
        <v>0</v>
      </c>
      <c r="U2983" s="1">
        <v>7953.7379989999999</v>
      </c>
      <c r="V2983">
        <v>1</v>
      </c>
    </row>
    <row r="2984" spans="1:22" x14ac:dyDescent="0.25">
      <c r="A2984" t="s">
        <v>3010</v>
      </c>
      <c r="B2984">
        <v>39</v>
      </c>
      <c r="C2984" t="s">
        <v>23</v>
      </c>
      <c r="D2984" t="s">
        <v>33</v>
      </c>
      <c r="E2984" s="1">
        <v>40679.505219999999</v>
      </c>
      <c r="F2984">
        <v>105</v>
      </c>
      <c r="G2984" s="1">
        <v>1629.919361</v>
      </c>
      <c r="H2984">
        <v>4</v>
      </c>
      <c r="I2984" s="1">
        <v>916.2206923</v>
      </c>
      <c r="J2984">
        <v>4</v>
      </c>
      <c r="K2984" s="1">
        <v>405.8604421</v>
      </c>
      <c r="L2984">
        <v>52</v>
      </c>
      <c r="M2984">
        <v>5</v>
      </c>
      <c r="N2984">
        <v>1</v>
      </c>
      <c r="O2984">
        <v>623</v>
      </c>
      <c r="P2984">
        <v>0</v>
      </c>
      <c r="Q2984" s="1">
        <v>10595.40922</v>
      </c>
      <c r="R2984">
        <v>3</v>
      </c>
      <c r="S2984">
        <v>0</v>
      </c>
      <c r="T2984">
        <v>0</v>
      </c>
      <c r="U2984" s="1">
        <v>4969.6717159999998</v>
      </c>
      <c r="V2984">
        <v>0</v>
      </c>
    </row>
    <row r="2985" spans="1:22" x14ac:dyDescent="0.25">
      <c r="A2985" t="s">
        <v>3011</v>
      </c>
      <c r="B2985">
        <v>29</v>
      </c>
      <c r="C2985" t="s">
        <v>23</v>
      </c>
      <c r="D2985" t="s">
        <v>26</v>
      </c>
      <c r="E2985" s="1">
        <v>59196.260820000003</v>
      </c>
      <c r="F2985">
        <v>229</v>
      </c>
      <c r="G2985" s="1">
        <v>2010.3628670000001</v>
      </c>
      <c r="H2985">
        <v>8</v>
      </c>
      <c r="I2985" s="1">
        <v>882.44327399999997</v>
      </c>
      <c r="J2985">
        <v>19</v>
      </c>
      <c r="K2985" s="1">
        <v>579.60409549999997</v>
      </c>
      <c r="L2985">
        <v>78</v>
      </c>
      <c r="M2985">
        <v>13</v>
      </c>
      <c r="N2985">
        <v>1</v>
      </c>
      <c r="O2985">
        <v>497</v>
      </c>
      <c r="P2985">
        <v>5</v>
      </c>
      <c r="Q2985" s="1">
        <v>7904.189163</v>
      </c>
      <c r="R2985">
        <v>1</v>
      </c>
      <c r="S2985">
        <v>0</v>
      </c>
      <c r="T2985">
        <v>0</v>
      </c>
      <c r="U2985" s="1">
        <v>986.84722739999995</v>
      </c>
      <c r="V2985">
        <v>1</v>
      </c>
    </row>
    <row r="2986" spans="1:22" x14ac:dyDescent="0.25">
      <c r="A2986" t="s">
        <v>3012</v>
      </c>
      <c r="B2986">
        <v>43</v>
      </c>
      <c r="C2986" t="s">
        <v>31</v>
      </c>
      <c r="D2986" t="s">
        <v>33</v>
      </c>
      <c r="E2986" s="1">
        <v>38716.982219999998</v>
      </c>
      <c r="F2986">
        <v>199</v>
      </c>
      <c r="G2986" s="1">
        <v>1389.980088</v>
      </c>
      <c r="H2986">
        <v>1</v>
      </c>
      <c r="I2986" s="1">
        <v>45.623065130000001</v>
      </c>
      <c r="J2986">
        <v>36</v>
      </c>
      <c r="K2986" s="1">
        <v>797.39963350000005</v>
      </c>
      <c r="L2986">
        <v>2</v>
      </c>
      <c r="M2986">
        <v>3</v>
      </c>
      <c r="N2986">
        <v>4</v>
      </c>
      <c r="O2986">
        <v>781</v>
      </c>
      <c r="P2986">
        <v>5</v>
      </c>
      <c r="Q2986" s="1">
        <v>12216.441650000001</v>
      </c>
      <c r="R2986">
        <v>6</v>
      </c>
      <c r="S2986">
        <v>0</v>
      </c>
      <c r="T2986">
        <v>0</v>
      </c>
      <c r="U2986" s="1">
        <v>2686.625192</v>
      </c>
      <c r="V2986">
        <v>1</v>
      </c>
    </row>
    <row r="2987" spans="1:22" x14ac:dyDescent="0.25">
      <c r="A2987" t="s">
        <v>3013</v>
      </c>
      <c r="B2987">
        <v>54</v>
      </c>
      <c r="C2987" t="s">
        <v>28</v>
      </c>
      <c r="D2987" t="s">
        <v>33</v>
      </c>
      <c r="E2987" s="1">
        <v>29660.63193</v>
      </c>
      <c r="F2987">
        <v>82</v>
      </c>
      <c r="G2987" s="1">
        <v>2263.9048210000001</v>
      </c>
      <c r="H2987">
        <v>11</v>
      </c>
      <c r="I2987" s="1">
        <v>949.78160419999995</v>
      </c>
      <c r="J2987">
        <v>38</v>
      </c>
      <c r="K2987" s="1">
        <v>703.26947429999996</v>
      </c>
      <c r="L2987">
        <v>18</v>
      </c>
      <c r="M2987">
        <v>15</v>
      </c>
      <c r="N2987">
        <v>5</v>
      </c>
      <c r="O2987">
        <v>550</v>
      </c>
      <c r="P2987">
        <v>1</v>
      </c>
      <c r="Q2987" s="1">
        <v>15832.664940000001</v>
      </c>
      <c r="R2987">
        <v>6</v>
      </c>
      <c r="S2987">
        <v>0</v>
      </c>
      <c r="T2987">
        <v>0</v>
      </c>
      <c r="U2987" s="1">
        <v>8833.8077040000007</v>
      </c>
      <c r="V2987">
        <v>1</v>
      </c>
    </row>
    <row r="2988" spans="1:22" x14ac:dyDescent="0.25">
      <c r="A2988" t="s">
        <v>3014</v>
      </c>
      <c r="B2988">
        <v>45</v>
      </c>
      <c r="C2988" t="s">
        <v>28</v>
      </c>
      <c r="D2988" t="s">
        <v>33</v>
      </c>
      <c r="E2988" s="1">
        <v>54400.063249999999</v>
      </c>
      <c r="F2988">
        <v>153</v>
      </c>
      <c r="G2988" s="1">
        <v>1167.640928</v>
      </c>
      <c r="H2988">
        <v>11</v>
      </c>
      <c r="I2988" s="1">
        <v>859.03371600000003</v>
      </c>
      <c r="J2988">
        <v>9</v>
      </c>
      <c r="K2988" s="1">
        <v>0</v>
      </c>
      <c r="L2988">
        <v>40</v>
      </c>
      <c r="M2988">
        <v>9</v>
      </c>
      <c r="N2988">
        <v>8</v>
      </c>
      <c r="O2988">
        <v>767</v>
      </c>
      <c r="P2988">
        <v>1</v>
      </c>
      <c r="Q2988" s="1">
        <v>17163.4126</v>
      </c>
      <c r="R2988">
        <v>0</v>
      </c>
      <c r="S2988">
        <v>0</v>
      </c>
      <c r="T2988">
        <v>0</v>
      </c>
      <c r="U2988" s="1">
        <v>5986.965142</v>
      </c>
      <c r="V2988">
        <v>0</v>
      </c>
    </row>
    <row r="2989" spans="1:22" x14ac:dyDescent="0.25">
      <c r="A2989" t="s">
        <v>3015</v>
      </c>
      <c r="B2989">
        <v>56</v>
      </c>
      <c r="C2989" t="s">
        <v>31</v>
      </c>
      <c r="D2989" t="s">
        <v>24</v>
      </c>
      <c r="E2989" s="1">
        <v>48247.141889999999</v>
      </c>
      <c r="F2989">
        <v>105</v>
      </c>
      <c r="G2989" s="1">
        <v>1569.3572799999999</v>
      </c>
      <c r="H2989">
        <v>1</v>
      </c>
      <c r="I2989" s="1">
        <v>657.40258059999996</v>
      </c>
      <c r="J2989">
        <v>31</v>
      </c>
      <c r="K2989" s="1">
        <v>752.05656409999995</v>
      </c>
      <c r="L2989">
        <v>36</v>
      </c>
      <c r="M2989">
        <v>4</v>
      </c>
      <c r="N2989">
        <v>0</v>
      </c>
      <c r="O2989">
        <v>424</v>
      </c>
      <c r="P2989">
        <v>1</v>
      </c>
      <c r="Q2989" s="1">
        <v>56.6012974</v>
      </c>
      <c r="R2989">
        <v>5</v>
      </c>
      <c r="S2989">
        <v>0</v>
      </c>
      <c r="T2989">
        <v>0</v>
      </c>
      <c r="U2989" s="1">
        <v>1917.0661829999999</v>
      </c>
      <c r="V2989">
        <v>1</v>
      </c>
    </row>
    <row r="2990" spans="1:22" x14ac:dyDescent="0.25">
      <c r="A2990" t="s">
        <v>3016</v>
      </c>
      <c r="B2990">
        <v>57</v>
      </c>
      <c r="C2990" t="s">
        <v>28</v>
      </c>
      <c r="D2990" t="s">
        <v>26</v>
      </c>
      <c r="E2990" s="1">
        <v>62332.238089999999</v>
      </c>
      <c r="F2990">
        <v>11</v>
      </c>
      <c r="G2990" s="1">
        <v>3518.6964939999998</v>
      </c>
      <c r="H2990">
        <v>5</v>
      </c>
      <c r="I2990" s="1">
        <v>752.12739650000003</v>
      </c>
      <c r="J2990">
        <v>28</v>
      </c>
      <c r="K2990" s="1">
        <v>630.29453890000002</v>
      </c>
      <c r="L2990">
        <v>58</v>
      </c>
      <c r="M2990">
        <v>10</v>
      </c>
      <c r="N2990">
        <v>6</v>
      </c>
      <c r="O2990">
        <v>848</v>
      </c>
      <c r="P2990">
        <v>1</v>
      </c>
      <c r="Q2990" s="1">
        <v>6050.8803440000002</v>
      </c>
      <c r="R2990">
        <v>2</v>
      </c>
      <c r="S2990">
        <v>0</v>
      </c>
      <c r="T2990">
        <v>0</v>
      </c>
      <c r="U2990" s="1">
        <v>2167.1639610000002</v>
      </c>
      <c r="V2990">
        <v>0</v>
      </c>
    </row>
    <row r="2991" spans="1:22" x14ac:dyDescent="0.25">
      <c r="A2991" t="s">
        <v>3017</v>
      </c>
      <c r="B2991">
        <v>40</v>
      </c>
      <c r="C2991" t="s">
        <v>23</v>
      </c>
      <c r="D2991" t="s">
        <v>24</v>
      </c>
      <c r="E2991" s="1">
        <v>65914.237779999996</v>
      </c>
      <c r="F2991">
        <v>35</v>
      </c>
      <c r="G2991" s="1">
        <v>538.8864489</v>
      </c>
      <c r="H2991">
        <v>5</v>
      </c>
      <c r="I2991" s="1">
        <v>776.16479900000002</v>
      </c>
      <c r="J2991">
        <v>1</v>
      </c>
      <c r="K2991" s="1">
        <v>950.34391530000005</v>
      </c>
      <c r="L2991">
        <v>66</v>
      </c>
      <c r="M2991">
        <v>0</v>
      </c>
      <c r="N2991">
        <v>6</v>
      </c>
      <c r="O2991">
        <v>890</v>
      </c>
      <c r="P2991">
        <v>4</v>
      </c>
      <c r="Q2991" s="1">
        <v>17662.194510000001</v>
      </c>
      <c r="R2991">
        <v>7</v>
      </c>
      <c r="S2991">
        <v>0</v>
      </c>
      <c r="T2991">
        <v>0</v>
      </c>
      <c r="U2991" s="1">
        <v>5008.305351</v>
      </c>
      <c r="V2991">
        <v>1</v>
      </c>
    </row>
    <row r="2992" spans="1:22" x14ac:dyDescent="0.25">
      <c r="A2992" t="s">
        <v>3018</v>
      </c>
      <c r="B2992">
        <v>59</v>
      </c>
      <c r="C2992" t="s">
        <v>28</v>
      </c>
      <c r="D2992" t="s">
        <v>24</v>
      </c>
      <c r="E2992" s="1">
        <v>43556.595999999998</v>
      </c>
      <c r="F2992">
        <v>37</v>
      </c>
      <c r="G2992" s="1">
        <v>1162.8868640000001</v>
      </c>
      <c r="H2992">
        <v>2</v>
      </c>
      <c r="I2992" s="1">
        <v>737.02479649999998</v>
      </c>
      <c r="J2992">
        <v>0</v>
      </c>
      <c r="K2992" s="1">
        <v>340.55827399999998</v>
      </c>
      <c r="L2992">
        <v>7</v>
      </c>
      <c r="M2992">
        <v>16</v>
      </c>
      <c r="N2992">
        <v>7</v>
      </c>
      <c r="O2992">
        <v>802</v>
      </c>
      <c r="P2992">
        <v>3</v>
      </c>
      <c r="Q2992" s="1">
        <v>10322.537189999999</v>
      </c>
      <c r="R2992">
        <v>7</v>
      </c>
      <c r="S2992">
        <v>0</v>
      </c>
      <c r="T2992">
        <v>0</v>
      </c>
      <c r="U2992" s="1">
        <v>5914.7488700000004</v>
      </c>
      <c r="V2992">
        <v>1</v>
      </c>
    </row>
    <row r="2993" spans="1:22" x14ac:dyDescent="0.25">
      <c r="A2993" t="s">
        <v>3019</v>
      </c>
      <c r="B2993">
        <v>58</v>
      </c>
      <c r="C2993" t="s">
        <v>31</v>
      </c>
      <c r="D2993" t="s">
        <v>26</v>
      </c>
      <c r="E2993" s="1">
        <v>56280.80889</v>
      </c>
      <c r="F2993">
        <v>234</v>
      </c>
      <c r="G2993" s="1">
        <v>48.4876109</v>
      </c>
      <c r="H2993">
        <v>11</v>
      </c>
      <c r="I2993" s="1">
        <v>1531.4002370000001</v>
      </c>
      <c r="J2993">
        <v>19</v>
      </c>
      <c r="K2993" s="1">
        <v>248.09078600000001</v>
      </c>
      <c r="L2993">
        <v>13</v>
      </c>
      <c r="M2993">
        <v>13</v>
      </c>
      <c r="N2993">
        <v>0</v>
      </c>
      <c r="O2993">
        <v>403</v>
      </c>
      <c r="P2993">
        <v>3</v>
      </c>
      <c r="Q2993" s="1">
        <v>989.70365460000005</v>
      </c>
      <c r="R2993">
        <v>3</v>
      </c>
      <c r="S2993">
        <v>1</v>
      </c>
      <c r="T2993">
        <v>0</v>
      </c>
      <c r="U2993" s="1">
        <v>11321.305759999999</v>
      </c>
      <c r="V2993">
        <v>1</v>
      </c>
    </row>
    <row r="2994" spans="1:22" x14ac:dyDescent="0.25">
      <c r="A2994" t="s">
        <v>3020</v>
      </c>
      <c r="B2994">
        <v>40</v>
      </c>
      <c r="C2994" t="s">
        <v>23</v>
      </c>
      <c r="D2994" t="s">
        <v>24</v>
      </c>
      <c r="E2994" s="1">
        <v>43001.423860000003</v>
      </c>
      <c r="F2994">
        <v>52</v>
      </c>
      <c r="G2994" s="1">
        <v>1682.757818</v>
      </c>
      <c r="H2994">
        <v>8</v>
      </c>
      <c r="I2994" s="1">
        <v>670.19829030000005</v>
      </c>
      <c r="J2994">
        <v>0</v>
      </c>
      <c r="K2994" s="1">
        <v>716.22793279999996</v>
      </c>
      <c r="L2994">
        <v>60</v>
      </c>
      <c r="M2994">
        <v>6</v>
      </c>
      <c r="N2994">
        <v>9</v>
      </c>
      <c r="O2994">
        <v>533</v>
      </c>
      <c r="P2994">
        <v>3</v>
      </c>
      <c r="Q2994" s="1">
        <v>19330.134829999999</v>
      </c>
      <c r="R2994">
        <v>6</v>
      </c>
      <c r="S2994">
        <v>0</v>
      </c>
      <c r="T2994">
        <v>0</v>
      </c>
      <c r="U2994" s="1">
        <v>5474.3279119999997</v>
      </c>
      <c r="V2994">
        <v>1</v>
      </c>
    </row>
    <row r="2995" spans="1:22" x14ac:dyDescent="0.25">
      <c r="A2995" t="s">
        <v>3021</v>
      </c>
      <c r="B2995">
        <v>29</v>
      </c>
      <c r="C2995" t="s">
        <v>31</v>
      </c>
      <c r="D2995" t="s">
        <v>33</v>
      </c>
      <c r="E2995" s="1">
        <v>61405.645349999999</v>
      </c>
      <c r="F2995">
        <v>26</v>
      </c>
      <c r="G2995" s="1">
        <v>1513.2298880000001</v>
      </c>
      <c r="H2995">
        <v>0</v>
      </c>
      <c r="I2995" s="1">
        <v>859.25980330000004</v>
      </c>
      <c r="J2995">
        <v>3</v>
      </c>
      <c r="K2995" s="1">
        <v>688.43625659999998</v>
      </c>
      <c r="L2995">
        <v>34</v>
      </c>
      <c r="M2995">
        <v>13</v>
      </c>
      <c r="N2995">
        <v>3</v>
      </c>
      <c r="O2995">
        <v>372</v>
      </c>
      <c r="P2995">
        <v>2</v>
      </c>
      <c r="Q2995" s="1">
        <v>18035.824570000001</v>
      </c>
      <c r="R2995">
        <v>6</v>
      </c>
      <c r="S2995">
        <v>1</v>
      </c>
      <c r="T2995">
        <v>0</v>
      </c>
      <c r="U2995" s="1">
        <v>19318.610649999999</v>
      </c>
      <c r="V2995">
        <v>1</v>
      </c>
    </row>
    <row r="2996" spans="1:22" x14ac:dyDescent="0.25">
      <c r="A2996" t="s">
        <v>3022</v>
      </c>
      <c r="B2996">
        <v>57</v>
      </c>
      <c r="C2996" t="s">
        <v>23</v>
      </c>
      <c r="D2996" t="s">
        <v>33</v>
      </c>
      <c r="E2996" s="1">
        <v>54201.478300000002</v>
      </c>
      <c r="F2996">
        <v>218</v>
      </c>
      <c r="G2996" s="1">
        <v>1600.5756349999999</v>
      </c>
      <c r="H2996">
        <v>11</v>
      </c>
      <c r="I2996" s="1">
        <v>658.63462079999999</v>
      </c>
      <c r="J2996">
        <v>14</v>
      </c>
      <c r="K2996" s="1">
        <v>330.79065850000001</v>
      </c>
      <c r="L2996">
        <v>15</v>
      </c>
      <c r="M2996">
        <v>0</v>
      </c>
      <c r="N2996">
        <v>9</v>
      </c>
      <c r="O2996">
        <v>333</v>
      </c>
      <c r="P2996">
        <v>1</v>
      </c>
      <c r="Q2996" s="1">
        <v>4902.9074730000002</v>
      </c>
      <c r="R2996">
        <v>0</v>
      </c>
      <c r="S2996">
        <v>0</v>
      </c>
      <c r="T2996">
        <v>0</v>
      </c>
      <c r="U2996" s="1">
        <v>8914.9103479999994</v>
      </c>
      <c r="V2996">
        <v>1</v>
      </c>
    </row>
    <row r="2997" spans="1:22" x14ac:dyDescent="0.25">
      <c r="A2997" t="s">
        <v>3023</v>
      </c>
      <c r="B2997">
        <v>65</v>
      </c>
      <c r="C2997" t="s">
        <v>23</v>
      </c>
      <c r="D2997" t="s">
        <v>33</v>
      </c>
      <c r="E2997" s="1">
        <v>38770.942690000003</v>
      </c>
      <c r="F2997">
        <v>154</v>
      </c>
      <c r="G2997" s="1">
        <v>770.75564229999998</v>
      </c>
      <c r="H2997">
        <v>2</v>
      </c>
      <c r="I2997" s="1">
        <v>1074.2009149999999</v>
      </c>
      <c r="J2997">
        <v>46</v>
      </c>
      <c r="K2997" s="1">
        <v>436.48651719999998</v>
      </c>
      <c r="L2997">
        <v>70</v>
      </c>
      <c r="M2997">
        <v>5</v>
      </c>
      <c r="N2997">
        <v>4</v>
      </c>
      <c r="O2997">
        <v>662</v>
      </c>
      <c r="P2997">
        <v>4</v>
      </c>
      <c r="Q2997" s="1">
        <v>4965.4820600000003</v>
      </c>
      <c r="R2997">
        <v>0</v>
      </c>
      <c r="S2997">
        <v>0</v>
      </c>
      <c r="T2997">
        <v>0</v>
      </c>
      <c r="U2997" s="1">
        <v>11005.17316</v>
      </c>
      <c r="V2997">
        <v>0</v>
      </c>
    </row>
    <row r="2998" spans="1:22" x14ac:dyDescent="0.25">
      <c r="A2998" t="s">
        <v>3024</v>
      </c>
      <c r="B2998">
        <v>23</v>
      </c>
      <c r="C2998" t="s">
        <v>28</v>
      </c>
      <c r="D2998" t="s">
        <v>33</v>
      </c>
      <c r="E2998" s="1">
        <v>37263.597959999999</v>
      </c>
      <c r="F2998">
        <v>149</v>
      </c>
      <c r="G2998" s="1">
        <v>890.63740199999995</v>
      </c>
      <c r="H2998">
        <v>7</v>
      </c>
      <c r="I2998" s="1">
        <v>861.86729500000001</v>
      </c>
      <c r="J2998">
        <v>29</v>
      </c>
      <c r="K2998" s="1">
        <v>619.68640809999999</v>
      </c>
      <c r="L2998">
        <v>34</v>
      </c>
      <c r="M2998">
        <v>6</v>
      </c>
      <c r="N2998">
        <v>1</v>
      </c>
      <c r="O2998">
        <v>461</v>
      </c>
      <c r="P2998">
        <v>4</v>
      </c>
      <c r="Q2998" s="1">
        <v>29893.212339999998</v>
      </c>
      <c r="R2998">
        <v>2</v>
      </c>
      <c r="S2998">
        <v>0</v>
      </c>
      <c r="T2998">
        <v>0</v>
      </c>
      <c r="U2998" s="1">
        <v>13225.26908</v>
      </c>
      <c r="V2998">
        <v>1</v>
      </c>
    </row>
    <row r="2999" spans="1:22" x14ac:dyDescent="0.25">
      <c r="A2999" t="s">
        <v>3025</v>
      </c>
      <c r="B2999">
        <v>64</v>
      </c>
      <c r="C2999" t="s">
        <v>23</v>
      </c>
      <c r="D2999" t="s">
        <v>26</v>
      </c>
      <c r="E2999" s="1">
        <v>54836.022649999999</v>
      </c>
      <c r="F2999">
        <v>41</v>
      </c>
      <c r="G2999" s="1">
        <v>1543.245993</v>
      </c>
      <c r="H2999">
        <v>7</v>
      </c>
      <c r="I2999" s="1">
        <v>702.03129939999997</v>
      </c>
      <c r="J2999">
        <v>5</v>
      </c>
      <c r="K2999" s="1">
        <v>587.18337459999998</v>
      </c>
      <c r="L2999">
        <v>7</v>
      </c>
      <c r="M2999">
        <v>10</v>
      </c>
      <c r="N2999">
        <v>1</v>
      </c>
      <c r="O2999">
        <v>559</v>
      </c>
      <c r="P2999">
        <v>5</v>
      </c>
      <c r="Q2999" s="1">
        <v>6497.6959740000002</v>
      </c>
      <c r="R2999">
        <v>7</v>
      </c>
      <c r="S2999">
        <v>1</v>
      </c>
      <c r="T2999">
        <v>0</v>
      </c>
      <c r="U2999" s="1">
        <v>1674.0537790000001</v>
      </c>
      <c r="V2999">
        <v>1</v>
      </c>
    </row>
    <row r="3000" spans="1:22" x14ac:dyDescent="0.25">
      <c r="A3000" t="s">
        <v>3026</v>
      </c>
      <c r="B3000">
        <v>39</v>
      </c>
      <c r="C3000" t="s">
        <v>31</v>
      </c>
      <c r="D3000" t="s">
        <v>24</v>
      </c>
      <c r="E3000" s="1">
        <v>70919.438949999996</v>
      </c>
      <c r="F3000">
        <v>191</v>
      </c>
      <c r="G3000" s="1">
        <v>377.75453320000003</v>
      </c>
      <c r="H3000">
        <v>3</v>
      </c>
      <c r="I3000" s="1">
        <v>125.91121889999999</v>
      </c>
      <c r="J3000">
        <v>37</v>
      </c>
      <c r="K3000" s="1">
        <v>490.94143960000002</v>
      </c>
      <c r="L3000">
        <v>59</v>
      </c>
      <c r="M3000">
        <v>9</v>
      </c>
      <c r="N3000">
        <v>3</v>
      </c>
      <c r="O3000">
        <v>775</v>
      </c>
      <c r="P3000">
        <v>5</v>
      </c>
      <c r="Q3000" s="1">
        <v>19300.516189999998</v>
      </c>
      <c r="R3000">
        <v>1</v>
      </c>
      <c r="S3000">
        <v>0</v>
      </c>
      <c r="T3000">
        <v>0</v>
      </c>
      <c r="U3000" s="1">
        <v>5256.6652050000002</v>
      </c>
      <c r="V3000">
        <v>0</v>
      </c>
    </row>
    <row r="3001" spans="1:22" x14ac:dyDescent="0.25">
      <c r="A3001" t="s">
        <v>3027</v>
      </c>
      <c r="B3001">
        <v>36</v>
      </c>
      <c r="C3001" t="s">
        <v>28</v>
      </c>
      <c r="D3001" t="s">
        <v>24</v>
      </c>
      <c r="E3001" s="1">
        <v>66223.3318</v>
      </c>
      <c r="F3001">
        <v>27</v>
      </c>
      <c r="G3001" s="1">
        <v>2205.20687</v>
      </c>
      <c r="H3001">
        <v>7</v>
      </c>
      <c r="I3001" s="1">
        <v>885.15787890000001</v>
      </c>
      <c r="J3001">
        <v>0</v>
      </c>
      <c r="K3001" s="1">
        <v>523.08793049999997</v>
      </c>
      <c r="L3001">
        <v>11</v>
      </c>
      <c r="M3001">
        <v>2</v>
      </c>
      <c r="N3001">
        <v>2</v>
      </c>
      <c r="O3001">
        <v>636</v>
      </c>
      <c r="P3001">
        <v>2</v>
      </c>
      <c r="Q3001" s="1">
        <v>21266.86995</v>
      </c>
      <c r="R3001">
        <v>0</v>
      </c>
      <c r="S3001">
        <v>0</v>
      </c>
      <c r="T3001">
        <v>0</v>
      </c>
      <c r="U3001" s="1">
        <v>6785.7171680000001</v>
      </c>
      <c r="V3001">
        <v>0</v>
      </c>
    </row>
    <row r="3002" spans="1:22" x14ac:dyDescent="0.25">
      <c r="A3002" t="s">
        <v>3028</v>
      </c>
      <c r="B3002">
        <v>26</v>
      </c>
      <c r="C3002" t="s">
        <v>31</v>
      </c>
      <c r="D3002" t="s">
        <v>33</v>
      </c>
      <c r="E3002" s="1">
        <v>33025.830730000001</v>
      </c>
      <c r="F3002">
        <v>225</v>
      </c>
      <c r="G3002" s="1">
        <v>387.29215649999998</v>
      </c>
      <c r="H3002">
        <v>10</v>
      </c>
      <c r="I3002" s="1">
        <v>691.64830419999998</v>
      </c>
      <c r="J3002">
        <v>6</v>
      </c>
      <c r="K3002" s="1">
        <v>295.42098729999998</v>
      </c>
      <c r="L3002">
        <v>48</v>
      </c>
      <c r="M3002">
        <v>18</v>
      </c>
      <c r="N3002">
        <v>6</v>
      </c>
      <c r="O3002">
        <v>788</v>
      </c>
      <c r="P3002">
        <v>2</v>
      </c>
      <c r="Q3002" s="1">
        <v>3287.5762249999998</v>
      </c>
      <c r="R3002">
        <v>2</v>
      </c>
      <c r="S3002">
        <v>0</v>
      </c>
      <c r="T3002">
        <v>0</v>
      </c>
      <c r="U3002" s="1">
        <v>13143.08915</v>
      </c>
      <c r="V3002">
        <v>0</v>
      </c>
    </row>
    <row r="3003" spans="1:22" x14ac:dyDescent="0.25">
      <c r="A3003" t="s">
        <v>3029</v>
      </c>
      <c r="B3003">
        <v>23</v>
      </c>
      <c r="C3003" t="s">
        <v>23</v>
      </c>
      <c r="D3003" t="s">
        <v>33</v>
      </c>
      <c r="E3003" s="1">
        <v>34918.820670000001</v>
      </c>
      <c r="F3003">
        <v>232</v>
      </c>
      <c r="G3003" s="1">
        <v>1379.2356139999999</v>
      </c>
      <c r="H3003">
        <v>9</v>
      </c>
      <c r="I3003" s="1">
        <v>778.74077009999996</v>
      </c>
      <c r="J3003">
        <v>4</v>
      </c>
      <c r="K3003" s="1">
        <v>449.55092389999999</v>
      </c>
      <c r="L3003">
        <v>79</v>
      </c>
      <c r="M3003">
        <v>1</v>
      </c>
      <c r="N3003">
        <v>6</v>
      </c>
      <c r="O3003">
        <v>496</v>
      </c>
      <c r="P3003">
        <v>5</v>
      </c>
      <c r="Q3003" s="1">
        <v>6531.7282919999998</v>
      </c>
      <c r="R3003">
        <v>7</v>
      </c>
      <c r="S3003">
        <v>0</v>
      </c>
      <c r="T3003">
        <v>0</v>
      </c>
      <c r="U3003" s="1">
        <v>7788.7615889999997</v>
      </c>
      <c r="V3003">
        <v>1</v>
      </c>
    </row>
    <row r="3004" spans="1:22" x14ac:dyDescent="0.25">
      <c r="A3004" t="s">
        <v>3030</v>
      </c>
      <c r="B3004">
        <v>48</v>
      </c>
      <c r="C3004" t="s">
        <v>31</v>
      </c>
      <c r="D3004" t="s">
        <v>24</v>
      </c>
      <c r="E3004" s="1">
        <v>37571.401189999997</v>
      </c>
      <c r="F3004">
        <v>155</v>
      </c>
      <c r="G3004" s="1">
        <v>1151.366475</v>
      </c>
      <c r="H3004">
        <v>7</v>
      </c>
      <c r="I3004" s="1">
        <v>386.13971850000001</v>
      </c>
      <c r="J3004">
        <v>48</v>
      </c>
      <c r="K3004" s="1">
        <v>153.69303289999999</v>
      </c>
      <c r="L3004">
        <v>67</v>
      </c>
      <c r="M3004">
        <v>11</v>
      </c>
      <c r="N3004">
        <v>1</v>
      </c>
      <c r="O3004">
        <v>529</v>
      </c>
      <c r="P3004">
        <v>5</v>
      </c>
      <c r="Q3004" s="1">
        <v>18189.025420000002</v>
      </c>
      <c r="R3004">
        <v>4</v>
      </c>
      <c r="S3004">
        <v>0</v>
      </c>
      <c r="T3004">
        <v>0</v>
      </c>
      <c r="U3004" s="1">
        <v>8422.2004359999992</v>
      </c>
      <c r="V3004">
        <v>1</v>
      </c>
    </row>
    <row r="3005" spans="1:22" x14ac:dyDescent="0.25">
      <c r="A3005" t="s">
        <v>3031</v>
      </c>
      <c r="B3005">
        <v>33</v>
      </c>
      <c r="C3005" t="s">
        <v>31</v>
      </c>
      <c r="D3005" t="s">
        <v>26</v>
      </c>
      <c r="E3005" s="1">
        <v>39261.867270000002</v>
      </c>
      <c r="F3005">
        <v>157</v>
      </c>
      <c r="G3005" s="1">
        <v>1099.9615329999999</v>
      </c>
      <c r="H3005">
        <v>0</v>
      </c>
      <c r="I3005" s="1">
        <v>1301.64876</v>
      </c>
      <c r="J3005">
        <v>6</v>
      </c>
      <c r="K3005" s="1">
        <v>498.63587589999997</v>
      </c>
      <c r="L3005">
        <v>34</v>
      </c>
      <c r="M3005">
        <v>11</v>
      </c>
      <c r="N3005">
        <v>4</v>
      </c>
      <c r="O3005">
        <v>399</v>
      </c>
      <c r="P3005">
        <v>3</v>
      </c>
      <c r="Q3005" s="1">
        <v>3824.1266599999999</v>
      </c>
      <c r="R3005">
        <v>0</v>
      </c>
      <c r="S3005">
        <v>0</v>
      </c>
      <c r="T3005">
        <v>0</v>
      </c>
      <c r="U3005" s="1">
        <v>11949.43549</v>
      </c>
      <c r="V3005">
        <v>1</v>
      </c>
    </row>
    <row r="3006" spans="1:22" x14ac:dyDescent="0.25">
      <c r="A3006" t="s">
        <v>3032</v>
      </c>
      <c r="B3006">
        <v>22</v>
      </c>
      <c r="C3006" t="s">
        <v>23</v>
      </c>
      <c r="D3006" t="s">
        <v>24</v>
      </c>
      <c r="E3006" s="1">
        <v>17300.118139999999</v>
      </c>
      <c r="F3006">
        <v>34</v>
      </c>
      <c r="G3006" s="1">
        <v>215.41878349999999</v>
      </c>
      <c r="H3006">
        <v>2</v>
      </c>
      <c r="I3006" s="1">
        <v>1099.8601120000001</v>
      </c>
      <c r="J3006">
        <v>35</v>
      </c>
      <c r="K3006" s="1">
        <v>157.54417309999999</v>
      </c>
      <c r="L3006">
        <v>44</v>
      </c>
      <c r="M3006">
        <v>0</v>
      </c>
      <c r="N3006">
        <v>4</v>
      </c>
      <c r="O3006">
        <v>362</v>
      </c>
      <c r="P3006">
        <v>3</v>
      </c>
      <c r="Q3006" s="1">
        <v>5572.444598</v>
      </c>
      <c r="R3006">
        <v>6</v>
      </c>
      <c r="S3006">
        <v>1</v>
      </c>
      <c r="T3006">
        <v>0</v>
      </c>
      <c r="U3006" s="1">
        <v>11867.170829999999</v>
      </c>
      <c r="V3006">
        <v>1</v>
      </c>
    </row>
    <row r="3007" spans="1:22" x14ac:dyDescent="0.25">
      <c r="A3007" t="s">
        <v>3033</v>
      </c>
      <c r="B3007">
        <v>43</v>
      </c>
      <c r="C3007" t="s">
        <v>28</v>
      </c>
      <c r="D3007" t="s">
        <v>33</v>
      </c>
      <c r="E3007" s="1">
        <v>64220.777670000003</v>
      </c>
      <c r="F3007">
        <v>141</v>
      </c>
      <c r="G3007" s="1">
        <v>1464.6434119999999</v>
      </c>
      <c r="H3007">
        <v>0</v>
      </c>
      <c r="I3007" s="1">
        <v>1300.7470989999999</v>
      </c>
      <c r="J3007">
        <v>2</v>
      </c>
      <c r="K3007" s="1">
        <v>224.12616389999999</v>
      </c>
      <c r="L3007">
        <v>40</v>
      </c>
      <c r="M3007">
        <v>13</v>
      </c>
      <c r="N3007">
        <v>7</v>
      </c>
      <c r="O3007">
        <v>633</v>
      </c>
      <c r="P3007">
        <v>3</v>
      </c>
      <c r="Q3007" s="1">
        <v>10824.840560000001</v>
      </c>
      <c r="R3007">
        <v>7</v>
      </c>
      <c r="S3007">
        <v>0</v>
      </c>
      <c r="T3007">
        <v>0</v>
      </c>
      <c r="U3007" s="1">
        <v>14970.671</v>
      </c>
      <c r="V3007">
        <v>1</v>
      </c>
    </row>
    <row r="3008" spans="1:22" x14ac:dyDescent="0.25">
      <c r="A3008" t="s">
        <v>3034</v>
      </c>
      <c r="B3008">
        <v>56</v>
      </c>
      <c r="C3008" t="s">
        <v>31</v>
      </c>
      <c r="D3008" t="s">
        <v>33</v>
      </c>
      <c r="E3008" s="1">
        <v>41794.110760000003</v>
      </c>
      <c r="F3008">
        <v>199</v>
      </c>
      <c r="G3008" s="1">
        <v>533.55629859999999</v>
      </c>
      <c r="H3008">
        <v>1</v>
      </c>
      <c r="I3008" s="1">
        <v>1201.442755</v>
      </c>
      <c r="J3008">
        <v>11</v>
      </c>
      <c r="K3008" s="1">
        <v>1296.7463640000001</v>
      </c>
      <c r="L3008">
        <v>60</v>
      </c>
      <c r="M3008">
        <v>10</v>
      </c>
      <c r="N3008">
        <v>7</v>
      </c>
      <c r="O3008">
        <v>583</v>
      </c>
      <c r="P3008">
        <v>3</v>
      </c>
      <c r="Q3008" s="1">
        <v>11249.077079999999</v>
      </c>
      <c r="R3008">
        <v>4</v>
      </c>
      <c r="S3008">
        <v>0</v>
      </c>
      <c r="T3008">
        <v>0</v>
      </c>
      <c r="U3008" s="1">
        <v>1358.046713</v>
      </c>
      <c r="V3008">
        <v>1</v>
      </c>
    </row>
    <row r="3009" spans="1:22" x14ac:dyDescent="0.25">
      <c r="A3009" t="s">
        <v>3035</v>
      </c>
      <c r="B3009">
        <v>35</v>
      </c>
      <c r="C3009" t="s">
        <v>23</v>
      </c>
      <c r="D3009" t="s">
        <v>26</v>
      </c>
      <c r="E3009" s="1">
        <v>58317.336609999998</v>
      </c>
      <c r="F3009">
        <v>110</v>
      </c>
      <c r="G3009" s="1">
        <v>1612.153734</v>
      </c>
      <c r="H3009">
        <v>3</v>
      </c>
      <c r="I3009" s="1">
        <v>1007.311056</v>
      </c>
      <c r="J3009">
        <v>14</v>
      </c>
      <c r="K3009" s="1">
        <v>25.08771411</v>
      </c>
      <c r="L3009">
        <v>75</v>
      </c>
      <c r="M3009">
        <v>7</v>
      </c>
      <c r="N3009">
        <v>3</v>
      </c>
      <c r="O3009">
        <v>898</v>
      </c>
      <c r="P3009">
        <v>5</v>
      </c>
      <c r="Q3009" s="1">
        <v>18543.945909999999</v>
      </c>
      <c r="R3009">
        <v>4</v>
      </c>
      <c r="S3009">
        <v>0</v>
      </c>
      <c r="T3009">
        <v>0</v>
      </c>
      <c r="U3009" s="1">
        <v>5346.9779269999999</v>
      </c>
      <c r="V3009">
        <v>1</v>
      </c>
    </row>
    <row r="3010" spans="1:22" x14ac:dyDescent="0.25">
      <c r="A3010" t="s">
        <v>3036</v>
      </c>
      <c r="B3010">
        <v>23</v>
      </c>
      <c r="C3010" t="s">
        <v>28</v>
      </c>
      <c r="D3010" t="s">
        <v>24</v>
      </c>
      <c r="E3010" s="1">
        <v>44316.35585</v>
      </c>
      <c r="F3010">
        <v>35</v>
      </c>
      <c r="G3010" s="1">
        <v>892.41188709999994</v>
      </c>
      <c r="H3010">
        <v>2</v>
      </c>
      <c r="I3010" s="1">
        <v>400.20112189999998</v>
      </c>
      <c r="J3010">
        <v>19</v>
      </c>
      <c r="K3010" s="1">
        <v>743.72985249999999</v>
      </c>
      <c r="L3010">
        <v>14</v>
      </c>
      <c r="M3010">
        <v>8</v>
      </c>
      <c r="N3010">
        <v>9</v>
      </c>
      <c r="O3010">
        <v>437</v>
      </c>
      <c r="P3010">
        <v>3</v>
      </c>
      <c r="Q3010" s="1">
        <v>15377.91462</v>
      </c>
      <c r="R3010">
        <v>6</v>
      </c>
      <c r="S3010">
        <v>0</v>
      </c>
      <c r="T3010">
        <v>0</v>
      </c>
      <c r="U3010" s="1">
        <v>6216.5667249999997</v>
      </c>
      <c r="V3010">
        <v>1</v>
      </c>
    </row>
    <row r="3011" spans="1:22" x14ac:dyDescent="0.25">
      <c r="A3011" t="s">
        <v>3037</v>
      </c>
      <c r="B3011">
        <v>43</v>
      </c>
      <c r="C3011" t="s">
        <v>28</v>
      </c>
      <c r="D3011" t="s">
        <v>26</v>
      </c>
      <c r="E3011" s="1">
        <v>49586.613790000003</v>
      </c>
      <c r="F3011">
        <v>149</v>
      </c>
      <c r="G3011" s="1">
        <v>1459.783651</v>
      </c>
      <c r="H3011">
        <v>10</v>
      </c>
      <c r="I3011" s="1">
        <v>1445.1855069999999</v>
      </c>
      <c r="J3011">
        <v>40</v>
      </c>
      <c r="K3011" s="1">
        <v>568.05959229999996</v>
      </c>
      <c r="L3011">
        <v>66</v>
      </c>
      <c r="M3011">
        <v>17</v>
      </c>
      <c r="N3011">
        <v>0</v>
      </c>
      <c r="O3011">
        <v>837</v>
      </c>
      <c r="P3011">
        <v>5</v>
      </c>
      <c r="Q3011" s="1">
        <v>13239.461960000001</v>
      </c>
      <c r="R3011">
        <v>0</v>
      </c>
      <c r="S3011">
        <v>0</v>
      </c>
      <c r="T3011">
        <v>0</v>
      </c>
      <c r="U3011" s="1">
        <v>4306.25893</v>
      </c>
      <c r="V3011">
        <v>0</v>
      </c>
    </row>
    <row r="3012" spans="1:22" x14ac:dyDescent="0.25">
      <c r="A3012" t="s">
        <v>3038</v>
      </c>
      <c r="B3012">
        <v>53</v>
      </c>
      <c r="C3012" t="s">
        <v>28</v>
      </c>
      <c r="D3012" t="s">
        <v>26</v>
      </c>
      <c r="E3012" s="1">
        <v>37666.654190000001</v>
      </c>
      <c r="F3012">
        <v>109</v>
      </c>
      <c r="G3012" s="1">
        <v>50.922011419999997</v>
      </c>
      <c r="H3012">
        <v>5</v>
      </c>
      <c r="I3012" s="1">
        <v>475.32769719999999</v>
      </c>
      <c r="J3012">
        <v>20</v>
      </c>
      <c r="K3012" s="1">
        <v>575.07069760000002</v>
      </c>
      <c r="L3012">
        <v>58</v>
      </c>
      <c r="M3012">
        <v>12</v>
      </c>
      <c r="N3012">
        <v>5</v>
      </c>
      <c r="O3012">
        <v>718</v>
      </c>
      <c r="P3012">
        <v>1</v>
      </c>
      <c r="Q3012" s="1">
        <v>11116.41164</v>
      </c>
      <c r="R3012">
        <v>2</v>
      </c>
      <c r="S3012">
        <v>0</v>
      </c>
      <c r="T3012">
        <v>0</v>
      </c>
      <c r="U3012" s="1">
        <v>9826.7399430000005</v>
      </c>
      <c r="V3012">
        <v>0</v>
      </c>
    </row>
    <row r="3013" spans="1:22" x14ac:dyDescent="0.25">
      <c r="A3013" t="s">
        <v>3039</v>
      </c>
      <c r="B3013">
        <v>49</v>
      </c>
      <c r="C3013" t="s">
        <v>31</v>
      </c>
      <c r="D3013" t="s">
        <v>33</v>
      </c>
      <c r="E3013" s="1">
        <v>49491.360439999997</v>
      </c>
      <c r="F3013">
        <v>113</v>
      </c>
      <c r="G3013" s="1">
        <v>2229.8225579999998</v>
      </c>
      <c r="H3013">
        <v>11</v>
      </c>
      <c r="I3013" s="1">
        <v>706.0573316</v>
      </c>
      <c r="J3013">
        <v>31</v>
      </c>
      <c r="K3013" s="1">
        <v>233.2576018</v>
      </c>
      <c r="L3013">
        <v>1</v>
      </c>
      <c r="M3013">
        <v>3</v>
      </c>
      <c r="N3013">
        <v>6</v>
      </c>
      <c r="O3013">
        <v>589</v>
      </c>
      <c r="P3013">
        <v>4</v>
      </c>
      <c r="Q3013" s="1">
        <v>5696.279184</v>
      </c>
      <c r="R3013">
        <v>6</v>
      </c>
      <c r="S3013">
        <v>0</v>
      </c>
      <c r="T3013">
        <v>0</v>
      </c>
      <c r="U3013" s="1">
        <v>11028.17553</v>
      </c>
      <c r="V3013">
        <v>1</v>
      </c>
    </row>
    <row r="3014" spans="1:22" x14ac:dyDescent="0.25">
      <c r="A3014" t="s">
        <v>3040</v>
      </c>
      <c r="B3014">
        <v>37</v>
      </c>
      <c r="C3014" t="s">
        <v>31</v>
      </c>
      <c r="D3014" t="s">
        <v>24</v>
      </c>
      <c r="E3014" s="1">
        <v>34317.575389999998</v>
      </c>
      <c r="F3014">
        <v>123</v>
      </c>
      <c r="G3014" s="1">
        <v>2377.072811</v>
      </c>
      <c r="H3014">
        <v>11</v>
      </c>
      <c r="I3014" s="1">
        <v>1047.415798</v>
      </c>
      <c r="J3014">
        <v>11</v>
      </c>
      <c r="K3014" s="1">
        <v>682.46544530000006</v>
      </c>
      <c r="L3014">
        <v>5</v>
      </c>
      <c r="M3014">
        <v>15</v>
      </c>
      <c r="N3014">
        <v>0</v>
      </c>
      <c r="O3014">
        <v>726</v>
      </c>
      <c r="P3014">
        <v>1</v>
      </c>
      <c r="Q3014" s="1">
        <v>19297.533820000001</v>
      </c>
      <c r="R3014">
        <v>6</v>
      </c>
      <c r="S3014">
        <v>0</v>
      </c>
      <c r="T3014">
        <v>0</v>
      </c>
      <c r="U3014" s="1">
        <v>500</v>
      </c>
      <c r="V3014">
        <v>1</v>
      </c>
    </row>
    <row r="3015" spans="1:22" x14ac:dyDescent="0.25">
      <c r="A3015" t="s">
        <v>3041</v>
      </c>
      <c r="B3015">
        <v>38</v>
      </c>
      <c r="C3015" t="s">
        <v>31</v>
      </c>
      <c r="D3015" t="s">
        <v>33</v>
      </c>
      <c r="E3015" s="1">
        <v>49624.888050000001</v>
      </c>
      <c r="F3015">
        <v>18</v>
      </c>
      <c r="G3015" s="1">
        <v>1058.333322</v>
      </c>
      <c r="H3015">
        <v>4</v>
      </c>
      <c r="I3015" s="1">
        <v>1064.789276</v>
      </c>
      <c r="J3015">
        <v>36</v>
      </c>
      <c r="K3015" s="1">
        <v>45.595632299999998</v>
      </c>
      <c r="L3015">
        <v>56</v>
      </c>
      <c r="M3015">
        <v>2</v>
      </c>
      <c r="N3015">
        <v>7</v>
      </c>
      <c r="O3015">
        <v>727</v>
      </c>
      <c r="P3015">
        <v>4</v>
      </c>
      <c r="Q3015" s="1">
        <v>12834.7482</v>
      </c>
      <c r="R3015">
        <v>4</v>
      </c>
      <c r="S3015">
        <v>1</v>
      </c>
      <c r="T3015">
        <v>0</v>
      </c>
      <c r="U3015" s="1">
        <v>10884.266519999999</v>
      </c>
      <c r="V3015">
        <v>1</v>
      </c>
    </row>
    <row r="3016" spans="1:22" x14ac:dyDescent="0.25">
      <c r="A3016" t="s">
        <v>3042</v>
      </c>
      <c r="B3016">
        <v>50</v>
      </c>
      <c r="C3016" t="s">
        <v>28</v>
      </c>
      <c r="D3016" t="s">
        <v>24</v>
      </c>
      <c r="E3016" s="1">
        <v>76230.015350000001</v>
      </c>
      <c r="F3016">
        <v>229</v>
      </c>
      <c r="G3016" s="1">
        <v>3741.128303</v>
      </c>
      <c r="H3016">
        <v>4</v>
      </c>
      <c r="I3016" s="1">
        <v>1000.282854</v>
      </c>
      <c r="J3016">
        <v>39</v>
      </c>
      <c r="K3016" s="1">
        <v>376.57211610000002</v>
      </c>
      <c r="L3016">
        <v>15</v>
      </c>
      <c r="M3016">
        <v>3</v>
      </c>
      <c r="N3016">
        <v>8</v>
      </c>
      <c r="O3016">
        <v>342</v>
      </c>
      <c r="P3016">
        <v>0</v>
      </c>
      <c r="Q3016" s="1">
        <v>15933.596089999999</v>
      </c>
      <c r="R3016">
        <v>1</v>
      </c>
      <c r="S3016">
        <v>0</v>
      </c>
      <c r="T3016">
        <v>0</v>
      </c>
      <c r="U3016" s="1">
        <v>4900.7802600000005</v>
      </c>
      <c r="V3016">
        <v>1</v>
      </c>
    </row>
    <row r="3017" spans="1:22" x14ac:dyDescent="0.25">
      <c r="A3017" t="s">
        <v>3043</v>
      </c>
      <c r="B3017">
        <v>38</v>
      </c>
      <c r="C3017" t="s">
        <v>31</v>
      </c>
      <c r="D3017" t="s">
        <v>33</v>
      </c>
      <c r="E3017" s="1">
        <v>59370.88493</v>
      </c>
      <c r="F3017">
        <v>13</v>
      </c>
      <c r="G3017" s="1">
        <v>2108.5725069999999</v>
      </c>
      <c r="H3017">
        <v>9</v>
      </c>
      <c r="I3017" s="1">
        <v>659.89903149999998</v>
      </c>
      <c r="J3017">
        <v>46</v>
      </c>
      <c r="K3017" s="1">
        <v>504.65571619999997</v>
      </c>
      <c r="L3017">
        <v>22</v>
      </c>
      <c r="M3017">
        <v>3</v>
      </c>
      <c r="N3017">
        <v>7</v>
      </c>
      <c r="O3017">
        <v>607</v>
      </c>
      <c r="P3017">
        <v>0</v>
      </c>
      <c r="Q3017" s="1">
        <v>13327.388629999999</v>
      </c>
      <c r="R3017">
        <v>3</v>
      </c>
      <c r="S3017">
        <v>0</v>
      </c>
      <c r="T3017">
        <v>0</v>
      </c>
      <c r="U3017" s="1">
        <v>8107.009548</v>
      </c>
      <c r="V3017">
        <v>0</v>
      </c>
    </row>
    <row r="3018" spans="1:22" x14ac:dyDescent="0.25">
      <c r="A3018" t="s">
        <v>3044</v>
      </c>
      <c r="B3018">
        <v>68</v>
      </c>
      <c r="C3018" t="s">
        <v>23</v>
      </c>
      <c r="D3018" t="s">
        <v>33</v>
      </c>
      <c r="E3018" s="1">
        <v>55238.934220000003</v>
      </c>
      <c r="F3018">
        <v>205</v>
      </c>
      <c r="G3018" s="1">
        <v>1293.424757</v>
      </c>
      <c r="H3018">
        <v>6</v>
      </c>
      <c r="I3018" s="1">
        <v>587.57393039999999</v>
      </c>
      <c r="J3018">
        <v>6</v>
      </c>
      <c r="K3018" s="1">
        <v>915.81037419999996</v>
      </c>
      <c r="L3018">
        <v>40</v>
      </c>
      <c r="M3018">
        <v>7</v>
      </c>
      <c r="N3018">
        <v>2</v>
      </c>
      <c r="O3018">
        <v>446</v>
      </c>
      <c r="P3018">
        <v>0</v>
      </c>
      <c r="Q3018" s="1">
        <v>12675.07526</v>
      </c>
      <c r="R3018">
        <v>7</v>
      </c>
      <c r="S3018">
        <v>0</v>
      </c>
      <c r="T3018">
        <v>0</v>
      </c>
      <c r="U3018" s="1">
        <v>3892.6718190000001</v>
      </c>
      <c r="V3018">
        <v>1</v>
      </c>
    </row>
    <row r="3019" spans="1:22" x14ac:dyDescent="0.25">
      <c r="A3019" t="s">
        <v>3045</v>
      </c>
      <c r="B3019">
        <v>65</v>
      </c>
      <c r="C3019" t="s">
        <v>31</v>
      </c>
      <c r="D3019" t="s">
        <v>24</v>
      </c>
      <c r="E3019" s="1">
        <v>26244.665280000001</v>
      </c>
      <c r="F3019">
        <v>204</v>
      </c>
      <c r="G3019" s="1">
        <v>1107.2394280000001</v>
      </c>
      <c r="H3019">
        <v>6</v>
      </c>
      <c r="I3019" s="1">
        <v>1687.086399</v>
      </c>
      <c r="J3019">
        <v>44</v>
      </c>
      <c r="K3019" s="1">
        <v>663.8975868</v>
      </c>
      <c r="L3019">
        <v>29</v>
      </c>
      <c r="M3019">
        <v>10</v>
      </c>
      <c r="N3019">
        <v>8</v>
      </c>
      <c r="O3019">
        <v>680</v>
      </c>
      <c r="P3019">
        <v>4</v>
      </c>
      <c r="Q3019" s="1">
        <v>12623.91768</v>
      </c>
      <c r="R3019">
        <v>7</v>
      </c>
      <c r="S3019">
        <v>0</v>
      </c>
      <c r="T3019">
        <v>0</v>
      </c>
      <c r="U3019" s="1">
        <v>11554.01929</v>
      </c>
      <c r="V3019">
        <v>1</v>
      </c>
    </row>
    <row r="3020" spans="1:22" x14ac:dyDescent="0.25">
      <c r="A3020" t="s">
        <v>3046</v>
      </c>
      <c r="B3020">
        <v>38</v>
      </c>
      <c r="C3020" t="s">
        <v>31</v>
      </c>
      <c r="D3020" t="s">
        <v>24</v>
      </c>
      <c r="E3020" s="1">
        <v>60210.615239999999</v>
      </c>
      <c r="F3020">
        <v>100</v>
      </c>
      <c r="G3020" s="1">
        <v>874.93121719999999</v>
      </c>
      <c r="H3020">
        <v>8</v>
      </c>
      <c r="I3020" s="1">
        <v>786.24012149999999</v>
      </c>
      <c r="J3020">
        <v>30</v>
      </c>
      <c r="K3020" s="1">
        <v>392.07648330000001</v>
      </c>
      <c r="L3020">
        <v>66</v>
      </c>
      <c r="M3020">
        <v>2</v>
      </c>
      <c r="N3020">
        <v>9</v>
      </c>
      <c r="O3020">
        <v>415</v>
      </c>
      <c r="P3020">
        <v>2</v>
      </c>
      <c r="Q3020" s="1">
        <v>12024.627780000001</v>
      </c>
      <c r="R3020">
        <v>5</v>
      </c>
      <c r="S3020">
        <v>0</v>
      </c>
      <c r="T3020">
        <v>0</v>
      </c>
      <c r="U3020" s="1">
        <v>3899.7817719999998</v>
      </c>
      <c r="V3020">
        <v>1</v>
      </c>
    </row>
    <row r="3021" spans="1:22" x14ac:dyDescent="0.25">
      <c r="A3021" t="s">
        <v>3047</v>
      </c>
      <c r="B3021">
        <v>41</v>
      </c>
      <c r="C3021" t="s">
        <v>28</v>
      </c>
      <c r="D3021" t="s">
        <v>33</v>
      </c>
      <c r="E3021" s="1">
        <v>61960.160920000002</v>
      </c>
      <c r="F3021">
        <v>118</v>
      </c>
      <c r="G3021" s="1">
        <v>1027.4091570000001</v>
      </c>
      <c r="H3021">
        <v>7</v>
      </c>
      <c r="I3021" s="1">
        <v>743.38001540000005</v>
      </c>
      <c r="J3021">
        <v>0</v>
      </c>
      <c r="K3021" s="1">
        <v>430.27111739999998</v>
      </c>
      <c r="L3021">
        <v>54</v>
      </c>
      <c r="M3021">
        <v>18</v>
      </c>
      <c r="N3021">
        <v>2</v>
      </c>
      <c r="O3021">
        <v>764</v>
      </c>
      <c r="P3021">
        <v>1</v>
      </c>
      <c r="Q3021" s="1">
        <v>11151.387559999999</v>
      </c>
      <c r="R3021">
        <v>4</v>
      </c>
      <c r="S3021">
        <v>0</v>
      </c>
      <c r="T3021">
        <v>0</v>
      </c>
      <c r="U3021" s="1">
        <v>7789.698719</v>
      </c>
      <c r="V3021">
        <v>1</v>
      </c>
    </row>
    <row r="3022" spans="1:22" x14ac:dyDescent="0.25">
      <c r="A3022" t="s">
        <v>3048</v>
      </c>
      <c r="B3022">
        <v>43</v>
      </c>
      <c r="C3022" t="s">
        <v>31</v>
      </c>
      <c r="D3022" t="s">
        <v>24</v>
      </c>
      <c r="E3022" s="1">
        <v>54828.782769999998</v>
      </c>
      <c r="F3022">
        <v>199</v>
      </c>
      <c r="G3022" s="1">
        <v>1412.1044770000001</v>
      </c>
      <c r="H3022">
        <v>2</v>
      </c>
      <c r="I3022" s="1">
        <v>550.25522820000003</v>
      </c>
      <c r="J3022">
        <v>10</v>
      </c>
      <c r="K3022" s="1">
        <v>643.34272869999995</v>
      </c>
      <c r="L3022">
        <v>79</v>
      </c>
      <c r="M3022">
        <v>5</v>
      </c>
      <c r="N3022">
        <v>3</v>
      </c>
      <c r="O3022">
        <v>506</v>
      </c>
      <c r="P3022">
        <v>2</v>
      </c>
      <c r="Q3022" s="1">
        <v>8405.9966779999995</v>
      </c>
      <c r="R3022">
        <v>4</v>
      </c>
      <c r="S3022">
        <v>0</v>
      </c>
      <c r="T3022">
        <v>0</v>
      </c>
      <c r="U3022" s="1">
        <v>10620.203</v>
      </c>
      <c r="V3022">
        <v>1</v>
      </c>
    </row>
    <row r="3023" spans="1:22" x14ac:dyDescent="0.25">
      <c r="A3023" t="s">
        <v>3049</v>
      </c>
      <c r="B3023">
        <v>64</v>
      </c>
      <c r="C3023" t="s">
        <v>23</v>
      </c>
      <c r="D3023" t="s">
        <v>33</v>
      </c>
      <c r="E3023" s="1">
        <v>53857.084849999999</v>
      </c>
      <c r="F3023">
        <v>217</v>
      </c>
      <c r="G3023" s="1">
        <v>1464.992696</v>
      </c>
      <c r="H3023">
        <v>1</v>
      </c>
      <c r="I3023" s="1">
        <v>885.63462219999997</v>
      </c>
      <c r="J3023">
        <v>44</v>
      </c>
      <c r="K3023" s="1">
        <v>196.99579629999999</v>
      </c>
      <c r="L3023">
        <v>3</v>
      </c>
      <c r="M3023">
        <v>2</v>
      </c>
      <c r="N3023">
        <v>5</v>
      </c>
      <c r="O3023">
        <v>352</v>
      </c>
      <c r="P3023">
        <v>4</v>
      </c>
      <c r="Q3023" s="1">
        <v>15189.923500000001</v>
      </c>
      <c r="R3023">
        <v>3</v>
      </c>
      <c r="S3023">
        <v>0</v>
      </c>
      <c r="T3023">
        <v>0</v>
      </c>
      <c r="U3023" s="1">
        <v>9395.3096249999999</v>
      </c>
      <c r="V3023">
        <v>1</v>
      </c>
    </row>
    <row r="3024" spans="1:22" x14ac:dyDescent="0.25">
      <c r="A3024" t="s">
        <v>3050</v>
      </c>
      <c r="B3024">
        <v>31</v>
      </c>
      <c r="C3024" t="s">
        <v>28</v>
      </c>
      <c r="D3024" t="s">
        <v>24</v>
      </c>
      <c r="E3024" s="1">
        <v>47476.738519999999</v>
      </c>
      <c r="F3024">
        <v>185</v>
      </c>
      <c r="G3024" s="1">
        <v>376.77483860000001</v>
      </c>
      <c r="H3024">
        <v>0</v>
      </c>
      <c r="I3024" s="1">
        <v>869.30798019999997</v>
      </c>
      <c r="J3024">
        <v>33</v>
      </c>
      <c r="K3024" s="1">
        <v>777.48549270000001</v>
      </c>
      <c r="L3024">
        <v>27</v>
      </c>
      <c r="M3024">
        <v>3</v>
      </c>
      <c r="N3024">
        <v>6</v>
      </c>
      <c r="O3024">
        <v>397</v>
      </c>
      <c r="P3024">
        <v>3</v>
      </c>
      <c r="Q3024" s="1">
        <v>18746.111840000001</v>
      </c>
      <c r="R3024">
        <v>2</v>
      </c>
      <c r="S3024">
        <v>0</v>
      </c>
      <c r="T3024">
        <v>0</v>
      </c>
      <c r="U3024" s="1">
        <v>4239.8341069999997</v>
      </c>
      <c r="V3024">
        <v>1</v>
      </c>
    </row>
    <row r="3025" spans="1:22" x14ac:dyDescent="0.25">
      <c r="A3025" t="s">
        <v>3051</v>
      </c>
      <c r="B3025">
        <v>49</v>
      </c>
      <c r="C3025" t="s">
        <v>23</v>
      </c>
      <c r="D3025" t="s">
        <v>33</v>
      </c>
      <c r="E3025" s="1">
        <v>61689.245280000003</v>
      </c>
      <c r="F3025">
        <v>27</v>
      </c>
      <c r="G3025" s="1">
        <v>2583.7953870000001</v>
      </c>
      <c r="H3025">
        <v>9</v>
      </c>
      <c r="I3025" s="1">
        <v>794.32082700000001</v>
      </c>
      <c r="J3025">
        <v>18</v>
      </c>
      <c r="K3025" s="1">
        <v>476.29498760000001</v>
      </c>
      <c r="L3025">
        <v>49</v>
      </c>
      <c r="M3025">
        <v>3</v>
      </c>
      <c r="N3025">
        <v>7</v>
      </c>
      <c r="O3025">
        <v>327</v>
      </c>
      <c r="P3025">
        <v>2</v>
      </c>
      <c r="Q3025" s="1">
        <v>13443.331389999999</v>
      </c>
      <c r="R3025">
        <v>7</v>
      </c>
      <c r="S3025">
        <v>1</v>
      </c>
      <c r="T3025">
        <v>0</v>
      </c>
      <c r="U3025" s="1">
        <v>7602.4549349999998</v>
      </c>
      <c r="V3025">
        <v>1</v>
      </c>
    </row>
    <row r="3026" spans="1:22" x14ac:dyDescent="0.25">
      <c r="A3026" t="s">
        <v>3052</v>
      </c>
      <c r="B3026">
        <v>57</v>
      </c>
      <c r="C3026" t="s">
        <v>28</v>
      </c>
      <c r="D3026" t="s">
        <v>33</v>
      </c>
      <c r="E3026" s="1">
        <v>75146.189989999999</v>
      </c>
      <c r="F3026">
        <v>95</v>
      </c>
      <c r="G3026" s="1">
        <v>2129.4171529999999</v>
      </c>
      <c r="H3026">
        <v>5</v>
      </c>
      <c r="I3026" s="1">
        <v>933.60432639999999</v>
      </c>
      <c r="J3026">
        <v>10</v>
      </c>
      <c r="K3026" s="1">
        <v>281.19917880000003</v>
      </c>
      <c r="L3026">
        <v>27</v>
      </c>
      <c r="M3026">
        <v>1</v>
      </c>
      <c r="N3026">
        <v>6</v>
      </c>
      <c r="O3026">
        <v>512</v>
      </c>
      <c r="P3026">
        <v>4</v>
      </c>
      <c r="Q3026" s="1">
        <v>21628.709320000002</v>
      </c>
      <c r="R3026">
        <v>1</v>
      </c>
      <c r="S3026">
        <v>0</v>
      </c>
      <c r="T3026">
        <v>0</v>
      </c>
      <c r="U3026" s="1">
        <v>7648.427369</v>
      </c>
      <c r="V3026">
        <v>1</v>
      </c>
    </row>
    <row r="3027" spans="1:22" x14ac:dyDescent="0.25">
      <c r="A3027" t="s">
        <v>3053</v>
      </c>
      <c r="B3027">
        <v>50</v>
      </c>
      <c r="C3027" t="s">
        <v>28</v>
      </c>
      <c r="D3027" t="s">
        <v>33</v>
      </c>
      <c r="E3027" s="1">
        <v>55949.507109999999</v>
      </c>
      <c r="F3027">
        <v>234</v>
      </c>
      <c r="G3027" s="1">
        <v>2977.7915480000001</v>
      </c>
      <c r="H3027">
        <v>3</v>
      </c>
      <c r="I3027" s="1">
        <v>1417.238126</v>
      </c>
      <c r="J3027">
        <v>32</v>
      </c>
      <c r="K3027" s="1">
        <v>151.26771690000001</v>
      </c>
      <c r="L3027">
        <v>52</v>
      </c>
      <c r="M3027">
        <v>15</v>
      </c>
      <c r="N3027">
        <v>2</v>
      </c>
      <c r="O3027">
        <v>547</v>
      </c>
      <c r="P3027">
        <v>0</v>
      </c>
      <c r="Q3027" s="1">
        <v>9239.4248289999996</v>
      </c>
      <c r="R3027">
        <v>1</v>
      </c>
      <c r="S3027">
        <v>0</v>
      </c>
      <c r="T3027">
        <v>0</v>
      </c>
      <c r="U3027" s="1">
        <v>10955.13034</v>
      </c>
      <c r="V3027">
        <v>1</v>
      </c>
    </row>
    <row r="3028" spans="1:22" x14ac:dyDescent="0.25">
      <c r="A3028" t="s">
        <v>3054</v>
      </c>
      <c r="B3028">
        <v>55</v>
      </c>
      <c r="C3028" t="s">
        <v>31</v>
      </c>
      <c r="D3028" t="s">
        <v>26</v>
      </c>
      <c r="E3028" s="1">
        <v>32509.090769999999</v>
      </c>
      <c r="F3028">
        <v>207</v>
      </c>
      <c r="G3028" s="1">
        <v>1794.3124009999999</v>
      </c>
      <c r="H3028">
        <v>2</v>
      </c>
      <c r="I3028" s="1">
        <v>591.73155280000003</v>
      </c>
      <c r="J3028">
        <v>32</v>
      </c>
      <c r="K3028" s="1">
        <v>0</v>
      </c>
      <c r="L3028">
        <v>66</v>
      </c>
      <c r="M3028">
        <v>4</v>
      </c>
      <c r="N3028">
        <v>1</v>
      </c>
      <c r="O3028">
        <v>789</v>
      </c>
      <c r="P3028">
        <v>3</v>
      </c>
      <c r="Q3028" s="1">
        <v>24881.212370000001</v>
      </c>
      <c r="R3028">
        <v>4</v>
      </c>
      <c r="S3028">
        <v>0</v>
      </c>
      <c r="T3028">
        <v>0</v>
      </c>
      <c r="U3028" s="1">
        <v>7049.1113839999998</v>
      </c>
      <c r="V3028">
        <v>1</v>
      </c>
    </row>
    <row r="3029" spans="1:22" x14ac:dyDescent="0.25">
      <c r="A3029" t="s">
        <v>3055</v>
      </c>
      <c r="B3029">
        <v>38</v>
      </c>
      <c r="C3029" t="s">
        <v>23</v>
      </c>
      <c r="D3029" t="s">
        <v>24</v>
      </c>
      <c r="E3029" s="1">
        <v>33886.091410000001</v>
      </c>
      <c r="F3029">
        <v>113</v>
      </c>
      <c r="G3029" s="1">
        <v>2337.378682</v>
      </c>
      <c r="H3029">
        <v>10</v>
      </c>
      <c r="I3029" s="1">
        <v>815.07930980000003</v>
      </c>
      <c r="J3029">
        <v>7</v>
      </c>
      <c r="K3029" s="1">
        <v>937.95205989999999</v>
      </c>
      <c r="L3029">
        <v>25</v>
      </c>
      <c r="M3029">
        <v>14</v>
      </c>
      <c r="N3029">
        <v>1</v>
      </c>
      <c r="O3029">
        <v>835</v>
      </c>
      <c r="P3029">
        <v>0</v>
      </c>
      <c r="Q3029" s="1">
        <v>14658.490879999999</v>
      </c>
      <c r="R3029">
        <v>6</v>
      </c>
      <c r="S3029">
        <v>0</v>
      </c>
      <c r="T3029">
        <v>0</v>
      </c>
      <c r="U3029" s="1">
        <v>6804.9069600000003</v>
      </c>
      <c r="V3029">
        <v>1</v>
      </c>
    </row>
    <row r="3030" spans="1:22" x14ac:dyDescent="0.25">
      <c r="A3030" t="s">
        <v>3056</v>
      </c>
      <c r="B3030">
        <v>67</v>
      </c>
      <c r="C3030" t="s">
        <v>28</v>
      </c>
      <c r="D3030" t="s">
        <v>33</v>
      </c>
      <c r="E3030" s="1">
        <v>63072.317719999999</v>
      </c>
      <c r="F3030">
        <v>98</v>
      </c>
      <c r="G3030" s="1">
        <v>499.81608610000001</v>
      </c>
      <c r="H3030">
        <v>10</v>
      </c>
      <c r="I3030" s="1">
        <v>573.25304159999996</v>
      </c>
      <c r="J3030">
        <v>44</v>
      </c>
      <c r="K3030" s="1">
        <v>28.340741940000001</v>
      </c>
      <c r="L3030">
        <v>38</v>
      </c>
      <c r="M3030">
        <v>4</v>
      </c>
      <c r="N3030">
        <v>8</v>
      </c>
      <c r="O3030">
        <v>631</v>
      </c>
      <c r="P3030">
        <v>2</v>
      </c>
      <c r="Q3030" s="1">
        <v>0</v>
      </c>
      <c r="R3030">
        <v>0</v>
      </c>
      <c r="S3030">
        <v>0</v>
      </c>
      <c r="T3030">
        <v>0</v>
      </c>
      <c r="U3030" s="1">
        <v>6727.9253259999996</v>
      </c>
      <c r="V3030">
        <v>0</v>
      </c>
    </row>
    <row r="3031" spans="1:22" x14ac:dyDescent="0.25">
      <c r="A3031" t="s">
        <v>3057</v>
      </c>
      <c r="B3031">
        <v>64</v>
      </c>
      <c r="C3031" t="s">
        <v>31</v>
      </c>
      <c r="D3031" t="s">
        <v>26</v>
      </c>
      <c r="E3031" s="1">
        <v>32655.35471</v>
      </c>
      <c r="F3031">
        <v>164</v>
      </c>
      <c r="G3031" s="1">
        <v>1981.7957570000001</v>
      </c>
      <c r="H3031">
        <v>1</v>
      </c>
      <c r="I3031" s="1">
        <v>903.14442629999996</v>
      </c>
      <c r="J3031">
        <v>7</v>
      </c>
      <c r="K3031" s="1">
        <v>619.88109010000005</v>
      </c>
      <c r="L3031">
        <v>12</v>
      </c>
      <c r="M3031">
        <v>11</v>
      </c>
      <c r="N3031">
        <v>6</v>
      </c>
      <c r="O3031">
        <v>335</v>
      </c>
      <c r="P3031">
        <v>2</v>
      </c>
      <c r="Q3031" s="1">
        <v>23473.0288</v>
      </c>
      <c r="R3031">
        <v>0</v>
      </c>
      <c r="S3031">
        <v>0</v>
      </c>
      <c r="T3031">
        <v>1</v>
      </c>
      <c r="U3031" s="1">
        <v>1622.9894159999999</v>
      </c>
      <c r="V3031">
        <v>1</v>
      </c>
    </row>
    <row r="3032" spans="1:22" x14ac:dyDescent="0.25">
      <c r="A3032" t="s">
        <v>3058</v>
      </c>
      <c r="B3032">
        <v>55</v>
      </c>
      <c r="C3032" t="s">
        <v>28</v>
      </c>
      <c r="D3032" t="s">
        <v>33</v>
      </c>
      <c r="E3032" s="1">
        <v>53618.98977</v>
      </c>
      <c r="F3032">
        <v>14</v>
      </c>
      <c r="G3032" s="1">
        <v>66.671237189999999</v>
      </c>
      <c r="H3032">
        <v>1</v>
      </c>
      <c r="I3032" s="1">
        <v>601.03567450000003</v>
      </c>
      <c r="J3032">
        <v>33</v>
      </c>
      <c r="K3032" s="1">
        <v>608.44891719999998</v>
      </c>
      <c r="L3032">
        <v>70</v>
      </c>
      <c r="M3032">
        <v>18</v>
      </c>
      <c r="N3032">
        <v>6</v>
      </c>
      <c r="O3032">
        <v>496</v>
      </c>
      <c r="P3032">
        <v>1</v>
      </c>
      <c r="Q3032" s="1">
        <v>6290.7616189999999</v>
      </c>
      <c r="R3032">
        <v>5</v>
      </c>
      <c r="S3032">
        <v>0</v>
      </c>
      <c r="T3032">
        <v>0</v>
      </c>
      <c r="U3032" s="1">
        <v>12050.65725</v>
      </c>
      <c r="V3032">
        <v>1</v>
      </c>
    </row>
    <row r="3033" spans="1:22" x14ac:dyDescent="0.25">
      <c r="A3033" t="s">
        <v>3059</v>
      </c>
      <c r="B3033">
        <v>49</v>
      </c>
      <c r="C3033" t="s">
        <v>28</v>
      </c>
      <c r="D3033" t="s">
        <v>26</v>
      </c>
      <c r="E3033" s="1">
        <v>43780.230649999998</v>
      </c>
      <c r="F3033">
        <v>218</v>
      </c>
      <c r="G3033" s="1">
        <v>722.70958040000005</v>
      </c>
      <c r="H3033">
        <v>10</v>
      </c>
      <c r="I3033" s="1">
        <v>616.09495300000003</v>
      </c>
      <c r="J3033">
        <v>39</v>
      </c>
      <c r="K3033" s="1">
        <v>380.81999409999997</v>
      </c>
      <c r="L3033">
        <v>53</v>
      </c>
      <c r="M3033">
        <v>14</v>
      </c>
      <c r="N3033">
        <v>4</v>
      </c>
      <c r="O3033">
        <v>709</v>
      </c>
      <c r="P3033">
        <v>1</v>
      </c>
      <c r="Q3033" s="1">
        <v>13254.692440000001</v>
      </c>
      <c r="R3033">
        <v>4</v>
      </c>
      <c r="S3033">
        <v>0</v>
      </c>
      <c r="T3033">
        <v>0</v>
      </c>
      <c r="U3033" s="1">
        <v>13261.59339</v>
      </c>
      <c r="V3033">
        <v>1</v>
      </c>
    </row>
    <row r="3034" spans="1:22" x14ac:dyDescent="0.25">
      <c r="A3034" t="s">
        <v>3060</v>
      </c>
      <c r="B3034">
        <v>68</v>
      </c>
      <c r="C3034" t="s">
        <v>28</v>
      </c>
      <c r="D3034" t="s">
        <v>33</v>
      </c>
      <c r="E3034" s="1">
        <v>30699.752840000001</v>
      </c>
      <c r="F3034">
        <v>234</v>
      </c>
      <c r="G3034" s="1">
        <v>3505.2399129999999</v>
      </c>
      <c r="H3034">
        <v>3</v>
      </c>
      <c r="I3034" s="1">
        <v>289.1668191</v>
      </c>
      <c r="J3034">
        <v>26</v>
      </c>
      <c r="K3034" s="1">
        <v>471.66025739999998</v>
      </c>
      <c r="L3034">
        <v>12</v>
      </c>
      <c r="M3034">
        <v>5</v>
      </c>
      <c r="N3034">
        <v>5</v>
      </c>
      <c r="O3034">
        <v>483</v>
      </c>
      <c r="P3034">
        <v>4</v>
      </c>
      <c r="Q3034" s="1">
        <v>15066.50461</v>
      </c>
      <c r="R3034">
        <v>5</v>
      </c>
      <c r="S3034">
        <v>0</v>
      </c>
      <c r="T3034">
        <v>0</v>
      </c>
      <c r="U3034" s="1">
        <v>14966.400540000001</v>
      </c>
      <c r="V3034">
        <v>1</v>
      </c>
    </row>
    <row r="3035" spans="1:22" x14ac:dyDescent="0.25">
      <c r="A3035" t="s">
        <v>3061</v>
      </c>
      <c r="B3035">
        <v>52</v>
      </c>
      <c r="C3035" t="s">
        <v>28</v>
      </c>
      <c r="D3035" t="s">
        <v>33</v>
      </c>
      <c r="E3035" s="1">
        <v>64980.852590000002</v>
      </c>
      <c r="F3035">
        <v>23</v>
      </c>
      <c r="G3035" s="1">
        <v>1220.0884610000001</v>
      </c>
      <c r="H3035">
        <v>0</v>
      </c>
      <c r="I3035" s="1">
        <v>834.22817399999997</v>
      </c>
      <c r="J3035">
        <v>28</v>
      </c>
      <c r="K3035" s="1">
        <v>399.79437660000002</v>
      </c>
      <c r="L3035">
        <v>58</v>
      </c>
      <c r="M3035">
        <v>0</v>
      </c>
      <c r="N3035">
        <v>6</v>
      </c>
      <c r="O3035">
        <v>366</v>
      </c>
      <c r="P3035">
        <v>5</v>
      </c>
      <c r="Q3035" s="1">
        <v>12415.44951</v>
      </c>
      <c r="R3035">
        <v>0</v>
      </c>
      <c r="S3035">
        <v>0</v>
      </c>
      <c r="T3035">
        <v>0</v>
      </c>
      <c r="U3035" s="1">
        <v>9951.9558859999997</v>
      </c>
      <c r="V3035">
        <v>1</v>
      </c>
    </row>
    <row r="3036" spans="1:22" x14ac:dyDescent="0.25">
      <c r="A3036" t="s">
        <v>3062</v>
      </c>
      <c r="B3036">
        <v>37</v>
      </c>
      <c r="C3036" t="s">
        <v>28</v>
      </c>
      <c r="D3036" t="s">
        <v>26</v>
      </c>
      <c r="E3036" s="1">
        <v>62721.866970000003</v>
      </c>
      <c r="F3036">
        <v>129</v>
      </c>
      <c r="G3036" s="1">
        <v>1484.6908149999999</v>
      </c>
      <c r="H3036">
        <v>5</v>
      </c>
      <c r="I3036" s="1">
        <v>950.41936769999995</v>
      </c>
      <c r="J3036">
        <v>13</v>
      </c>
      <c r="K3036" s="1">
        <v>555.71739969999999</v>
      </c>
      <c r="L3036">
        <v>3</v>
      </c>
      <c r="M3036">
        <v>4</v>
      </c>
      <c r="N3036">
        <v>8</v>
      </c>
      <c r="O3036">
        <v>332</v>
      </c>
      <c r="P3036">
        <v>2</v>
      </c>
      <c r="Q3036" s="1">
        <v>11322.465679999999</v>
      </c>
      <c r="R3036">
        <v>1</v>
      </c>
      <c r="S3036">
        <v>0</v>
      </c>
      <c r="T3036">
        <v>0</v>
      </c>
      <c r="U3036" s="1">
        <v>2554.5850479999999</v>
      </c>
      <c r="V3036">
        <v>1</v>
      </c>
    </row>
    <row r="3037" spans="1:22" x14ac:dyDescent="0.25">
      <c r="A3037" t="s">
        <v>3063</v>
      </c>
      <c r="B3037">
        <v>68</v>
      </c>
      <c r="C3037" t="s">
        <v>28</v>
      </c>
      <c r="D3037" t="s">
        <v>26</v>
      </c>
      <c r="E3037" s="1">
        <v>25598.312539999999</v>
      </c>
      <c r="F3037">
        <v>31</v>
      </c>
      <c r="G3037" s="1">
        <v>2061.5527820000002</v>
      </c>
      <c r="H3037">
        <v>9</v>
      </c>
      <c r="I3037" s="1">
        <v>1451.1667239999999</v>
      </c>
      <c r="J3037">
        <v>33</v>
      </c>
      <c r="K3037" s="1">
        <v>402.72480259999998</v>
      </c>
      <c r="L3037">
        <v>79</v>
      </c>
      <c r="M3037">
        <v>18</v>
      </c>
      <c r="N3037">
        <v>9</v>
      </c>
      <c r="O3037">
        <v>466</v>
      </c>
      <c r="P3037">
        <v>0</v>
      </c>
      <c r="Q3037" s="1">
        <v>8152.4672719999999</v>
      </c>
      <c r="R3037">
        <v>1</v>
      </c>
      <c r="S3037">
        <v>0</v>
      </c>
      <c r="T3037">
        <v>0</v>
      </c>
      <c r="U3037" s="1">
        <v>500</v>
      </c>
      <c r="V3037">
        <v>1</v>
      </c>
    </row>
    <row r="3038" spans="1:22" x14ac:dyDescent="0.25">
      <c r="A3038" t="s">
        <v>3064</v>
      </c>
      <c r="B3038">
        <v>47</v>
      </c>
      <c r="C3038" t="s">
        <v>31</v>
      </c>
      <c r="D3038" t="s">
        <v>24</v>
      </c>
      <c r="E3038" s="1">
        <v>58665.982320000003</v>
      </c>
      <c r="F3038">
        <v>181</v>
      </c>
      <c r="G3038" s="1">
        <v>1468.9698539999999</v>
      </c>
      <c r="H3038">
        <v>10</v>
      </c>
      <c r="I3038" s="1">
        <v>964.32586839999999</v>
      </c>
      <c r="J3038">
        <v>44</v>
      </c>
      <c r="K3038" s="1">
        <v>427.69565249999999</v>
      </c>
      <c r="L3038">
        <v>56</v>
      </c>
      <c r="M3038">
        <v>10</v>
      </c>
      <c r="N3038">
        <v>3</v>
      </c>
      <c r="O3038">
        <v>639</v>
      </c>
      <c r="P3038">
        <v>1</v>
      </c>
      <c r="Q3038" s="1">
        <v>8922.7836759999991</v>
      </c>
      <c r="R3038">
        <v>3</v>
      </c>
      <c r="S3038">
        <v>0</v>
      </c>
      <c r="T3038">
        <v>0</v>
      </c>
      <c r="U3038" s="1">
        <v>9381.8055929999991</v>
      </c>
      <c r="V3038">
        <v>0</v>
      </c>
    </row>
    <row r="3039" spans="1:22" x14ac:dyDescent="0.25">
      <c r="A3039" t="s">
        <v>3065</v>
      </c>
      <c r="B3039">
        <v>66</v>
      </c>
      <c r="C3039" t="s">
        <v>28</v>
      </c>
      <c r="D3039" t="s">
        <v>24</v>
      </c>
      <c r="E3039" s="1">
        <v>56034.679909999999</v>
      </c>
      <c r="F3039">
        <v>123</v>
      </c>
      <c r="G3039" s="1">
        <v>682.85443310000005</v>
      </c>
      <c r="H3039">
        <v>4</v>
      </c>
      <c r="I3039" s="1">
        <v>642.61055680000004</v>
      </c>
      <c r="J3039">
        <v>36</v>
      </c>
      <c r="K3039" s="1">
        <v>479.30848350000002</v>
      </c>
      <c r="L3039">
        <v>59</v>
      </c>
      <c r="M3039">
        <v>13</v>
      </c>
      <c r="N3039">
        <v>5</v>
      </c>
      <c r="O3039">
        <v>823</v>
      </c>
      <c r="P3039">
        <v>0</v>
      </c>
      <c r="Q3039" s="1">
        <v>19131.009829999999</v>
      </c>
      <c r="R3039">
        <v>1</v>
      </c>
      <c r="S3039">
        <v>0</v>
      </c>
      <c r="T3039">
        <v>0</v>
      </c>
      <c r="U3039" s="1">
        <v>4847.6344429999999</v>
      </c>
      <c r="V3039">
        <v>0</v>
      </c>
    </row>
    <row r="3040" spans="1:22" x14ac:dyDescent="0.25">
      <c r="A3040" t="s">
        <v>3066</v>
      </c>
      <c r="B3040">
        <v>30</v>
      </c>
      <c r="C3040" t="s">
        <v>23</v>
      </c>
      <c r="D3040" t="s">
        <v>26</v>
      </c>
      <c r="E3040" s="1">
        <v>65074.229639999998</v>
      </c>
      <c r="F3040">
        <v>126</v>
      </c>
      <c r="G3040" s="1">
        <v>702.60715830000004</v>
      </c>
      <c r="H3040">
        <v>9</v>
      </c>
      <c r="I3040" s="1">
        <v>324.11231930000002</v>
      </c>
      <c r="J3040">
        <v>0</v>
      </c>
      <c r="K3040" s="1">
        <v>656.25015020000001</v>
      </c>
      <c r="L3040">
        <v>46</v>
      </c>
      <c r="M3040">
        <v>13</v>
      </c>
      <c r="N3040">
        <v>0</v>
      </c>
      <c r="O3040">
        <v>544</v>
      </c>
      <c r="P3040">
        <v>4</v>
      </c>
      <c r="Q3040" s="1">
        <v>5898.8594560000001</v>
      </c>
      <c r="R3040">
        <v>5</v>
      </c>
      <c r="S3040">
        <v>0</v>
      </c>
      <c r="T3040">
        <v>0</v>
      </c>
      <c r="U3040" s="1">
        <v>6351.1362120000003</v>
      </c>
      <c r="V3040">
        <v>1</v>
      </c>
    </row>
    <row r="3041" spans="1:22" x14ac:dyDescent="0.25">
      <c r="A3041" t="s">
        <v>3067</v>
      </c>
      <c r="B3041">
        <v>64</v>
      </c>
      <c r="C3041" t="s">
        <v>31</v>
      </c>
      <c r="D3041" t="s">
        <v>24</v>
      </c>
      <c r="E3041" s="1">
        <v>53002.0749</v>
      </c>
      <c r="F3041">
        <v>153</v>
      </c>
      <c r="G3041" s="1">
        <v>2141.1785960000002</v>
      </c>
      <c r="H3041">
        <v>8</v>
      </c>
      <c r="I3041" s="1">
        <v>372.54954800000002</v>
      </c>
      <c r="J3041">
        <v>8</v>
      </c>
      <c r="K3041" s="1">
        <v>649.84068309999998</v>
      </c>
      <c r="L3041">
        <v>76</v>
      </c>
      <c r="M3041">
        <v>1</v>
      </c>
      <c r="N3041">
        <v>6</v>
      </c>
      <c r="O3041">
        <v>785</v>
      </c>
      <c r="P3041">
        <v>5</v>
      </c>
      <c r="Q3041" s="1">
        <v>12321.686379999999</v>
      </c>
      <c r="R3041">
        <v>2</v>
      </c>
      <c r="S3041">
        <v>0</v>
      </c>
      <c r="T3041">
        <v>0</v>
      </c>
      <c r="U3041" s="1">
        <v>7099.7377150000002</v>
      </c>
      <c r="V3041">
        <v>0</v>
      </c>
    </row>
    <row r="3042" spans="1:22" x14ac:dyDescent="0.25">
      <c r="A3042" t="s">
        <v>3068</v>
      </c>
      <c r="B3042">
        <v>52</v>
      </c>
      <c r="C3042" t="s">
        <v>23</v>
      </c>
      <c r="D3042" t="s">
        <v>26</v>
      </c>
      <c r="E3042" s="1">
        <v>75683.05055</v>
      </c>
      <c r="F3042">
        <v>35</v>
      </c>
      <c r="G3042" s="1">
        <v>1738.616186</v>
      </c>
      <c r="H3042">
        <v>1</v>
      </c>
      <c r="I3042" s="1">
        <v>346.53008119999998</v>
      </c>
      <c r="J3042">
        <v>9</v>
      </c>
      <c r="K3042" s="1">
        <v>468.79604010000003</v>
      </c>
      <c r="L3042">
        <v>73</v>
      </c>
      <c r="M3042">
        <v>4</v>
      </c>
      <c r="N3042">
        <v>3</v>
      </c>
      <c r="O3042">
        <v>895</v>
      </c>
      <c r="P3042">
        <v>0</v>
      </c>
      <c r="Q3042" s="1">
        <v>16259.289000000001</v>
      </c>
      <c r="R3042">
        <v>1</v>
      </c>
      <c r="S3042">
        <v>0</v>
      </c>
      <c r="T3042">
        <v>0</v>
      </c>
      <c r="U3042" s="1">
        <v>9271.4947499999998</v>
      </c>
      <c r="V3042">
        <v>0</v>
      </c>
    </row>
    <row r="3043" spans="1:22" x14ac:dyDescent="0.25">
      <c r="A3043" t="s">
        <v>3069</v>
      </c>
      <c r="B3043">
        <v>36</v>
      </c>
      <c r="C3043" t="s">
        <v>28</v>
      </c>
      <c r="D3043" t="s">
        <v>24</v>
      </c>
      <c r="E3043" s="1">
        <v>47720.10413</v>
      </c>
      <c r="F3043">
        <v>138</v>
      </c>
      <c r="G3043" s="1">
        <v>2169.1044339999999</v>
      </c>
      <c r="H3043">
        <v>8</v>
      </c>
      <c r="I3043" s="1">
        <v>1457.3147120000001</v>
      </c>
      <c r="J3043">
        <v>29</v>
      </c>
      <c r="K3043" s="1">
        <v>436.75401429999999</v>
      </c>
      <c r="L3043">
        <v>4</v>
      </c>
      <c r="M3043">
        <v>8</v>
      </c>
      <c r="N3043">
        <v>1</v>
      </c>
      <c r="O3043">
        <v>342</v>
      </c>
      <c r="P3043">
        <v>0</v>
      </c>
      <c r="Q3043" s="1">
        <v>5673.007098</v>
      </c>
      <c r="R3043">
        <v>6</v>
      </c>
      <c r="S3043">
        <v>0</v>
      </c>
      <c r="T3043">
        <v>0</v>
      </c>
      <c r="U3043" s="1">
        <v>5702.7865730000003</v>
      </c>
      <c r="V3043">
        <v>1</v>
      </c>
    </row>
    <row r="3044" spans="1:22" x14ac:dyDescent="0.25">
      <c r="A3044" t="s">
        <v>3070</v>
      </c>
      <c r="B3044">
        <v>25</v>
      </c>
      <c r="C3044" t="s">
        <v>23</v>
      </c>
      <c r="D3044" t="s">
        <v>33</v>
      </c>
      <c r="E3044" s="1">
        <v>45102.30085</v>
      </c>
      <c r="F3044">
        <v>172</v>
      </c>
      <c r="G3044" s="1">
        <v>1969.905487</v>
      </c>
      <c r="H3044">
        <v>8</v>
      </c>
      <c r="I3044" s="1">
        <v>900.73367389999999</v>
      </c>
      <c r="J3044">
        <v>42</v>
      </c>
      <c r="K3044" s="1">
        <v>640.79526680000004</v>
      </c>
      <c r="L3044">
        <v>35</v>
      </c>
      <c r="M3044">
        <v>16</v>
      </c>
      <c r="N3044">
        <v>3</v>
      </c>
      <c r="O3044">
        <v>824</v>
      </c>
      <c r="P3044">
        <v>3</v>
      </c>
      <c r="Q3044" s="1">
        <v>14802.98777</v>
      </c>
      <c r="R3044">
        <v>6</v>
      </c>
      <c r="S3044">
        <v>0</v>
      </c>
      <c r="T3044">
        <v>0</v>
      </c>
      <c r="U3044" s="1">
        <v>11285.78261</v>
      </c>
      <c r="V3044">
        <v>1</v>
      </c>
    </row>
    <row r="3045" spans="1:22" x14ac:dyDescent="0.25">
      <c r="A3045" t="s">
        <v>3071</v>
      </c>
      <c r="B3045">
        <v>23</v>
      </c>
      <c r="C3045" t="s">
        <v>28</v>
      </c>
      <c r="D3045" t="s">
        <v>24</v>
      </c>
      <c r="E3045" s="1">
        <v>32453.764200000001</v>
      </c>
      <c r="F3045">
        <v>79</v>
      </c>
      <c r="G3045" s="1">
        <v>1548.3688090000001</v>
      </c>
      <c r="H3045">
        <v>9</v>
      </c>
      <c r="I3045" s="1">
        <v>595.96182329999999</v>
      </c>
      <c r="J3045">
        <v>17</v>
      </c>
      <c r="K3045" s="1">
        <v>285.0608191</v>
      </c>
      <c r="L3045">
        <v>18</v>
      </c>
      <c r="M3045">
        <v>18</v>
      </c>
      <c r="N3045">
        <v>7</v>
      </c>
      <c r="O3045">
        <v>756</v>
      </c>
      <c r="P3045">
        <v>4</v>
      </c>
      <c r="Q3045" s="1">
        <v>18288.746760000002</v>
      </c>
      <c r="R3045">
        <v>4</v>
      </c>
      <c r="S3045">
        <v>0</v>
      </c>
      <c r="T3045">
        <v>1</v>
      </c>
      <c r="U3045" s="1">
        <v>4700.9819010000001</v>
      </c>
      <c r="V3045">
        <v>1</v>
      </c>
    </row>
    <row r="3046" spans="1:22" x14ac:dyDescent="0.25">
      <c r="A3046" t="s">
        <v>3072</v>
      </c>
      <c r="B3046">
        <v>39</v>
      </c>
      <c r="C3046" t="s">
        <v>28</v>
      </c>
      <c r="D3046" t="s">
        <v>33</v>
      </c>
      <c r="E3046" s="1">
        <v>33189.04567</v>
      </c>
      <c r="F3046">
        <v>199</v>
      </c>
      <c r="G3046" s="1">
        <v>1510.557759</v>
      </c>
      <c r="H3046">
        <v>8</v>
      </c>
      <c r="I3046" s="1">
        <v>464.04913820000002</v>
      </c>
      <c r="J3046">
        <v>16</v>
      </c>
      <c r="K3046" s="1">
        <v>208.6039993</v>
      </c>
      <c r="L3046">
        <v>29</v>
      </c>
      <c r="M3046">
        <v>14</v>
      </c>
      <c r="N3046">
        <v>1</v>
      </c>
      <c r="O3046">
        <v>415</v>
      </c>
      <c r="P3046">
        <v>5</v>
      </c>
      <c r="Q3046" s="1">
        <v>14117.80416</v>
      </c>
      <c r="R3046">
        <v>5</v>
      </c>
      <c r="S3046">
        <v>0</v>
      </c>
      <c r="T3046">
        <v>0</v>
      </c>
      <c r="U3046" s="1">
        <v>6784.2338339999997</v>
      </c>
      <c r="V3046">
        <v>1</v>
      </c>
    </row>
    <row r="3047" spans="1:22" x14ac:dyDescent="0.25">
      <c r="A3047" t="s">
        <v>3073</v>
      </c>
      <c r="B3047">
        <v>67</v>
      </c>
      <c r="C3047" t="s">
        <v>31</v>
      </c>
      <c r="D3047" t="s">
        <v>33</v>
      </c>
      <c r="E3047" s="1">
        <v>31559.27002</v>
      </c>
      <c r="F3047">
        <v>43</v>
      </c>
      <c r="G3047" s="1">
        <v>1577.409277</v>
      </c>
      <c r="H3047">
        <v>9</v>
      </c>
      <c r="I3047" s="1">
        <v>500.36225589999998</v>
      </c>
      <c r="J3047">
        <v>5</v>
      </c>
      <c r="K3047" s="1">
        <v>164.6000109</v>
      </c>
      <c r="L3047">
        <v>40</v>
      </c>
      <c r="M3047">
        <v>1</v>
      </c>
      <c r="N3047">
        <v>0</v>
      </c>
      <c r="O3047">
        <v>405</v>
      </c>
      <c r="P3047">
        <v>1</v>
      </c>
      <c r="Q3047" s="1">
        <v>18753.260900000001</v>
      </c>
      <c r="R3047">
        <v>0</v>
      </c>
      <c r="S3047">
        <v>0</v>
      </c>
      <c r="T3047">
        <v>0</v>
      </c>
      <c r="U3047" s="1">
        <v>11100.84849</v>
      </c>
      <c r="V3047">
        <v>1</v>
      </c>
    </row>
    <row r="3048" spans="1:22" x14ac:dyDescent="0.25">
      <c r="A3048" t="s">
        <v>3074</v>
      </c>
      <c r="B3048">
        <v>66</v>
      </c>
      <c r="C3048" t="s">
        <v>31</v>
      </c>
      <c r="D3048" t="s">
        <v>24</v>
      </c>
      <c r="E3048" s="1">
        <v>53931.193619999998</v>
      </c>
      <c r="F3048">
        <v>76</v>
      </c>
      <c r="G3048" s="1">
        <v>1209.064519</v>
      </c>
      <c r="H3048">
        <v>9</v>
      </c>
      <c r="I3048" s="1">
        <v>586.74521189999996</v>
      </c>
      <c r="J3048">
        <v>10</v>
      </c>
      <c r="K3048" s="1">
        <v>559.79429419999997</v>
      </c>
      <c r="L3048">
        <v>47</v>
      </c>
      <c r="M3048">
        <v>8</v>
      </c>
      <c r="N3048">
        <v>0</v>
      </c>
      <c r="O3048">
        <v>644</v>
      </c>
      <c r="P3048">
        <v>3</v>
      </c>
      <c r="Q3048" s="1">
        <v>11752.000679999999</v>
      </c>
      <c r="R3048">
        <v>0</v>
      </c>
      <c r="S3048">
        <v>0</v>
      </c>
      <c r="T3048">
        <v>0</v>
      </c>
      <c r="U3048" s="1">
        <v>6496.1643750000003</v>
      </c>
      <c r="V3048">
        <v>0</v>
      </c>
    </row>
    <row r="3049" spans="1:22" x14ac:dyDescent="0.25">
      <c r="A3049" t="s">
        <v>3075</v>
      </c>
      <c r="B3049">
        <v>46</v>
      </c>
      <c r="C3049" t="s">
        <v>28</v>
      </c>
      <c r="D3049" t="s">
        <v>26</v>
      </c>
      <c r="E3049" s="1">
        <v>45156.21226</v>
      </c>
      <c r="F3049">
        <v>65</v>
      </c>
      <c r="G3049" s="1">
        <v>1218.3477479999999</v>
      </c>
      <c r="H3049">
        <v>3</v>
      </c>
      <c r="I3049" s="1">
        <v>1260.6893259999999</v>
      </c>
      <c r="J3049">
        <v>23</v>
      </c>
      <c r="K3049" s="1">
        <v>773.57235549999996</v>
      </c>
      <c r="L3049">
        <v>27</v>
      </c>
      <c r="M3049">
        <v>10</v>
      </c>
      <c r="N3049">
        <v>6</v>
      </c>
      <c r="O3049">
        <v>688</v>
      </c>
      <c r="P3049">
        <v>2</v>
      </c>
      <c r="Q3049" s="1">
        <v>6916.1031919999996</v>
      </c>
      <c r="R3049">
        <v>1</v>
      </c>
      <c r="S3049">
        <v>0</v>
      </c>
      <c r="T3049">
        <v>0</v>
      </c>
      <c r="U3049" s="1">
        <v>14202.626</v>
      </c>
      <c r="V3049">
        <v>0</v>
      </c>
    </row>
    <row r="3050" spans="1:22" x14ac:dyDescent="0.25">
      <c r="A3050" t="s">
        <v>3076</v>
      </c>
      <c r="B3050">
        <v>34</v>
      </c>
      <c r="C3050" t="s">
        <v>31</v>
      </c>
      <c r="D3050" t="s">
        <v>33</v>
      </c>
      <c r="E3050" s="1">
        <v>55952.478080000001</v>
      </c>
      <c r="F3050">
        <v>16</v>
      </c>
      <c r="G3050" s="1">
        <v>1901.5947450000001</v>
      </c>
      <c r="H3050">
        <v>4</v>
      </c>
      <c r="I3050" s="1">
        <v>789.51979349999999</v>
      </c>
      <c r="J3050">
        <v>35</v>
      </c>
      <c r="K3050" s="1">
        <v>517.71622190000005</v>
      </c>
      <c r="L3050">
        <v>30</v>
      </c>
      <c r="M3050">
        <v>5</v>
      </c>
      <c r="N3050">
        <v>6</v>
      </c>
      <c r="O3050">
        <v>834</v>
      </c>
      <c r="P3050">
        <v>2</v>
      </c>
      <c r="Q3050" s="1">
        <v>11081.89285</v>
      </c>
      <c r="R3050">
        <v>1</v>
      </c>
      <c r="S3050">
        <v>0</v>
      </c>
      <c r="T3050">
        <v>0</v>
      </c>
      <c r="U3050" s="1">
        <v>4688.6297350000004</v>
      </c>
      <c r="V3050">
        <v>0</v>
      </c>
    </row>
    <row r="3051" spans="1:22" x14ac:dyDescent="0.25">
      <c r="A3051" t="s">
        <v>3077</v>
      </c>
      <c r="B3051">
        <v>25</v>
      </c>
      <c r="C3051" t="s">
        <v>23</v>
      </c>
      <c r="D3051" t="s">
        <v>33</v>
      </c>
      <c r="E3051" s="1">
        <v>28233.522420000001</v>
      </c>
      <c r="F3051">
        <v>218</v>
      </c>
      <c r="G3051" s="1">
        <v>2652.5621540000002</v>
      </c>
      <c r="H3051">
        <v>7</v>
      </c>
      <c r="I3051" s="1">
        <v>293.386754</v>
      </c>
      <c r="J3051">
        <v>32</v>
      </c>
      <c r="K3051" s="1">
        <v>566.03434589999995</v>
      </c>
      <c r="L3051">
        <v>56</v>
      </c>
      <c r="M3051">
        <v>14</v>
      </c>
      <c r="N3051">
        <v>3</v>
      </c>
      <c r="O3051">
        <v>540</v>
      </c>
      <c r="P3051">
        <v>1</v>
      </c>
      <c r="Q3051" s="1">
        <v>3811.910582</v>
      </c>
      <c r="R3051">
        <v>7</v>
      </c>
      <c r="S3051">
        <v>0</v>
      </c>
      <c r="T3051">
        <v>0</v>
      </c>
      <c r="U3051" s="1">
        <v>12663.82784</v>
      </c>
      <c r="V3051">
        <v>1</v>
      </c>
    </row>
    <row r="3052" spans="1:22" x14ac:dyDescent="0.25">
      <c r="A3052" t="s">
        <v>3078</v>
      </c>
      <c r="B3052">
        <v>66</v>
      </c>
      <c r="C3052" t="s">
        <v>31</v>
      </c>
      <c r="D3052" t="s">
        <v>24</v>
      </c>
      <c r="E3052" s="1">
        <v>34597.540399999998</v>
      </c>
      <c r="F3052">
        <v>192</v>
      </c>
      <c r="G3052" s="1">
        <v>159.34655179999999</v>
      </c>
      <c r="H3052">
        <v>7</v>
      </c>
      <c r="I3052" s="1">
        <v>1608.660746</v>
      </c>
      <c r="J3052">
        <v>32</v>
      </c>
      <c r="K3052" s="1">
        <v>370.13883299999998</v>
      </c>
      <c r="L3052">
        <v>42</v>
      </c>
      <c r="M3052">
        <v>19</v>
      </c>
      <c r="N3052">
        <v>4</v>
      </c>
      <c r="O3052">
        <v>395</v>
      </c>
      <c r="P3052">
        <v>5</v>
      </c>
      <c r="Q3052" s="1">
        <v>26255.326150000001</v>
      </c>
      <c r="R3052">
        <v>0</v>
      </c>
      <c r="S3052">
        <v>0</v>
      </c>
      <c r="T3052">
        <v>0</v>
      </c>
      <c r="U3052" s="1">
        <v>2413.2210639999998</v>
      </c>
      <c r="V3052">
        <v>1</v>
      </c>
    </row>
    <row r="3053" spans="1:22" x14ac:dyDescent="0.25">
      <c r="A3053" t="s">
        <v>3079</v>
      </c>
      <c r="B3053">
        <v>33</v>
      </c>
      <c r="C3053" t="s">
        <v>31</v>
      </c>
      <c r="D3053" t="s">
        <v>26</v>
      </c>
      <c r="E3053" s="1">
        <v>34294.219219999999</v>
      </c>
      <c r="F3053">
        <v>77</v>
      </c>
      <c r="G3053" s="1">
        <v>3409.9970579999999</v>
      </c>
      <c r="H3053">
        <v>0</v>
      </c>
      <c r="I3053" s="1">
        <v>400.94360119999999</v>
      </c>
      <c r="J3053">
        <v>17</v>
      </c>
      <c r="K3053" s="1">
        <v>565.07782129999998</v>
      </c>
      <c r="L3053">
        <v>64</v>
      </c>
      <c r="M3053">
        <v>3</v>
      </c>
      <c r="N3053">
        <v>4</v>
      </c>
      <c r="O3053">
        <v>609</v>
      </c>
      <c r="P3053">
        <v>5</v>
      </c>
      <c r="Q3053" s="1">
        <v>11951.68122</v>
      </c>
      <c r="R3053">
        <v>0</v>
      </c>
      <c r="S3053">
        <v>0</v>
      </c>
      <c r="T3053">
        <v>0</v>
      </c>
      <c r="U3053" s="1">
        <v>5887.4264300000004</v>
      </c>
      <c r="V3053">
        <v>0</v>
      </c>
    </row>
    <row r="3054" spans="1:22" x14ac:dyDescent="0.25">
      <c r="A3054" t="s">
        <v>3080</v>
      </c>
      <c r="B3054">
        <v>30</v>
      </c>
      <c r="C3054" t="s">
        <v>23</v>
      </c>
      <c r="D3054" t="s">
        <v>26</v>
      </c>
      <c r="E3054" s="1">
        <v>89046.873229999997</v>
      </c>
      <c r="F3054">
        <v>176</v>
      </c>
      <c r="G3054" s="1">
        <v>2054.102007</v>
      </c>
      <c r="H3054">
        <v>9</v>
      </c>
      <c r="I3054" s="1">
        <v>593.20764150000002</v>
      </c>
      <c r="J3054">
        <v>4</v>
      </c>
      <c r="K3054" s="1">
        <v>534.22514290000004</v>
      </c>
      <c r="L3054">
        <v>8</v>
      </c>
      <c r="M3054">
        <v>14</v>
      </c>
      <c r="N3054">
        <v>6</v>
      </c>
      <c r="O3054">
        <v>424</v>
      </c>
      <c r="P3054">
        <v>4</v>
      </c>
      <c r="Q3054" s="1">
        <v>708.68798389999995</v>
      </c>
      <c r="R3054">
        <v>7</v>
      </c>
      <c r="S3054">
        <v>0</v>
      </c>
      <c r="T3054">
        <v>0</v>
      </c>
      <c r="U3054" s="1">
        <v>11510.322399999999</v>
      </c>
      <c r="V3054">
        <v>1</v>
      </c>
    </row>
    <row r="3055" spans="1:22" x14ac:dyDescent="0.25">
      <c r="A3055" t="s">
        <v>3081</v>
      </c>
      <c r="B3055">
        <v>58</v>
      </c>
      <c r="C3055" t="s">
        <v>31</v>
      </c>
      <c r="D3055" t="s">
        <v>24</v>
      </c>
      <c r="E3055" s="1">
        <v>47017.736080000002</v>
      </c>
      <c r="F3055">
        <v>69</v>
      </c>
      <c r="G3055" s="1">
        <v>1848.4041130000001</v>
      </c>
      <c r="H3055">
        <v>0</v>
      </c>
      <c r="I3055" s="1">
        <v>1258.550536</v>
      </c>
      <c r="J3055">
        <v>30</v>
      </c>
      <c r="K3055" s="1">
        <v>620.71879109999998</v>
      </c>
      <c r="L3055">
        <v>11</v>
      </c>
      <c r="M3055">
        <v>17</v>
      </c>
      <c r="N3055">
        <v>2</v>
      </c>
      <c r="O3055">
        <v>533</v>
      </c>
      <c r="P3055">
        <v>2</v>
      </c>
      <c r="Q3055" s="1">
        <v>8089.823367</v>
      </c>
      <c r="R3055">
        <v>1</v>
      </c>
      <c r="S3055">
        <v>0</v>
      </c>
      <c r="T3055">
        <v>0</v>
      </c>
      <c r="U3055" s="1">
        <v>15782.483029999999</v>
      </c>
      <c r="V3055">
        <v>1</v>
      </c>
    </row>
    <row r="3056" spans="1:22" x14ac:dyDescent="0.25">
      <c r="A3056" t="s">
        <v>3082</v>
      </c>
      <c r="B3056">
        <v>28</v>
      </c>
      <c r="C3056" t="s">
        <v>28</v>
      </c>
      <c r="D3056" t="s">
        <v>26</v>
      </c>
      <c r="E3056" s="1">
        <v>48805.406210000001</v>
      </c>
      <c r="F3056">
        <v>95</v>
      </c>
      <c r="G3056" s="1">
        <v>693.35150659999999</v>
      </c>
      <c r="H3056">
        <v>9</v>
      </c>
      <c r="I3056" s="1">
        <v>945.30237139999997</v>
      </c>
      <c r="J3056">
        <v>15</v>
      </c>
      <c r="K3056" s="1">
        <v>0</v>
      </c>
      <c r="L3056">
        <v>11</v>
      </c>
      <c r="M3056">
        <v>6</v>
      </c>
      <c r="N3056">
        <v>4</v>
      </c>
      <c r="O3056">
        <v>881</v>
      </c>
      <c r="P3056">
        <v>2</v>
      </c>
      <c r="Q3056" s="1">
        <v>10795.99322</v>
      </c>
      <c r="R3056">
        <v>7</v>
      </c>
      <c r="S3056">
        <v>0</v>
      </c>
      <c r="T3056">
        <v>0</v>
      </c>
      <c r="U3056" s="1">
        <v>10320.70218</v>
      </c>
      <c r="V3056">
        <v>1</v>
      </c>
    </row>
    <row r="3057" spans="1:22" x14ac:dyDescent="0.25">
      <c r="A3057" t="s">
        <v>3083</v>
      </c>
      <c r="B3057">
        <v>45</v>
      </c>
      <c r="C3057" t="s">
        <v>23</v>
      </c>
      <c r="D3057" t="s">
        <v>24</v>
      </c>
      <c r="E3057" s="1">
        <v>48605.845869999997</v>
      </c>
      <c r="F3057">
        <v>55</v>
      </c>
      <c r="G3057" s="1">
        <v>930.47765760000004</v>
      </c>
      <c r="H3057">
        <v>5</v>
      </c>
      <c r="I3057" s="1">
        <v>635.52695010000002</v>
      </c>
      <c r="J3057">
        <v>1</v>
      </c>
      <c r="K3057" s="1">
        <v>607.12982520000003</v>
      </c>
      <c r="L3057">
        <v>41</v>
      </c>
      <c r="M3057">
        <v>15</v>
      </c>
      <c r="N3057">
        <v>6</v>
      </c>
      <c r="O3057">
        <v>505</v>
      </c>
      <c r="P3057">
        <v>2</v>
      </c>
      <c r="Q3057" s="1">
        <v>4329.6489389999997</v>
      </c>
      <c r="R3057">
        <v>2</v>
      </c>
      <c r="S3057">
        <v>0</v>
      </c>
      <c r="T3057">
        <v>0</v>
      </c>
      <c r="U3057" s="1">
        <v>11433.754209999999</v>
      </c>
      <c r="V3057">
        <v>1</v>
      </c>
    </row>
    <row r="3058" spans="1:22" x14ac:dyDescent="0.25">
      <c r="A3058" t="s">
        <v>3084</v>
      </c>
      <c r="B3058">
        <v>35</v>
      </c>
      <c r="C3058" t="s">
        <v>28</v>
      </c>
      <c r="D3058" t="s">
        <v>24</v>
      </c>
      <c r="E3058" s="1">
        <v>77950.927760000006</v>
      </c>
      <c r="F3058">
        <v>182</v>
      </c>
      <c r="G3058" s="1">
        <v>1989.0294490000001</v>
      </c>
      <c r="H3058">
        <v>6</v>
      </c>
      <c r="I3058" s="1">
        <v>369.02157590000002</v>
      </c>
      <c r="J3058">
        <v>8</v>
      </c>
      <c r="K3058" s="1">
        <v>657.66386050000006</v>
      </c>
      <c r="L3058">
        <v>72</v>
      </c>
      <c r="M3058">
        <v>2</v>
      </c>
      <c r="N3058">
        <v>6</v>
      </c>
      <c r="O3058">
        <v>532</v>
      </c>
      <c r="P3058">
        <v>4</v>
      </c>
      <c r="Q3058" s="1">
        <v>4257.2180939999998</v>
      </c>
      <c r="R3058">
        <v>2</v>
      </c>
      <c r="S3058">
        <v>0</v>
      </c>
      <c r="T3058">
        <v>0</v>
      </c>
      <c r="U3058" s="1">
        <v>10436.979530000001</v>
      </c>
      <c r="V3058">
        <v>1</v>
      </c>
    </row>
    <row r="3059" spans="1:22" x14ac:dyDescent="0.25">
      <c r="A3059" t="s">
        <v>3085</v>
      </c>
      <c r="B3059">
        <v>24</v>
      </c>
      <c r="C3059" t="s">
        <v>23</v>
      </c>
      <c r="D3059" t="s">
        <v>24</v>
      </c>
      <c r="E3059" s="1">
        <v>20959.890770000002</v>
      </c>
      <c r="F3059">
        <v>96</v>
      </c>
      <c r="G3059" s="1">
        <v>1700.6894070000001</v>
      </c>
      <c r="H3059">
        <v>1</v>
      </c>
      <c r="I3059" s="1">
        <v>461.65846190000002</v>
      </c>
      <c r="J3059">
        <v>1</v>
      </c>
      <c r="K3059" s="1">
        <v>651.74729219999995</v>
      </c>
      <c r="L3059">
        <v>52</v>
      </c>
      <c r="M3059">
        <v>11</v>
      </c>
      <c r="N3059">
        <v>8</v>
      </c>
      <c r="O3059">
        <v>419</v>
      </c>
      <c r="P3059">
        <v>2</v>
      </c>
      <c r="Q3059" s="1">
        <v>9935.1890139999996</v>
      </c>
      <c r="R3059">
        <v>0</v>
      </c>
      <c r="S3059">
        <v>0</v>
      </c>
      <c r="T3059">
        <v>0</v>
      </c>
      <c r="U3059" s="1">
        <v>7165.6983019999998</v>
      </c>
      <c r="V3059">
        <v>1</v>
      </c>
    </row>
    <row r="3060" spans="1:22" x14ac:dyDescent="0.25">
      <c r="A3060" t="s">
        <v>3086</v>
      </c>
      <c r="B3060">
        <v>29</v>
      </c>
      <c r="C3060" t="s">
        <v>28</v>
      </c>
      <c r="D3060" t="s">
        <v>33</v>
      </c>
      <c r="E3060" s="1">
        <v>48921.808559999998</v>
      </c>
      <c r="F3060">
        <v>115</v>
      </c>
      <c r="G3060" s="1">
        <v>466.4467315</v>
      </c>
      <c r="H3060">
        <v>1</v>
      </c>
      <c r="I3060" s="1">
        <v>482.72635830000002</v>
      </c>
      <c r="J3060">
        <v>36</v>
      </c>
      <c r="K3060" s="1">
        <v>469.69095119999997</v>
      </c>
      <c r="L3060">
        <v>56</v>
      </c>
      <c r="M3060">
        <v>6</v>
      </c>
      <c r="N3060">
        <v>3</v>
      </c>
      <c r="O3060">
        <v>776</v>
      </c>
      <c r="P3060">
        <v>1</v>
      </c>
      <c r="Q3060" s="1">
        <v>15244.292740000001</v>
      </c>
      <c r="R3060">
        <v>3</v>
      </c>
      <c r="S3060">
        <v>0</v>
      </c>
      <c r="T3060">
        <v>0</v>
      </c>
      <c r="U3060" s="1">
        <v>500</v>
      </c>
      <c r="V3060">
        <v>0</v>
      </c>
    </row>
    <row r="3061" spans="1:22" x14ac:dyDescent="0.25">
      <c r="A3061" t="s">
        <v>3087</v>
      </c>
      <c r="B3061">
        <v>69</v>
      </c>
      <c r="C3061" t="s">
        <v>28</v>
      </c>
      <c r="D3061" t="s">
        <v>33</v>
      </c>
      <c r="E3061" s="1">
        <v>20791.147089999999</v>
      </c>
      <c r="F3061">
        <v>231</v>
      </c>
      <c r="G3061" s="1">
        <v>810.32236499999999</v>
      </c>
      <c r="H3061">
        <v>4</v>
      </c>
      <c r="I3061" s="1">
        <v>802.46112919999996</v>
      </c>
      <c r="J3061">
        <v>19</v>
      </c>
      <c r="K3061" s="1">
        <v>938.77153129999999</v>
      </c>
      <c r="L3061">
        <v>15</v>
      </c>
      <c r="M3061">
        <v>8</v>
      </c>
      <c r="N3061">
        <v>0</v>
      </c>
      <c r="O3061">
        <v>321</v>
      </c>
      <c r="P3061">
        <v>1</v>
      </c>
      <c r="Q3061" s="1">
        <v>17699.196840000001</v>
      </c>
      <c r="R3061">
        <v>2</v>
      </c>
      <c r="S3061">
        <v>0</v>
      </c>
      <c r="T3061">
        <v>0</v>
      </c>
      <c r="U3061" s="1">
        <v>4381.2673699999996</v>
      </c>
      <c r="V3061">
        <v>1</v>
      </c>
    </row>
    <row r="3062" spans="1:22" x14ac:dyDescent="0.25">
      <c r="A3062" t="s">
        <v>3088</v>
      </c>
      <c r="B3062">
        <v>22</v>
      </c>
      <c r="C3062" t="s">
        <v>31</v>
      </c>
      <c r="D3062" t="s">
        <v>33</v>
      </c>
      <c r="E3062" s="1">
        <v>10000</v>
      </c>
      <c r="F3062">
        <v>137</v>
      </c>
      <c r="G3062" s="1">
        <v>908.23814119999997</v>
      </c>
      <c r="H3062">
        <v>8</v>
      </c>
      <c r="I3062" s="1">
        <v>866.87163599999997</v>
      </c>
      <c r="J3062">
        <v>16</v>
      </c>
      <c r="K3062" s="1">
        <v>734.36027669999999</v>
      </c>
      <c r="L3062">
        <v>76</v>
      </c>
      <c r="M3062">
        <v>9</v>
      </c>
      <c r="N3062">
        <v>4</v>
      </c>
      <c r="O3062">
        <v>511</v>
      </c>
      <c r="P3062">
        <v>1</v>
      </c>
      <c r="Q3062" s="1">
        <v>18694.08956</v>
      </c>
      <c r="R3062">
        <v>4</v>
      </c>
      <c r="S3062">
        <v>0</v>
      </c>
      <c r="T3062">
        <v>0</v>
      </c>
      <c r="U3062" s="1">
        <v>5253.7368049999995</v>
      </c>
      <c r="V3062">
        <v>1</v>
      </c>
    </row>
    <row r="3063" spans="1:22" x14ac:dyDescent="0.25">
      <c r="A3063" t="s">
        <v>3089</v>
      </c>
      <c r="B3063">
        <v>32</v>
      </c>
      <c r="C3063" t="s">
        <v>28</v>
      </c>
      <c r="D3063" t="s">
        <v>24</v>
      </c>
      <c r="E3063" s="1">
        <v>36783.680939999998</v>
      </c>
      <c r="F3063">
        <v>211</v>
      </c>
      <c r="G3063" s="1">
        <v>839.84149430000002</v>
      </c>
      <c r="H3063">
        <v>4</v>
      </c>
      <c r="I3063" s="1">
        <v>747.97087999999997</v>
      </c>
      <c r="J3063">
        <v>24</v>
      </c>
      <c r="K3063" s="1">
        <v>862.90539839999997</v>
      </c>
      <c r="L3063">
        <v>49</v>
      </c>
      <c r="M3063">
        <v>0</v>
      </c>
      <c r="N3063">
        <v>3</v>
      </c>
      <c r="O3063">
        <v>774</v>
      </c>
      <c r="P3063">
        <v>3</v>
      </c>
      <c r="Q3063" s="1">
        <v>8464.705817</v>
      </c>
      <c r="R3063">
        <v>5</v>
      </c>
      <c r="S3063">
        <v>0</v>
      </c>
      <c r="T3063">
        <v>0</v>
      </c>
      <c r="U3063" s="1">
        <v>3716.6961670000001</v>
      </c>
      <c r="V3063">
        <v>1</v>
      </c>
    </row>
    <row r="3064" spans="1:22" x14ac:dyDescent="0.25">
      <c r="A3064" t="s">
        <v>3090</v>
      </c>
      <c r="B3064">
        <v>62</v>
      </c>
      <c r="C3064" t="s">
        <v>31</v>
      </c>
      <c r="D3064" t="s">
        <v>33</v>
      </c>
      <c r="E3064" s="1">
        <v>57418.949240000002</v>
      </c>
      <c r="F3064">
        <v>214</v>
      </c>
      <c r="G3064" s="1">
        <v>1717.16895</v>
      </c>
      <c r="H3064">
        <v>7</v>
      </c>
      <c r="I3064" s="1">
        <v>786.27516509999998</v>
      </c>
      <c r="J3064">
        <v>18</v>
      </c>
      <c r="K3064" s="1">
        <v>613.3508458</v>
      </c>
      <c r="L3064">
        <v>3</v>
      </c>
      <c r="M3064">
        <v>11</v>
      </c>
      <c r="N3064">
        <v>2</v>
      </c>
      <c r="O3064">
        <v>795</v>
      </c>
      <c r="P3064">
        <v>1</v>
      </c>
      <c r="Q3064" s="1">
        <v>0</v>
      </c>
      <c r="R3064">
        <v>0</v>
      </c>
      <c r="S3064">
        <v>0</v>
      </c>
      <c r="T3064">
        <v>0</v>
      </c>
      <c r="U3064" s="1">
        <v>1189.925131</v>
      </c>
      <c r="V3064">
        <v>0</v>
      </c>
    </row>
    <row r="3065" spans="1:22" x14ac:dyDescent="0.25">
      <c r="A3065" t="s">
        <v>3091</v>
      </c>
      <c r="B3065">
        <v>68</v>
      </c>
      <c r="C3065" t="s">
        <v>23</v>
      </c>
      <c r="D3065" t="s">
        <v>33</v>
      </c>
      <c r="E3065" s="1">
        <v>35639.946929999998</v>
      </c>
      <c r="F3065">
        <v>184</v>
      </c>
      <c r="G3065" s="1">
        <v>680.79567680000002</v>
      </c>
      <c r="H3065">
        <v>7</v>
      </c>
      <c r="I3065" s="1">
        <v>432.24688170000002</v>
      </c>
      <c r="J3065">
        <v>41</v>
      </c>
      <c r="K3065" s="1">
        <v>500.29243860000003</v>
      </c>
      <c r="L3065">
        <v>12</v>
      </c>
      <c r="M3065">
        <v>17</v>
      </c>
      <c r="N3065">
        <v>6</v>
      </c>
      <c r="O3065">
        <v>487</v>
      </c>
      <c r="P3065">
        <v>0</v>
      </c>
      <c r="Q3065" s="1">
        <v>22670.62371</v>
      </c>
      <c r="R3065">
        <v>6</v>
      </c>
      <c r="S3065">
        <v>0</v>
      </c>
      <c r="T3065">
        <v>0</v>
      </c>
      <c r="U3065" s="1">
        <v>15407.02176</v>
      </c>
      <c r="V3065">
        <v>1</v>
      </c>
    </row>
    <row r="3066" spans="1:22" x14ac:dyDescent="0.25">
      <c r="A3066" t="s">
        <v>3092</v>
      </c>
      <c r="B3066">
        <v>49</v>
      </c>
      <c r="C3066" t="s">
        <v>28</v>
      </c>
      <c r="D3066" t="s">
        <v>33</v>
      </c>
      <c r="E3066" s="1">
        <v>57123.772729999997</v>
      </c>
      <c r="F3066">
        <v>13</v>
      </c>
      <c r="G3066" s="1">
        <v>2123.178633</v>
      </c>
      <c r="H3066">
        <v>4</v>
      </c>
      <c r="I3066" s="1">
        <v>902.59763720000001</v>
      </c>
      <c r="J3066">
        <v>7</v>
      </c>
      <c r="K3066" s="1">
        <v>647.90973429999997</v>
      </c>
      <c r="L3066">
        <v>59</v>
      </c>
      <c r="M3066">
        <v>0</v>
      </c>
      <c r="N3066">
        <v>8</v>
      </c>
      <c r="O3066">
        <v>482</v>
      </c>
      <c r="P3066">
        <v>2</v>
      </c>
      <c r="Q3066" s="1">
        <v>10694.72941</v>
      </c>
      <c r="R3066">
        <v>2</v>
      </c>
      <c r="S3066">
        <v>0</v>
      </c>
      <c r="T3066">
        <v>0</v>
      </c>
      <c r="U3066" s="1">
        <v>5117.5066180000003</v>
      </c>
      <c r="V3066">
        <v>1</v>
      </c>
    </row>
    <row r="3067" spans="1:22" x14ac:dyDescent="0.25">
      <c r="A3067" t="s">
        <v>3093</v>
      </c>
      <c r="B3067">
        <v>64</v>
      </c>
      <c r="C3067" t="s">
        <v>28</v>
      </c>
      <c r="D3067" t="s">
        <v>24</v>
      </c>
      <c r="E3067" s="1">
        <v>51916.573479999999</v>
      </c>
      <c r="F3067">
        <v>238</v>
      </c>
      <c r="G3067" s="1">
        <v>311.7337033</v>
      </c>
      <c r="H3067">
        <v>7</v>
      </c>
      <c r="I3067" s="1">
        <v>1248.181523</v>
      </c>
      <c r="J3067">
        <v>10</v>
      </c>
      <c r="K3067" s="1">
        <v>343.49149890000001</v>
      </c>
      <c r="L3067">
        <v>27</v>
      </c>
      <c r="M3067">
        <v>17</v>
      </c>
      <c r="N3067">
        <v>3</v>
      </c>
      <c r="O3067">
        <v>717</v>
      </c>
      <c r="P3067">
        <v>1</v>
      </c>
      <c r="Q3067" s="1">
        <v>9378.3726869999991</v>
      </c>
      <c r="R3067">
        <v>6</v>
      </c>
      <c r="S3067">
        <v>0</v>
      </c>
      <c r="T3067">
        <v>0</v>
      </c>
      <c r="U3067" s="1">
        <v>1885.989366</v>
      </c>
      <c r="V3067">
        <v>1</v>
      </c>
    </row>
    <row r="3068" spans="1:22" x14ac:dyDescent="0.25">
      <c r="A3068" t="s">
        <v>3094</v>
      </c>
      <c r="B3068">
        <v>25</v>
      </c>
      <c r="C3068" t="s">
        <v>23</v>
      </c>
      <c r="D3068" t="s">
        <v>24</v>
      </c>
      <c r="E3068" s="1">
        <v>47496.819230000001</v>
      </c>
      <c r="F3068">
        <v>27</v>
      </c>
      <c r="G3068" s="1">
        <v>2280.9501100000002</v>
      </c>
      <c r="H3068">
        <v>7</v>
      </c>
      <c r="I3068" s="1">
        <v>743.0229114</v>
      </c>
      <c r="J3068">
        <v>12</v>
      </c>
      <c r="K3068" s="1">
        <v>707.06836989999999</v>
      </c>
      <c r="L3068">
        <v>11</v>
      </c>
      <c r="M3068">
        <v>6</v>
      </c>
      <c r="N3068">
        <v>5</v>
      </c>
      <c r="O3068">
        <v>852</v>
      </c>
      <c r="P3068">
        <v>5</v>
      </c>
      <c r="Q3068" s="1">
        <v>19439.895909999999</v>
      </c>
      <c r="R3068">
        <v>1</v>
      </c>
      <c r="S3068">
        <v>0</v>
      </c>
      <c r="T3068">
        <v>0</v>
      </c>
      <c r="U3068" s="1">
        <v>21008.951260000002</v>
      </c>
      <c r="V3068">
        <v>0</v>
      </c>
    </row>
    <row r="3069" spans="1:22" x14ac:dyDescent="0.25">
      <c r="A3069" t="s">
        <v>3095</v>
      </c>
      <c r="B3069">
        <v>36</v>
      </c>
      <c r="C3069" t="s">
        <v>23</v>
      </c>
      <c r="D3069" t="s">
        <v>24</v>
      </c>
      <c r="E3069" s="1">
        <v>72769.344079999995</v>
      </c>
      <c r="F3069">
        <v>189</v>
      </c>
      <c r="G3069" s="1">
        <v>3947.7650170000002</v>
      </c>
      <c r="H3069">
        <v>4</v>
      </c>
      <c r="I3069" s="1">
        <v>736.1996527</v>
      </c>
      <c r="J3069">
        <v>12</v>
      </c>
      <c r="K3069" s="1">
        <v>386.49992989999998</v>
      </c>
      <c r="L3069">
        <v>23</v>
      </c>
      <c r="M3069">
        <v>16</v>
      </c>
      <c r="N3069">
        <v>0</v>
      </c>
      <c r="O3069">
        <v>839</v>
      </c>
      <c r="P3069">
        <v>5</v>
      </c>
      <c r="Q3069" s="1">
        <v>10128.228499999999</v>
      </c>
      <c r="R3069">
        <v>3</v>
      </c>
      <c r="S3069">
        <v>0</v>
      </c>
      <c r="T3069">
        <v>0</v>
      </c>
      <c r="U3069" s="1">
        <v>12531.959430000001</v>
      </c>
      <c r="V3069">
        <v>0</v>
      </c>
    </row>
    <row r="3070" spans="1:22" x14ac:dyDescent="0.25">
      <c r="A3070" t="s">
        <v>3096</v>
      </c>
      <c r="B3070">
        <v>64</v>
      </c>
      <c r="C3070" t="s">
        <v>28</v>
      </c>
      <c r="D3070" t="s">
        <v>33</v>
      </c>
      <c r="E3070" s="1">
        <v>39271.342100000002</v>
      </c>
      <c r="F3070">
        <v>218</v>
      </c>
      <c r="G3070" s="1">
        <v>2123.0022290000002</v>
      </c>
      <c r="H3070">
        <v>4</v>
      </c>
      <c r="I3070" s="1">
        <v>829.05036819999998</v>
      </c>
      <c r="J3070">
        <v>8</v>
      </c>
      <c r="K3070" s="1">
        <v>352.70033169999999</v>
      </c>
      <c r="L3070">
        <v>0</v>
      </c>
      <c r="M3070">
        <v>12</v>
      </c>
      <c r="N3070">
        <v>0</v>
      </c>
      <c r="O3070">
        <v>832</v>
      </c>
      <c r="P3070">
        <v>5</v>
      </c>
      <c r="Q3070" s="1">
        <v>14944.39329</v>
      </c>
      <c r="R3070">
        <v>5</v>
      </c>
      <c r="S3070">
        <v>0</v>
      </c>
      <c r="T3070">
        <v>0</v>
      </c>
      <c r="U3070" s="1">
        <v>3778.0768480000002</v>
      </c>
      <c r="V3070">
        <v>1</v>
      </c>
    </row>
    <row r="3071" spans="1:22" x14ac:dyDescent="0.25">
      <c r="A3071" t="s">
        <v>3097</v>
      </c>
      <c r="B3071">
        <v>38</v>
      </c>
      <c r="C3071" t="s">
        <v>23</v>
      </c>
      <c r="D3071" t="s">
        <v>26</v>
      </c>
      <c r="E3071" s="1">
        <v>56851.797579999999</v>
      </c>
      <c r="F3071">
        <v>196</v>
      </c>
      <c r="G3071" s="1">
        <v>1064.853562</v>
      </c>
      <c r="H3071">
        <v>3</v>
      </c>
      <c r="I3071" s="1">
        <v>1191.371701</v>
      </c>
      <c r="J3071">
        <v>4</v>
      </c>
      <c r="K3071" s="1">
        <v>170.93636789999999</v>
      </c>
      <c r="L3071">
        <v>33</v>
      </c>
      <c r="M3071">
        <v>9</v>
      </c>
      <c r="N3071">
        <v>2</v>
      </c>
      <c r="O3071">
        <v>373</v>
      </c>
      <c r="P3071">
        <v>5</v>
      </c>
      <c r="Q3071" s="1">
        <v>13476.30954</v>
      </c>
      <c r="R3071">
        <v>5</v>
      </c>
      <c r="S3071">
        <v>0</v>
      </c>
      <c r="T3071">
        <v>0</v>
      </c>
      <c r="U3071" s="1">
        <v>4219.4631099999997</v>
      </c>
      <c r="V3071">
        <v>1</v>
      </c>
    </row>
    <row r="3072" spans="1:22" x14ac:dyDescent="0.25">
      <c r="A3072" t="s">
        <v>3098</v>
      </c>
      <c r="B3072">
        <v>61</v>
      </c>
      <c r="C3072" t="s">
        <v>31</v>
      </c>
      <c r="D3072" t="s">
        <v>33</v>
      </c>
      <c r="E3072" s="1">
        <v>17544.438289999998</v>
      </c>
      <c r="F3072">
        <v>157</v>
      </c>
      <c r="G3072" s="1">
        <v>1099.8137469999999</v>
      </c>
      <c r="H3072">
        <v>0</v>
      </c>
      <c r="I3072" s="1">
        <v>486.84695019999998</v>
      </c>
      <c r="J3072">
        <v>17</v>
      </c>
      <c r="K3072" s="1">
        <v>751.50228730000003</v>
      </c>
      <c r="L3072">
        <v>2</v>
      </c>
      <c r="M3072">
        <v>13</v>
      </c>
      <c r="N3072">
        <v>4</v>
      </c>
      <c r="O3072">
        <v>335</v>
      </c>
      <c r="P3072">
        <v>4</v>
      </c>
      <c r="Q3072" s="1">
        <v>4576.2614320000002</v>
      </c>
      <c r="R3072">
        <v>6</v>
      </c>
      <c r="S3072">
        <v>0</v>
      </c>
      <c r="T3072">
        <v>0</v>
      </c>
      <c r="U3072" s="1">
        <v>2070.1070450000002</v>
      </c>
      <c r="V3072">
        <v>1</v>
      </c>
    </row>
    <row r="3073" spans="1:22" x14ac:dyDescent="0.25">
      <c r="A3073" t="s">
        <v>3099</v>
      </c>
      <c r="B3073">
        <v>54</v>
      </c>
      <c r="C3073" t="s">
        <v>23</v>
      </c>
      <c r="D3073" t="s">
        <v>33</v>
      </c>
      <c r="E3073" s="1">
        <v>51778.029880000002</v>
      </c>
      <c r="F3073">
        <v>85</v>
      </c>
      <c r="G3073" s="1">
        <v>601.18822360000001</v>
      </c>
      <c r="H3073">
        <v>8</v>
      </c>
      <c r="I3073" s="1">
        <v>1307.796568</v>
      </c>
      <c r="J3073">
        <v>39</v>
      </c>
      <c r="K3073" s="1">
        <v>1003.548287</v>
      </c>
      <c r="L3073">
        <v>21</v>
      </c>
      <c r="M3073">
        <v>0</v>
      </c>
      <c r="N3073">
        <v>5</v>
      </c>
      <c r="O3073">
        <v>709</v>
      </c>
      <c r="P3073">
        <v>5</v>
      </c>
      <c r="Q3073" s="1">
        <v>5476.7265369999996</v>
      </c>
      <c r="R3073">
        <v>1</v>
      </c>
      <c r="S3073">
        <v>0</v>
      </c>
      <c r="T3073">
        <v>0</v>
      </c>
      <c r="U3073" s="1">
        <v>1381.3985789999999</v>
      </c>
      <c r="V3073">
        <v>0</v>
      </c>
    </row>
    <row r="3074" spans="1:22" x14ac:dyDescent="0.25">
      <c r="A3074" t="s">
        <v>3100</v>
      </c>
      <c r="B3074">
        <v>65</v>
      </c>
      <c r="C3074" t="s">
        <v>23</v>
      </c>
      <c r="D3074" t="s">
        <v>24</v>
      </c>
      <c r="E3074" s="1">
        <v>45370.111340000003</v>
      </c>
      <c r="F3074">
        <v>188</v>
      </c>
      <c r="G3074" s="1">
        <v>2362.7094139999999</v>
      </c>
      <c r="H3074">
        <v>1</v>
      </c>
      <c r="I3074" s="1">
        <v>947.42778380000004</v>
      </c>
      <c r="J3074">
        <v>13</v>
      </c>
      <c r="K3074" s="1">
        <v>842.01831200000004</v>
      </c>
      <c r="L3074">
        <v>26</v>
      </c>
      <c r="M3074">
        <v>5</v>
      </c>
      <c r="N3074">
        <v>8</v>
      </c>
      <c r="O3074">
        <v>830</v>
      </c>
      <c r="P3074">
        <v>4</v>
      </c>
      <c r="Q3074" s="1">
        <v>10668.323179999999</v>
      </c>
      <c r="R3074">
        <v>5</v>
      </c>
      <c r="S3074">
        <v>0</v>
      </c>
      <c r="T3074">
        <v>0</v>
      </c>
      <c r="U3074" s="1">
        <v>4496.2890669999997</v>
      </c>
      <c r="V3074">
        <v>1</v>
      </c>
    </row>
    <row r="3075" spans="1:22" x14ac:dyDescent="0.25">
      <c r="A3075" t="s">
        <v>3101</v>
      </c>
      <c r="B3075">
        <v>45</v>
      </c>
      <c r="C3075" t="s">
        <v>28</v>
      </c>
      <c r="D3075" t="s">
        <v>24</v>
      </c>
      <c r="E3075" s="1">
        <v>28719.564760000001</v>
      </c>
      <c r="F3075">
        <v>95</v>
      </c>
      <c r="G3075" s="1">
        <v>1630.416731</v>
      </c>
      <c r="H3075">
        <v>0</v>
      </c>
      <c r="I3075" s="1">
        <v>810.03824350000002</v>
      </c>
      <c r="J3075">
        <v>33</v>
      </c>
      <c r="K3075" s="1">
        <v>725.25847450000003</v>
      </c>
      <c r="L3075">
        <v>20</v>
      </c>
      <c r="M3075">
        <v>3</v>
      </c>
      <c r="N3075">
        <v>8</v>
      </c>
      <c r="O3075">
        <v>314</v>
      </c>
      <c r="P3075">
        <v>4</v>
      </c>
      <c r="Q3075" s="1">
        <v>11900.440860000001</v>
      </c>
      <c r="R3075">
        <v>1</v>
      </c>
      <c r="S3075">
        <v>0</v>
      </c>
      <c r="T3075">
        <v>0</v>
      </c>
      <c r="U3075" s="1">
        <v>10288.19189</v>
      </c>
      <c r="V3075">
        <v>1</v>
      </c>
    </row>
    <row r="3076" spans="1:22" x14ac:dyDescent="0.25">
      <c r="A3076" t="s">
        <v>3102</v>
      </c>
      <c r="B3076">
        <v>24</v>
      </c>
      <c r="C3076" t="s">
        <v>31</v>
      </c>
      <c r="D3076" t="s">
        <v>33</v>
      </c>
      <c r="E3076" s="1">
        <v>57172.978020000002</v>
      </c>
      <c r="F3076">
        <v>231</v>
      </c>
      <c r="G3076" s="1">
        <v>52.463578550000001</v>
      </c>
      <c r="H3076">
        <v>5</v>
      </c>
      <c r="I3076" s="1">
        <v>1224.633593</v>
      </c>
      <c r="J3076">
        <v>21</v>
      </c>
      <c r="K3076" s="1">
        <v>732.32333040000003</v>
      </c>
      <c r="L3076">
        <v>12</v>
      </c>
      <c r="M3076">
        <v>18</v>
      </c>
      <c r="N3076">
        <v>9</v>
      </c>
      <c r="O3076">
        <v>408</v>
      </c>
      <c r="P3076">
        <v>3</v>
      </c>
      <c r="Q3076" s="1">
        <v>8269.8920230000003</v>
      </c>
      <c r="R3076">
        <v>3</v>
      </c>
      <c r="S3076">
        <v>0</v>
      </c>
      <c r="T3076">
        <v>0</v>
      </c>
      <c r="U3076" s="1">
        <v>14189.312110000001</v>
      </c>
      <c r="V3076">
        <v>1</v>
      </c>
    </row>
    <row r="3077" spans="1:22" x14ac:dyDescent="0.25">
      <c r="A3077" t="s">
        <v>3103</v>
      </c>
      <c r="B3077">
        <v>48</v>
      </c>
      <c r="C3077" t="s">
        <v>23</v>
      </c>
      <c r="D3077" t="s">
        <v>33</v>
      </c>
      <c r="E3077" s="1">
        <v>36698.881569999998</v>
      </c>
      <c r="F3077">
        <v>141</v>
      </c>
      <c r="G3077" s="1">
        <v>337.2629106</v>
      </c>
      <c r="H3077">
        <v>4</v>
      </c>
      <c r="I3077" s="1">
        <v>386.27827409999998</v>
      </c>
      <c r="J3077">
        <v>47</v>
      </c>
      <c r="K3077" s="1">
        <v>723.72934729999997</v>
      </c>
      <c r="L3077">
        <v>43</v>
      </c>
      <c r="M3077">
        <v>14</v>
      </c>
      <c r="N3077">
        <v>0</v>
      </c>
      <c r="O3077">
        <v>423</v>
      </c>
      <c r="P3077">
        <v>5</v>
      </c>
      <c r="Q3077" s="1">
        <v>8216.2275150000005</v>
      </c>
      <c r="R3077">
        <v>0</v>
      </c>
      <c r="S3077">
        <v>0</v>
      </c>
      <c r="T3077">
        <v>0</v>
      </c>
      <c r="U3077" s="1">
        <v>13333.66574</v>
      </c>
      <c r="V3077">
        <v>1</v>
      </c>
    </row>
    <row r="3078" spans="1:22" x14ac:dyDescent="0.25">
      <c r="A3078" t="s">
        <v>3104</v>
      </c>
      <c r="B3078">
        <v>56</v>
      </c>
      <c r="C3078" t="s">
        <v>31</v>
      </c>
      <c r="D3078" t="s">
        <v>26</v>
      </c>
      <c r="E3078" s="1">
        <v>81179.322390000001</v>
      </c>
      <c r="F3078">
        <v>57</v>
      </c>
      <c r="G3078" s="1">
        <v>94.292825309999998</v>
      </c>
      <c r="H3078">
        <v>10</v>
      </c>
      <c r="I3078" s="1">
        <v>982.71593770000004</v>
      </c>
      <c r="J3078">
        <v>32</v>
      </c>
      <c r="K3078" s="1">
        <v>468.38227970000003</v>
      </c>
      <c r="L3078">
        <v>79</v>
      </c>
      <c r="M3078">
        <v>18</v>
      </c>
      <c r="N3078">
        <v>1</v>
      </c>
      <c r="O3078">
        <v>604</v>
      </c>
      <c r="P3078">
        <v>4</v>
      </c>
      <c r="Q3078" s="1">
        <v>11568.328649999999</v>
      </c>
      <c r="R3078">
        <v>6</v>
      </c>
      <c r="S3078">
        <v>0</v>
      </c>
      <c r="T3078">
        <v>0</v>
      </c>
      <c r="U3078" s="1">
        <v>13623.168610000001</v>
      </c>
      <c r="V3078">
        <v>1</v>
      </c>
    </row>
    <row r="3079" spans="1:22" x14ac:dyDescent="0.25">
      <c r="A3079" t="s">
        <v>3105</v>
      </c>
      <c r="B3079">
        <v>39</v>
      </c>
      <c r="C3079" t="s">
        <v>31</v>
      </c>
      <c r="D3079" t="s">
        <v>26</v>
      </c>
      <c r="E3079" s="1">
        <v>10000</v>
      </c>
      <c r="F3079">
        <v>21</v>
      </c>
      <c r="G3079" s="1">
        <v>2109.9483740000001</v>
      </c>
      <c r="H3079">
        <v>0</v>
      </c>
      <c r="I3079" s="1">
        <v>950.6083476</v>
      </c>
      <c r="J3079">
        <v>23</v>
      </c>
      <c r="K3079" s="1">
        <v>404.64483130000002</v>
      </c>
      <c r="L3079">
        <v>23</v>
      </c>
      <c r="M3079">
        <v>11</v>
      </c>
      <c r="N3079">
        <v>7</v>
      </c>
      <c r="O3079">
        <v>317</v>
      </c>
      <c r="P3079">
        <v>3</v>
      </c>
      <c r="Q3079" s="1">
        <v>7777.4064870000002</v>
      </c>
      <c r="R3079">
        <v>6</v>
      </c>
      <c r="S3079">
        <v>0</v>
      </c>
      <c r="T3079">
        <v>0</v>
      </c>
      <c r="U3079" s="1">
        <v>7438.2320980000004</v>
      </c>
      <c r="V3079">
        <v>1</v>
      </c>
    </row>
    <row r="3080" spans="1:22" x14ac:dyDescent="0.25">
      <c r="A3080" t="s">
        <v>3106</v>
      </c>
      <c r="B3080">
        <v>68</v>
      </c>
      <c r="C3080" t="s">
        <v>31</v>
      </c>
      <c r="D3080" t="s">
        <v>24</v>
      </c>
      <c r="E3080" s="1">
        <v>54468.653749999998</v>
      </c>
      <c r="F3080">
        <v>94</v>
      </c>
      <c r="G3080" s="1">
        <v>698.53838580000001</v>
      </c>
      <c r="H3080">
        <v>6</v>
      </c>
      <c r="I3080" s="1">
        <v>472.59072750000001</v>
      </c>
      <c r="J3080">
        <v>28</v>
      </c>
      <c r="K3080" s="1">
        <v>256.5891365</v>
      </c>
      <c r="L3080">
        <v>45</v>
      </c>
      <c r="M3080">
        <v>13</v>
      </c>
      <c r="N3080">
        <v>4</v>
      </c>
      <c r="O3080">
        <v>383</v>
      </c>
      <c r="P3080">
        <v>2</v>
      </c>
      <c r="Q3080" s="1">
        <v>17354.82518</v>
      </c>
      <c r="R3080">
        <v>6</v>
      </c>
      <c r="S3080">
        <v>1</v>
      </c>
      <c r="T3080">
        <v>0</v>
      </c>
      <c r="U3080" s="1">
        <v>10736.378650000001</v>
      </c>
      <c r="V3080">
        <v>1</v>
      </c>
    </row>
    <row r="3081" spans="1:22" x14ac:dyDescent="0.25">
      <c r="A3081" t="s">
        <v>3107</v>
      </c>
      <c r="B3081">
        <v>40</v>
      </c>
      <c r="C3081" t="s">
        <v>28</v>
      </c>
      <c r="D3081" t="s">
        <v>26</v>
      </c>
      <c r="E3081" s="1">
        <v>50768.550940000001</v>
      </c>
      <c r="F3081">
        <v>169</v>
      </c>
      <c r="G3081" s="1">
        <v>2167.097593</v>
      </c>
      <c r="H3081">
        <v>6</v>
      </c>
      <c r="I3081" s="1">
        <v>961.223343</v>
      </c>
      <c r="J3081">
        <v>12</v>
      </c>
      <c r="K3081" s="1">
        <v>965.48671049999996</v>
      </c>
      <c r="L3081">
        <v>16</v>
      </c>
      <c r="M3081">
        <v>2</v>
      </c>
      <c r="N3081">
        <v>2</v>
      </c>
      <c r="O3081">
        <v>487</v>
      </c>
      <c r="P3081">
        <v>0</v>
      </c>
      <c r="Q3081" s="1">
        <v>13812.75714</v>
      </c>
      <c r="R3081">
        <v>5</v>
      </c>
      <c r="S3081">
        <v>1</v>
      </c>
      <c r="T3081">
        <v>0</v>
      </c>
      <c r="U3081" s="1">
        <v>9702.4428559999997</v>
      </c>
      <c r="V3081">
        <v>1</v>
      </c>
    </row>
    <row r="3082" spans="1:22" x14ac:dyDescent="0.25">
      <c r="A3082" t="s">
        <v>3108</v>
      </c>
      <c r="B3082">
        <v>29</v>
      </c>
      <c r="C3082" t="s">
        <v>23</v>
      </c>
      <c r="D3082" t="s">
        <v>26</v>
      </c>
      <c r="E3082" s="1">
        <v>44944.452400000002</v>
      </c>
      <c r="F3082">
        <v>215</v>
      </c>
      <c r="G3082" s="1">
        <v>1053.437437</v>
      </c>
      <c r="H3082">
        <v>2</v>
      </c>
      <c r="I3082" s="1">
        <v>899.15681280000001</v>
      </c>
      <c r="J3082">
        <v>49</v>
      </c>
      <c r="K3082" s="1">
        <v>449.87095260000001</v>
      </c>
      <c r="L3082">
        <v>4</v>
      </c>
      <c r="M3082">
        <v>3</v>
      </c>
      <c r="N3082">
        <v>8</v>
      </c>
      <c r="O3082">
        <v>463</v>
      </c>
      <c r="P3082">
        <v>4</v>
      </c>
      <c r="Q3082" s="1">
        <v>8835.0315200000005</v>
      </c>
      <c r="R3082">
        <v>7</v>
      </c>
      <c r="S3082">
        <v>0</v>
      </c>
      <c r="T3082">
        <v>0</v>
      </c>
      <c r="U3082" s="1">
        <v>8175.1942900000004</v>
      </c>
      <c r="V3082">
        <v>1</v>
      </c>
    </row>
    <row r="3083" spans="1:22" x14ac:dyDescent="0.25">
      <c r="A3083" t="s">
        <v>3109</v>
      </c>
      <c r="B3083">
        <v>24</v>
      </c>
      <c r="C3083" t="s">
        <v>28</v>
      </c>
      <c r="D3083" t="s">
        <v>24</v>
      </c>
      <c r="E3083" s="1">
        <v>40473.757389999999</v>
      </c>
      <c r="F3083">
        <v>92</v>
      </c>
      <c r="G3083" s="1">
        <v>2133.9969099999998</v>
      </c>
      <c r="H3083">
        <v>7</v>
      </c>
      <c r="I3083" s="1">
        <v>737.44165810000004</v>
      </c>
      <c r="J3083">
        <v>26</v>
      </c>
      <c r="K3083" s="1">
        <v>535.61584530000005</v>
      </c>
      <c r="L3083">
        <v>37</v>
      </c>
      <c r="M3083">
        <v>2</v>
      </c>
      <c r="N3083">
        <v>1</v>
      </c>
      <c r="O3083">
        <v>667</v>
      </c>
      <c r="P3083">
        <v>4</v>
      </c>
      <c r="Q3083" s="1">
        <v>15531.919250000001</v>
      </c>
      <c r="R3083">
        <v>1</v>
      </c>
      <c r="S3083">
        <v>0</v>
      </c>
      <c r="T3083">
        <v>0</v>
      </c>
      <c r="U3083" s="1">
        <v>13346.395060000001</v>
      </c>
      <c r="V3083">
        <v>0</v>
      </c>
    </row>
    <row r="3084" spans="1:22" x14ac:dyDescent="0.25">
      <c r="A3084" t="s">
        <v>3110</v>
      </c>
      <c r="B3084">
        <v>55</v>
      </c>
      <c r="C3084" t="s">
        <v>23</v>
      </c>
      <c r="D3084" t="s">
        <v>26</v>
      </c>
      <c r="E3084" s="1">
        <v>51235.3076</v>
      </c>
      <c r="F3084">
        <v>216</v>
      </c>
      <c r="G3084" s="1">
        <v>1294.1104089999999</v>
      </c>
      <c r="H3084">
        <v>5</v>
      </c>
      <c r="I3084" s="1">
        <v>1101.986144</v>
      </c>
      <c r="J3084">
        <v>0</v>
      </c>
      <c r="K3084" s="1">
        <v>219.1949348</v>
      </c>
      <c r="L3084">
        <v>58</v>
      </c>
      <c r="M3084">
        <v>11</v>
      </c>
      <c r="N3084">
        <v>6</v>
      </c>
      <c r="O3084">
        <v>693</v>
      </c>
      <c r="P3084">
        <v>3</v>
      </c>
      <c r="Q3084" s="1">
        <v>19980.459750000002</v>
      </c>
      <c r="R3084">
        <v>5</v>
      </c>
      <c r="S3084">
        <v>0</v>
      </c>
      <c r="T3084">
        <v>0</v>
      </c>
      <c r="U3084" s="1">
        <v>11138.982029999999</v>
      </c>
      <c r="V3084">
        <v>1</v>
      </c>
    </row>
    <row r="3085" spans="1:22" x14ac:dyDescent="0.25">
      <c r="A3085" t="s">
        <v>3111</v>
      </c>
      <c r="B3085">
        <v>25</v>
      </c>
      <c r="C3085" t="s">
        <v>23</v>
      </c>
      <c r="D3085" t="s">
        <v>33</v>
      </c>
      <c r="E3085" s="1">
        <v>69119.443539999993</v>
      </c>
      <c r="F3085">
        <v>200</v>
      </c>
      <c r="G3085" s="1">
        <v>2259.872218</v>
      </c>
      <c r="H3085">
        <v>3</v>
      </c>
      <c r="I3085" s="1">
        <v>599.88601170000004</v>
      </c>
      <c r="J3085">
        <v>6</v>
      </c>
      <c r="K3085" s="1">
        <v>306.5008163</v>
      </c>
      <c r="L3085">
        <v>26</v>
      </c>
      <c r="M3085">
        <v>8</v>
      </c>
      <c r="N3085">
        <v>9</v>
      </c>
      <c r="O3085">
        <v>319</v>
      </c>
      <c r="P3085">
        <v>3</v>
      </c>
      <c r="Q3085" s="1">
        <v>13065.44924</v>
      </c>
      <c r="R3085">
        <v>0</v>
      </c>
      <c r="S3085">
        <v>1</v>
      </c>
      <c r="T3085">
        <v>0</v>
      </c>
      <c r="U3085" s="1">
        <v>8912.1848800000007</v>
      </c>
      <c r="V3085">
        <v>1</v>
      </c>
    </row>
    <row r="3086" spans="1:22" x14ac:dyDescent="0.25">
      <c r="A3086" t="s">
        <v>3112</v>
      </c>
      <c r="B3086">
        <v>45</v>
      </c>
      <c r="C3086" t="s">
        <v>28</v>
      </c>
      <c r="D3086" t="s">
        <v>26</v>
      </c>
      <c r="E3086" s="1">
        <v>19900.66084</v>
      </c>
      <c r="F3086">
        <v>13</v>
      </c>
      <c r="G3086" s="1">
        <v>866.27870129999997</v>
      </c>
      <c r="H3086">
        <v>9</v>
      </c>
      <c r="I3086" s="1">
        <v>894.612436</v>
      </c>
      <c r="J3086">
        <v>3</v>
      </c>
      <c r="K3086" s="1">
        <v>253.8692169</v>
      </c>
      <c r="L3086">
        <v>53</v>
      </c>
      <c r="M3086">
        <v>18</v>
      </c>
      <c r="N3086">
        <v>7</v>
      </c>
      <c r="O3086">
        <v>412</v>
      </c>
      <c r="P3086">
        <v>0</v>
      </c>
      <c r="Q3086" s="1">
        <v>3327.62979</v>
      </c>
      <c r="R3086">
        <v>0</v>
      </c>
      <c r="S3086">
        <v>0</v>
      </c>
      <c r="T3086">
        <v>0</v>
      </c>
      <c r="U3086" s="1">
        <v>4517.9585909999996</v>
      </c>
      <c r="V3086">
        <v>1</v>
      </c>
    </row>
    <row r="3087" spans="1:22" x14ac:dyDescent="0.25">
      <c r="A3087" t="s">
        <v>3113</v>
      </c>
      <c r="B3087">
        <v>23</v>
      </c>
      <c r="C3087" t="s">
        <v>31</v>
      </c>
      <c r="D3087" t="s">
        <v>24</v>
      </c>
      <c r="E3087" s="1">
        <v>35492.235860000001</v>
      </c>
      <c r="F3087">
        <v>144</v>
      </c>
      <c r="G3087" s="1">
        <v>912.3124249</v>
      </c>
      <c r="H3087">
        <v>9</v>
      </c>
      <c r="I3087" s="1">
        <v>753.91417609999996</v>
      </c>
      <c r="J3087">
        <v>9</v>
      </c>
      <c r="K3087" s="1">
        <v>410.18712779999998</v>
      </c>
      <c r="L3087">
        <v>70</v>
      </c>
      <c r="M3087">
        <v>15</v>
      </c>
      <c r="N3087">
        <v>1</v>
      </c>
      <c r="O3087">
        <v>616</v>
      </c>
      <c r="P3087">
        <v>1</v>
      </c>
      <c r="Q3087" s="1">
        <v>21435.973610000001</v>
      </c>
      <c r="R3087">
        <v>7</v>
      </c>
      <c r="S3087">
        <v>0</v>
      </c>
      <c r="T3087">
        <v>0</v>
      </c>
      <c r="U3087" s="1">
        <v>13906.31574</v>
      </c>
      <c r="V3087">
        <v>1</v>
      </c>
    </row>
    <row r="3088" spans="1:22" x14ac:dyDescent="0.25">
      <c r="A3088" t="s">
        <v>3114</v>
      </c>
      <c r="B3088">
        <v>58</v>
      </c>
      <c r="C3088" t="s">
        <v>31</v>
      </c>
      <c r="D3088" t="s">
        <v>33</v>
      </c>
      <c r="E3088" s="1">
        <v>31094.291580000001</v>
      </c>
      <c r="F3088">
        <v>62</v>
      </c>
      <c r="G3088" s="1">
        <v>1135.733209</v>
      </c>
      <c r="H3088">
        <v>9</v>
      </c>
      <c r="I3088" s="1">
        <v>584.85611189999997</v>
      </c>
      <c r="J3088">
        <v>39</v>
      </c>
      <c r="K3088" s="1">
        <v>659.42030060000002</v>
      </c>
      <c r="L3088">
        <v>54</v>
      </c>
      <c r="M3088">
        <v>0</v>
      </c>
      <c r="N3088">
        <v>0</v>
      </c>
      <c r="O3088">
        <v>656</v>
      </c>
      <c r="P3088">
        <v>3</v>
      </c>
      <c r="Q3088" s="1">
        <v>22016.17801</v>
      </c>
      <c r="R3088">
        <v>0</v>
      </c>
      <c r="S3088">
        <v>0</v>
      </c>
      <c r="T3088">
        <v>0</v>
      </c>
      <c r="U3088" s="1">
        <v>2274.768615</v>
      </c>
      <c r="V3088">
        <v>0</v>
      </c>
    </row>
    <row r="3089" spans="1:22" x14ac:dyDescent="0.25">
      <c r="A3089" t="s">
        <v>3115</v>
      </c>
      <c r="B3089">
        <v>58</v>
      </c>
      <c r="C3089" t="s">
        <v>23</v>
      </c>
      <c r="D3089" t="s">
        <v>26</v>
      </c>
      <c r="E3089" s="1">
        <v>30248.739140000001</v>
      </c>
      <c r="F3089">
        <v>166</v>
      </c>
      <c r="G3089" s="1">
        <v>2167.0067789999998</v>
      </c>
      <c r="H3089">
        <v>11</v>
      </c>
      <c r="I3089" s="1">
        <v>976.00963979999995</v>
      </c>
      <c r="J3089">
        <v>34</v>
      </c>
      <c r="K3089" s="1">
        <v>616.57843339999999</v>
      </c>
      <c r="L3089">
        <v>70</v>
      </c>
      <c r="M3089">
        <v>13</v>
      </c>
      <c r="N3089">
        <v>2</v>
      </c>
      <c r="O3089">
        <v>449</v>
      </c>
      <c r="P3089">
        <v>0</v>
      </c>
      <c r="Q3089" s="1">
        <v>19438.944319999999</v>
      </c>
      <c r="R3089">
        <v>7</v>
      </c>
      <c r="S3089">
        <v>0</v>
      </c>
      <c r="T3089">
        <v>0</v>
      </c>
      <c r="U3089" s="1">
        <v>1576.76449</v>
      </c>
      <c r="V3089">
        <v>1</v>
      </c>
    </row>
    <row r="3090" spans="1:22" x14ac:dyDescent="0.25">
      <c r="A3090" t="s">
        <v>3116</v>
      </c>
      <c r="B3090">
        <v>69</v>
      </c>
      <c r="C3090" t="s">
        <v>28</v>
      </c>
      <c r="D3090" t="s">
        <v>33</v>
      </c>
      <c r="E3090" s="1">
        <v>56169.482100000001</v>
      </c>
      <c r="F3090">
        <v>234</v>
      </c>
      <c r="G3090" s="1">
        <v>634.21940070000005</v>
      </c>
      <c r="H3090">
        <v>2</v>
      </c>
      <c r="I3090" s="1">
        <v>727.29248840000002</v>
      </c>
      <c r="J3090">
        <v>38</v>
      </c>
      <c r="K3090" s="1">
        <v>650.45736069999998</v>
      </c>
      <c r="L3090">
        <v>42</v>
      </c>
      <c r="M3090">
        <v>12</v>
      </c>
      <c r="N3090">
        <v>7</v>
      </c>
      <c r="O3090">
        <v>894</v>
      </c>
      <c r="P3090">
        <v>2</v>
      </c>
      <c r="Q3090" s="1">
        <v>15781.42347</v>
      </c>
      <c r="R3090">
        <v>5</v>
      </c>
      <c r="S3090">
        <v>0</v>
      </c>
      <c r="T3090">
        <v>0</v>
      </c>
      <c r="U3090" s="1">
        <v>500</v>
      </c>
      <c r="V3090">
        <v>1</v>
      </c>
    </row>
    <row r="3091" spans="1:22" x14ac:dyDescent="0.25">
      <c r="A3091" t="s">
        <v>3117</v>
      </c>
      <c r="B3091">
        <v>54</v>
      </c>
      <c r="C3091" t="s">
        <v>31</v>
      </c>
      <c r="D3091" t="s">
        <v>33</v>
      </c>
      <c r="E3091" s="1">
        <v>60608.071129999997</v>
      </c>
      <c r="F3091">
        <v>43</v>
      </c>
      <c r="G3091" s="1">
        <v>1038.726694</v>
      </c>
      <c r="H3091">
        <v>0</v>
      </c>
      <c r="I3091" s="1">
        <v>284.44773950000001</v>
      </c>
      <c r="J3091">
        <v>15</v>
      </c>
      <c r="K3091" s="1">
        <v>496.02952720000002</v>
      </c>
      <c r="L3091">
        <v>37</v>
      </c>
      <c r="M3091">
        <v>11</v>
      </c>
      <c r="N3091">
        <v>3</v>
      </c>
      <c r="O3091">
        <v>712</v>
      </c>
      <c r="P3091">
        <v>5</v>
      </c>
      <c r="Q3091" s="1">
        <v>15044.12974</v>
      </c>
      <c r="R3091">
        <v>1</v>
      </c>
      <c r="S3091">
        <v>0</v>
      </c>
      <c r="T3091">
        <v>0</v>
      </c>
      <c r="U3091" s="1">
        <v>7643.6027430000004</v>
      </c>
      <c r="V3091">
        <v>0</v>
      </c>
    </row>
    <row r="3092" spans="1:22" x14ac:dyDescent="0.25">
      <c r="A3092" t="s">
        <v>3118</v>
      </c>
      <c r="B3092">
        <v>20</v>
      </c>
      <c r="C3092" t="s">
        <v>31</v>
      </c>
      <c r="D3092" t="s">
        <v>26</v>
      </c>
      <c r="E3092" s="1">
        <v>69171.851639999993</v>
      </c>
      <c r="F3092">
        <v>132</v>
      </c>
      <c r="G3092" s="1">
        <v>1300.04747</v>
      </c>
      <c r="H3092">
        <v>1</v>
      </c>
      <c r="I3092" s="1">
        <v>169.6268633</v>
      </c>
      <c r="J3092">
        <v>26</v>
      </c>
      <c r="K3092" s="1">
        <v>687.19948950000003</v>
      </c>
      <c r="L3092">
        <v>60</v>
      </c>
      <c r="M3092">
        <v>4</v>
      </c>
      <c r="N3092">
        <v>4</v>
      </c>
      <c r="O3092">
        <v>357</v>
      </c>
      <c r="P3092">
        <v>4</v>
      </c>
      <c r="Q3092" s="1">
        <v>12855.385179999999</v>
      </c>
      <c r="R3092">
        <v>6</v>
      </c>
      <c r="S3092">
        <v>0</v>
      </c>
      <c r="T3092">
        <v>0</v>
      </c>
      <c r="U3092" s="1">
        <v>9707.0715670000009</v>
      </c>
      <c r="V3092">
        <v>1</v>
      </c>
    </row>
    <row r="3093" spans="1:22" x14ac:dyDescent="0.25">
      <c r="A3093" t="s">
        <v>3119</v>
      </c>
      <c r="B3093">
        <v>43</v>
      </c>
      <c r="C3093" t="s">
        <v>23</v>
      </c>
      <c r="D3093" t="s">
        <v>26</v>
      </c>
      <c r="E3093" s="1">
        <v>60891.760990000002</v>
      </c>
      <c r="F3093">
        <v>187</v>
      </c>
      <c r="G3093" s="1">
        <v>1819.25215</v>
      </c>
      <c r="H3093">
        <v>1</v>
      </c>
      <c r="I3093" s="1">
        <v>1076.170114</v>
      </c>
      <c r="J3093">
        <v>19</v>
      </c>
      <c r="K3093" s="1">
        <v>463.14229419999998</v>
      </c>
      <c r="L3093">
        <v>44</v>
      </c>
      <c r="M3093">
        <v>19</v>
      </c>
      <c r="N3093">
        <v>8</v>
      </c>
      <c r="O3093">
        <v>353</v>
      </c>
      <c r="P3093">
        <v>4</v>
      </c>
      <c r="Q3093" s="1">
        <v>12580.06</v>
      </c>
      <c r="R3093">
        <v>0</v>
      </c>
      <c r="S3093">
        <v>0</v>
      </c>
      <c r="T3093">
        <v>0</v>
      </c>
      <c r="U3093" s="1">
        <v>2380.0079890000002</v>
      </c>
      <c r="V3093">
        <v>1</v>
      </c>
    </row>
    <row r="3094" spans="1:22" x14ac:dyDescent="0.25">
      <c r="A3094" t="s">
        <v>3120</v>
      </c>
      <c r="B3094">
        <v>55</v>
      </c>
      <c r="C3094" t="s">
        <v>23</v>
      </c>
      <c r="D3094" t="s">
        <v>24</v>
      </c>
      <c r="E3094" s="1">
        <v>62350.554640000002</v>
      </c>
      <c r="F3094">
        <v>109</v>
      </c>
      <c r="G3094" s="1">
        <v>1183.0278740000001</v>
      </c>
      <c r="H3094">
        <v>10</v>
      </c>
      <c r="I3094" s="1">
        <v>372.7899625</v>
      </c>
      <c r="J3094">
        <v>9</v>
      </c>
      <c r="K3094" s="1">
        <v>614.02274499999999</v>
      </c>
      <c r="L3094">
        <v>57</v>
      </c>
      <c r="M3094">
        <v>2</v>
      </c>
      <c r="N3094">
        <v>3</v>
      </c>
      <c r="O3094">
        <v>839</v>
      </c>
      <c r="P3094">
        <v>0</v>
      </c>
      <c r="Q3094" s="1">
        <v>5028.0189119999995</v>
      </c>
      <c r="R3094">
        <v>1</v>
      </c>
      <c r="S3094">
        <v>0</v>
      </c>
      <c r="T3094">
        <v>0</v>
      </c>
      <c r="U3094" s="1">
        <v>7900.0288179999998</v>
      </c>
      <c r="V3094">
        <v>0</v>
      </c>
    </row>
    <row r="3095" spans="1:22" x14ac:dyDescent="0.25">
      <c r="A3095" t="s">
        <v>3121</v>
      </c>
      <c r="B3095">
        <v>25</v>
      </c>
      <c r="C3095" t="s">
        <v>28</v>
      </c>
      <c r="D3095" t="s">
        <v>24</v>
      </c>
      <c r="E3095" s="1">
        <v>24587.45203</v>
      </c>
      <c r="F3095">
        <v>62</v>
      </c>
      <c r="G3095" s="1">
        <v>1962.1045799999999</v>
      </c>
      <c r="H3095">
        <v>4</v>
      </c>
      <c r="I3095" s="1">
        <v>897.78457270000001</v>
      </c>
      <c r="J3095">
        <v>44</v>
      </c>
      <c r="K3095" s="1">
        <v>401.82791809999998</v>
      </c>
      <c r="L3095">
        <v>28</v>
      </c>
      <c r="M3095">
        <v>1</v>
      </c>
      <c r="N3095">
        <v>8</v>
      </c>
      <c r="O3095">
        <v>660</v>
      </c>
      <c r="P3095">
        <v>0</v>
      </c>
      <c r="Q3095" s="1">
        <v>5151.9589210000004</v>
      </c>
      <c r="R3095">
        <v>0</v>
      </c>
      <c r="S3095">
        <v>1</v>
      </c>
      <c r="T3095">
        <v>0</v>
      </c>
      <c r="U3095" s="1">
        <v>12953.392309999999</v>
      </c>
      <c r="V3095">
        <v>1</v>
      </c>
    </row>
    <row r="3096" spans="1:22" x14ac:dyDescent="0.25">
      <c r="A3096" t="s">
        <v>3122</v>
      </c>
      <c r="B3096">
        <v>60</v>
      </c>
      <c r="C3096" t="s">
        <v>23</v>
      </c>
      <c r="D3096" t="s">
        <v>33</v>
      </c>
      <c r="E3096" s="1">
        <v>76704.138349999994</v>
      </c>
      <c r="F3096">
        <v>150</v>
      </c>
      <c r="G3096" s="1">
        <v>901.7452025</v>
      </c>
      <c r="H3096">
        <v>3</v>
      </c>
      <c r="I3096" s="1">
        <v>819.23316279999995</v>
      </c>
      <c r="J3096">
        <v>32</v>
      </c>
      <c r="K3096" s="1">
        <v>776.06375849999995</v>
      </c>
      <c r="L3096">
        <v>53</v>
      </c>
      <c r="M3096">
        <v>10</v>
      </c>
      <c r="N3096">
        <v>5</v>
      </c>
      <c r="O3096">
        <v>722</v>
      </c>
      <c r="P3096">
        <v>4</v>
      </c>
      <c r="Q3096" s="1">
        <v>6722.4919360000004</v>
      </c>
      <c r="R3096">
        <v>7</v>
      </c>
      <c r="S3096">
        <v>0</v>
      </c>
      <c r="T3096">
        <v>0</v>
      </c>
      <c r="U3096" s="1">
        <v>10786.400820000001</v>
      </c>
      <c r="V3096">
        <v>1</v>
      </c>
    </row>
    <row r="3097" spans="1:22" x14ac:dyDescent="0.25">
      <c r="A3097" t="s">
        <v>3123</v>
      </c>
      <c r="B3097">
        <v>65</v>
      </c>
      <c r="C3097" t="s">
        <v>31</v>
      </c>
      <c r="D3097" t="s">
        <v>24</v>
      </c>
      <c r="E3097" s="1">
        <v>46224.364450000001</v>
      </c>
      <c r="F3097">
        <v>24</v>
      </c>
      <c r="G3097" s="1">
        <v>2291.2077800000002</v>
      </c>
      <c r="H3097">
        <v>1</v>
      </c>
      <c r="I3097" s="1">
        <v>671.01387810000006</v>
      </c>
      <c r="J3097">
        <v>6</v>
      </c>
      <c r="K3097" s="1">
        <v>276.24924829999998</v>
      </c>
      <c r="L3097">
        <v>33</v>
      </c>
      <c r="M3097">
        <v>19</v>
      </c>
      <c r="N3097">
        <v>6</v>
      </c>
      <c r="O3097">
        <v>356</v>
      </c>
      <c r="P3097">
        <v>3</v>
      </c>
      <c r="Q3097" s="1">
        <v>0</v>
      </c>
      <c r="R3097">
        <v>4</v>
      </c>
      <c r="S3097">
        <v>0</v>
      </c>
      <c r="T3097">
        <v>0</v>
      </c>
      <c r="U3097" s="1">
        <v>5500.1975050000001</v>
      </c>
      <c r="V3097">
        <v>1</v>
      </c>
    </row>
    <row r="3098" spans="1:22" x14ac:dyDescent="0.25">
      <c r="A3098" t="s">
        <v>3124</v>
      </c>
      <c r="B3098">
        <v>63</v>
      </c>
      <c r="C3098" t="s">
        <v>31</v>
      </c>
      <c r="D3098" t="s">
        <v>33</v>
      </c>
      <c r="E3098" s="1">
        <v>68593.92942</v>
      </c>
      <c r="F3098">
        <v>130</v>
      </c>
      <c r="G3098" s="1">
        <v>2105.2103360000001</v>
      </c>
      <c r="H3098">
        <v>10</v>
      </c>
      <c r="I3098" s="1">
        <v>1484.8339599999999</v>
      </c>
      <c r="J3098">
        <v>41</v>
      </c>
      <c r="K3098" s="1">
        <v>781.63726310000004</v>
      </c>
      <c r="L3098">
        <v>20</v>
      </c>
      <c r="M3098">
        <v>1</v>
      </c>
      <c r="N3098">
        <v>7</v>
      </c>
      <c r="O3098">
        <v>363</v>
      </c>
      <c r="P3098">
        <v>1</v>
      </c>
      <c r="Q3098" s="1">
        <v>4515.0115679999999</v>
      </c>
      <c r="R3098">
        <v>1</v>
      </c>
      <c r="S3098">
        <v>0</v>
      </c>
      <c r="T3098">
        <v>0</v>
      </c>
      <c r="U3098" s="1">
        <v>11644.01844</v>
      </c>
      <c r="V3098">
        <v>1</v>
      </c>
    </row>
    <row r="3099" spans="1:22" x14ac:dyDescent="0.25">
      <c r="A3099" t="s">
        <v>3125</v>
      </c>
      <c r="B3099">
        <v>50</v>
      </c>
      <c r="C3099" t="s">
        <v>31</v>
      </c>
      <c r="D3099" t="s">
        <v>33</v>
      </c>
      <c r="E3099" s="1">
        <v>25228.993699999999</v>
      </c>
      <c r="F3099">
        <v>128</v>
      </c>
      <c r="G3099" s="1">
        <v>1041.7112219999999</v>
      </c>
      <c r="H3099">
        <v>8</v>
      </c>
      <c r="I3099" s="1">
        <v>862.88590650000003</v>
      </c>
      <c r="J3099">
        <v>43</v>
      </c>
      <c r="K3099" s="1">
        <v>590.48197470000002</v>
      </c>
      <c r="L3099">
        <v>44</v>
      </c>
      <c r="M3099">
        <v>15</v>
      </c>
      <c r="N3099">
        <v>9</v>
      </c>
      <c r="O3099">
        <v>585</v>
      </c>
      <c r="P3099">
        <v>2</v>
      </c>
      <c r="Q3099" s="1">
        <v>11965.618560000001</v>
      </c>
      <c r="R3099">
        <v>7</v>
      </c>
      <c r="S3099">
        <v>0</v>
      </c>
      <c r="T3099">
        <v>0</v>
      </c>
      <c r="U3099" s="1">
        <v>12654.627710000001</v>
      </c>
      <c r="V3099">
        <v>1</v>
      </c>
    </row>
    <row r="3100" spans="1:22" x14ac:dyDescent="0.25">
      <c r="A3100" t="s">
        <v>3126</v>
      </c>
      <c r="B3100">
        <v>39</v>
      </c>
      <c r="C3100" t="s">
        <v>31</v>
      </c>
      <c r="D3100" t="s">
        <v>24</v>
      </c>
      <c r="E3100" s="1">
        <v>45654.44296</v>
      </c>
      <c r="F3100">
        <v>105</v>
      </c>
      <c r="G3100" s="1">
        <v>2076.4751139999998</v>
      </c>
      <c r="H3100">
        <v>6</v>
      </c>
      <c r="I3100" s="1">
        <v>1064.4717189999999</v>
      </c>
      <c r="J3100">
        <v>45</v>
      </c>
      <c r="K3100" s="1">
        <v>879.28843549999999</v>
      </c>
      <c r="L3100">
        <v>0</v>
      </c>
      <c r="M3100">
        <v>7</v>
      </c>
      <c r="N3100">
        <v>9</v>
      </c>
      <c r="O3100">
        <v>641</v>
      </c>
      <c r="P3100">
        <v>1</v>
      </c>
      <c r="Q3100" s="1">
        <v>0</v>
      </c>
      <c r="R3100">
        <v>4</v>
      </c>
      <c r="S3100">
        <v>0</v>
      </c>
      <c r="T3100">
        <v>0</v>
      </c>
      <c r="U3100" s="1">
        <v>12897.350490000001</v>
      </c>
      <c r="V3100">
        <v>1</v>
      </c>
    </row>
    <row r="3101" spans="1:22" x14ac:dyDescent="0.25">
      <c r="A3101" t="s">
        <v>3127</v>
      </c>
      <c r="B3101">
        <v>43</v>
      </c>
      <c r="C3101" t="s">
        <v>28</v>
      </c>
      <c r="D3101" t="s">
        <v>24</v>
      </c>
      <c r="E3101" s="1">
        <v>66974.286349999995</v>
      </c>
      <c r="F3101">
        <v>134</v>
      </c>
      <c r="G3101" s="1">
        <v>626.72767099999999</v>
      </c>
      <c r="H3101">
        <v>7</v>
      </c>
      <c r="I3101" s="1">
        <v>899.68567540000004</v>
      </c>
      <c r="J3101">
        <v>21</v>
      </c>
      <c r="K3101" s="1">
        <v>334.83455570000001</v>
      </c>
      <c r="L3101">
        <v>9</v>
      </c>
      <c r="M3101">
        <v>2</v>
      </c>
      <c r="N3101">
        <v>0</v>
      </c>
      <c r="O3101">
        <v>808</v>
      </c>
      <c r="P3101">
        <v>1</v>
      </c>
      <c r="Q3101" s="1">
        <v>6287.0048530000004</v>
      </c>
      <c r="R3101">
        <v>0</v>
      </c>
      <c r="S3101">
        <v>0</v>
      </c>
      <c r="T3101">
        <v>0</v>
      </c>
      <c r="U3101" s="1">
        <v>11031.402260000001</v>
      </c>
      <c r="V3101">
        <v>0</v>
      </c>
    </row>
    <row r="3102" spans="1:22" x14ac:dyDescent="0.25">
      <c r="A3102" t="s">
        <v>3128</v>
      </c>
      <c r="B3102">
        <v>44</v>
      </c>
      <c r="C3102" t="s">
        <v>28</v>
      </c>
      <c r="D3102" t="s">
        <v>24</v>
      </c>
      <c r="E3102" s="1">
        <v>50502.639969999997</v>
      </c>
      <c r="F3102">
        <v>186</v>
      </c>
      <c r="G3102" s="1">
        <v>1629.411296</v>
      </c>
      <c r="H3102">
        <v>7</v>
      </c>
      <c r="I3102" s="1">
        <v>718.96120189999999</v>
      </c>
      <c r="J3102">
        <v>42</v>
      </c>
      <c r="K3102" s="1">
        <v>442.31280349999997</v>
      </c>
      <c r="L3102">
        <v>57</v>
      </c>
      <c r="M3102">
        <v>3</v>
      </c>
      <c r="N3102">
        <v>8</v>
      </c>
      <c r="O3102">
        <v>733</v>
      </c>
      <c r="P3102">
        <v>1</v>
      </c>
      <c r="Q3102" s="1">
        <v>10610.79398</v>
      </c>
      <c r="R3102">
        <v>1</v>
      </c>
      <c r="S3102">
        <v>0</v>
      </c>
      <c r="T3102">
        <v>0</v>
      </c>
      <c r="U3102" s="1">
        <v>1188.3741889999999</v>
      </c>
      <c r="V3102">
        <v>0</v>
      </c>
    </row>
    <row r="3103" spans="1:22" x14ac:dyDescent="0.25">
      <c r="A3103" t="s">
        <v>3129</v>
      </c>
      <c r="B3103">
        <v>55</v>
      </c>
      <c r="C3103" t="s">
        <v>23</v>
      </c>
      <c r="D3103" t="s">
        <v>26</v>
      </c>
      <c r="E3103" s="1">
        <v>36428.54206</v>
      </c>
      <c r="F3103">
        <v>223</v>
      </c>
      <c r="G3103" s="1">
        <v>868.25469099999998</v>
      </c>
      <c r="H3103">
        <v>1</v>
      </c>
      <c r="I3103" s="1">
        <v>793.31893739999998</v>
      </c>
      <c r="J3103">
        <v>16</v>
      </c>
      <c r="K3103" s="1">
        <v>435.41465820000002</v>
      </c>
      <c r="L3103">
        <v>27</v>
      </c>
      <c r="M3103">
        <v>3</v>
      </c>
      <c r="N3103">
        <v>1</v>
      </c>
      <c r="O3103">
        <v>737</v>
      </c>
      <c r="P3103">
        <v>4</v>
      </c>
      <c r="Q3103" s="1">
        <v>7404.4468040000002</v>
      </c>
      <c r="R3103">
        <v>5</v>
      </c>
      <c r="S3103">
        <v>0</v>
      </c>
      <c r="T3103">
        <v>0</v>
      </c>
      <c r="U3103" s="1">
        <v>15037.213669999999</v>
      </c>
      <c r="V3103">
        <v>1</v>
      </c>
    </row>
    <row r="3104" spans="1:22" x14ac:dyDescent="0.25">
      <c r="A3104" t="s">
        <v>3130</v>
      </c>
      <c r="B3104">
        <v>40</v>
      </c>
      <c r="C3104" t="s">
        <v>23</v>
      </c>
      <c r="D3104" t="s">
        <v>33</v>
      </c>
      <c r="E3104" s="1">
        <v>73576.640029999995</v>
      </c>
      <c r="F3104">
        <v>112</v>
      </c>
      <c r="G3104" s="1">
        <v>1750.6514440000001</v>
      </c>
      <c r="H3104">
        <v>4</v>
      </c>
      <c r="I3104" s="1">
        <v>1310.4899680000001</v>
      </c>
      <c r="J3104">
        <v>8</v>
      </c>
      <c r="K3104" s="1">
        <v>284.18003850000002</v>
      </c>
      <c r="L3104">
        <v>60</v>
      </c>
      <c r="M3104">
        <v>7</v>
      </c>
      <c r="N3104">
        <v>2</v>
      </c>
      <c r="O3104">
        <v>834</v>
      </c>
      <c r="P3104">
        <v>1</v>
      </c>
      <c r="Q3104" s="1">
        <v>9990.4465770000006</v>
      </c>
      <c r="R3104">
        <v>3</v>
      </c>
      <c r="S3104">
        <v>1</v>
      </c>
      <c r="T3104">
        <v>0</v>
      </c>
      <c r="U3104" s="1">
        <v>9129.3273079999999</v>
      </c>
      <c r="V3104">
        <v>1</v>
      </c>
    </row>
    <row r="3105" spans="1:22" x14ac:dyDescent="0.25">
      <c r="A3105" t="s">
        <v>3131</v>
      </c>
      <c r="B3105">
        <v>49</v>
      </c>
      <c r="C3105" t="s">
        <v>23</v>
      </c>
      <c r="D3105" t="s">
        <v>33</v>
      </c>
      <c r="E3105" s="1">
        <v>28914.540939999999</v>
      </c>
      <c r="F3105">
        <v>60</v>
      </c>
      <c r="G3105" s="1">
        <v>1364.1459729999999</v>
      </c>
      <c r="H3105">
        <v>2</v>
      </c>
      <c r="I3105" s="1">
        <v>1180.8368519999999</v>
      </c>
      <c r="J3105">
        <v>39</v>
      </c>
      <c r="K3105" s="1">
        <v>993.17667930000005</v>
      </c>
      <c r="L3105">
        <v>29</v>
      </c>
      <c r="M3105">
        <v>5</v>
      </c>
      <c r="N3105">
        <v>0</v>
      </c>
      <c r="O3105">
        <v>829</v>
      </c>
      <c r="P3105">
        <v>3</v>
      </c>
      <c r="Q3105" s="1">
        <v>13713.020350000001</v>
      </c>
      <c r="R3105">
        <v>4</v>
      </c>
      <c r="S3105">
        <v>0</v>
      </c>
      <c r="T3105">
        <v>0</v>
      </c>
      <c r="U3105" s="1">
        <v>5917.6835209999999</v>
      </c>
      <c r="V3105">
        <v>1</v>
      </c>
    </row>
    <row r="3106" spans="1:22" x14ac:dyDescent="0.25">
      <c r="A3106" t="s">
        <v>3132</v>
      </c>
      <c r="B3106">
        <v>43</v>
      </c>
      <c r="C3106" t="s">
        <v>28</v>
      </c>
      <c r="D3106" t="s">
        <v>33</v>
      </c>
      <c r="E3106" s="1">
        <v>49632.318639999998</v>
      </c>
      <c r="F3106">
        <v>218</v>
      </c>
      <c r="G3106" s="1">
        <v>892.72102729999995</v>
      </c>
      <c r="H3106">
        <v>9</v>
      </c>
      <c r="I3106" s="1">
        <v>1483.1952510000001</v>
      </c>
      <c r="J3106">
        <v>9</v>
      </c>
      <c r="K3106" s="1">
        <v>321.9038832</v>
      </c>
      <c r="L3106">
        <v>27</v>
      </c>
      <c r="M3106">
        <v>13</v>
      </c>
      <c r="N3106">
        <v>9</v>
      </c>
      <c r="O3106">
        <v>380</v>
      </c>
      <c r="P3106">
        <v>3</v>
      </c>
      <c r="Q3106" s="1">
        <v>17766.154320000001</v>
      </c>
      <c r="R3106">
        <v>6</v>
      </c>
      <c r="S3106">
        <v>0</v>
      </c>
      <c r="T3106">
        <v>0</v>
      </c>
      <c r="U3106" s="1">
        <v>12402.65645</v>
      </c>
      <c r="V3106">
        <v>1</v>
      </c>
    </row>
    <row r="3107" spans="1:22" x14ac:dyDescent="0.25">
      <c r="A3107" t="s">
        <v>3133</v>
      </c>
      <c r="B3107">
        <v>63</v>
      </c>
      <c r="C3107" t="s">
        <v>31</v>
      </c>
      <c r="D3107" t="s">
        <v>24</v>
      </c>
      <c r="E3107" s="1">
        <v>61523.072800000002</v>
      </c>
      <c r="F3107">
        <v>67</v>
      </c>
      <c r="G3107" s="1">
        <v>242.8048656</v>
      </c>
      <c r="H3107">
        <v>8</v>
      </c>
      <c r="I3107" s="1">
        <v>877.57473249999998</v>
      </c>
      <c r="J3107">
        <v>35</v>
      </c>
      <c r="K3107" s="1">
        <v>268.89753030000003</v>
      </c>
      <c r="L3107">
        <v>28</v>
      </c>
      <c r="M3107">
        <v>14</v>
      </c>
      <c r="N3107">
        <v>2</v>
      </c>
      <c r="O3107">
        <v>680</v>
      </c>
      <c r="P3107">
        <v>3</v>
      </c>
      <c r="Q3107" s="1">
        <v>7576.3191180000003</v>
      </c>
      <c r="R3107">
        <v>7</v>
      </c>
      <c r="S3107">
        <v>0</v>
      </c>
      <c r="T3107">
        <v>0</v>
      </c>
      <c r="U3107" s="1">
        <v>6898.2681750000002</v>
      </c>
      <c r="V3107">
        <v>1</v>
      </c>
    </row>
    <row r="3108" spans="1:22" x14ac:dyDescent="0.25">
      <c r="A3108" t="s">
        <v>3134</v>
      </c>
      <c r="B3108">
        <v>61</v>
      </c>
      <c r="C3108" t="s">
        <v>23</v>
      </c>
      <c r="D3108" t="s">
        <v>24</v>
      </c>
      <c r="E3108" s="1">
        <v>87722.425940000001</v>
      </c>
      <c r="F3108">
        <v>218</v>
      </c>
      <c r="G3108" s="1">
        <v>1327.0727810000001</v>
      </c>
      <c r="H3108">
        <v>8</v>
      </c>
      <c r="I3108" s="1">
        <v>493.07202699999999</v>
      </c>
      <c r="J3108">
        <v>30</v>
      </c>
      <c r="K3108" s="1">
        <v>863.05970139999999</v>
      </c>
      <c r="L3108">
        <v>30</v>
      </c>
      <c r="M3108">
        <v>16</v>
      </c>
      <c r="N3108">
        <v>1</v>
      </c>
      <c r="O3108">
        <v>715</v>
      </c>
      <c r="P3108">
        <v>0</v>
      </c>
      <c r="Q3108" s="1">
        <v>10170.27737</v>
      </c>
      <c r="R3108">
        <v>2</v>
      </c>
      <c r="S3108">
        <v>0</v>
      </c>
      <c r="T3108">
        <v>0</v>
      </c>
      <c r="U3108" s="1">
        <v>500</v>
      </c>
      <c r="V3108">
        <v>0</v>
      </c>
    </row>
    <row r="3109" spans="1:22" x14ac:dyDescent="0.25">
      <c r="A3109" t="s">
        <v>3135</v>
      </c>
      <c r="B3109">
        <v>49</v>
      </c>
      <c r="C3109" t="s">
        <v>31</v>
      </c>
      <c r="D3109" t="s">
        <v>24</v>
      </c>
      <c r="E3109" s="1">
        <v>41749.599329999997</v>
      </c>
      <c r="F3109">
        <v>60</v>
      </c>
      <c r="G3109" s="1">
        <v>2454.431638</v>
      </c>
      <c r="H3109">
        <v>5</v>
      </c>
      <c r="I3109" s="1">
        <v>645.81906949999996</v>
      </c>
      <c r="J3109">
        <v>30</v>
      </c>
      <c r="K3109" s="1">
        <v>691.57126589999996</v>
      </c>
      <c r="L3109">
        <v>67</v>
      </c>
      <c r="M3109">
        <v>4</v>
      </c>
      <c r="N3109">
        <v>6</v>
      </c>
      <c r="O3109">
        <v>433</v>
      </c>
      <c r="P3109">
        <v>2</v>
      </c>
      <c r="Q3109" s="1">
        <v>0</v>
      </c>
      <c r="R3109">
        <v>2</v>
      </c>
      <c r="S3109">
        <v>0</v>
      </c>
      <c r="T3109">
        <v>0</v>
      </c>
      <c r="U3109" s="1">
        <v>13039.807790000001</v>
      </c>
      <c r="V3109">
        <v>1</v>
      </c>
    </row>
    <row r="3110" spans="1:22" x14ac:dyDescent="0.25">
      <c r="A3110" t="s">
        <v>3136</v>
      </c>
      <c r="B3110">
        <v>41</v>
      </c>
      <c r="C3110" t="s">
        <v>23</v>
      </c>
      <c r="D3110" t="s">
        <v>24</v>
      </c>
      <c r="E3110" s="1">
        <v>45023.87743</v>
      </c>
      <c r="F3110">
        <v>160</v>
      </c>
      <c r="G3110" s="1">
        <v>1727.384528</v>
      </c>
      <c r="H3110">
        <v>3</v>
      </c>
      <c r="I3110" s="1">
        <v>384.27763290000001</v>
      </c>
      <c r="J3110">
        <v>4</v>
      </c>
      <c r="K3110" s="1">
        <v>452.38973140000002</v>
      </c>
      <c r="L3110">
        <v>73</v>
      </c>
      <c r="M3110">
        <v>0</v>
      </c>
      <c r="N3110">
        <v>6</v>
      </c>
      <c r="O3110">
        <v>858</v>
      </c>
      <c r="P3110">
        <v>3</v>
      </c>
      <c r="Q3110" s="1">
        <v>15557.28234</v>
      </c>
      <c r="R3110">
        <v>7</v>
      </c>
      <c r="S3110">
        <v>0</v>
      </c>
      <c r="T3110">
        <v>0</v>
      </c>
      <c r="U3110" s="1">
        <v>5498.4219000000003</v>
      </c>
      <c r="V3110">
        <v>1</v>
      </c>
    </row>
    <row r="3111" spans="1:22" x14ac:dyDescent="0.25">
      <c r="A3111" t="s">
        <v>3137</v>
      </c>
      <c r="B3111">
        <v>47</v>
      </c>
      <c r="C3111" t="s">
        <v>23</v>
      </c>
      <c r="D3111" t="s">
        <v>24</v>
      </c>
      <c r="E3111" s="1">
        <v>41995.559600000001</v>
      </c>
      <c r="F3111">
        <v>78</v>
      </c>
      <c r="G3111" s="1">
        <v>248.9356123</v>
      </c>
      <c r="H3111">
        <v>7</v>
      </c>
      <c r="I3111" s="1">
        <v>1068.465445</v>
      </c>
      <c r="J3111">
        <v>17</v>
      </c>
      <c r="K3111" s="1">
        <v>36.871060100000001</v>
      </c>
      <c r="L3111">
        <v>30</v>
      </c>
      <c r="M3111">
        <v>11</v>
      </c>
      <c r="N3111">
        <v>5</v>
      </c>
      <c r="O3111">
        <v>522</v>
      </c>
      <c r="P3111">
        <v>1</v>
      </c>
      <c r="Q3111" s="1">
        <v>6827.538552</v>
      </c>
      <c r="R3111">
        <v>7</v>
      </c>
      <c r="S3111">
        <v>0</v>
      </c>
      <c r="T3111">
        <v>0</v>
      </c>
      <c r="U3111" s="1">
        <v>7221.958267</v>
      </c>
      <c r="V3111">
        <v>1</v>
      </c>
    </row>
    <row r="3112" spans="1:22" x14ac:dyDescent="0.25">
      <c r="A3112" t="s">
        <v>3138</v>
      </c>
      <c r="B3112">
        <v>26</v>
      </c>
      <c r="C3112" t="s">
        <v>23</v>
      </c>
      <c r="D3112" t="s">
        <v>26</v>
      </c>
      <c r="E3112" s="1">
        <v>54292.46286</v>
      </c>
      <c r="F3112">
        <v>21</v>
      </c>
      <c r="G3112" s="1">
        <v>1313.1375640000001</v>
      </c>
      <c r="H3112">
        <v>4</v>
      </c>
      <c r="I3112" s="1">
        <v>594.92928940000002</v>
      </c>
      <c r="J3112">
        <v>5</v>
      </c>
      <c r="K3112" s="1">
        <v>928.50613659999999</v>
      </c>
      <c r="L3112">
        <v>40</v>
      </c>
      <c r="M3112">
        <v>18</v>
      </c>
      <c r="N3112">
        <v>9</v>
      </c>
      <c r="O3112">
        <v>414</v>
      </c>
      <c r="P3112">
        <v>0</v>
      </c>
      <c r="Q3112" s="1">
        <v>14057.506670000001</v>
      </c>
      <c r="R3112">
        <v>3</v>
      </c>
      <c r="S3112">
        <v>0</v>
      </c>
      <c r="T3112">
        <v>0</v>
      </c>
      <c r="U3112" s="1">
        <v>8024.3645740000002</v>
      </c>
      <c r="V3112">
        <v>1</v>
      </c>
    </row>
    <row r="3113" spans="1:22" x14ac:dyDescent="0.25">
      <c r="A3113" t="s">
        <v>3139</v>
      </c>
      <c r="B3113">
        <v>54</v>
      </c>
      <c r="C3113" t="s">
        <v>23</v>
      </c>
      <c r="D3113" t="s">
        <v>24</v>
      </c>
      <c r="E3113" s="1">
        <v>60582.70882</v>
      </c>
      <c r="F3113">
        <v>130</v>
      </c>
      <c r="G3113" s="1">
        <v>2450.752958</v>
      </c>
      <c r="H3113">
        <v>2</v>
      </c>
      <c r="I3113" s="1">
        <v>20</v>
      </c>
      <c r="J3113">
        <v>41</v>
      </c>
      <c r="K3113" s="1">
        <v>986.49212820000002</v>
      </c>
      <c r="L3113">
        <v>63</v>
      </c>
      <c r="M3113">
        <v>11</v>
      </c>
      <c r="N3113">
        <v>3</v>
      </c>
      <c r="O3113">
        <v>625</v>
      </c>
      <c r="P3113">
        <v>4</v>
      </c>
      <c r="Q3113" s="1">
        <v>10109.30177</v>
      </c>
      <c r="R3113">
        <v>3</v>
      </c>
      <c r="S3113">
        <v>0</v>
      </c>
      <c r="T3113">
        <v>0</v>
      </c>
      <c r="U3113" s="1">
        <v>6630.3333009999997</v>
      </c>
      <c r="V3113">
        <v>0</v>
      </c>
    </row>
    <row r="3114" spans="1:22" x14ac:dyDescent="0.25">
      <c r="A3114" t="s">
        <v>3140</v>
      </c>
      <c r="B3114">
        <v>47</v>
      </c>
      <c r="C3114" t="s">
        <v>23</v>
      </c>
      <c r="D3114" t="s">
        <v>33</v>
      </c>
      <c r="E3114" s="1">
        <v>69679.640820000001</v>
      </c>
      <c r="F3114">
        <v>231</v>
      </c>
      <c r="G3114" s="1">
        <v>1252.1264389999999</v>
      </c>
      <c r="H3114">
        <v>10</v>
      </c>
      <c r="I3114" s="1">
        <v>1662.321494</v>
      </c>
      <c r="J3114">
        <v>49</v>
      </c>
      <c r="K3114" s="1">
        <v>652.59775009999998</v>
      </c>
      <c r="L3114">
        <v>41</v>
      </c>
      <c r="M3114">
        <v>10</v>
      </c>
      <c r="N3114">
        <v>2</v>
      </c>
      <c r="O3114">
        <v>495</v>
      </c>
      <c r="P3114">
        <v>3</v>
      </c>
      <c r="Q3114" s="1">
        <v>25390.517960000001</v>
      </c>
      <c r="R3114">
        <v>5</v>
      </c>
      <c r="S3114">
        <v>0</v>
      </c>
      <c r="T3114">
        <v>0</v>
      </c>
      <c r="U3114" s="1">
        <v>8840.2705530000003</v>
      </c>
      <c r="V3114">
        <v>1</v>
      </c>
    </row>
    <row r="3115" spans="1:22" x14ac:dyDescent="0.25">
      <c r="A3115" t="s">
        <v>3141</v>
      </c>
      <c r="B3115">
        <v>33</v>
      </c>
      <c r="C3115" t="s">
        <v>31</v>
      </c>
      <c r="D3115" t="s">
        <v>24</v>
      </c>
      <c r="E3115" s="1">
        <v>63608.859969999998</v>
      </c>
      <c r="F3115">
        <v>192</v>
      </c>
      <c r="G3115" s="1">
        <v>721.66765169999996</v>
      </c>
      <c r="H3115">
        <v>7</v>
      </c>
      <c r="I3115" s="1">
        <v>600.2896015</v>
      </c>
      <c r="J3115">
        <v>27</v>
      </c>
      <c r="K3115" s="1">
        <v>630.18944329999999</v>
      </c>
      <c r="L3115">
        <v>43</v>
      </c>
      <c r="M3115">
        <v>8</v>
      </c>
      <c r="N3115">
        <v>6</v>
      </c>
      <c r="O3115">
        <v>548</v>
      </c>
      <c r="P3115">
        <v>1</v>
      </c>
      <c r="Q3115" s="1">
        <v>22983.268250000001</v>
      </c>
      <c r="R3115">
        <v>2</v>
      </c>
      <c r="S3115">
        <v>0</v>
      </c>
      <c r="T3115">
        <v>0</v>
      </c>
      <c r="U3115" s="1">
        <v>11914.046259999999</v>
      </c>
      <c r="V3115">
        <v>1</v>
      </c>
    </row>
    <row r="3116" spans="1:22" x14ac:dyDescent="0.25">
      <c r="A3116" t="s">
        <v>3142</v>
      </c>
      <c r="B3116">
        <v>29</v>
      </c>
      <c r="C3116" t="s">
        <v>23</v>
      </c>
      <c r="D3116" t="s">
        <v>33</v>
      </c>
      <c r="E3116" s="1">
        <v>41047.265310000003</v>
      </c>
      <c r="F3116">
        <v>106</v>
      </c>
      <c r="G3116" s="1">
        <v>2897.8422089999999</v>
      </c>
      <c r="H3116">
        <v>11</v>
      </c>
      <c r="I3116" s="1">
        <v>598.19317609999996</v>
      </c>
      <c r="J3116">
        <v>42</v>
      </c>
      <c r="K3116" s="1">
        <v>551.10940129999994</v>
      </c>
      <c r="L3116">
        <v>30</v>
      </c>
      <c r="M3116">
        <v>18</v>
      </c>
      <c r="N3116">
        <v>2</v>
      </c>
      <c r="O3116">
        <v>525</v>
      </c>
      <c r="P3116">
        <v>1</v>
      </c>
      <c r="Q3116" s="1">
        <v>15771.72536</v>
      </c>
      <c r="R3116">
        <v>1</v>
      </c>
      <c r="S3116">
        <v>0</v>
      </c>
      <c r="T3116">
        <v>0</v>
      </c>
      <c r="U3116" s="1">
        <v>10305.496220000001</v>
      </c>
      <c r="V3116">
        <v>1</v>
      </c>
    </row>
    <row r="3117" spans="1:22" x14ac:dyDescent="0.25">
      <c r="A3117" t="s">
        <v>3143</v>
      </c>
      <c r="B3117">
        <v>35</v>
      </c>
      <c r="C3117" t="s">
        <v>31</v>
      </c>
      <c r="D3117" t="s">
        <v>24</v>
      </c>
      <c r="E3117" s="1">
        <v>64640.67841</v>
      </c>
      <c r="F3117">
        <v>109</v>
      </c>
      <c r="G3117" s="1">
        <v>635.44386199999997</v>
      </c>
      <c r="H3117">
        <v>5</v>
      </c>
      <c r="I3117" s="1">
        <v>1385.0640920000001</v>
      </c>
      <c r="J3117">
        <v>23</v>
      </c>
      <c r="K3117" s="1">
        <v>392.58669300000003</v>
      </c>
      <c r="L3117">
        <v>10</v>
      </c>
      <c r="M3117">
        <v>3</v>
      </c>
      <c r="N3117">
        <v>8</v>
      </c>
      <c r="O3117">
        <v>582</v>
      </c>
      <c r="P3117">
        <v>5</v>
      </c>
      <c r="Q3117" s="1">
        <v>14561.319799999999</v>
      </c>
      <c r="R3117">
        <v>0</v>
      </c>
      <c r="S3117">
        <v>0</v>
      </c>
      <c r="T3117">
        <v>0</v>
      </c>
      <c r="U3117" s="1">
        <v>3356.7869139999998</v>
      </c>
      <c r="V3117">
        <v>0</v>
      </c>
    </row>
    <row r="3118" spans="1:22" x14ac:dyDescent="0.25">
      <c r="A3118" t="s">
        <v>3144</v>
      </c>
      <c r="B3118">
        <v>35</v>
      </c>
      <c r="C3118" t="s">
        <v>28</v>
      </c>
      <c r="D3118" t="s">
        <v>24</v>
      </c>
      <c r="E3118" s="1">
        <v>51647.82159</v>
      </c>
      <c r="F3118">
        <v>120</v>
      </c>
      <c r="G3118" s="1">
        <v>1318.9948240000001</v>
      </c>
      <c r="H3118">
        <v>4</v>
      </c>
      <c r="I3118" s="1">
        <v>377.11199219999997</v>
      </c>
      <c r="J3118">
        <v>4</v>
      </c>
      <c r="K3118" s="1">
        <v>802.53892599999995</v>
      </c>
      <c r="L3118">
        <v>35</v>
      </c>
      <c r="M3118">
        <v>12</v>
      </c>
      <c r="N3118">
        <v>9</v>
      </c>
      <c r="O3118">
        <v>749</v>
      </c>
      <c r="P3118">
        <v>4</v>
      </c>
      <c r="Q3118" s="1">
        <v>13528.740760000001</v>
      </c>
      <c r="R3118">
        <v>1</v>
      </c>
      <c r="S3118">
        <v>0</v>
      </c>
      <c r="T3118">
        <v>0</v>
      </c>
      <c r="U3118" s="1">
        <v>1871.2832269999999</v>
      </c>
      <c r="V3118">
        <v>0</v>
      </c>
    </row>
    <row r="3119" spans="1:22" x14ac:dyDescent="0.25">
      <c r="A3119" t="s">
        <v>3145</v>
      </c>
      <c r="B3119">
        <v>50</v>
      </c>
      <c r="C3119" t="s">
        <v>23</v>
      </c>
      <c r="D3119" t="s">
        <v>33</v>
      </c>
      <c r="E3119" s="1">
        <v>63414.540119999998</v>
      </c>
      <c r="F3119">
        <v>198</v>
      </c>
      <c r="G3119" s="1">
        <v>1007.954039</v>
      </c>
      <c r="H3119">
        <v>0</v>
      </c>
      <c r="I3119" s="1">
        <v>1197.81206</v>
      </c>
      <c r="J3119">
        <v>27</v>
      </c>
      <c r="K3119" s="1">
        <v>404.14291969999999</v>
      </c>
      <c r="L3119">
        <v>31</v>
      </c>
      <c r="M3119">
        <v>9</v>
      </c>
      <c r="N3119">
        <v>7</v>
      </c>
      <c r="O3119">
        <v>353</v>
      </c>
      <c r="P3119">
        <v>0</v>
      </c>
      <c r="Q3119" s="1">
        <v>9239.4553520000009</v>
      </c>
      <c r="R3119">
        <v>7</v>
      </c>
      <c r="S3119">
        <v>0</v>
      </c>
      <c r="T3119">
        <v>0</v>
      </c>
      <c r="U3119" s="1">
        <v>6251.1754780000001</v>
      </c>
      <c r="V3119">
        <v>1</v>
      </c>
    </row>
    <row r="3120" spans="1:22" x14ac:dyDescent="0.25">
      <c r="A3120" t="s">
        <v>3146</v>
      </c>
      <c r="B3120">
        <v>61</v>
      </c>
      <c r="C3120" t="s">
        <v>31</v>
      </c>
      <c r="D3120" t="s">
        <v>33</v>
      </c>
      <c r="E3120" s="1">
        <v>64442.613790000003</v>
      </c>
      <c r="F3120">
        <v>81</v>
      </c>
      <c r="G3120" s="1">
        <v>2022.2826709999999</v>
      </c>
      <c r="H3120">
        <v>2</v>
      </c>
      <c r="I3120" s="1">
        <v>594.39514480000003</v>
      </c>
      <c r="J3120">
        <v>2</v>
      </c>
      <c r="K3120" s="1">
        <v>639.47210329999996</v>
      </c>
      <c r="L3120">
        <v>38</v>
      </c>
      <c r="M3120">
        <v>0</v>
      </c>
      <c r="N3120">
        <v>6</v>
      </c>
      <c r="O3120">
        <v>786</v>
      </c>
      <c r="P3120">
        <v>1</v>
      </c>
      <c r="Q3120" s="1">
        <v>7365.0186190000004</v>
      </c>
      <c r="R3120">
        <v>6</v>
      </c>
      <c r="S3120">
        <v>0</v>
      </c>
      <c r="T3120">
        <v>0</v>
      </c>
      <c r="U3120" s="1">
        <v>4437.12381</v>
      </c>
      <c r="V3120">
        <v>1</v>
      </c>
    </row>
    <row r="3121" spans="1:22" x14ac:dyDescent="0.25">
      <c r="A3121" t="s">
        <v>3147</v>
      </c>
      <c r="B3121">
        <v>44</v>
      </c>
      <c r="C3121" t="s">
        <v>28</v>
      </c>
      <c r="D3121" t="s">
        <v>33</v>
      </c>
      <c r="E3121" s="1">
        <v>79342.263430000006</v>
      </c>
      <c r="F3121">
        <v>86</v>
      </c>
      <c r="G3121" s="1">
        <v>1885.14957</v>
      </c>
      <c r="H3121">
        <v>6</v>
      </c>
      <c r="I3121" s="1">
        <v>336.6715944</v>
      </c>
      <c r="J3121">
        <v>17</v>
      </c>
      <c r="K3121" s="1">
        <v>554.53764909999995</v>
      </c>
      <c r="L3121">
        <v>66</v>
      </c>
      <c r="M3121">
        <v>9</v>
      </c>
      <c r="N3121">
        <v>1</v>
      </c>
      <c r="O3121">
        <v>449</v>
      </c>
      <c r="P3121">
        <v>2</v>
      </c>
      <c r="Q3121" s="1">
        <v>6354.9157789999999</v>
      </c>
      <c r="R3121">
        <v>6</v>
      </c>
      <c r="S3121">
        <v>0</v>
      </c>
      <c r="T3121">
        <v>0</v>
      </c>
      <c r="U3121" s="1">
        <v>4384.800937</v>
      </c>
      <c r="V3121">
        <v>1</v>
      </c>
    </row>
    <row r="3122" spans="1:22" x14ac:dyDescent="0.25">
      <c r="A3122" t="s">
        <v>3148</v>
      </c>
      <c r="B3122">
        <v>32</v>
      </c>
      <c r="C3122" t="s">
        <v>28</v>
      </c>
      <c r="D3122" t="s">
        <v>33</v>
      </c>
      <c r="E3122" s="1">
        <v>43617.368609999998</v>
      </c>
      <c r="F3122">
        <v>174</v>
      </c>
      <c r="G3122" s="1">
        <v>783.73313989999997</v>
      </c>
      <c r="H3122">
        <v>2</v>
      </c>
      <c r="I3122" s="1">
        <v>1397.0012160000001</v>
      </c>
      <c r="J3122">
        <v>3</v>
      </c>
      <c r="K3122" s="1">
        <v>497.05122069999999</v>
      </c>
      <c r="L3122">
        <v>59</v>
      </c>
      <c r="M3122">
        <v>17</v>
      </c>
      <c r="N3122">
        <v>9</v>
      </c>
      <c r="O3122">
        <v>355</v>
      </c>
      <c r="P3122">
        <v>3</v>
      </c>
      <c r="Q3122" s="1">
        <v>8199.1774979999991</v>
      </c>
      <c r="R3122">
        <v>2</v>
      </c>
      <c r="S3122">
        <v>0</v>
      </c>
      <c r="T3122">
        <v>0</v>
      </c>
      <c r="U3122" s="1">
        <v>4246.3776989999997</v>
      </c>
      <c r="V3122">
        <v>1</v>
      </c>
    </row>
    <row r="3123" spans="1:22" x14ac:dyDescent="0.25">
      <c r="A3123" t="s">
        <v>3149</v>
      </c>
      <c r="B3123">
        <v>25</v>
      </c>
      <c r="C3123" t="s">
        <v>28</v>
      </c>
      <c r="D3123" t="s">
        <v>26</v>
      </c>
      <c r="E3123" s="1">
        <v>40180.05315</v>
      </c>
      <c r="F3123">
        <v>214</v>
      </c>
      <c r="G3123" s="1">
        <v>940.26618540000004</v>
      </c>
      <c r="H3123">
        <v>0</v>
      </c>
      <c r="I3123" s="1">
        <v>1123.0839309999999</v>
      </c>
      <c r="J3123">
        <v>39</v>
      </c>
      <c r="K3123" s="1">
        <v>286.91330249999999</v>
      </c>
      <c r="L3123">
        <v>24</v>
      </c>
      <c r="M3123">
        <v>12</v>
      </c>
      <c r="N3123">
        <v>2</v>
      </c>
      <c r="O3123">
        <v>509</v>
      </c>
      <c r="P3123">
        <v>0</v>
      </c>
      <c r="Q3123" s="1">
        <v>14519.527</v>
      </c>
      <c r="R3123">
        <v>6</v>
      </c>
      <c r="S3123">
        <v>0</v>
      </c>
      <c r="T3123">
        <v>0</v>
      </c>
      <c r="U3123" s="1">
        <v>13945.085950000001</v>
      </c>
      <c r="V3123">
        <v>1</v>
      </c>
    </row>
    <row r="3124" spans="1:22" x14ac:dyDescent="0.25">
      <c r="A3124" t="s">
        <v>3150</v>
      </c>
      <c r="B3124">
        <v>63</v>
      </c>
      <c r="C3124" t="s">
        <v>31</v>
      </c>
      <c r="D3124" t="s">
        <v>33</v>
      </c>
      <c r="E3124" s="1">
        <v>58048.941440000002</v>
      </c>
      <c r="F3124">
        <v>120</v>
      </c>
      <c r="G3124" s="1">
        <v>1611.115337</v>
      </c>
      <c r="H3124">
        <v>7</v>
      </c>
      <c r="I3124" s="1">
        <v>1122.0003449999999</v>
      </c>
      <c r="J3124">
        <v>48</v>
      </c>
      <c r="K3124" s="1">
        <v>201.2629652</v>
      </c>
      <c r="L3124">
        <v>27</v>
      </c>
      <c r="M3124">
        <v>6</v>
      </c>
      <c r="N3124">
        <v>7</v>
      </c>
      <c r="O3124">
        <v>615</v>
      </c>
      <c r="P3124">
        <v>3</v>
      </c>
      <c r="Q3124" s="1">
        <v>10568.97834</v>
      </c>
      <c r="R3124">
        <v>7</v>
      </c>
      <c r="S3124">
        <v>0</v>
      </c>
      <c r="T3124">
        <v>0</v>
      </c>
      <c r="U3124" s="1">
        <v>10287.12815</v>
      </c>
      <c r="V3124">
        <v>1</v>
      </c>
    </row>
    <row r="3125" spans="1:22" x14ac:dyDescent="0.25">
      <c r="A3125" t="s">
        <v>3151</v>
      </c>
      <c r="B3125">
        <v>28</v>
      </c>
      <c r="C3125" t="s">
        <v>23</v>
      </c>
      <c r="D3125" t="s">
        <v>24</v>
      </c>
      <c r="E3125" s="1">
        <v>71285.304520000005</v>
      </c>
      <c r="F3125">
        <v>191</v>
      </c>
      <c r="G3125" s="1">
        <v>1674.5934360000001</v>
      </c>
      <c r="H3125">
        <v>6</v>
      </c>
      <c r="I3125" s="1">
        <v>928.67944139999997</v>
      </c>
      <c r="J3125">
        <v>41</v>
      </c>
      <c r="K3125" s="1">
        <v>623.61919660000001</v>
      </c>
      <c r="L3125">
        <v>18</v>
      </c>
      <c r="M3125">
        <v>7</v>
      </c>
      <c r="N3125">
        <v>2</v>
      </c>
      <c r="O3125">
        <v>862</v>
      </c>
      <c r="P3125">
        <v>3</v>
      </c>
      <c r="Q3125" s="1">
        <v>0</v>
      </c>
      <c r="R3125">
        <v>6</v>
      </c>
      <c r="S3125">
        <v>0</v>
      </c>
      <c r="T3125">
        <v>0</v>
      </c>
      <c r="U3125" s="1">
        <v>6552.5286850000002</v>
      </c>
      <c r="V3125">
        <v>1</v>
      </c>
    </row>
    <row r="3126" spans="1:22" x14ac:dyDescent="0.25">
      <c r="A3126" t="s">
        <v>3152</v>
      </c>
      <c r="B3126">
        <v>64</v>
      </c>
      <c r="C3126" t="s">
        <v>23</v>
      </c>
      <c r="D3126" t="s">
        <v>24</v>
      </c>
      <c r="E3126" s="1">
        <v>51045.148939999999</v>
      </c>
      <c r="F3126">
        <v>151</v>
      </c>
      <c r="G3126" s="1">
        <v>1316.9587590000001</v>
      </c>
      <c r="H3126">
        <v>4</v>
      </c>
      <c r="I3126" s="1">
        <v>1009.685572</v>
      </c>
      <c r="J3126">
        <v>31</v>
      </c>
      <c r="K3126" s="1">
        <v>392.07026660000002</v>
      </c>
      <c r="L3126">
        <v>28</v>
      </c>
      <c r="M3126">
        <v>16</v>
      </c>
      <c r="N3126">
        <v>7</v>
      </c>
      <c r="O3126">
        <v>699</v>
      </c>
      <c r="P3126">
        <v>4</v>
      </c>
      <c r="Q3126" s="1">
        <v>27391.758089999999</v>
      </c>
      <c r="R3126">
        <v>4</v>
      </c>
      <c r="S3126">
        <v>1</v>
      </c>
      <c r="T3126">
        <v>0</v>
      </c>
      <c r="U3126" s="1">
        <v>8509.5729379999993</v>
      </c>
      <c r="V3126">
        <v>1</v>
      </c>
    </row>
    <row r="3127" spans="1:22" x14ac:dyDescent="0.25">
      <c r="A3127" t="s">
        <v>3153</v>
      </c>
      <c r="B3127">
        <v>55</v>
      </c>
      <c r="C3127" t="s">
        <v>31</v>
      </c>
      <c r="D3127" t="s">
        <v>26</v>
      </c>
      <c r="E3127" s="1">
        <v>72458.821249999994</v>
      </c>
      <c r="F3127">
        <v>12</v>
      </c>
      <c r="G3127" s="1">
        <v>1254.111883</v>
      </c>
      <c r="H3127">
        <v>11</v>
      </c>
      <c r="I3127" s="1">
        <v>368.7446913</v>
      </c>
      <c r="J3127">
        <v>31</v>
      </c>
      <c r="K3127" s="1">
        <v>536.12626239999997</v>
      </c>
      <c r="L3127">
        <v>49</v>
      </c>
      <c r="M3127">
        <v>0</v>
      </c>
      <c r="N3127">
        <v>3</v>
      </c>
      <c r="O3127">
        <v>791</v>
      </c>
      <c r="P3127">
        <v>2</v>
      </c>
      <c r="Q3127" s="1">
        <v>11020.17872</v>
      </c>
      <c r="R3127">
        <v>4</v>
      </c>
      <c r="S3127">
        <v>1</v>
      </c>
      <c r="T3127">
        <v>0</v>
      </c>
      <c r="U3127" s="1">
        <v>9867.8854329999995</v>
      </c>
      <c r="V3127">
        <v>1</v>
      </c>
    </row>
    <row r="3128" spans="1:22" x14ac:dyDescent="0.25">
      <c r="A3128" t="s">
        <v>3154</v>
      </c>
      <c r="B3128">
        <v>62</v>
      </c>
      <c r="C3128" t="s">
        <v>23</v>
      </c>
      <c r="D3128" t="s">
        <v>33</v>
      </c>
      <c r="E3128" s="1">
        <v>62421.05012</v>
      </c>
      <c r="F3128">
        <v>32</v>
      </c>
      <c r="G3128" s="1">
        <v>517.1030025</v>
      </c>
      <c r="H3128">
        <v>9</v>
      </c>
      <c r="I3128" s="1">
        <v>839.06380000000001</v>
      </c>
      <c r="J3128">
        <v>18</v>
      </c>
      <c r="K3128" s="1">
        <v>550.11000779999995</v>
      </c>
      <c r="L3128">
        <v>18</v>
      </c>
      <c r="M3128">
        <v>15</v>
      </c>
      <c r="N3128">
        <v>4</v>
      </c>
      <c r="O3128">
        <v>427</v>
      </c>
      <c r="P3128">
        <v>2</v>
      </c>
      <c r="Q3128" s="1">
        <v>24898.610619999999</v>
      </c>
      <c r="R3128">
        <v>0</v>
      </c>
      <c r="S3128">
        <v>0</v>
      </c>
      <c r="T3128">
        <v>0</v>
      </c>
      <c r="U3128" s="1">
        <v>4835.3657880000001</v>
      </c>
      <c r="V3128">
        <v>1</v>
      </c>
    </row>
    <row r="3129" spans="1:22" x14ac:dyDescent="0.25">
      <c r="A3129" t="s">
        <v>3155</v>
      </c>
      <c r="B3129">
        <v>39</v>
      </c>
      <c r="C3129" t="s">
        <v>31</v>
      </c>
      <c r="D3129" t="s">
        <v>24</v>
      </c>
      <c r="E3129" s="1">
        <v>46378.121400000004</v>
      </c>
      <c r="F3129">
        <v>26</v>
      </c>
      <c r="G3129" s="1">
        <v>2980.2068949999998</v>
      </c>
      <c r="H3129">
        <v>4</v>
      </c>
      <c r="I3129" s="1">
        <v>474.93294980000002</v>
      </c>
      <c r="J3129">
        <v>28</v>
      </c>
      <c r="K3129" s="1">
        <v>577.39688939999996</v>
      </c>
      <c r="L3129">
        <v>55</v>
      </c>
      <c r="M3129">
        <v>19</v>
      </c>
      <c r="N3129">
        <v>8</v>
      </c>
      <c r="O3129">
        <v>311</v>
      </c>
      <c r="P3129">
        <v>4</v>
      </c>
      <c r="Q3129" s="1">
        <v>9586.2576270000009</v>
      </c>
      <c r="R3129">
        <v>0</v>
      </c>
      <c r="S3129">
        <v>0</v>
      </c>
      <c r="T3129">
        <v>0</v>
      </c>
      <c r="U3129" s="1">
        <v>8347.5474900000008</v>
      </c>
      <c r="V3129">
        <v>1</v>
      </c>
    </row>
    <row r="3130" spans="1:22" x14ac:dyDescent="0.25">
      <c r="A3130" t="s">
        <v>3156</v>
      </c>
      <c r="B3130">
        <v>37</v>
      </c>
      <c r="C3130" t="s">
        <v>23</v>
      </c>
      <c r="D3130" t="s">
        <v>26</v>
      </c>
      <c r="E3130" s="1">
        <v>60140.039060000003</v>
      </c>
      <c r="F3130">
        <v>178</v>
      </c>
      <c r="G3130" s="1">
        <v>2010.7166540000001</v>
      </c>
      <c r="H3130">
        <v>5</v>
      </c>
      <c r="I3130" s="1">
        <v>313.8708183</v>
      </c>
      <c r="J3130">
        <v>32</v>
      </c>
      <c r="K3130" s="1">
        <v>470.0188473</v>
      </c>
      <c r="L3130">
        <v>17</v>
      </c>
      <c r="M3130">
        <v>3</v>
      </c>
      <c r="N3130">
        <v>9</v>
      </c>
      <c r="O3130">
        <v>323</v>
      </c>
      <c r="P3130">
        <v>3</v>
      </c>
      <c r="Q3130" s="1">
        <v>10522.31739</v>
      </c>
      <c r="R3130">
        <v>5</v>
      </c>
      <c r="S3130">
        <v>0</v>
      </c>
      <c r="T3130">
        <v>0</v>
      </c>
      <c r="U3130" s="1">
        <v>500</v>
      </c>
      <c r="V3130">
        <v>1</v>
      </c>
    </row>
    <row r="3131" spans="1:22" x14ac:dyDescent="0.25">
      <c r="A3131" t="s">
        <v>3157</v>
      </c>
      <c r="B3131">
        <v>62</v>
      </c>
      <c r="C3131" t="s">
        <v>28</v>
      </c>
      <c r="D3131" t="s">
        <v>24</v>
      </c>
      <c r="E3131" s="1">
        <v>42173.117760000001</v>
      </c>
      <c r="F3131">
        <v>57</v>
      </c>
      <c r="G3131" s="1">
        <v>1504.7214180000001</v>
      </c>
      <c r="H3131">
        <v>6</v>
      </c>
      <c r="I3131" s="1">
        <v>943.83366569999998</v>
      </c>
      <c r="J3131">
        <v>1</v>
      </c>
      <c r="K3131" s="1">
        <v>662.09160459999998</v>
      </c>
      <c r="L3131">
        <v>44</v>
      </c>
      <c r="M3131">
        <v>16</v>
      </c>
      <c r="N3131">
        <v>1</v>
      </c>
      <c r="O3131">
        <v>425</v>
      </c>
      <c r="P3131">
        <v>2</v>
      </c>
      <c r="Q3131" s="1">
        <v>17565.127260000001</v>
      </c>
      <c r="R3131">
        <v>2</v>
      </c>
      <c r="S3131">
        <v>0</v>
      </c>
      <c r="T3131">
        <v>0</v>
      </c>
      <c r="U3131" s="1">
        <v>8217.5670360000004</v>
      </c>
      <c r="V3131">
        <v>1</v>
      </c>
    </row>
    <row r="3132" spans="1:22" x14ac:dyDescent="0.25">
      <c r="A3132" t="s">
        <v>3158</v>
      </c>
      <c r="B3132">
        <v>40</v>
      </c>
      <c r="C3132" t="s">
        <v>23</v>
      </c>
      <c r="D3132" t="s">
        <v>26</v>
      </c>
      <c r="E3132" s="1">
        <v>54294.801319999999</v>
      </c>
      <c r="F3132">
        <v>106</v>
      </c>
      <c r="G3132" s="1">
        <v>2280.9609770000002</v>
      </c>
      <c r="H3132">
        <v>2</v>
      </c>
      <c r="I3132" s="1">
        <v>1205.3523439999999</v>
      </c>
      <c r="J3132">
        <v>10</v>
      </c>
      <c r="K3132" s="1">
        <v>479.56561260000001</v>
      </c>
      <c r="L3132">
        <v>79</v>
      </c>
      <c r="M3132">
        <v>12</v>
      </c>
      <c r="N3132">
        <v>2</v>
      </c>
      <c r="O3132">
        <v>630</v>
      </c>
      <c r="P3132">
        <v>3</v>
      </c>
      <c r="Q3132" s="1">
        <v>10205.702649999999</v>
      </c>
      <c r="R3132">
        <v>2</v>
      </c>
      <c r="S3132">
        <v>0</v>
      </c>
      <c r="T3132">
        <v>0</v>
      </c>
      <c r="U3132" s="1">
        <v>10846.658149999999</v>
      </c>
      <c r="V3132">
        <v>0</v>
      </c>
    </row>
    <row r="3133" spans="1:22" x14ac:dyDescent="0.25">
      <c r="A3133" t="s">
        <v>3159</v>
      </c>
      <c r="B3133">
        <v>23</v>
      </c>
      <c r="C3133" t="s">
        <v>31</v>
      </c>
      <c r="D3133" t="s">
        <v>26</v>
      </c>
      <c r="E3133" s="1">
        <v>30683.135389999999</v>
      </c>
      <c r="F3133">
        <v>129</v>
      </c>
      <c r="G3133" s="1">
        <v>1336.7934789999999</v>
      </c>
      <c r="H3133">
        <v>10</v>
      </c>
      <c r="I3133" s="1">
        <v>665.82091149999997</v>
      </c>
      <c r="J3133">
        <v>46</v>
      </c>
      <c r="K3133" s="1">
        <v>439.93497400000001</v>
      </c>
      <c r="L3133">
        <v>40</v>
      </c>
      <c r="M3133">
        <v>9</v>
      </c>
      <c r="N3133">
        <v>0</v>
      </c>
      <c r="O3133">
        <v>470</v>
      </c>
      <c r="P3133">
        <v>0</v>
      </c>
      <c r="Q3133" s="1">
        <v>14410.68485</v>
      </c>
      <c r="R3133">
        <v>0</v>
      </c>
      <c r="S3133">
        <v>0</v>
      </c>
      <c r="T3133">
        <v>0</v>
      </c>
      <c r="U3133" s="1">
        <v>10539.18426</v>
      </c>
      <c r="V3133">
        <v>1</v>
      </c>
    </row>
    <row r="3134" spans="1:22" x14ac:dyDescent="0.25">
      <c r="A3134" t="s">
        <v>3160</v>
      </c>
      <c r="B3134">
        <v>69</v>
      </c>
      <c r="C3134" t="s">
        <v>31</v>
      </c>
      <c r="D3134" t="s">
        <v>33</v>
      </c>
      <c r="E3134" s="1">
        <v>48773.180650000002</v>
      </c>
      <c r="F3134">
        <v>182</v>
      </c>
      <c r="G3134" s="1">
        <v>848.45869500000003</v>
      </c>
      <c r="H3134">
        <v>11</v>
      </c>
      <c r="I3134" s="1">
        <v>725.79548769999997</v>
      </c>
      <c r="J3134">
        <v>32</v>
      </c>
      <c r="K3134" s="1">
        <v>684.68150949999995</v>
      </c>
      <c r="L3134">
        <v>12</v>
      </c>
      <c r="M3134">
        <v>8</v>
      </c>
      <c r="N3134">
        <v>7</v>
      </c>
      <c r="O3134">
        <v>404</v>
      </c>
      <c r="P3134">
        <v>4</v>
      </c>
      <c r="Q3134" s="1">
        <v>10026.04652</v>
      </c>
      <c r="R3134">
        <v>4</v>
      </c>
      <c r="S3134">
        <v>0</v>
      </c>
      <c r="T3134">
        <v>0</v>
      </c>
      <c r="U3134" s="1">
        <v>8382.9254189999992</v>
      </c>
      <c r="V3134">
        <v>1</v>
      </c>
    </row>
    <row r="3135" spans="1:22" x14ac:dyDescent="0.25">
      <c r="A3135" t="s">
        <v>3161</v>
      </c>
      <c r="B3135">
        <v>52</v>
      </c>
      <c r="C3135" t="s">
        <v>28</v>
      </c>
      <c r="D3135" t="s">
        <v>26</v>
      </c>
      <c r="E3135" s="1">
        <v>67994.404769999994</v>
      </c>
      <c r="F3135">
        <v>234</v>
      </c>
      <c r="G3135" s="1">
        <v>1776.7896659999999</v>
      </c>
      <c r="H3135">
        <v>11</v>
      </c>
      <c r="I3135" s="1">
        <v>401.64727420000003</v>
      </c>
      <c r="J3135">
        <v>40</v>
      </c>
      <c r="K3135" s="1">
        <v>506.6740254</v>
      </c>
      <c r="L3135">
        <v>67</v>
      </c>
      <c r="M3135">
        <v>13</v>
      </c>
      <c r="N3135">
        <v>8</v>
      </c>
      <c r="O3135">
        <v>520</v>
      </c>
      <c r="P3135">
        <v>4</v>
      </c>
      <c r="Q3135" s="1">
        <v>9132.0822320000007</v>
      </c>
      <c r="R3135">
        <v>3</v>
      </c>
      <c r="S3135">
        <v>0</v>
      </c>
      <c r="T3135">
        <v>0</v>
      </c>
      <c r="U3135" s="1">
        <v>2277.868363</v>
      </c>
      <c r="V3135">
        <v>1</v>
      </c>
    </row>
    <row r="3136" spans="1:22" x14ac:dyDescent="0.25">
      <c r="A3136" t="s">
        <v>3162</v>
      </c>
      <c r="B3136">
        <v>46</v>
      </c>
      <c r="C3136" t="s">
        <v>31</v>
      </c>
      <c r="D3136" t="s">
        <v>24</v>
      </c>
      <c r="E3136" s="1">
        <v>63808.644229999998</v>
      </c>
      <c r="F3136">
        <v>127</v>
      </c>
      <c r="G3136" s="1">
        <v>1611.2050300000001</v>
      </c>
      <c r="H3136">
        <v>3</v>
      </c>
      <c r="I3136" s="1">
        <v>802.52600110000003</v>
      </c>
      <c r="J3136">
        <v>39</v>
      </c>
      <c r="K3136" s="1">
        <v>558.06621989999996</v>
      </c>
      <c r="L3136">
        <v>76</v>
      </c>
      <c r="M3136">
        <v>16</v>
      </c>
      <c r="N3136">
        <v>9</v>
      </c>
      <c r="O3136">
        <v>356</v>
      </c>
      <c r="P3136">
        <v>2</v>
      </c>
      <c r="Q3136" s="1">
        <v>21218.38438</v>
      </c>
      <c r="R3136">
        <v>3</v>
      </c>
      <c r="S3136">
        <v>0</v>
      </c>
      <c r="T3136">
        <v>0</v>
      </c>
      <c r="U3136" s="1">
        <v>9535.0823629999995</v>
      </c>
      <c r="V3136">
        <v>1</v>
      </c>
    </row>
    <row r="3137" spans="1:22" x14ac:dyDescent="0.25">
      <c r="A3137" t="s">
        <v>3163</v>
      </c>
      <c r="B3137">
        <v>26</v>
      </c>
      <c r="C3137" t="s">
        <v>23</v>
      </c>
      <c r="D3137" t="s">
        <v>24</v>
      </c>
      <c r="E3137" s="1">
        <v>61175.151460000001</v>
      </c>
      <c r="F3137">
        <v>168</v>
      </c>
      <c r="G3137" s="1">
        <v>2845.4556250000001</v>
      </c>
      <c r="H3137">
        <v>0</v>
      </c>
      <c r="I3137" s="1">
        <v>1066.0266389999999</v>
      </c>
      <c r="J3137">
        <v>0</v>
      </c>
      <c r="K3137" s="1">
        <v>736.44944439999995</v>
      </c>
      <c r="L3137">
        <v>67</v>
      </c>
      <c r="M3137">
        <v>2</v>
      </c>
      <c r="N3137">
        <v>8</v>
      </c>
      <c r="O3137">
        <v>851</v>
      </c>
      <c r="P3137">
        <v>5</v>
      </c>
      <c r="Q3137" s="1">
        <v>4761.1486960000002</v>
      </c>
      <c r="R3137">
        <v>3</v>
      </c>
      <c r="S3137">
        <v>1</v>
      </c>
      <c r="T3137">
        <v>0</v>
      </c>
      <c r="U3137" s="1">
        <v>12437.075650000001</v>
      </c>
      <c r="V3137">
        <v>1</v>
      </c>
    </row>
    <row r="3138" spans="1:22" x14ac:dyDescent="0.25">
      <c r="A3138" t="s">
        <v>3164</v>
      </c>
      <c r="B3138">
        <v>25</v>
      </c>
      <c r="C3138" t="s">
        <v>23</v>
      </c>
      <c r="D3138" t="s">
        <v>33</v>
      </c>
      <c r="E3138" s="1">
        <v>55174.634149999998</v>
      </c>
      <c r="F3138">
        <v>197</v>
      </c>
      <c r="G3138" s="1">
        <v>910.34517070000004</v>
      </c>
      <c r="H3138">
        <v>6</v>
      </c>
      <c r="I3138" s="1">
        <v>1077.0347079999999</v>
      </c>
      <c r="J3138">
        <v>41</v>
      </c>
      <c r="K3138" s="1">
        <v>605.53762170000005</v>
      </c>
      <c r="L3138">
        <v>23</v>
      </c>
      <c r="M3138">
        <v>0</v>
      </c>
      <c r="N3138">
        <v>2</v>
      </c>
      <c r="O3138">
        <v>332</v>
      </c>
      <c r="P3138">
        <v>5</v>
      </c>
      <c r="Q3138" s="1">
        <v>8938.1858780000002</v>
      </c>
      <c r="R3138">
        <v>4</v>
      </c>
      <c r="S3138">
        <v>0</v>
      </c>
      <c r="T3138">
        <v>0</v>
      </c>
      <c r="U3138" s="1">
        <v>12281.79531</v>
      </c>
      <c r="V3138">
        <v>1</v>
      </c>
    </row>
    <row r="3139" spans="1:22" x14ac:dyDescent="0.25">
      <c r="A3139" t="s">
        <v>3165</v>
      </c>
      <c r="B3139">
        <v>34</v>
      </c>
      <c r="C3139" t="s">
        <v>28</v>
      </c>
      <c r="D3139" t="s">
        <v>33</v>
      </c>
      <c r="E3139" s="1">
        <v>52877.228889999999</v>
      </c>
      <c r="F3139">
        <v>95</v>
      </c>
      <c r="G3139" s="1">
        <v>729.75902819999999</v>
      </c>
      <c r="H3139">
        <v>9</v>
      </c>
      <c r="I3139" s="1">
        <v>990.81166150000001</v>
      </c>
      <c r="J3139">
        <v>16</v>
      </c>
      <c r="K3139" s="1">
        <v>732.97282329999996</v>
      </c>
      <c r="L3139">
        <v>32</v>
      </c>
      <c r="M3139">
        <v>0</v>
      </c>
      <c r="N3139">
        <v>4</v>
      </c>
      <c r="O3139">
        <v>460</v>
      </c>
      <c r="P3139">
        <v>0</v>
      </c>
      <c r="Q3139" s="1">
        <v>22955.67973</v>
      </c>
      <c r="R3139">
        <v>7</v>
      </c>
      <c r="S3139">
        <v>1</v>
      </c>
      <c r="T3139">
        <v>0</v>
      </c>
      <c r="U3139" s="1">
        <v>7795.3131059999996</v>
      </c>
      <c r="V3139">
        <v>1</v>
      </c>
    </row>
    <row r="3140" spans="1:22" x14ac:dyDescent="0.25">
      <c r="A3140" t="s">
        <v>3166</v>
      </c>
      <c r="B3140">
        <v>37</v>
      </c>
      <c r="C3140" t="s">
        <v>31</v>
      </c>
      <c r="D3140" t="s">
        <v>26</v>
      </c>
      <c r="E3140" s="1">
        <v>27192.972160000001</v>
      </c>
      <c r="F3140">
        <v>10</v>
      </c>
      <c r="G3140" s="1">
        <v>3180.9928890000001</v>
      </c>
      <c r="H3140">
        <v>1</v>
      </c>
      <c r="I3140" s="1">
        <v>583.54909150000003</v>
      </c>
      <c r="J3140">
        <v>49</v>
      </c>
      <c r="K3140" s="1">
        <v>104.7494406</v>
      </c>
      <c r="L3140">
        <v>72</v>
      </c>
      <c r="M3140">
        <v>19</v>
      </c>
      <c r="N3140">
        <v>8</v>
      </c>
      <c r="O3140">
        <v>407</v>
      </c>
      <c r="P3140">
        <v>3</v>
      </c>
      <c r="Q3140" s="1">
        <v>10023.368109999999</v>
      </c>
      <c r="R3140">
        <v>1</v>
      </c>
      <c r="S3140">
        <v>0</v>
      </c>
      <c r="T3140">
        <v>0</v>
      </c>
      <c r="U3140" s="1">
        <v>9246.2667689999998</v>
      </c>
      <c r="V3140">
        <v>1</v>
      </c>
    </row>
    <row r="3141" spans="1:22" x14ac:dyDescent="0.25">
      <c r="A3141" t="s">
        <v>3167</v>
      </c>
      <c r="B3141">
        <v>51</v>
      </c>
      <c r="C3141" t="s">
        <v>28</v>
      </c>
      <c r="D3141" t="s">
        <v>33</v>
      </c>
      <c r="E3141" s="1">
        <v>46290.46329</v>
      </c>
      <c r="F3141">
        <v>159</v>
      </c>
      <c r="G3141" s="1">
        <v>2447.6208320000001</v>
      </c>
      <c r="H3141">
        <v>6</v>
      </c>
      <c r="I3141" s="1">
        <v>572.45483479999996</v>
      </c>
      <c r="J3141">
        <v>15</v>
      </c>
      <c r="K3141" s="1">
        <v>1160.781579</v>
      </c>
      <c r="L3141">
        <v>54</v>
      </c>
      <c r="M3141">
        <v>1</v>
      </c>
      <c r="N3141">
        <v>4</v>
      </c>
      <c r="O3141">
        <v>364</v>
      </c>
      <c r="P3141">
        <v>2</v>
      </c>
      <c r="Q3141" s="1">
        <v>3173.1923889999998</v>
      </c>
      <c r="R3141">
        <v>1</v>
      </c>
      <c r="S3141">
        <v>0</v>
      </c>
      <c r="T3141">
        <v>0</v>
      </c>
      <c r="U3141" s="1">
        <v>6916.4244060000001</v>
      </c>
      <c r="V3141">
        <v>1</v>
      </c>
    </row>
    <row r="3142" spans="1:22" x14ac:dyDescent="0.25">
      <c r="A3142" t="s">
        <v>3168</v>
      </c>
      <c r="B3142">
        <v>30</v>
      </c>
      <c r="C3142" t="s">
        <v>23</v>
      </c>
      <c r="D3142" t="s">
        <v>24</v>
      </c>
      <c r="E3142" s="1">
        <v>53287.084110000003</v>
      </c>
      <c r="F3142">
        <v>140</v>
      </c>
      <c r="G3142" s="1">
        <v>2009.35851</v>
      </c>
      <c r="H3142">
        <v>5</v>
      </c>
      <c r="I3142" s="1">
        <v>1078.391566</v>
      </c>
      <c r="J3142">
        <v>1</v>
      </c>
      <c r="K3142" s="1">
        <v>680.13566040000001</v>
      </c>
      <c r="L3142">
        <v>2</v>
      </c>
      <c r="M3142">
        <v>15</v>
      </c>
      <c r="N3142">
        <v>0</v>
      </c>
      <c r="O3142">
        <v>375</v>
      </c>
      <c r="P3142">
        <v>3</v>
      </c>
      <c r="Q3142" s="1">
        <v>15689.116239999999</v>
      </c>
      <c r="R3142">
        <v>4</v>
      </c>
      <c r="S3142">
        <v>0</v>
      </c>
      <c r="T3142">
        <v>0</v>
      </c>
      <c r="U3142" s="1">
        <v>10756.15144</v>
      </c>
      <c r="V3142">
        <v>1</v>
      </c>
    </row>
    <row r="3143" spans="1:22" x14ac:dyDescent="0.25">
      <c r="A3143" t="s">
        <v>3169</v>
      </c>
      <c r="B3143">
        <v>39</v>
      </c>
      <c r="C3143" t="s">
        <v>28</v>
      </c>
      <c r="D3143" t="s">
        <v>24</v>
      </c>
      <c r="E3143" s="1">
        <v>29760.737079999999</v>
      </c>
      <c r="F3143">
        <v>199</v>
      </c>
      <c r="G3143" s="1">
        <v>953.14745049999999</v>
      </c>
      <c r="H3143">
        <v>3</v>
      </c>
      <c r="I3143" s="1">
        <v>1084.1996260000001</v>
      </c>
      <c r="J3143">
        <v>48</v>
      </c>
      <c r="K3143" s="1">
        <v>649.70403529999999</v>
      </c>
      <c r="L3143">
        <v>2</v>
      </c>
      <c r="M3143">
        <v>8</v>
      </c>
      <c r="N3143">
        <v>0</v>
      </c>
      <c r="O3143">
        <v>345</v>
      </c>
      <c r="P3143">
        <v>0</v>
      </c>
      <c r="Q3143" s="1">
        <v>11786.789650000001</v>
      </c>
      <c r="R3143">
        <v>6</v>
      </c>
      <c r="S3143">
        <v>0</v>
      </c>
      <c r="T3143">
        <v>0</v>
      </c>
      <c r="U3143" s="1">
        <v>5963.22163</v>
      </c>
      <c r="V3143">
        <v>1</v>
      </c>
    </row>
    <row r="3144" spans="1:22" x14ac:dyDescent="0.25">
      <c r="A3144" t="s">
        <v>3170</v>
      </c>
      <c r="B3144">
        <v>43</v>
      </c>
      <c r="C3144" t="s">
        <v>31</v>
      </c>
      <c r="D3144" t="s">
        <v>33</v>
      </c>
      <c r="E3144" s="1">
        <v>18468.393499999998</v>
      </c>
      <c r="F3144">
        <v>77</v>
      </c>
      <c r="G3144" s="1">
        <v>1834.1779289999999</v>
      </c>
      <c r="H3144">
        <v>10</v>
      </c>
      <c r="I3144" s="1">
        <v>739.80175510000004</v>
      </c>
      <c r="J3144">
        <v>3</v>
      </c>
      <c r="K3144" s="1">
        <v>465.5035254</v>
      </c>
      <c r="L3144">
        <v>29</v>
      </c>
      <c r="M3144">
        <v>13</v>
      </c>
      <c r="N3144">
        <v>3</v>
      </c>
      <c r="O3144">
        <v>752</v>
      </c>
      <c r="P3144">
        <v>1</v>
      </c>
      <c r="Q3144" s="1">
        <v>14697.09727</v>
      </c>
      <c r="R3144">
        <v>1</v>
      </c>
      <c r="S3144">
        <v>0</v>
      </c>
      <c r="T3144">
        <v>0</v>
      </c>
      <c r="U3144" s="1">
        <v>5653.0684069999998</v>
      </c>
      <c r="V3144">
        <v>0</v>
      </c>
    </row>
    <row r="3145" spans="1:22" x14ac:dyDescent="0.25">
      <c r="A3145" t="s">
        <v>3171</v>
      </c>
      <c r="B3145">
        <v>34</v>
      </c>
      <c r="C3145" t="s">
        <v>28</v>
      </c>
      <c r="D3145" t="s">
        <v>33</v>
      </c>
      <c r="E3145" s="1">
        <v>70318.989440000005</v>
      </c>
      <c r="F3145">
        <v>198</v>
      </c>
      <c r="G3145" s="1">
        <v>467.54978130000001</v>
      </c>
      <c r="H3145">
        <v>1</v>
      </c>
      <c r="I3145" s="1">
        <v>650.83983239999998</v>
      </c>
      <c r="J3145">
        <v>31</v>
      </c>
      <c r="K3145" s="1">
        <v>125.0113987</v>
      </c>
      <c r="L3145">
        <v>17</v>
      </c>
      <c r="M3145">
        <v>0</v>
      </c>
      <c r="N3145">
        <v>6</v>
      </c>
      <c r="O3145">
        <v>749</v>
      </c>
      <c r="P3145">
        <v>2</v>
      </c>
      <c r="Q3145" s="1">
        <v>12393.90423</v>
      </c>
      <c r="R3145">
        <v>3</v>
      </c>
      <c r="S3145">
        <v>0</v>
      </c>
      <c r="T3145">
        <v>0</v>
      </c>
      <c r="U3145" s="1">
        <v>7601.4135130000004</v>
      </c>
      <c r="V3145">
        <v>0</v>
      </c>
    </row>
    <row r="3146" spans="1:22" x14ac:dyDescent="0.25">
      <c r="A3146" t="s">
        <v>3172</v>
      </c>
      <c r="B3146">
        <v>67</v>
      </c>
      <c r="C3146" t="s">
        <v>31</v>
      </c>
      <c r="D3146" t="s">
        <v>33</v>
      </c>
      <c r="E3146" s="1">
        <v>50915.093480000003</v>
      </c>
      <c r="F3146">
        <v>179</v>
      </c>
      <c r="G3146" s="1">
        <v>1089.276691</v>
      </c>
      <c r="H3146">
        <v>6</v>
      </c>
      <c r="I3146" s="1">
        <v>1208.5364830000001</v>
      </c>
      <c r="J3146">
        <v>6</v>
      </c>
      <c r="K3146" s="1">
        <v>679.66914059999999</v>
      </c>
      <c r="L3146">
        <v>65</v>
      </c>
      <c r="M3146">
        <v>2</v>
      </c>
      <c r="N3146">
        <v>6</v>
      </c>
      <c r="O3146">
        <v>733</v>
      </c>
      <c r="P3146">
        <v>5</v>
      </c>
      <c r="Q3146" s="1">
        <v>5368.3861379999998</v>
      </c>
      <c r="R3146">
        <v>4</v>
      </c>
      <c r="S3146">
        <v>0</v>
      </c>
      <c r="T3146">
        <v>0</v>
      </c>
      <c r="U3146" s="1">
        <v>7535.7531079999999</v>
      </c>
      <c r="V3146">
        <v>1</v>
      </c>
    </row>
    <row r="3147" spans="1:22" x14ac:dyDescent="0.25">
      <c r="A3147" t="s">
        <v>3173</v>
      </c>
      <c r="B3147">
        <v>26</v>
      </c>
      <c r="C3147" t="s">
        <v>31</v>
      </c>
      <c r="D3147" t="s">
        <v>26</v>
      </c>
      <c r="E3147" s="1">
        <v>53779.627050000003</v>
      </c>
      <c r="F3147">
        <v>188</v>
      </c>
      <c r="G3147" s="1">
        <v>569.22940159999996</v>
      </c>
      <c r="H3147">
        <v>6</v>
      </c>
      <c r="I3147" s="1">
        <v>674.01796730000001</v>
      </c>
      <c r="J3147">
        <v>28</v>
      </c>
      <c r="K3147" s="1">
        <v>777.26631580000003</v>
      </c>
      <c r="L3147">
        <v>42</v>
      </c>
      <c r="M3147">
        <v>17</v>
      </c>
      <c r="N3147">
        <v>6</v>
      </c>
      <c r="O3147">
        <v>607</v>
      </c>
      <c r="P3147">
        <v>5</v>
      </c>
      <c r="Q3147" s="1">
        <v>13433.030489999999</v>
      </c>
      <c r="R3147">
        <v>0</v>
      </c>
      <c r="S3147">
        <v>0</v>
      </c>
      <c r="T3147">
        <v>0</v>
      </c>
      <c r="U3147" s="1">
        <v>1431.406334</v>
      </c>
      <c r="V3147">
        <v>0</v>
      </c>
    </row>
    <row r="3148" spans="1:22" x14ac:dyDescent="0.25">
      <c r="A3148" t="s">
        <v>3174</v>
      </c>
      <c r="B3148">
        <v>40</v>
      </c>
      <c r="C3148" t="s">
        <v>23</v>
      </c>
      <c r="D3148" t="s">
        <v>26</v>
      </c>
      <c r="E3148" s="1">
        <v>60001.282809999997</v>
      </c>
      <c r="F3148">
        <v>165</v>
      </c>
      <c r="G3148" s="1">
        <v>897.56728859999998</v>
      </c>
      <c r="H3148">
        <v>4</v>
      </c>
      <c r="I3148" s="1">
        <v>1061.0762790000001</v>
      </c>
      <c r="J3148">
        <v>8</v>
      </c>
      <c r="K3148" s="1">
        <v>73.704139639999994</v>
      </c>
      <c r="L3148">
        <v>72</v>
      </c>
      <c r="M3148">
        <v>0</v>
      </c>
      <c r="N3148">
        <v>5</v>
      </c>
      <c r="O3148">
        <v>704</v>
      </c>
      <c r="P3148">
        <v>2</v>
      </c>
      <c r="Q3148" s="1">
        <v>19601.91577</v>
      </c>
      <c r="R3148">
        <v>4</v>
      </c>
      <c r="S3148">
        <v>0</v>
      </c>
      <c r="T3148">
        <v>0</v>
      </c>
      <c r="U3148" s="1">
        <v>7415.5683929999996</v>
      </c>
      <c r="V3148">
        <v>1</v>
      </c>
    </row>
    <row r="3149" spans="1:22" x14ac:dyDescent="0.25">
      <c r="A3149" t="s">
        <v>3175</v>
      </c>
      <c r="B3149">
        <v>61</v>
      </c>
      <c r="C3149" t="s">
        <v>23</v>
      </c>
      <c r="D3149" t="s">
        <v>24</v>
      </c>
      <c r="E3149" s="1">
        <v>32320.994890000002</v>
      </c>
      <c r="F3149">
        <v>180</v>
      </c>
      <c r="G3149" s="1">
        <v>546.9021037</v>
      </c>
      <c r="H3149">
        <v>8</v>
      </c>
      <c r="I3149" s="1">
        <v>752.10488880000003</v>
      </c>
      <c r="J3149">
        <v>34</v>
      </c>
      <c r="K3149" s="1">
        <v>721.46735379999996</v>
      </c>
      <c r="L3149">
        <v>65</v>
      </c>
      <c r="M3149">
        <v>10</v>
      </c>
      <c r="N3149">
        <v>0</v>
      </c>
      <c r="O3149">
        <v>442</v>
      </c>
      <c r="P3149">
        <v>4</v>
      </c>
      <c r="Q3149" s="1">
        <v>8993.0927580000007</v>
      </c>
      <c r="R3149">
        <v>2</v>
      </c>
      <c r="S3149">
        <v>1</v>
      </c>
      <c r="T3149">
        <v>0</v>
      </c>
      <c r="U3149" s="1">
        <v>2588.9453130000002</v>
      </c>
      <c r="V3149">
        <v>1</v>
      </c>
    </row>
    <row r="3150" spans="1:22" x14ac:dyDescent="0.25">
      <c r="A3150" t="s">
        <v>3176</v>
      </c>
      <c r="B3150">
        <v>45</v>
      </c>
      <c r="C3150" t="s">
        <v>23</v>
      </c>
      <c r="D3150" t="s">
        <v>26</v>
      </c>
      <c r="E3150" s="1">
        <v>42737.075709999997</v>
      </c>
      <c r="F3150">
        <v>42</v>
      </c>
      <c r="G3150" s="1">
        <v>2056.7225760000001</v>
      </c>
      <c r="H3150">
        <v>2</v>
      </c>
      <c r="I3150" s="1">
        <v>433.3635266</v>
      </c>
      <c r="J3150">
        <v>4</v>
      </c>
      <c r="K3150" s="1">
        <v>886.00229360000003</v>
      </c>
      <c r="L3150">
        <v>26</v>
      </c>
      <c r="M3150">
        <v>4</v>
      </c>
      <c r="N3150">
        <v>2</v>
      </c>
      <c r="O3150">
        <v>587</v>
      </c>
      <c r="P3150">
        <v>1</v>
      </c>
      <c r="Q3150" s="1">
        <v>6685.4163699999999</v>
      </c>
      <c r="R3150">
        <v>3</v>
      </c>
      <c r="S3150">
        <v>0</v>
      </c>
      <c r="T3150">
        <v>0</v>
      </c>
      <c r="U3150" s="1">
        <v>7743.5552980000002</v>
      </c>
      <c r="V3150">
        <v>0</v>
      </c>
    </row>
    <row r="3151" spans="1:22" x14ac:dyDescent="0.25">
      <c r="A3151" t="s">
        <v>3177</v>
      </c>
      <c r="B3151">
        <v>63</v>
      </c>
      <c r="C3151" t="s">
        <v>31</v>
      </c>
      <c r="D3151" t="s">
        <v>26</v>
      </c>
      <c r="E3151" s="1">
        <v>77073.216880000007</v>
      </c>
      <c r="F3151">
        <v>142</v>
      </c>
      <c r="G3151" s="1">
        <v>2929.9368420000001</v>
      </c>
      <c r="H3151">
        <v>8</v>
      </c>
      <c r="I3151" s="1">
        <v>1364.3092489999999</v>
      </c>
      <c r="J3151">
        <v>49</v>
      </c>
      <c r="K3151" s="1">
        <v>875.93172709999999</v>
      </c>
      <c r="L3151">
        <v>18</v>
      </c>
      <c r="M3151">
        <v>10</v>
      </c>
      <c r="N3151">
        <v>4</v>
      </c>
      <c r="O3151">
        <v>371</v>
      </c>
      <c r="P3151">
        <v>5</v>
      </c>
      <c r="Q3151" s="1">
        <v>10959.32992</v>
      </c>
      <c r="R3151">
        <v>7</v>
      </c>
      <c r="S3151">
        <v>0</v>
      </c>
      <c r="T3151">
        <v>0</v>
      </c>
      <c r="U3151" s="1">
        <v>18686.19846</v>
      </c>
      <c r="V3151">
        <v>1</v>
      </c>
    </row>
    <row r="3152" spans="1:22" x14ac:dyDescent="0.25">
      <c r="A3152" t="s">
        <v>3178</v>
      </c>
      <c r="B3152">
        <v>33</v>
      </c>
      <c r="C3152" t="s">
        <v>28</v>
      </c>
      <c r="D3152" t="s">
        <v>26</v>
      </c>
      <c r="E3152" s="1">
        <v>41204.202859999998</v>
      </c>
      <c r="F3152">
        <v>87</v>
      </c>
      <c r="G3152" s="1">
        <v>2281.0397630000002</v>
      </c>
      <c r="H3152">
        <v>4</v>
      </c>
      <c r="I3152" s="1">
        <v>842.02236349999998</v>
      </c>
      <c r="J3152">
        <v>20</v>
      </c>
      <c r="K3152" s="1">
        <v>632.80723660000001</v>
      </c>
      <c r="L3152">
        <v>15</v>
      </c>
      <c r="M3152">
        <v>5</v>
      </c>
      <c r="N3152">
        <v>3</v>
      </c>
      <c r="O3152">
        <v>706</v>
      </c>
      <c r="P3152">
        <v>5</v>
      </c>
      <c r="Q3152" s="1">
        <v>10745.1967</v>
      </c>
      <c r="R3152">
        <v>7</v>
      </c>
      <c r="S3152">
        <v>1</v>
      </c>
      <c r="T3152">
        <v>0</v>
      </c>
      <c r="U3152" s="1">
        <v>11163.702219999999</v>
      </c>
      <c r="V3152">
        <v>1</v>
      </c>
    </row>
    <row r="3153" spans="1:22" x14ac:dyDescent="0.25">
      <c r="A3153" t="s">
        <v>3179</v>
      </c>
      <c r="B3153">
        <v>56</v>
      </c>
      <c r="C3153" t="s">
        <v>31</v>
      </c>
      <c r="D3153" t="s">
        <v>26</v>
      </c>
      <c r="E3153" s="1">
        <v>45214.604679999997</v>
      </c>
      <c r="F3153">
        <v>18</v>
      </c>
      <c r="G3153" s="1">
        <v>2099.3180090000001</v>
      </c>
      <c r="H3153">
        <v>1</v>
      </c>
      <c r="I3153" s="1">
        <v>551.23960699999998</v>
      </c>
      <c r="J3153">
        <v>16</v>
      </c>
      <c r="K3153" s="1">
        <v>480.50538740000002</v>
      </c>
      <c r="L3153">
        <v>25</v>
      </c>
      <c r="M3153">
        <v>6</v>
      </c>
      <c r="N3153">
        <v>3</v>
      </c>
      <c r="O3153">
        <v>853</v>
      </c>
      <c r="P3153">
        <v>5</v>
      </c>
      <c r="Q3153" s="1">
        <v>10072.358200000001</v>
      </c>
      <c r="R3153">
        <v>5</v>
      </c>
      <c r="S3153">
        <v>0</v>
      </c>
      <c r="T3153">
        <v>0</v>
      </c>
      <c r="U3153" s="1">
        <v>3236.6763489999998</v>
      </c>
      <c r="V3153">
        <v>1</v>
      </c>
    </row>
    <row r="3154" spans="1:22" x14ac:dyDescent="0.25">
      <c r="A3154" t="s">
        <v>3180</v>
      </c>
      <c r="B3154">
        <v>40</v>
      </c>
      <c r="C3154" t="s">
        <v>23</v>
      </c>
      <c r="D3154" t="s">
        <v>24</v>
      </c>
      <c r="E3154" s="1">
        <v>37949.213029999999</v>
      </c>
      <c r="F3154">
        <v>80</v>
      </c>
      <c r="G3154" s="1">
        <v>1231.050072</v>
      </c>
      <c r="H3154">
        <v>8</v>
      </c>
      <c r="I3154" s="1">
        <v>313.21801629999999</v>
      </c>
      <c r="J3154">
        <v>38</v>
      </c>
      <c r="K3154" s="1">
        <v>736.97053410000001</v>
      </c>
      <c r="L3154">
        <v>13</v>
      </c>
      <c r="M3154">
        <v>12</v>
      </c>
      <c r="N3154">
        <v>8</v>
      </c>
      <c r="O3154">
        <v>563</v>
      </c>
      <c r="P3154">
        <v>5</v>
      </c>
      <c r="Q3154" s="1">
        <v>19411.686229999999</v>
      </c>
      <c r="R3154">
        <v>3</v>
      </c>
      <c r="S3154">
        <v>0</v>
      </c>
      <c r="T3154">
        <v>0</v>
      </c>
      <c r="U3154" s="1">
        <v>8288.5266620000002</v>
      </c>
      <c r="V3154">
        <v>1</v>
      </c>
    </row>
    <row r="3155" spans="1:22" x14ac:dyDescent="0.25">
      <c r="A3155" t="s">
        <v>3181</v>
      </c>
      <c r="B3155">
        <v>37</v>
      </c>
      <c r="C3155" t="s">
        <v>23</v>
      </c>
      <c r="D3155" t="s">
        <v>33</v>
      </c>
      <c r="E3155" s="1">
        <v>36664.623919999998</v>
      </c>
      <c r="F3155">
        <v>215</v>
      </c>
      <c r="G3155" s="1">
        <v>1653.7462599999999</v>
      </c>
      <c r="H3155">
        <v>0</v>
      </c>
      <c r="I3155" s="1">
        <v>348.49972059999999</v>
      </c>
      <c r="J3155">
        <v>13</v>
      </c>
      <c r="K3155" s="1">
        <v>603.46609960000001</v>
      </c>
      <c r="L3155">
        <v>46</v>
      </c>
      <c r="M3155">
        <v>15</v>
      </c>
      <c r="N3155">
        <v>6</v>
      </c>
      <c r="O3155">
        <v>520</v>
      </c>
      <c r="P3155">
        <v>2</v>
      </c>
      <c r="Q3155" s="1">
        <v>13454.06906</v>
      </c>
      <c r="R3155">
        <v>7</v>
      </c>
      <c r="S3155">
        <v>0</v>
      </c>
      <c r="T3155">
        <v>0</v>
      </c>
      <c r="U3155" s="1">
        <v>10379.04312</v>
      </c>
      <c r="V3155">
        <v>1</v>
      </c>
    </row>
    <row r="3156" spans="1:22" x14ac:dyDescent="0.25">
      <c r="A3156" t="s">
        <v>3182</v>
      </c>
      <c r="B3156">
        <v>24</v>
      </c>
      <c r="C3156" t="s">
        <v>28</v>
      </c>
      <c r="D3156" t="s">
        <v>24</v>
      </c>
      <c r="E3156" s="1">
        <v>69898.664340000003</v>
      </c>
      <c r="F3156">
        <v>50</v>
      </c>
      <c r="G3156" s="1">
        <v>642.20975480000004</v>
      </c>
      <c r="H3156">
        <v>0</v>
      </c>
      <c r="I3156" s="1">
        <v>669.4810086</v>
      </c>
      <c r="J3156">
        <v>31</v>
      </c>
      <c r="K3156" s="1">
        <v>591.15408720000005</v>
      </c>
      <c r="L3156">
        <v>17</v>
      </c>
      <c r="M3156">
        <v>2</v>
      </c>
      <c r="N3156">
        <v>8</v>
      </c>
      <c r="O3156">
        <v>343</v>
      </c>
      <c r="P3156">
        <v>3</v>
      </c>
      <c r="Q3156" s="1">
        <v>21944.538489999999</v>
      </c>
      <c r="R3156">
        <v>2</v>
      </c>
      <c r="S3156">
        <v>0</v>
      </c>
      <c r="T3156">
        <v>0</v>
      </c>
      <c r="U3156" s="1">
        <v>2612.9340820000002</v>
      </c>
      <c r="V3156">
        <v>1</v>
      </c>
    </row>
    <row r="3157" spans="1:22" x14ac:dyDescent="0.25">
      <c r="A3157" t="s">
        <v>3183</v>
      </c>
      <c r="B3157">
        <v>22</v>
      </c>
      <c r="C3157" t="s">
        <v>23</v>
      </c>
      <c r="D3157" t="s">
        <v>26</v>
      </c>
      <c r="E3157" s="1">
        <v>10000</v>
      </c>
      <c r="F3157">
        <v>93</v>
      </c>
      <c r="G3157" s="1">
        <v>460.65727440000001</v>
      </c>
      <c r="H3157">
        <v>6</v>
      </c>
      <c r="I3157" s="1">
        <v>1473.7951089999999</v>
      </c>
      <c r="J3157">
        <v>14</v>
      </c>
      <c r="K3157" s="1">
        <v>368.28400720000002</v>
      </c>
      <c r="L3157">
        <v>27</v>
      </c>
      <c r="M3157">
        <v>14</v>
      </c>
      <c r="N3157">
        <v>6</v>
      </c>
      <c r="O3157">
        <v>722</v>
      </c>
      <c r="P3157">
        <v>0</v>
      </c>
      <c r="Q3157" s="1">
        <v>13362.391100000001</v>
      </c>
      <c r="R3157">
        <v>3</v>
      </c>
      <c r="S3157">
        <v>0</v>
      </c>
      <c r="T3157">
        <v>0</v>
      </c>
      <c r="U3157" s="1">
        <v>9715.5624239999997</v>
      </c>
      <c r="V3157">
        <v>0</v>
      </c>
    </row>
    <row r="3158" spans="1:22" x14ac:dyDescent="0.25">
      <c r="A3158" t="s">
        <v>3184</v>
      </c>
      <c r="B3158">
        <v>42</v>
      </c>
      <c r="C3158" t="s">
        <v>23</v>
      </c>
      <c r="D3158" t="s">
        <v>33</v>
      </c>
      <c r="E3158" s="1">
        <v>41773.751239999998</v>
      </c>
      <c r="F3158">
        <v>230</v>
      </c>
      <c r="G3158" s="1">
        <v>337.68960720000001</v>
      </c>
      <c r="H3158">
        <v>2</v>
      </c>
      <c r="I3158" s="1">
        <v>595.36834250000004</v>
      </c>
      <c r="J3158">
        <v>20</v>
      </c>
      <c r="K3158" s="1">
        <v>96.713939719999999</v>
      </c>
      <c r="L3158">
        <v>18</v>
      </c>
      <c r="M3158">
        <v>7</v>
      </c>
      <c r="N3158">
        <v>9</v>
      </c>
      <c r="O3158">
        <v>588</v>
      </c>
      <c r="P3158">
        <v>1</v>
      </c>
      <c r="Q3158" s="1">
        <v>14164.72478</v>
      </c>
      <c r="R3158">
        <v>5</v>
      </c>
      <c r="S3158">
        <v>0</v>
      </c>
      <c r="T3158">
        <v>0</v>
      </c>
      <c r="U3158" s="1">
        <v>7754.7156359999999</v>
      </c>
      <c r="V3158">
        <v>1</v>
      </c>
    </row>
    <row r="3159" spans="1:22" x14ac:dyDescent="0.25">
      <c r="A3159" t="s">
        <v>3185</v>
      </c>
      <c r="B3159">
        <v>45</v>
      </c>
      <c r="C3159" t="s">
        <v>23</v>
      </c>
      <c r="D3159" t="s">
        <v>33</v>
      </c>
      <c r="E3159" s="1">
        <v>54057.382570000002</v>
      </c>
      <c r="F3159">
        <v>131</v>
      </c>
      <c r="G3159" s="1">
        <v>523.88996150000003</v>
      </c>
      <c r="H3159">
        <v>7</v>
      </c>
      <c r="I3159" s="1">
        <v>1306.609191</v>
      </c>
      <c r="J3159">
        <v>13</v>
      </c>
      <c r="K3159" s="1">
        <v>714.28078249999999</v>
      </c>
      <c r="L3159">
        <v>29</v>
      </c>
      <c r="M3159">
        <v>19</v>
      </c>
      <c r="N3159">
        <v>2</v>
      </c>
      <c r="O3159">
        <v>878</v>
      </c>
      <c r="P3159">
        <v>4</v>
      </c>
      <c r="Q3159" s="1">
        <v>25077.993999999999</v>
      </c>
      <c r="R3159">
        <v>2</v>
      </c>
      <c r="S3159">
        <v>0</v>
      </c>
      <c r="T3159">
        <v>0</v>
      </c>
      <c r="U3159" s="1">
        <v>7566.7046630000004</v>
      </c>
      <c r="V3159">
        <v>0</v>
      </c>
    </row>
    <row r="3160" spans="1:22" x14ac:dyDescent="0.25">
      <c r="A3160" t="s">
        <v>3186</v>
      </c>
      <c r="B3160">
        <v>56</v>
      </c>
      <c r="C3160" t="s">
        <v>28</v>
      </c>
      <c r="D3160" t="s">
        <v>33</v>
      </c>
      <c r="E3160" s="1">
        <v>80542.239780000004</v>
      </c>
      <c r="F3160">
        <v>195</v>
      </c>
      <c r="G3160" s="1">
        <v>2049.741125</v>
      </c>
      <c r="H3160">
        <v>6</v>
      </c>
      <c r="I3160" s="1">
        <v>754.23271599999998</v>
      </c>
      <c r="J3160">
        <v>40</v>
      </c>
      <c r="K3160" s="1">
        <v>418.90107110000002</v>
      </c>
      <c r="L3160">
        <v>20</v>
      </c>
      <c r="M3160">
        <v>15</v>
      </c>
      <c r="N3160">
        <v>9</v>
      </c>
      <c r="O3160">
        <v>335</v>
      </c>
      <c r="P3160">
        <v>4</v>
      </c>
      <c r="Q3160" s="1">
        <v>14058.3807</v>
      </c>
      <c r="R3160">
        <v>5</v>
      </c>
      <c r="S3160">
        <v>0</v>
      </c>
      <c r="T3160">
        <v>0</v>
      </c>
      <c r="U3160" s="1">
        <v>4999.500822</v>
      </c>
      <c r="V3160">
        <v>1</v>
      </c>
    </row>
    <row r="3161" spans="1:22" x14ac:dyDescent="0.25">
      <c r="A3161" t="s">
        <v>3187</v>
      </c>
      <c r="B3161">
        <v>43</v>
      </c>
      <c r="C3161" t="s">
        <v>31</v>
      </c>
      <c r="D3161" t="s">
        <v>24</v>
      </c>
      <c r="E3161" s="1">
        <v>29565.943589999999</v>
      </c>
      <c r="F3161">
        <v>24</v>
      </c>
      <c r="G3161" s="1">
        <v>2137.4130340000002</v>
      </c>
      <c r="H3161">
        <v>10</v>
      </c>
      <c r="I3161" s="1">
        <v>386.5973631</v>
      </c>
      <c r="J3161">
        <v>15</v>
      </c>
      <c r="K3161" s="1">
        <v>254.96508410000001</v>
      </c>
      <c r="L3161">
        <v>20</v>
      </c>
      <c r="M3161">
        <v>16</v>
      </c>
      <c r="N3161">
        <v>3</v>
      </c>
      <c r="O3161">
        <v>898</v>
      </c>
      <c r="P3161">
        <v>3</v>
      </c>
      <c r="Q3161" s="1">
        <v>10467.948710000001</v>
      </c>
      <c r="R3161">
        <v>2</v>
      </c>
      <c r="S3161">
        <v>0</v>
      </c>
      <c r="T3161">
        <v>0</v>
      </c>
      <c r="U3161" s="1">
        <v>7954.0278280000002</v>
      </c>
      <c r="V3161">
        <v>0</v>
      </c>
    </row>
    <row r="3162" spans="1:22" x14ac:dyDescent="0.25">
      <c r="A3162" t="s">
        <v>3188</v>
      </c>
      <c r="B3162">
        <v>68</v>
      </c>
      <c r="C3162" t="s">
        <v>23</v>
      </c>
      <c r="D3162" t="s">
        <v>33</v>
      </c>
      <c r="E3162" s="1">
        <v>26497.91575</v>
      </c>
      <c r="F3162">
        <v>145</v>
      </c>
      <c r="G3162" s="1">
        <v>778.7774819</v>
      </c>
      <c r="H3162">
        <v>6</v>
      </c>
      <c r="I3162" s="1">
        <v>634.37608399999999</v>
      </c>
      <c r="J3162">
        <v>0</v>
      </c>
      <c r="K3162" s="1">
        <v>221.94932410000001</v>
      </c>
      <c r="L3162">
        <v>47</v>
      </c>
      <c r="M3162">
        <v>12</v>
      </c>
      <c r="N3162">
        <v>8</v>
      </c>
      <c r="O3162">
        <v>837</v>
      </c>
      <c r="P3162">
        <v>0</v>
      </c>
      <c r="Q3162" s="1">
        <v>6350.2976209999997</v>
      </c>
      <c r="R3162">
        <v>7</v>
      </c>
      <c r="S3162">
        <v>0</v>
      </c>
      <c r="T3162">
        <v>0</v>
      </c>
      <c r="U3162" s="1">
        <v>13823.184639999999</v>
      </c>
      <c r="V3162">
        <v>1</v>
      </c>
    </row>
    <row r="3163" spans="1:22" x14ac:dyDescent="0.25">
      <c r="A3163" t="s">
        <v>3189</v>
      </c>
      <c r="B3163">
        <v>38</v>
      </c>
      <c r="C3163" t="s">
        <v>28</v>
      </c>
      <c r="D3163" t="s">
        <v>24</v>
      </c>
      <c r="E3163" s="1">
        <v>34518.194219999998</v>
      </c>
      <c r="F3163">
        <v>214</v>
      </c>
      <c r="G3163" s="1">
        <v>1734.872091</v>
      </c>
      <c r="H3163">
        <v>0</v>
      </c>
      <c r="I3163" s="1">
        <v>351.65422669999998</v>
      </c>
      <c r="J3163">
        <v>39</v>
      </c>
      <c r="K3163" s="1">
        <v>454.62576999999999</v>
      </c>
      <c r="L3163">
        <v>54</v>
      </c>
      <c r="M3163">
        <v>2</v>
      </c>
      <c r="N3163">
        <v>0</v>
      </c>
      <c r="O3163">
        <v>757</v>
      </c>
      <c r="P3163">
        <v>4</v>
      </c>
      <c r="Q3163" s="1">
        <v>6873.6107490000004</v>
      </c>
      <c r="R3163">
        <v>3</v>
      </c>
      <c r="S3163">
        <v>0</v>
      </c>
      <c r="T3163">
        <v>0</v>
      </c>
      <c r="U3163" s="1">
        <v>6139.2975329999999</v>
      </c>
      <c r="V3163">
        <v>0</v>
      </c>
    </row>
    <row r="3164" spans="1:22" x14ac:dyDescent="0.25">
      <c r="A3164" t="s">
        <v>3190</v>
      </c>
      <c r="B3164">
        <v>44</v>
      </c>
      <c r="C3164" t="s">
        <v>23</v>
      </c>
      <c r="D3164" t="s">
        <v>24</v>
      </c>
      <c r="E3164" s="1">
        <v>62630.697139999997</v>
      </c>
      <c r="F3164">
        <v>197</v>
      </c>
      <c r="G3164" s="1">
        <v>2413.5651950000001</v>
      </c>
      <c r="H3164">
        <v>0</v>
      </c>
      <c r="I3164" s="1">
        <v>500.41104180000002</v>
      </c>
      <c r="J3164">
        <v>17</v>
      </c>
      <c r="K3164" s="1">
        <v>194.26051440000001</v>
      </c>
      <c r="L3164">
        <v>29</v>
      </c>
      <c r="M3164">
        <v>2</v>
      </c>
      <c r="N3164">
        <v>2</v>
      </c>
      <c r="O3164">
        <v>593</v>
      </c>
      <c r="P3164">
        <v>4</v>
      </c>
      <c r="Q3164" s="1">
        <v>9497.5436250000002</v>
      </c>
      <c r="R3164">
        <v>4</v>
      </c>
      <c r="S3164">
        <v>0</v>
      </c>
      <c r="T3164">
        <v>0</v>
      </c>
      <c r="U3164" s="1">
        <v>12326.286910000001</v>
      </c>
      <c r="V3164">
        <v>1</v>
      </c>
    </row>
    <row r="3165" spans="1:22" x14ac:dyDescent="0.25">
      <c r="A3165" t="s">
        <v>3191</v>
      </c>
      <c r="B3165">
        <v>40</v>
      </c>
      <c r="C3165" t="s">
        <v>28</v>
      </c>
      <c r="D3165" t="s">
        <v>26</v>
      </c>
      <c r="E3165" s="1">
        <v>52255.138339999998</v>
      </c>
      <c r="F3165">
        <v>16</v>
      </c>
      <c r="G3165" s="1">
        <v>1378.4719219999999</v>
      </c>
      <c r="H3165">
        <v>11</v>
      </c>
      <c r="I3165" s="1">
        <v>489.98817830000002</v>
      </c>
      <c r="J3165">
        <v>33</v>
      </c>
      <c r="K3165" s="1">
        <v>769.65842290000001</v>
      </c>
      <c r="L3165">
        <v>41</v>
      </c>
      <c r="M3165">
        <v>12</v>
      </c>
      <c r="N3165">
        <v>3</v>
      </c>
      <c r="O3165">
        <v>399</v>
      </c>
      <c r="P3165">
        <v>0</v>
      </c>
      <c r="Q3165" s="1">
        <v>10500.91748</v>
      </c>
      <c r="R3165">
        <v>2</v>
      </c>
      <c r="S3165">
        <v>0</v>
      </c>
      <c r="T3165">
        <v>0</v>
      </c>
      <c r="U3165" s="1">
        <v>8007.233303</v>
      </c>
      <c r="V3165">
        <v>1</v>
      </c>
    </row>
    <row r="3166" spans="1:22" x14ac:dyDescent="0.25">
      <c r="A3166" t="s">
        <v>3192</v>
      </c>
      <c r="B3166">
        <v>31</v>
      </c>
      <c r="C3166" t="s">
        <v>23</v>
      </c>
      <c r="D3166" t="s">
        <v>26</v>
      </c>
      <c r="E3166" s="1">
        <v>24032.557919999999</v>
      </c>
      <c r="F3166">
        <v>75</v>
      </c>
      <c r="G3166" s="1">
        <v>905.3119974</v>
      </c>
      <c r="H3166">
        <v>1</v>
      </c>
      <c r="I3166" s="1">
        <v>133.6686464</v>
      </c>
      <c r="J3166">
        <v>25</v>
      </c>
      <c r="K3166" s="1">
        <v>635.39030809999997</v>
      </c>
      <c r="L3166">
        <v>36</v>
      </c>
      <c r="M3166">
        <v>16</v>
      </c>
      <c r="N3166">
        <v>3</v>
      </c>
      <c r="O3166">
        <v>450</v>
      </c>
      <c r="P3166">
        <v>1</v>
      </c>
      <c r="Q3166" s="1">
        <v>0</v>
      </c>
      <c r="R3166">
        <v>0</v>
      </c>
      <c r="S3166">
        <v>0</v>
      </c>
      <c r="T3166">
        <v>0</v>
      </c>
      <c r="U3166" s="1">
        <v>9213.0932539999994</v>
      </c>
      <c r="V3166">
        <v>1</v>
      </c>
    </row>
    <row r="3167" spans="1:22" x14ac:dyDescent="0.25">
      <c r="A3167" t="s">
        <v>3193</v>
      </c>
      <c r="B3167">
        <v>60</v>
      </c>
      <c r="C3167" t="s">
        <v>28</v>
      </c>
      <c r="D3167" t="s">
        <v>33</v>
      </c>
      <c r="E3167" s="1">
        <v>51792.036760000003</v>
      </c>
      <c r="F3167">
        <v>21</v>
      </c>
      <c r="G3167" s="1">
        <v>1166.736279</v>
      </c>
      <c r="H3167">
        <v>1</v>
      </c>
      <c r="I3167" s="1">
        <v>1329.4786240000001</v>
      </c>
      <c r="J3167">
        <v>35</v>
      </c>
      <c r="K3167" s="1">
        <v>779.30648429999997</v>
      </c>
      <c r="L3167">
        <v>40</v>
      </c>
      <c r="M3167">
        <v>13</v>
      </c>
      <c r="N3167">
        <v>6</v>
      </c>
      <c r="O3167">
        <v>435</v>
      </c>
      <c r="P3167">
        <v>2</v>
      </c>
      <c r="Q3167" s="1">
        <v>11903.388129999999</v>
      </c>
      <c r="R3167">
        <v>7</v>
      </c>
      <c r="S3167">
        <v>0</v>
      </c>
      <c r="T3167">
        <v>0</v>
      </c>
      <c r="U3167" s="1">
        <v>14392.822630000001</v>
      </c>
      <c r="V3167">
        <v>1</v>
      </c>
    </row>
    <row r="3168" spans="1:22" x14ac:dyDescent="0.25">
      <c r="A3168" t="s">
        <v>3194</v>
      </c>
      <c r="B3168">
        <v>52</v>
      </c>
      <c r="C3168" t="s">
        <v>23</v>
      </c>
      <c r="D3168" t="s">
        <v>33</v>
      </c>
      <c r="E3168" s="1">
        <v>77925.879790000006</v>
      </c>
      <c r="F3168">
        <v>42</v>
      </c>
      <c r="G3168" s="1">
        <v>2644.7027619999999</v>
      </c>
      <c r="H3168">
        <v>10</v>
      </c>
      <c r="I3168" s="1">
        <v>873.8559606</v>
      </c>
      <c r="J3168">
        <v>20</v>
      </c>
      <c r="K3168" s="1">
        <v>242.29065600000001</v>
      </c>
      <c r="L3168">
        <v>45</v>
      </c>
      <c r="M3168">
        <v>4</v>
      </c>
      <c r="N3168">
        <v>3</v>
      </c>
      <c r="O3168">
        <v>579</v>
      </c>
      <c r="P3168">
        <v>2</v>
      </c>
      <c r="Q3168" s="1">
        <v>0</v>
      </c>
      <c r="R3168">
        <v>7</v>
      </c>
      <c r="S3168">
        <v>0</v>
      </c>
      <c r="T3168">
        <v>0</v>
      </c>
      <c r="U3168" s="1">
        <v>7594.426023</v>
      </c>
      <c r="V3168">
        <v>1</v>
      </c>
    </row>
    <row r="3169" spans="1:22" x14ac:dyDescent="0.25">
      <c r="A3169" t="s">
        <v>3195</v>
      </c>
      <c r="B3169">
        <v>69</v>
      </c>
      <c r="C3169" t="s">
        <v>31</v>
      </c>
      <c r="D3169" t="s">
        <v>26</v>
      </c>
      <c r="E3169" s="1">
        <v>54760.647219999999</v>
      </c>
      <c r="F3169">
        <v>100</v>
      </c>
      <c r="G3169" s="1">
        <v>1444.3678199999999</v>
      </c>
      <c r="H3169">
        <v>4</v>
      </c>
      <c r="I3169" s="1">
        <v>559.80255799999998</v>
      </c>
      <c r="J3169">
        <v>0</v>
      </c>
      <c r="K3169" s="1">
        <v>151.12756450000001</v>
      </c>
      <c r="L3169">
        <v>59</v>
      </c>
      <c r="M3169">
        <v>11</v>
      </c>
      <c r="N3169">
        <v>9</v>
      </c>
      <c r="O3169">
        <v>674</v>
      </c>
      <c r="P3169">
        <v>0</v>
      </c>
      <c r="Q3169" s="1">
        <v>19660.056079999998</v>
      </c>
      <c r="R3169">
        <v>2</v>
      </c>
      <c r="S3169">
        <v>0</v>
      </c>
      <c r="T3169">
        <v>0</v>
      </c>
      <c r="U3169" s="1">
        <v>8290.719959</v>
      </c>
      <c r="V3169">
        <v>0</v>
      </c>
    </row>
    <row r="3170" spans="1:22" x14ac:dyDescent="0.25">
      <c r="A3170" t="s">
        <v>3196</v>
      </c>
      <c r="B3170">
        <v>23</v>
      </c>
      <c r="C3170" t="s">
        <v>23</v>
      </c>
      <c r="D3170" t="s">
        <v>24</v>
      </c>
      <c r="E3170" s="1">
        <v>52962.042029999997</v>
      </c>
      <c r="F3170">
        <v>6</v>
      </c>
      <c r="G3170" s="1">
        <v>3208.5782060000001</v>
      </c>
      <c r="H3170">
        <v>8</v>
      </c>
      <c r="I3170" s="1">
        <v>877.61521130000006</v>
      </c>
      <c r="J3170">
        <v>26</v>
      </c>
      <c r="K3170" s="1">
        <v>939.25315069999999</v>
      </c>
      <c r="L3170">
        <v>73</v>
      </c>
      <c r="M3170">
        <v>15</v>
      </c>
      <c r="N3170">
        <v>7</v>
      </c>
      <c r="O3170">
        <v>765</v>
      </c>
      <c r="P3170">
        <v>0</v>
      </c>
      <c r="Q3170" s="1">
        <v>670.71928709999997</v>
      </c>
      <c r="R3170">
        <v>0</v>
      </c>
      <c r="S3170">
        <v>0</v>
      </c>
      <c r="T3170">
        <v>0</v>
      </c>
      <c r="U3170" s="1">
        <v>10878.693719999999</v>
      </c>
      <c r="V3170">
        <v>0</v>
      </c>
    </row>
    <row r="3171" spans="1:22" x14ac:dyDescent="0.25">
      <c r="A3171" t="s">
        <v>3197</v>
      </c>
      <c r="B3171">
        <v>61</v>
      </c>
      <c r="C3171" t="s">
        <v>28</v>
      </c>
      <c r="D3171" t="s">
        <v>24</v>
      </c>
      <c r="E3171" s="1">
        <v>54045.35815</v>
      </c>
      <c r="F3171">
        <v>35</v>
      </c>
      <c r="G3171" s="1">
        <v>965.94599960000005</v>
      </c>
      <c r="H3171">
        <v>6</v>
      </c>
      <c r="I3171" s="1">
        <v>507.58186219999999</v>
      </c>
      <c r="J3171">
        <v>10</v>
      </c>
      <c r="K3171" s="1">
        <v>299.87804519999997</v>
      </c>
      <c r="L3171">
        <v>0</v>
      </c>
      <c r="M3171">
        <v>5</v>
      </c>
      <c r="N3171">
        <v>0</v>
      </c>
      <c r="O3171">
        <v>723</v>
      </c>
      <c r="P3171">
        <v>5</v>
      </c>
      <c r="Q3171" s="1">
        <v>13108.13263</v>
      </c>
      <c r="R3171">
        <v>7</v>
      </c>
      <c r="S3171">
        <v>0</v>
      </c>
      <c r="T3171">
        <v>0</v>
      </c>
      <c r="U3171" s="1">
        <v>3710.576955</v>
      </c>
      <c r="V3171">
        <v>1</v>
      </c>
    </row>
    <row r="3172" spans="1:22" x14ac:dyDescent="0.25">
      <c r="A3172" t="s">
        <v>3198</v>
      </c>
      <c r="B3172">
        <v>26</v>
      </c>
      <c r="C3172" t="s">
        <v>23</v>
      </c>
      <c r="D3172" t="s">
        <v>26</v>
      </c>
      <c r="E3172" s="1">
        <v>57461.048970000003</v>
      </c>
      <c r="F3172">
        <v>45</v>
      </c>
      <c r="G3172" s="1">
        <v>1095.089395</v>
      </c>
      <c r="H3172">
        <v>1</v>
      </c>
      <c r="I3172" s="1">
        <v>20</v>
      </c>
      <c r="J3172">
        <v>37</v>
      </c>
      <c r="K3172" s="1">
        <v>523.86892590000002</v>
      </c>
      <c r="L3172">
        <v>53</v>
      </c>
      <c r="M3172">
        <v>8</v>
      </c>
      <c r="N3172">
        <v>2</v>
      </c>
      <c r="O3172">
        <v>793</v>
      </c>
      <c r="P3172">
        <v>0</v>
      </c>
      <c r="Q3172" s="1">
        <v>12873.85046</v>
      </c>
      <c r="R3172">
        <v>4</v>
      </c>
      <c r="S3172">
        <v>0</v>
      </c>
      <c r="T3172">
        <v>0</v>
      </c>
      <c r="U3172" s="1">
        <v>12350.92388</v>
      </c>
      <c r="V3172">
        <v>1</v>
      </c>
    </row>
    <row r="3173" spans="1:22" x14ac:dyDescent="0.25">
      <c r="A3173" t="s">
        <v>3199</v>
      </c>
      <c r="B3173">
        <v>41</v>
      </c>
      <c r="C3173" t="s">
        <v>31</v>
      </c>
      <c r="D3173" t="s">
        <v>24</v>
      </c>
      <c r="E3173" s="1">
        <v>27192.171890000001</v>
      </c>
      <c r="F3173">
        <v>167</v>
      </c>
      <c r="G3173" s="1">
        <v>375.73078470000002</v>
      </c>
      <c r="H3173">
        <v>4</v>
      </c>
      <c r="I3173" s="1">
        <v>1834.8420719999999</v>
      </c>
      <c r="J3173">
        <v>13</v>
      </c>
      <c r="K3173" s="1">
        <v>309.10540300000002</v>
      </c>
      <c r="L3173">
        <v>34</v>
      </c>
      <c r="M3173">
        <v>15</v>
      </c>
      <c r="N3173">
        <v>9</v>
      </c>
      <c r="O3173">
        <v>417</v>
      </c>
      <c r="P3173">
        <v>3</v>
      </c>
      <c r="Q3173" s="1">
        <v>20053.799790000001</v>
      </c>
      <c r="R3173">
        <v>2</v>
      </c>
      <c r="S3173">
        <v>0</v>
      </c>
      <c r="T3173">
        <v>0</v>
      </c>
      <c r="U3173" s="1">
        <v>6581.6983609999997</v>
      </c>
      <c r="V3173">
        <v>1</v>
      </c>
    </row>
    <row r="3174" spans="1:22" x14ac:dyDescent="0.25">
      <c r="A3174" t="s">
        <v>3200</v>
      </c>
      <c r="B3174">
        <v>52</v>
      </c>
      <c r="C3174" t="s">
        <v>23</v>
      </c>
      <c r="D3174" t="s">
        <v>26</v>
      </c>
      <c r="E3174" s="1">
        <v>45825.367960000003</v>
      </c>
      <c r="F3174">
        <v>196</v>
      </c>
      <c r="G3174" s="1">
        <v>2357.9110340000002</v>
      </c>
      <c r="H3174">
        <v>4</v>
      </c>
      <c r="I3174" s="1">
        <v>866.35995679999996</v>
      </c>
      <c r="J3174">
        <v>27</v>
      </c>
      <c r="K3174" s="1">
        <v>294.50174509999999</v>
      </c>
      <c r="L3174">
        <v>15</v>
      </c>
      <c r="M3174">
        <v>3</v>
      </c>
      <c r="N3174">
        <v>9</v>
      </c>
      <c r="O3174">
        <v>708</v>
      </c>
      <c r="P3174">
        <v>3</v>
      </c>
      <c r="Q3174" s="1">
        <v>12820.54207</v>
      </c>
      <c r="R3174">
        <v>6</v>
      </c>
      <c r="S3174">
        <v>0</v>
      </c>
      <c r="T3174">
        <v>0</v>
      </c>
      <c r="U3174" s="1">
        <v>6117.2489930000002</v>
      </c>
      <c r="V3174">
        <v>1</v>
      </c>
    </row>
    <row r="3175" spans="1:22" x14ac:dyDescent="0.25">
      <c r="A3175" t="s">
        <v>3201</v>
      </c>
      <c r="B3175">
        <v>36</v>
      </c>
      <c r="C3175" t="s">
        <v>28</v>
      </c>
      <c r="D3175" t="s">
        <v>26</v>
      </c>
      <c r="E3175" s="1">
        <v>46764.389600000002</v>
      </c>
      <c r="F3175">
        <v>29</v>
      </c>
      <c r="G3175" s="1">
        <v>1575.3880630000001</v>
      </c>
      <c r="H3175">
        <v>7</v>
      </c>
      <c r="I3175" s="1">
        <v>593.84543619999999</v>
      </c>
      <c r="J3175">
        <v>26</v>
      </c>
      <c r="K3175" s="1">
        <v>648.72056429999998</v>
      </c>
      <c r="L3175">
        <v>4</v>
      </c>
      <c r="M3175">
        <v>5</v>
      </c>
      <c r="N3175">
        <v>5</v>
      </c>
      <c r="O3175">
        <v>316</v>
      </c>
      <c r="P3175">
        <v>0</v>
      </c>
      <c r="Q3175" s="1">
        <v>11404.580840000001</v>
      </c>
      <c r="R3175">
        <v>2</v>
      </c>
      <c r="S3175">
        <v>0</v>
      </c>
      <c r="T3175">
        <v>0</v>
      </c>
      <c r="U3175" s="1">
        <v>2148.1606019999999</v>
      </c>
      <c r="V3175">
        <v>1</v>
      </c>
    </row>
    <row r="3176" spans="1:22" x14ac:dyDescent="0.25">
      <c r="A3176" t="s">
        <v>3202</v>
      </c>
      <c r="B3176">
        <v>43</v>
      </c>
      <c r="C3176" t="s">
        <v>28</v>
      </c>
      <c r="D3176" t="s">
        <v>33</v>
      </c>
      <c r="E3176" s="1">
        <v>41297.557639999999</v>
      </c>
      <c r="F3176">
        <v>175</v>
      </c>
      <c r="G3176" s="1">
        <v>779.82358090000002</v>
      </c>
      <c r="H3176">
        <v>8</v>
      </c>
      <c r="I3176" s="1">
        <v>123.1298159</v>
      </c>
      <c r="J3176">
        <v>21</v>
      </c>
      <c r="K3176" s="1">
        <v>467.81623889999997</v>
      </c>
      <c r="L3176">
        <v>30</v>
      </c>
      <c r="M3176">
        <v>18</v>
      </c>
      <c r="N3176">
        <v>2</v>
      </c>
      <c r="O3176">
        <v>550</v>
      </c>
      <c r="P3176">
        <v>3</v>
      </c>
      <c r="Q3176" s="1">
        <v>13890.898999999999</v>
      </c>
      <c r="R3176">
        <v>2</v>
      </c>
      <c r="S3176">
        <v>0</v>
      </c>
      <c r="T3176">
        <v>0</v>
      </c>
      <c r="U3176" s="1">
        <v>3346.0029570000002</v>
      </c>
      <c r="V3176">
        <v>1</v>
      </c>
    </row>
    <row r="3177" spans="1:22" x14ac:dyDescent="0.25">
      <c r="A3177" t="s">
        <v>3203</v>
      </c>
      <c r="B3177">
        <v>53</v>
      </c>
      <c r="C3177" t="s">
        <v>31</v>
      </c>
      <c r="D3177" t="s">
        <v>33</v>
      </c>
      <c r="E3177" s="1">
        <v>62350.188959999999</v>
      </c>
      <c r="F3177">
        <v>83</v>
      </c>
      <c r="G3177" s="1">
        <v>1213.0986680000001</v>
      </c>
      <c r="H3177">
        <v>7</v>
      </c>
      <c r="I3177" s="1">
        <v>277.04757169999999</v>
      </c>
      <c r="J3177">
        <v>20</v>
      </c>
      <c r="K3177" s="1">
        <v>828.41650440000001</v>
      </c>
      <c r="L3177">
        <v>36</v>
      </c>
      <c r="M3177">
        <v>0</v>
      </c>
      <c r="N3177">
        <v>7</v>
      </c>
      <c r="O3177">
        <v>896</v>
      </c>
      <c r="P3177">
        <v>2</v>
      </c>
      <c r="Q3177" s="1">
        <v>8836.4529719999991</v>
      </c>
      <c r="R3177">
        <v>7</v>
      </c>
      <c r="S3177">
        <v>0</v>
      </c>
      <c r="T3177">
        <v>1</v>
      </c>
      <c r="U3177" s="1">
        <v>9652.0024780000003</v>
      </c>
      <c r="V3177">
        <v>1</v>
      </c>
    </row>
    <row r="3178" spans="1:22" x14ac:dyDescent="0.25">
      <c r="A3178" t="s">
        <v>3204</v>
      </c>
      <c r="B3178">
        <v>47</v>
      </c>
      <c r="C3178" t="s">
        <v>28</v>
      </c>
      <c r="D3178" t="s">
        <v>26</v>
      </c>
      <c r="E3178" s="1">
        <v>38588.117660000004</v>
      </c>
      <c r="F3178">
        <v>115</v>
      </c>
      <c r="G3178" s="1">
        <v>1888.3665120000001</v>
      </c>
      <c r="H3178">
        <v>1</v>
      </c>
      <c r="I3178" s="1">
        <v>1379.072175</v>
      </c>
      <c r="J3178">
        <v>23</v>
      </c>
      <c r="K3178" s="1">
        <v>54.081019220000002</v>
      </c>
      <c r="L3178">
        <v>24</v>
      </c>
      <c r="M3178">
        <v>7</v>
      </c>
      <c r="N3178">
        <v>6</v>
      </c>
      <c r="O3178">
        <v>404</v>
      </c>
      <c r="P3178">
        <v>0</v>
      </c>
      <c r="Q3178" s="1">
        <v>8926.3395479999999</v>
      </c>
      <c r="R3178">
        <v>7</v>
      </c>
      <c r="S3178">
        <v>0</v>
      </c>
      <c r="T3178">
        <v>0</v>
      </c>
      <c r="U3178" s="1">
        <v>12904.858029999999</v>
      </c>
      <c r="V3178">
        <v>1</v>
      </c>
    </row>
    <row r="3179" spans="1:22" x14ac:dyDescent="0.25">
      <c r="A3179" t="s">
        <v>3205</v>
      </c>
      <c r="B3179">
        <v>62</v>
      </c>
      <c r="C3179" t="s">
        <v>23</v>
      </c>
      <c r="D3179" t="s">
        <v>33</v>
      </c>
      <c r="E3179" s="1">
        <v>43520.56841</v>
      </c>
      <c r="F3179">
        <v>180</v>
      </c>
      <c r="G3179" s="1">
        <v>838.54529239999999</v>
      </c>
      <c r="H3179">
        <v>3</v>
      </c>
      <c r="I3179" s="1">
        <v>1325.678492</v>
      </c>
      <c r="J3179">
        <v>18</v>
      </c>
      <c r="K3179" s="1">
        <v>495.5573273</v>
      </c>
      <c r="L3179">
        <v>61</v>
      </c>
      <c r="M3179">
        <v>5</v>
      </c>
      <c r="N3179">
        <v>4</v>
      </c>
      <c r="O3179">
        <v>340</v>
      </c>
      <c r="P3179">
        <v>2</v>
      </c>
      <c r="Q3179" s="1">
        <v>13284.09519</v>
      </c>
      <c r="R3179">
        <v>6</v>
      </c>
      <c r="S3179">
        <v>0</v>
      </c>
      <c r="T3179">
        <v>0</v>
      </c>
      <c r="U3179" s="1">
        <v>4424.5712199999998</v>
      </c>
      <c r="V3179">
        <v>1</v>
      </c>
    </row>
    <row r="3180" spans="1:22" x14ac:dyDescent="0.25">
      <c r="A3180" t="s">
        <v>3206</v>
      </c>
      <c r="B3180">
        <v>60</v>
      </c>
      <c r="C3180" t="s">
        <v>23</v>
      </c>
      <c r="D3180" t="s">
        <v>26</v>
      </c>
      <c r="E3180" s="1">
        <v>27316.891749999999</v>
      </c>
      <c r="F3180">
        <v>119</v>
      </c>
      <c r="G3180" s="1">
        <v>1773.813643</v>
      </c>
      <c r="H3180">
        <v>1</v>
      </c>
      <c r="I3180" s="1">
        <v>1063.6252629999999</v>
      </c>
      <c r="J3180">
        <v>23</v>
      </c>
      <c r="K3180" s="1">
        <v>372.19403510000001</v>
      </c>
      <c r="L3180">
        <v>24</v>
      </c>
      <c r="M3180">
        <v>2</v>
      </c>
      <c r="N3180">
        <v>1</v>
      </c>
      <c r="O3180">
        <v>871</v>
      </c>
      <c r="P3180">
        <v>2</v>
      </c>
      <c r="Q3180" s="1">
        <v>10239.48108</v>
      </c>
      <c r="R3180">
        <v>0</v>
      </c>
      <c r="S3180">
        <v>0</v>
      </c>
      <c r="T3180">
        <v>0</v>
      </c>
      <c r="U3180" s="1">
        <v>10645.340529999999</v>
      </c>
      <c r="V3180">
        <v>0</v>
      </c>
    </row>
    <row r="3181" spans="1:22" x14ac:dyDescent="0.25">
      <c r="A3181" t="s">
        <v>3207</v>
      </c>
      <c r="B3181">
        <v>58</v>
      </c>
      <c r="C3181" t="s">
        <v>23</v>
      </c>
      <c r="D3181" t="s">
        <v>24</v>
      </c>
      <c r="E3181" s="1">
        <v>56809.590069999998</v>
      </c>
      <c r="F3181">
        <v>126</v>
      </c>
      <c r="G3181" s="1">
        <v>2219.57701</v>
      </c>
      <c r="H3181">
        <v>5</v>
      </c>
      <c r="I3181" s="1">
        <v>409.7230366</v>
      </c>
      <c r="J3181">
        <v>25</v>
      </c>
      <c r="K3181" s="1">
        <v>438.57460479999997</v>
      </c>
      <c r="L3181">
        <v>66</v>
      </c>
      <c r="M3181">
        <v>13</v>
      </c>
      <c r="N3181">
        <v>4</v>
      </c>
      <c r="O3181">
        <v>898</v>
      </c>
      <c r="P3181">
        <v>3</v>
      </c>
      <c r="Q3181" s="1">
        <v>15848.173940000001</v>
      </c>
      <c r="R3181">
        <v>4</v>
      </c>
      <c r="S3181">
        <v>0</v>
      </c>
      <c r="T3181">
        <v>0</v>
      </c>
      <c r="U3181" s="1">
        <v>7035.2133709999998</v>
      </c>
      <c r="V3181">
        <v>1</v>
      </c>
    </row>
    <row r="3182" spans="1:22" x14ac:dyDescent="0.25">
      <c r="A3182" t="s">
        <v>3208</v>
      </c>
      <c r="B3182">
        <v>41</v>
      </c>
      <c r="C3182" t="s">
        <v>28</v>
      </c>
      <c r="D3182" t="s">
        <v>24</v>
      </c>
      <c r="E3182" s="1">
        <v>66954.25331</v>
      </c>
      <c r="F3182">
        <v>97</v>
      </c>
      <c r="G3182" s="1">
        <v>1153.16185</v>
      </c>
      <c r="H3182">
        <v>3</v>
      </c>
      <c r="I3182" s="1">
        <v>1328.490896</v>
      </c>
      <c r="J3182">
        <v>24</v>
      </c>
      <c r="K3182" s="1">
        <v>455.98081439999999</v>
      </c>
      <c r="L3182">
        <v>37</v>
      </c>
      <c r="M3182">
        <v>1</v>
      </c>
      <c r="N3182">
        <v>8</v>
      </c>
      <c r="O3182">
        <v>768</v>
      </c>
      <c r="P3182">
        <v>4</v>
      </c>
      <c r="Q3182" s="1">
        <v>6712.065681</v>
      </c>
      <c r="R3182">
        <v>3</v>
      </c>
      <c r="S3182">
        <v>0</v>
      </c>
      <c r="T3182">
        <v>0</v>
      </c>
      <c r="U3182" s="1">
        <v>1803.5209540000001</v>
      </c>
      <c r="V3182">
        <v>0</v>
      </c>
    </row>
    <row r="3183" spans="1:22" x14ac:dyDescent="0.25">
      <c r="A3183" t="s">
        <v>3209</v>
      </c>
      <c r="B3183">
        <v>68</v>
      </c>
      <c r="C3183" t="s">
        <v>23</v>
      </c>
      <c r="D3183" t="s">
        <v>24</v>
      </c>
      <c r="E3183" s="1">
        <v>43501.630680000002</v>
      </c>
      <c r="F3183">
        <v>65</v>
      </c>
      <c r="G3183" s="1">
        <v>10.765703159999999</v>
      </c>
      <c r="H3183">
        <v>6</v>
      </c>
      <c r="I3183" s="1">
        <v>957.42391629999997</v>
      </c>
      <c r="J3183">
        <v>44</v>
      </c>
      <c r="K3183" s="1">
        <v>660.79289459999995</v>
      </c>
      <c r="L3183">
        <v>47</v>
      </c>
      <c r="M3183">
        <v>15</v>
      </c>
      <c r="N3183">
        <v>4</v>
      </c>
      <c r="O3183">
        <v>854</v>
      </c>
      <c r="P3183">
        <v>4</v>
      </c>
      <c r="Q3183" s="1">
        <v>17712.314259999999</v>
      </c>
      <c r="R3183">
        <v>5</v>
      </c>
      <c r="S3183">
        <v>0</v>
      </c>
      <c r="T3183">
        <v>0</v>
      </c>
      <c r="U3183" s="1">
        <v>5938.7123760000004</v>
      </c>
      <c r="V3183">
        <v>1</v>
      </c>
    </row>
    <row r="3184" spans="1:22" x14ac:dyDescent="0.25">
      <c r="A3184" t="s">
        <v>3210</v>
      </c>
      <c r="B3184">
        <v>36</v>
      </c>
      <c r="C3184" t="s">
        <v>23</v>
      </c>
      <c r="D3184" t="s">
        <v>24</v>
      </c>
      <c r="E3184" s="1">
        <v>64533.027390000003</v>
      </c>
      <c r="F3184">
        <v>235</v>
      </c>
      <c r="G3184" s="1">
        <v>1283.6509490000001</v>
      </c>
      <c r="H3184">
        <v>1</v>
      </c>
      <c r="I3184" s="1">
        <v>1029.223557</v>
      </c>
      <c r="J3184">
        <v>43</v>
      </c>
      <c r="K3184" s="1">
        <v>453.64110890000001</v>
      </c>
      <c r="L3184">
        <v>63</v>
      </c>
      <c r="M3184">
        <v>12</v>
      </c>
      <c r="N3184">
        <v>2</v>
      </c>
      <c r="O3184">
        <v>832</v>
      </c>
      <c r="P3184">
        <v>1</v>
      </c>
      <c r="Q3184" s="1">
        <v>14821.451590000001</v>
      </c>
      <c r="R3184">
        <v>5</v>
      </c>
      <c r="S3184">
        <v>0</v>
      </c>
      <c r="T3184">
        <v>0</v>
      </c>
      <c r="U3184" s="1">
        <v>10973.376770000001</v>
      </c>
      <c r="V3184">
        <v>1</v>
      </c>
    </row>
    <row r="3185" spans="1:22" x14ac:dyDescent="0.25">
      <c r="A3185" t="s">
        <v>3211</v>
      </c>
      <c r="B3185">
        <v>53</v>
      </c>
      <c r="C3185" t="s">
        <v>23</v>
      </c>
      <c r="D3185" t="s">
        <v>26</v>
      </c>
      <c r="E3185" s="1">
        <v>47354.778039999997</v>
      </c>
      <c r="F3185">
        <v>136</v>
      </c>
      <c r="G3185" s="1">
        <v>1096.9218699999999</v>
      </c>
      <c r="H3185">
        <v>8</v>
      </c>
      <c r="I3185" s="1">
        <v>956.15983059999996</v>
      </c>
      <c r="J3185">
        <v>28</v>
      </c>
      <c r="K3185" s="1">
        <v>456.21739769999999</v>
      </c>
      <c r="L3185">
        <v>1</v>
      </c>
      <c r="M3185">
        <v>15</v>
      </c>
      <c r="N3185">
        <v>6</v>
      </c>
      <c r="O3185">
        <v>720</v>
      </c>
      <c r="P3185">
        <v>1</v>
      </c>
      <c r="Q3185" s="1">
        <v>12153.46782</v>
      </c>
      <c r="R3185">
        <v>1</v>
      </c>
      <c r="S3185">
        <v>0</v>
      </c>
      <c r="T3185">
        <v>0</v>
      </c>
      <c r="U3185" s="1">
        <v>3396.056587</v>
      </c>
      <c r="V3185">
        <v>0</v>
      </c>
    </row>
    <row r="3186" spans="1:22" x14ac:dyDescent="0.25">
      <c r="A3186" t="s">
        <v>3212</v>
      </c>
      <c r="B3186">
        <v>25</v>
      </c>
      <c r="C3186" t="s">
        <v>31</v>
      </c>
      <c r="D3186" t="s">
        <v>24</v>
      </c>
      <c r="E3186" s="1">
        <v>10000</v>
      </c>
      <c r="F3186">
        <v>126</v>
      </c>
      <c r="G3186" s="1">
        <v>503.69560589999998</v>
      </c>
      <c r="H3186">
        <v>4</v>
      </c>
      <c r="I3186" s="1">
        <v>272.55448539999998</v>
      </c>
      <c r="J3186">
        <v>9</v>
      </c>
      <c r="K3186" s="1">
        <v>935.48240950000002</v>
      </c>
      <c r="L3186">
        <v>63</v>
      </c>
      <c r="M3186">
        <v>10</v>
      </c>
      <c r="N3186">
        <v>2</v>
      </c>
      <c r="O3186">
        <v>803</v>
      </c>
      <c r="P3186">
        <v>4</v>
      </c>
      <c r="Q3186" s="1">
        <v>2758.677357</v>
      </c>
      <c r="R3186">
        <v>7</v>
      </c>
      <c r="S3186">
        <v>0</v>
      </c>
      <c r="T3186">
        <v>0</v>
      </c>
      <c r="U3186" s="1">
        <v>2137.6838720000001</v>
      </c>
      <c r="V3186">
        <v>1</v>
      </c>
    </row>
    <row r="3187" spans="1:22" x14ac:dyDescent="0.25">
      <c r="A3187" t="s">
        <v>3213</v>
      </c>
      <c r="B3187">
        <v>65</v>
      </c>
      <c r="C3187" t="s">
        <v>28</v>
      </c>
      <c r="D3187" t="s">
        <v>24</v>
      </c>
      <c r="E3187" s="1">
        <v>49072.723980000002</v>
      </c>
      <c r="F3187">
        <v>118</v>
      </c>
      <c r="G3187" s="1">
        <v>1969.4148580000001</v>
      </c>
      <c r="H3187">
        <v>0</v>
      </c>
      <c r="I3187" s="1">
        <v>380.64366719999998</v>
      </c>
      <c r="J3187">
        <v>10</v>
      </c>
      <c r="K3187" s="1">
        <v>195.00297570000001</v>
      </c>
      <c r="L3187">
        <v>68</v>
      </c>
      <c r="M3187">
        <v>10</v>
      </c>
      <c r="N3187">
        <v>7</v>
      </c>
      <c r="O3187">
        <v>510</v>
      </c>
      <c r="P3187">
        <v>0</v>
      </c>
      <c r="Q3187" s="1">
        <v>17026.19022</v>
      </c>
      <c r="R3187">
        <v>6</v>
      </c>
      <c r="S3187">
        <v>1</v>
      </c>
      <c r="T3187">
        <v>0</v>
      </c>
      <c r="U3187" s="1">
        <v>5058.2630330000002</v>
      </c>
      <c r="V3187">
        <v>1</v>
      </c>
    </row>
    <row r="3188" spans="1:22" x14ac:dyDescent="0.25">
      <c r="A3188" t="s">
        <v>3214</v>
      </c>
      <c r="B3188">
        <v>25</v>
      </c>
      <c r="C3188" t="s">
        <v>28</v>
      </c>
      <c r="D3188" t="s">
        <v>24</v>
      </c>
      <c r="E3188" s="1">
        <v>46839.718229999999</v>
      </c>
      <c r="F3188">
        <v>97</v>
      </c>
      <c r="G3188" s="1">
        <v>2000.5299230000001</v>
      </c>
      <c r="H3188">
        <v>11</v>
      </c>
      <c r="I3188" s="1">
        <v>621.42364180000004</v>
      </c>
      <c r="J3188">
        <v>23</v>
      </c>
      <c r="K3188" s="1">
        <v>228.5363815</v>
      </c>
      <c r="L3188">
        <v>19</v>
      </c>
      <c r="M3188">
        <v>15</v>
      </c>
      <c r="N3188">
        <v>4</v>
      </c>
      <c r="O3188">
        <v>432</v>
      </c>
      <c r="P3188">
        <v>4</v>
      </c>
      <c r="Q3188" s="1">
        <v>23775.082620000001</v>
      </c>
      <c r="R3188">
        <v>7</v>
      </c>
      <c r="S3188">
        <v>0</v>
      </c>
      <c r="T3188">
        <v>0</v>
      </c>
      <c r="U3188" s="1">
        <v>4843.3845609999998</v>
      </c>
      <c r="V3188">
        <v>1</v>
      </c>
    </row>
    <row r="3189" spans="1:22" x14ac:dyDescent="0.25">
      <c r="A3189" t="s">
        <v>3215</v>
      </c>
      <c r="B3189">
        <v>53</v>
      </c>
      <c r="C3189" t="s">
        <v>28</v>
      </c>
      <c r="D3189" t="s">
        <v>24</v>
      </c>
      <c r="E3189" s="1">
        <v>51853.9208</v>
      </c>
      <c r="F3189">
        <v>69</v>
      </c>
      <c r="G3189" s="1">
        <v>1674.5647779999999</v>
      </c>
      <c r="H3189">
        <v>10</v>
      </c>
      <c r="I3189" s="1">
        <v>1025.2738979999999</v>
      </c>
      <c r="J3189">
        <v>23</v>
      </c>
      <c r="K3189" s="1">
        <v>964.31791169999997</v>
      </c>
      <c r="L3189">
        <v>10</v>
      </c>
      <c r="M3189">
        <v>9</v>
      </c>
      <c r="N3189">
        <v>4</v>
      </c>
      <c r="O3189">
        <v>599</v>
      </c>
      <c r="P3189">
        <v>5</v>
      </c>
      <c r="Q3189" s="1">
        <v>9215.9206140000006</v>
      </c>
      <c r="R3189">
        <v>2</v>
      </c>
      <c r="S3189">
        <v>0</v>
      </c>
      <c r="T3189">
        <v>0</v>
      </c>
      <c r="U3189" s="1">
        <v>15785.52723</v>
      </c>
      <c r="V3189">
        <v>0</v>
      </c>
    </row>
    <row r="3190" spans="1:22" x14ac:dyDescent="0.25">
      <c r="A3190" t="s">
        <v>3216</v>
      </c>
      <c r="B3190">
        <v>20</v>
      </c>
      <c r="C3190" t="s">
        <v>31</v>
      </c>
      <c r="D3190" t="s">
        <v>26</v>
      </c>
      <c r="E3190" s="1">
        <v>54557.337829999997</v>
      </c>
      <c r="F3190">
        <v>234</v>
      </c>
      <c r="G3190" s="1">
        <v>1153.2117740000001</v>
      </c>
      <c r="H3190">
        <v>2</v>
      </c>
      <c r="I3190" s="1">
        <v>316.84877119999999</v>
      </c>
      <c r="J3190">
        <v>11</v>
      </c>
      <c r="K3190" s="1">
        <v>927.23196189999999</v>
      </c>
      <c r="L3190">
        <v>30</v>
      </c>
      <c r="M3190">
        <v>16</v>
      </c>
      <c r="N3190">
        <v>5</v>
      </c>
      <c r="O3190">
        <v>518</v>
      </c>
      <c r="P3190">
        <v>3</v>
      </c>
      <c r="Q3190" s="1">
        <v>17154.641380000001</v>
      </c>
      <c r="R3190">
        <v>2</v>
      </c>
      <c r="S3190">
        <v>0</v>
      </c>
      <c r="T3190">
        <v>0</v>
      </c>
      <c r="U3190" s="1">
        <v>8755.0493750000005</v>
      </c>
      <c r="V3190">
        <v>1</v>
      </c>
    </row>
    <row r="3191" spans="1:22" x14ac:dyDescent="0.25">
      <c r="A3191" t="s">
        <v>3217</v>
      </c>
      <c r="B3191">
        <v>29</v>
      </c>
      <c r="C3191" t="s">
        <v>28</v>
      </c>
      <c r="D3191" t="s">
        <v>24</v>
      </c>
      <c r="E3191" s="1">
        <v>37689.412539999998</v>
      </c>
      <c r="F3191">
        <v>197</v>
      </c>
      <c r="G3191" s="1">
        <v>1608.0971890000001</v>
      </c>
      <c r="H3191">
        <v>3</v>
      </c>
      <c r="I3191" s="1">
        <v>738.62875480000002</v>
      </c>
      <c r="J3191">
        <v>6</v>
      </c>
      <c r="K3191" s="1">
        <v>51.649258850000002</v>
      </c>
      <c r="L3191">
        <v>34</v>
      </c>
      <c r="M3191">
        <v>11</v>
      </c>
      <c r="N3191">
        <v>9</v>
      </c>
      <c r="O3191">
        <v>689</v>
      </c>
      <c r="P3191">
        <v>4</v>
      </c>
      <c r="Q3191" s="1">
        <v>11312.154409999999</v>
      </c>
      <c r="R3191">
        <v>2</v>
      </c>
      <c r="S3191">
        <v>0</v>
      </c>
      <c r="T3191">
        <v>0</v>
      </c>
      <c r="U3191" s="1">
        <v>13333.83474</v>
      </c>
      <c r="V3191">
        <v>0</v>
      </c>
    </row>
    <row r="3192" spans="1:22" x14ac:dyDescent="0.25">
      <c r="A3192" t="s">
        <v>3218</v>
      </c>
      <c r="B3192">
        <v>40</v>
      </c>
      <c r="C3192" t="s">
        <v>31</v>
      </c>
      <c r="D3192" t="s">
        <v>33</v>
      </c>
      <c r="E3192" s="1">
        <v>76483.669599999994</v>
      </c>
      <c r="F3192">
        <v>99</v>
      </c>
      <c r="G3192" s="1">
        <v>979.92743829999995</v>
      </c>
      <c r="H3192">
        <v>2</v>
      </c>
      <c r="I3192" s="1">
        <v>738.18667140000002</v>
      </c>
      <c r="J3192">
        <v>39</v>
      </c>
      <c r="K3192" s="1">
        <v>1035.7591159999999</v>
      </c>
      <c r="L3192">
        <v>43</v>
      </c>
      <c r="M3192">
        <v>4</v>
      </c>
      <c r="N3192">
        <v>5</v>
      </c>
      <c r="O3192">
        <v>633</v>
      </c>
      <c r="P3192">
        <v>0</v>
      </c>
      <c r="Q3192" s="1">
        <v>5418.2197139999998</v>
      </c>
      <c r="R3192">
        <v>3</v>
      </c>
      <c r="S3192">
        <v>0</v>
      </c>
      <c r="T3192">
        <v>0</v>
      </c>
      <c r="U3192" s="1">
        <v>7648.5042089999997</v>
      </c>
      <c r="V3192">
        <v>0</v>
      </c>
    </row>
    <row r="3193" spans="1:22" x14ac:dyDescent="0.25">
      <c r="A3193" t="s">
        <v>3219</v>
      </c>
      <c r="B3193">
        <v>24</v>
      </c>
      <c r="C3193" t="s">
        <v>31</v>
      </c>
      <c r="D3193" t="s">
        <v>33</v>
      </c>
      <c r="E3193" s="1">
        <v>48809.09203</v>
      </c>
      <c r="F3193">
        <v>118</v>
      </c>
      <c r="G3193" s="1">
        <v>2047.80214</v>
      </c>
      <c r="H3193">
        <v>5</v>
      </c>
      <c r="I3193" s="1">
        <v>1077.458891</v>
      </c>
      <c r="J3193">
        <v>16</v>
      </c>
      <c r="K3193" s="1">
        <v>644.73467770000002</v>
      </c>
      <c r="L3193">
        <v>54</v>
      </c>
      <c r="M3193">
        <v>11</v>
      </c>
      <c r="N3193">
        <v>2</v>
      </c>
      <c r="O3193">
        <v>686</v>
      </c>
      <c r="P3193">
        <v>0</v>
      </c>
      <c r="Q3193" s="1">
        <v>7396.6364020000001</v>
      </c>
      <c r="R3193">
        <v>4</v>
      </c>
      <c r="S3193">
        <v>1</v>
      </c>
      <c r="T3193">
        <v>0</v>
      </c>
      <c r="U3193" s="1">
        <v>9321.9737120000009</v>
      </c>
      <c r="V3193">
        <v>1</v>
      </c>
    </row>
    <row r="3194" spans="1:22" x14ac:dyDescent="0.25">
      <c r="A3194" t="s">
        <v>3220</v>
      </c>
      <c r="B3194">
        <v>21</v>
      </c>
      <c r="C3194" t="s">
        <v>28</v>
      </c>
      <c r="D3194" t="s">
        <v>33</v>
      </c>
      <c r="E3194" s="1">
        <v>46406.05386</v>
      </c>
      <c r="F3194">
        <v>189</v>
      </c>
      <c r="G3194" s="1">
        <v>1149.9310459999999</v>
      </c>
      <c r="H3194">
        <v>5</v>
      </c>
      <c r="I3194" s="1">
        <v>1036.135037</v>
      </c>
      <c r="J3194">
        <v>34</v>
      </c>
      <c r="K3194" s="1">
        <v>322.86652450000003</v>
      </c>
      <c r="L3194">
        <v>44</v>
      </c>
      <c r="M3194">
        <v>2</v>
      </c>
      <c r="N3194">
        <v>6</v>
      </c>
      <c r="O3194">
        <v>876</v>
      </c>
      <c r="P3194">
        <v>1</v>
      </c>
      <c r="Q3194" s="1">
        <v>11357.45</v>
      </c>
      <c r="R3194">
        <v>0</v>
      </c>
      <c r="S3194">
        <v>0</v>
      </c>
      <c r="T3194">
        <v>0</v>
      </c>
      <c r="U3194" s="1">
        <v>12005.804910000001</v>
      </c>
      <c r="V3194">
        <v>0</v>
      </c>
    </row>
    <row r="3195" spans="1:22" x14ac:dyDescent="0.25">
      <c r="A3195" t="s">
        <v>3221</v>
      </c>
      <c r="B3195">
        <v>41</v>
      </c>
      <c r="C3195" t="s">
        <v>23</v>
      </c>
      <c r="D3195" t="s">
        <v>33</v>
      </c>
      <c r="E3195" s="1">
        <v>63401.532950000001</v>
      </c>
      <c r="F3195">
        <v>15</v>
      </c>
      <c r="G3195" s="1">
        <v>1298.3219650000001</v>
      </c>
      <c r="H3195">
        <v>9</v>
      </c>
      <c r="I3195" s="1">
        <v>446.42092480000002</v>
      </c>
      <c r="J3195">
        <v>5</v>
      </c>
      <c r="K3195" s="1">
        <v>501.36981539999999</v>
      </c>
      <c r="L3195">
        <v>20</v>
      </c>
      <c r="M3195">
        <v>18</v>
      </c>
      <c r="N3195">
        <v>8</v>
      </c>
      <c r="O3195">
        <v>600</v>
      </c>
      <c r="P3195">
        <v>1</v>
      </c>
      <c r="Q3195" s="1">
        <v>14720.096610000001</v>
      </c>
      <c r="R3195">
        <v>3</v>
      </c>
      <c r="S3195">
        <v>0</v>
      </c>
      <c r="T3195">
        <v>0</v>
      </c>
      <c r="U3195" s="1">
        <v>1961.7518709999999</v>
      </c>
      <c r="V3195">
        <v>0</v>
      </c>
    </row>
    <row r="3196" spans="1:22" x14ac:dyDescent="0.25">
      <c r="A3196" t="s">
        <v>3222</v>
      </c>
      <c r="B3196">
        <v>67</v>
      </c>
      <c r="C3196" t="s">
        <v>23</v>
      </c>
      <c r="D3196" t="s">
        <v>33</v>
      </c>
      <c r="E3196" s="1">
        <v>50333.719019999997</v>
      </c>
      <c r="F3196">
        <v>151</v>
      </c>
      <c r="G3196" s="1">
        <v>1364.9572350000001</v>
      </c>
      <c r="H3196">
        <v>10</v>
      </c>
      <c r="I3196" s="1">
        <v>1306.3401590000001</v>
      </c>
      <c r="J3196">
        <v>11</v>
      </c>
      <c r="K3196" s="1">
        <v>392.6310833</v>
      </c>
      <c r="L3196">
        <v>51</v>
      </c>
      <c r="M3196">
        <v>9</v>
      </c>
      <c r="N3196">
        <v>0</v>
      </c>
      <c r="O3196">
        <v>413</v>
      </c>
      <c r="P3196">
        <v>0</v>
      </c>
      <c r="Q3196" s="1">
        <v>3238.207723</v>
      </c>
      <c r="R3196">
        <v>4</v>
      </c>
      <c r="S3196">
        <v>0</v>
      </c>
      <c r="T3196">
        <v>0</v>
      </c>
      <c r="U3196" s="1">
        <v>3466.5246390000002</v>
      </c>
      <c r="V3196">
        <v>1</v>
      </c>
    </row>
    <row r="3197" spans="1:22" x14ac:dyDescent="0.25">
      <c r="A3197" t="s">
        <v>3223</v>
      </c>
      <c r="B3197">
        <v>21</v>
      </c>
      <c r="C3197" t="s">
        <v>28</v>
      </c>
      <c r="D3197" t="s">
        <v>33</v>
      </c>
      <c r="E3197" s="1">
        <v>96185.149869999994</v>
      </c>
      <c r="F3197">
        <v>66</v>
      </c>
      <c r="G3197" s="1">
        <v>4113.7761410000003</v>
      </c>
      <c r="H3197">
        <v>6</v>
      </c>
      <c r="I3197" s="1">
        <v>392.86605989999998</v>
      </c>
      <c r="J3197">
        <v>14</v>
      </c>
      <c r="K3197" s="1">
        <v>500.16378600000002</v>
      </c>
      <c r="L3197">
        <v>19</v>
      </c>
      <c r="M3197">
        <v>15</v>
      </c>
      <c r="N3197">
        <v>3</v>
      </c>
      <c r="O3197">
        <v>885</v>
      </c>
      <c r="P3197">
        <v>2</v>
      </c>
      <c r="Q3197" s="1">
        <v>7769.3920280000002</v>
      </c>
      <c r="R3197">
        <v>1</v>
      </c>
      <c r="S3197">
        <v>0</v>
      </c>
      <c r="T3197">
        <v>0</v>
      </c>
      <c r="U3197" s="1">
        <v>10407.35151</v>
      </c>
      <c r="V3197">
        <v>0</v>
      </c>
    </row>
    <row r="3198" spans="1:22" x14ac:dyDescent="0.25">
      <c r="A3198" t="s">
        <v>3224</v>
      </c>
      <c r="B3198">
        <v>29</v>
      </c>
      <c r="C3198" t="s">
        <v>28</v>
      </c>
      <c r="D3198" t="s">
        <v>26</v>
      </c>
      <c r="E3198" s="1">
        <v>46221.659760000002</v>
      </c>
      <c r="F3198">
        <v>167</v>
      </c>
      <c r="G3198" s="1">
        <v>684.26890000000003</v>
      </c>
      <c r="H3198">
        <v>8</v>
      </c>
      <c r="I3198" s="1">
        <v>1182.283805</v>
      </c>
      <c r="J3198">
        <v>31</v>
      </c>
      <c r="K3198" s="1">
        <v>396.2512251</v>
      </c>
      <c r="L3198">
        <v>8</v>
      </c>
      <c r="M3198">
        <v>18</v>
      </c>
      <c r="N3198">
        <v>3</v>
      </c>
      <c r="O3198">
        <v>359</v>
      </c>
      <c r="P3198">
        <v>5</v>
      </c>
      <c r="Q3198" s="1">
        <v>12197.8534</v>
      </c>
      <c r="R3198">
        <v>5</v>
      </c>
      <c r="S3198">
        <v>0</v>
      </c>
      <c r="T3198">
        <v>0</v>
      </c>
      <c r="U3198" s="1">
        <v>8395.5227140000006</v>
      </c>
      <c r="V3198">
        <v>1</v>
      </c>
    </row>
    <row r="3199" spans="1:22" x14ac:dyDescent="0.25">
      <c r="A3199" t="s">
        <v>3225</v>
      </c>
      <c r="B3199">
        <v>53</v>
      </c>
      <c r="C3199" t="s">
        <v>31</v>
      </c>
      <c r="D3199" t="s">
        <v>33</v>
      </c>
      <c r="E3199" s="1">
        <v>56332.678119999997</v>
      </c>
      <c r="F3199">
        <v>210</v>
      </c>
      <c r="G3199" s="1">
        <v>1123.649989</v>
      </c>
      <c r="H3199">
        <v>9</v>
      </c>
      <c r="I3199" s="1">
        <v>607.44928560000005</v>
      </c>
      <c r="J3199">
        <v>22</v>
      </c>
      <c r="K3199" s="1">
        <v>205.64229789999999</v>
      </c>
      <c r="L3199">
        <v>8</v>
      </c>
      <c r="M3199">
        <v>10</v>
      </c>
      <c r="N3199">
        <v>0</v>
      </c>
      <c r="O3199">
        <v>414</v>
      </c>
      <c r="P3199">
        <v>1</v>
      </c>
      <c r="Q3199" s="1">
        <v>4438.4932259999996</v>
      </c>
      <c r="R3199">
        <v>4</v>
      </c>
      <c r="S3199">
        <v>0</v>
      </c>
      <c r="T3199">
        <v>0</v>
      </c>
      <c r="U3199" s="1">
        <v>10387.82339</v>
      </c>
      <c r="V3199">
        <v>1</v>
      </c>
    </row>
    <row r="3200" spans="1:22" x14ac:dyDescent="0.25">
      <c r="A3200" t="s">
        <v>3226</v>
      </c>
      <c r="B3200">
        <v>35</v>
      </c>
      <c r="C3200" t="s">
        <v>28</v>
      </c>
      <c r="D3200" t="s">
        <v>24</v>
      </c>
      <c r="E3200" s="1">
        <v>36515.252209999999</v>
      </c>
      <c r="F3200">
        <v>87</v>
      </c>
      <c r="G3200" s="1">
        <v>218.27259359999999</v>
      </c>
      <c r="H3200">
        <v>8</v>
      </c>
      <c r="I3200" s="1">
        <v>857.37408370000003</v>
      </c>
      <c r="J3200">
        <v>6</v>
      </c>
      <c r="K3200" s="1">
        <v>169.54379950000001</v>
      </c>
      <c r="L3200">
        <v>57</v>
      </c>
      <c r="M3200">
        <v>15</v>
      </c>
      <c r="N3200">
        <v>5</v>
      </c>
      <c r="O3200">
        <v>594</v>
      </c>
      <c r="P3200">
        <v>5</v>
      </c>
      <c r="Q3200" s="1">
        <v>14353.91224</v>
      </c>
      <c r="R3200">
        <v>4</v>
      </c>
      <c r="S3200">
        <v>0</v>
      </c>
      <c r="T3200">
        <v>0</v>
      </c>
      <c r="U3200" s="1">
        <v>4231.8661760000005</v>
      </c>
      <c r="V3200">
        <v>1</v>
      </c>
    </row>
    <row r="3201" spans="1:22" x14ac:dyDescent="0.25">
      <c r="A3201" t="s">
        <v>3227</v>
      </c>
      <c r="B3201">
        <v>67</v>
      </c>
      <c r="C3201" t="s">
        <v>31</v>
      </c>
      <c r="D3201" t="s">
        <v>33</v>
      </c>
      <c r="E3201" s="1">
        <v>65669.639769999994</v>
      </c>
      <c r="F3201">
        <v>178</v>
      </c>
      <c r="G3201" s="1">
        <v>1703.3508629999999</v>
      </c>
      <c r="H3201">
        <v>6</v>
      </c>
      <c r="I3201" s="1">
        <v>879.09561099999996</v>
      </c>
      <c r="J3201">
        <v>37</v>
      </c>
      <c r="K3201" s="1">
        <v>553.79481029999999</v>
      </c>
      <c r="L3201">
        <v>70</v>
      </c>
      <c r="M3201">
        <v>9</v>
      </c>
      <c r="N3201">
        <v>1</v>
      </c>
      <c r="O3201">
        <v>679</v>
      </c>
      <c r="P3201">
        <v>3</v>
      </c>
      <c r="Q3201" s="1">
        <v>22342.764169999999</v>
      </c>
      <c r="R3201">
        <v>0</v>
      </c>
      <c r="S3201">
        <v>0</v>
      </c>
      <c r="T3201">
        <v>0</v>
      </c>
      <c r="U3201" s="1">
        <v>7397.9663799999998</v>
      </c>
      <c r="V3201">
        <v>0</v>
      </c>
    </row>
    <row r="3202" spans="1:22" x14ac:dyDescent="0.25">
      <c r="A3202" t="s">
        <v>3228</v>
      </c>
      <c r="B3202">
        <v>58</v>
      </c>
      <c r="C3202" t="s">
        <v>28</v>
      </c>
      <c r="D3202" t="s">
        <v>26</v>
      </c>
      <c r="E3202" s="1">
        <v>55556.931100000002</v>
      </c>
      <c r="F3202">
        <v>58</v>
      </c>
      <c r="G3202" s="1">
        <v>2884.9204650000001</v>
      </c>
      <c r="H3202">
        <v>10</v>
      </c>
      <c r="I3202" s="1">
        <v>869.1976042</v>
      </c>
      <c r="J3202">
        <v>30</v>
      </c>
      <c r="K3202" s="1">
        <v>299.86241230000002</v>
      </c>
      <c r="L3202">
        <v>32</v>
      </c>
      <c r="M3202">
        <v>14</v>
      </c>
      <c r="N3202">
        <v>5</v>
      </c>
      <c r="O3202">
        <v>859</v>
      </c>
      <c r="P3202">
        <v>2</v>
      </c>
      <c r="Q3202" s="1">
        <v>11390.693079999999</v>
      </c>
      <c r="R3202">
        <v>4</v>
      </c>
      <c r="S3202">
        <v>0</v>
      </c>
      <c r="T3202">
        <v>0</v>
      </c>
      <c r="U3202" s="1">
        <v>14258.76397</v>
      </c>
      <c r="V3202">
        <v>1</v>
      </c>
    </row>
    <row r="3203" spans="1:22" x14ac:dyDescent="0.25">
      <c r="A3203" t="s">
        <v>3229</v>
      </c>
      <c r="B3203">
        <v>41</v>
      </c>
      <c r="C3203" t="s">
        <v>23</v>
      </c>
      <c r="D3203" t="s">
        <v>33</v>
      </c>
      <c r="E3203" s="1">
        <v>43898.575089999998</v>
      </c>
      <c r="F3203">
        <v>174</v>
      </c>
      <c r="G3203" s="1">
        <v>1316.743485</v>
      </c>
      <c r="H3203">
        <v>0</v>
      </c>
      <c r="I3203" s="1">
        <v>1036.074719</v>
      </c>
      <c r="J3203">
        <v>28</v>
      </c>
      <c r="K3203" s="1">
        <v>144.08140159999999</v>
      </c>
      <c r="L3203">
        <v>0</v>
      </c>
      <c r="M3203">
        <v>2</v>
      </c>
      <c r="N3203">
        <v>0</v>
      </c>
      <c r="O3203">
        <v>379</v>
      </c>
      <c r="P3203">
        <v>3</v>
      </c>
      <c r="Q3203" s="1">
        <v>16410.582470000001</v>
      </c>
      <c r="R3203">
        <v>4</v>
      </c>
      <c r="S3203">
        <v>0</v>
      </c>
      <c r="T3203">
        <v>1</v>
      </c>
      <c r="U3203" s="1">
        <v>5357.0210530000004</v>
      </c>
      <c r="V3203">
        <v>1</v>
      </c>
    </row>
    <row r="3204" spans="1:22" x14ac:dyDescent="0.25">
      <c r="A3204" t="s">
        <v>3230</v>
      </c>
      <c r="B3204">
        <v>31</v>
      </c>
      <c r="C3204" t="s">
        <v>23</v>
      </c>
      <c r="D3204" t="s">
        <v>24</v>
      </c>
      <c r="E3204" s="1">
        <v>34296.114229999999</v>
      </c>
      <c r="F3204">
        <v>143</v>
      </c>
      <c r="G3204" s="1">
        <v>986.21320479999997</v>
      </c>
      <c r="H3204">
        <v>2</v>
      </c>
      <c r="I3204" s="1">
        <v>937.01082429999997</v>
      </c>
      <c r="J3204">
        <v>43</v>
      </c>
      <c r="K3204" s="1">
        <v>632.87727219999999</v>
      </c>
      <c r="L3204">
        <v>2</v>
      </c>
      <c r="M3204">
        <v>9</v>
      </c>
      <c r="N3204">
        <v>9</v>
      </c>
      <c r="O3204">
        <v>326</v>
      </c>
      <c r="P3204">
        <v>3</v>
      </c>
      <c r="Q3204" s="1">
        <v>4345.2007869999998</v>
      </c>
      <c r="R3204">
        <v>7</v>
      </c>
      <c r="S3204">
        <v>0</v>
      </c>
      <c r="T3204">
        <v>0</v>
      </c>
      <c r="U3204" s="1">
        <v>11903.78836</v>
      </c>
      <c r="V3204">
        <v>1</v>
      </c>
    </row>
    <row r="3205" spans="1:22" x14ac:dyDescent="0.25">
      <c r="A3205" t="s">
        <v>3231</v>
      </c>
      <c r="B3205">
        <v>43</v>
      </c>
      <c r="C3205" t="s">
        <v>28</v>
      </c>
      <c r="D3205" t="s">
        <v>24</v>
      </c>
      <c r="E3205" s="1">
        <v>26430.39861</v>
      </c>
      <c r="F3205">
        <v>134</v>
      </c>
      <c r="G3205" s="1">
        <v>1451.3654879999999</v>
      </c>
      <c r="H3205">
        <v>4</v>
      </c>
      <c r="I3205" s="1">
        <v>1074.2771949999999</v>
      </c>
      <c r="J3205">
        <v>27</v>
      </c>
      <c r="K3205" s="1">
        <v>630.21776090000003</v>
      </c>
      <c r="L3205">
        <v>38</v>
      </c>
      <c r="M3205">
        <v>11</v>
      </c>
      <c r="N3205">
        <v>4</v>
      </c>
      <c r="O3205">
        <v>735</v>
      </c>
      <c r="P3205">
        <v>5</v>
      </c>
      <c r="Q3205" s="1">
        <v>8216.1680120000001</v>
      </c>
      <c r="R3205">
        <v>5</v>
      </c>
      <c r="S3205">
        <v>0</v>
      </c>
      <c r="T3205">
        <v>0</v>
      </c>
      <c r="U3205" s="1">
        <v>9726.4477339999994</v>
      </c>
      <c r="V3205">
        <v>1</v>
      </c>
    </row>
    <row r="3206" spans="1:22" x14ac:dyDescent="0.25">
      <c r="A3206" t="s">
        <v>3232</v>
      </c>
      <c r="B3206">
        <v>66</v>
      </c>
      <c r="C3206" t="s">
        <v>31</v>
      </c>
      <c r="D3206" t="s">
        <v>26</v>
      </c>
      <c r="E3206" s="1">
        <v>57536.862059999999</v>
      </c>
      <c r="F3206">
        <v>225</v>
      </c>
      <c r="G3206" s="1">
        <v>2327.7733950000002</v>
      </c>
      <c r="H3206">
        <v>9</v>
      </c>
      <c r="I3206" s="1">
        <v>962.61698609999996</v>
      </c>
      <c r="J3206">
        <v>11</v>
      </c>
      <c r="K3206" s="1">
        <v>630.35763159999999</v>
      </c>
      <c r="L3206">
        <v>11</v>
      </c>
      <c r="M3206">
        <v>8</v>
      </c>
      <c r="N3206">
        <v>5</v>
      </c>
      <c r="O3206">
        <v>532</v>
      </c>
      <c r="P3206">
        <v>0</v>
      </c>
      <c r="Q3206" s="1">
        <v>17967.4591</v>
      </c>
      <c r="R3206">
        <v>6</v>
      </c>
      <c r="S3206">
        <v>1</v>
      </c>
      <c r="T3206">
        <v>0</v>
      </c>
      <c r="U3206" s="1">
        <v>4434.7087090000005</v>
      </c>
      <c r="V3206">
        <v>1</v>
      </c>
    </row>
    <row r="3207" spans="1:22" x14ac:dyDescent="0.25">
      <c r="A3207" t="s">
        <v>3233</v>
      </c>
      <c r="B3207">
        <v>59</v>
      </c>
      <c r="C3207" t="s">
        <v>23</v>
      </c>
      <c r="D3207" t="s">
        <v>26</v>
      </c>
      <c r="E3207" s="1">
        <v>25036.169529999999</v>
      </c>
      <c r="F3207">
        <v>203</v>
      </c>
      <c r="G3207" s="1">
        <v>2605.1650970000001</v>
      </c>
      <c r="H3207">
        <v>11</v>
      </c>
      <c r="I3207" s="1">
        <v>357.44065940000002</v>
      </c>
      <c r="J3207">
        <v>26</v>
      </c>
      <c r="K3207" s="1">
        <v>519.45902920000003</v>
      </c>
      <c r="L3207">
        <v>15</v>
      </c>
      <c r="M3207">
        <v>18</v>
      </c>
      <c r="N3207">
        <v>9</v>
      </c>
      <c r="O3207">
        <v>553</v>
      </c>
      <c r="P3207">
        <v>2</v>
      </c>
      <c r="Q3207" s="1">
        <v>3814.8059389999999</v>
      </c>
      <c r="R3207">
        <v>7</v>
      </c>
      <c r="S3207">
        <v>0</v>
      </c>
      <c r="T3207">
        <v>0</v>
      </c>
      <c r="U3207" s="1">
        <v>13272.258900000001</v>
      </c>
      <c r="V3207">
        <v>1</v>
      </c>
    </row>
    <row r="3208" spans="1:22" x14ac:dyDescent="0.25">
      <c r="A3208" t="s">
        <v>3234</v>
      </c>
      <c r="B3208">
        <v>57</v>
      </c>
      <c r="C3208" t="s">
        <v>31</v>
      </c>
      <c r="D3208" t="s">
        <v>26</v>
      </c>
      <c r="E3208" s="1">
        <v>73552.535050000006</v>
      </c>
      <c r="F3208">
        <v>114</v>
      </c>
      <c r="G3208" s="1">
        <v>662.32546600000001</v>
      </c>
      <c r="H3208">
        <v>10</v>
      </c>
      <c r="I3208" s="1">
        <v>894.42967610000005</v>
      </c>
      <c r="J3208">
        <v>3</v>
      </c>
      <c r="K3208" s="1">
        <v>280.85569390000001</v>
      </c>
      <c r="L3208">
        <v>76</v>
      </c>
      <c r="M3208">
        <v>0</v>
      </c>
      <c r="N3208">
        <v>1</v>
      </c>
      <c r="O3208">
        <v>664</v>
      </c>
      <c r="P3208">
        <v>1</v>
      </c>
      <c r="Q3208" s="1">
        <v>7740.952061</v>
      </c>
      <c r="R3208">
        <v>2</v>
      </c>
      <c r="S3208">
        <v>0</v>
      </c>
      <c r="T3208">
        <v>0</v>
      </c>
      <c r="U3208" s="1">
        <v>13600.564990000001</v>
      </c>
      <c r="V3208">
        <v>0</v>
      </c>
    </row>
    <row r="3209" spans="1:22" x14ac:dyDescent="0.25">
      <c r="A3209" t="s">
        <v>3235</v>
      </c>
      <c r="B3209">
        <v>29</v>
      </c>
      <c r="C3209" t="s">
        <v>28</v>
      </c>
      <c r="D3209" t="s">
        <v>26</v>
      </c>
      <c r="E3209" s="1">
        <v>27268.785500000002</v>
      </c>
      <c r="F3209">
        <v>35</v>
      </c>
      <c r="G3209" s="1">
        <v>2026.5378969999999</v>
      </c>
      <c r="H3209">
        <v>5</v>
      </c>
      <c r="I3209" s="1">
        <v>602.64553409999996</v>
      </c>
      <c r="J3209">
        <v>20</v>
      </c>
      <c r="K3209" s="1">
        <v>800.88127320000001</v>
      </c>
      <c r="L3209">
        <v>49</v>
      </c>
      <c r="M3209">
        <v>12</v>
      </c>
      <c r="N3209">
        <v>0</v>
      </c>
      <c r="O3209">
        <v>687</v>
      </c>
      <c r="P3209">
        <v>0</v>
      </c>
      <c r="Q3209" s="1">
        <v>18857.408940000001</v>
      </c>
      <c r="R3209">
        <v>0</v>
      </c>
      <c r="S3209">
        <v>0</v>
      </c>
      <c r="T3209">
        <v>0</v>
      </c>
      <c r="U3209" s="1">
        <v>1978.261076</v>
      </c>
      <c r="V3209">
        <v>0</v>
      </c>
    </row>
    <row r="3210" spans="1:22" x14ac:dyDescent="0.25">
      <c r="A3210" t="s">
        <v>3236</v>
      </c>
      <c r="B3210">
        <v>54</v>
      </c>
      <c r="C3210" t="s">
        <v>28</v>
      </c>
      <c r="D3210" t="s">
        <v>33</v>
      </c>
      <c r="E3210" s="1">
        <v>46789.251450000003</v>
      </c>
      <c r="F3210">
        <v>167</v>
      </c>
      <c r="G3210" s="1">
        <v>1418.7006240000001</v>
      </c>
      <c r="H3210">
        <v>5</v>
      </c>
      <c r="I3210" s="1">
        <v>411.75813269999998</v>
      </c>
      <c r="J3210">
        <v>8</v>
      </c>
      <c r="K3210" s="1">
        <v>720.35963749999996</v>
      </c>
      <c r="L3210">
        <v>26</v>
      </c>
      <c r="M3210">
        <v>6</v>
      </c>
      <c r="N3210">
        <v>6</v>
      </c>
      <c r="O3210">
        <v>672</v>
      </c>
      <c r="P3210">
        <v>4</v>
      </c>
      <c r="Q3210" s="1">
        <v>8340.2596290000001</v>
      </c>
      <c r="R3210">
        <v>6</v>
      </c>
      <c r="S3210">
        <v>0</v>
      </c>
      <c r="T3210">
        <v>0</v>
      </c>
      <c r="U3210" s="1">
        <v>11479.2863</v>
      </c>
      <c r="V3210">
        <v>1</v>
      </c>
    </row>
    <row r="3211" spans="1:22" x14ac:dyDescent="0.25">
      <c r="A3211" t="s">
        <v>3237</v>
      </c>
      <c r="B3211">
        <v>68</v>
      </c>
      <c r="C3211" t="s">
        <v>23</v>
      </c>
      <c r="D3211" t="s">
        <v>33</v>
      </c>
      <c r="E3211" s="1">
        <v>34132.257100000003</v>
      </c>
      <c r="F3211">
        <v>55</v>
      </c>
      <c r="G3211" s="1">
        <v>2654.0101979999999</v>
      </c>
      <c r="H3211">
        <v>4</v>
      </c>
      <c r="I3211" s="1">
        <v>698.55603759999997</v>
      </c>
      <c r="J3211">
        <v>48</v>
      </c>
      <c r="K3211" s="1">
        <v>1057.336125</v>
      </c>
      <c r="L3211">
        <v>28</v>
      </c>
      <c r="M3211">
        <v>19</v>
      </c>
      <c r="N3211">
        <v>0</v>
      </c>
      <c r="O3211">
        <v>646</v>
      </c>
      <c r="P3211">
        <v>1</v>
      </c>
      <c r="Q3211" s="1">
        <v>0.56424287799999995</v>
      </c>
      <c r="R3211">
        <v>7</v>
      </c>
      <c r="S3211">
        <v>0</v>
      </c>
      <c r="T3211">
        <v>0</v>
      </c>
      <c r="U3211" s="1">
        <v>6203.6028239999996</v>
      </c>
      <c r="V3211">
        <v>1</v>
      </c>
    </row>
    <row r="3212" spans="1:22" x14ac:dyDescent="0.25">
      <c r="A3212" t="s">
        <v>3238</v>
      </c>
      <c r="B3212">
        <v>51</v>
      </c>
      <c r="C3212" t="s">
        <v>28</v>
      </c>
      <c r="D3212" t="s">
        <v>24</v>
      </c>
      <c r="E3212" s="1">
        <v>50588.352220000001</v>
      </c>
      <c r="F3212">
        <v>103</v>
      </c>
      <c r="G3212" s="1">
        <v>3336.16896</v>
      </c>
      <c r="H3212">
        <v>5</v>
      </c>
      <c r="I3212" s="1">
        <v>864.13245970000003</v>
      </c>
      <c r="J3212">
        <v>33</v>
      </c>
      <c r="K3212" s="1">
        <v>815.08279419999997</v>
      </c>
      <c r="L3212">
        <v>77</v>
      </c>
      <c r="M3212">
        <v>6</v>
      </c>
      <c r="N3212">
        <v>6</v>
      </c>
      <c r="O3212">
        <v>737</v>
      </c>
      <c r="P3212">
        <v>4</v>
      </c>
      <c r="Q3212" s="1">
        <v>8617.6952070000007</v>
      </c>
      <c r="R3212">
        <v>4</v>
      </c>
      <c r="S3212">
        <v>0</v>
      </c>
      <c r="T3212">
        <v>0</v>
      </c>
      <c r="U3212" s="1">
        <v>7405.1194089999999</v>
      </c>
      <c r="V3212">
        <v>1</v>
      </c>
    </row>
    <row r="3213" spans="1:22" x14ac:dyDescent="0.25">
      <c r="A3213" t="s">
        <v>3239</v>
      </c>
      <c r="B3213">
        <v>26</v>
      </c>
      <c r="C3213" t="s">
        <v>23</v>
      </c>
      <c r="D3213" t="s">
        <v>26</v>
      </c>
      <c r="E3213" s="1">
        <v>50477.129229999999</v>
      </c>
      <c r="F3213">
        <v>154</v>
      </c>
      <c r="G3213" s="1">
        <v>2956.4671250000001</v>
      </c>
      <c r="H3213">
        <v>8</v>
      </c>
      <c r="I3213" s="1">
        <v>887.38625979999995</v>
      </c>
      <c r="J3213">
        <v>36</v>
      </c>
      <c r="K3213" s="1">
        <v>579.62072149999995</v>
      </c>
      <c r="L3213">
        <v>68</v>
      </c>
      <c r="M3213">
        <v>5</v>
      </c>
      <c r="N3213">
        <v>0</v>
      </c>
      <c r="O3213">
        <v>436</v>
      </c>
      <c r="P3213">
        <v>0</v>
      </c>
      <c r="Q3213" s="1">
        <v>22462.976739999998</v>
      </c>
      <c r="R3213">
        <v>4</v>
      </c>
      <c r="S3213">
        <v>0</v>
      </c>
      <c r="T3213">
        <v>0</v>
      </c>
      <c r="U3213" s="1">
        <v>500</v>
      </c>
      <c r="V3213">
        <v>1</v>
      </c>
    </row>
    <row r="3214" spans="1:22" x14ac:dyDescent="0.25">
      <c r="A3214" t="s">
        <v>3240</v>
      </c>
      <c r="B3214">
        <v>40</v>
      </c>
      <c r="C3214" t="s">
        <v>31</v>
      </c>
      <c r="D3214" t="s">
        <v>26</v>
      </c>
      <c r="E3214" s="1">
        <v>58006.453959999999</v>
      </c>
      <c r="F3214">
        <v>91</v>
      </c>
      <c r="G3214" s="1">
        <v>711.00262350000003</v>
      </c>
      <c r="H3214">
        <v>0</v>
      </c>
      <c r="I3214" s="1">
        <v>1169.608661</v>
      </c>
      <c r="J3214">
        <v>20</v>
      </c>
      <c r="K3214" s="1">
        <v>941.65000429999998</v>
      </c>
      <c r="L3214">
        <v>51</v>
      </c>
      <c r="M3214">
        <v>11</v>
      </c>
      <c r="N3214">
        <v>8</v>
      </c>
      <c r="O3214">
        <v>452</v>
      </c>
      <c r="P3214">
        <v>3</v>
      </c>
      <c r="Q3214" s="1">
        <v>20638.405770000001</v>
      </c>
      <c r="R3214">
        <v>7</v>
      </c>
      <c r="S3214">
        <v>0</v>
      </c>
      <c r="T3214">
        <v>0</v>
      </c>
      <c r="U3214" s="1">
        <v>6339.9042570000001</v>
      </c>
      <c r="V3214">
        <v>1</v>
      </c>
    </row>
    <row r="3215" spans="1:22" x14ac:dyDescent="0.25">
      <c r="A3215" t="s">
        <v>3241</v>
      </c>
      <c r="B3215">
        <v>39</v>
      </c>
      <c r="C3215" t="s">
        <v>23</v>
      </c>
      <c r="D3215" t="s">
        <v>33</v>
      </c>
      <c r="E3215" s="1">
        <v>22526.97811</v>
      </c>
      <c r="F3215">
        <v>181</v>
      </c>
      <c r="G3215" s="1">
        <v>826.80223769999998</v>
      </c>
      <c r="H3215">
        <v>0</v>
      </c>
      <c r="I3215" s="1">
        <v>1257.558192</v>
      </c>
      <c r="J3215">
        <v>22</v>
      </c>
      <c r="K3215" s="1">
        <v>518.47003159999997</v>
      </c>
      <c r="L3215">
        <v>5</v>
      </c>
      <c r="M3215">
        <v>3</v>
      </c>
      <c r="N3215">
        <v>4</v>
      </c>
      <c r="O3215">
        <v>643</v>
      </c>
      <c r="P3215">
        <v>3</v>
      </c>
      <c r="Q3215" s="1">
        <v>11526.136049999999</v>
      </c>
      <c r="R3215">
        <v>6</v>
      </c>
      <c r="S3215">
        <v>0</v>
      </c>
      <c r="T3215">
        <v>0</v>
      </c>
      <c r="U3215" s="1">
        <v>4079.4894079999999</v>
      </c>
      <c r="V3215">
        <v>1</v>
      </c>
    </row>
    <row r="3216" spans="1:22" x14ac:dyDescent="0.25">
      <c r="A3216" t="s">
        <v>3242</v>
      </c>
      <c r="B3216">
        <v>45</v>
      </c>
      <c r="C3216" t="s">
        <v>23</v>
      </c>
      <c r="D3216" t="s">
        <v>26</v>
      </c>
      <c r="E3216" s="1">
        <v>36253.352129999999</v>
      </c>
      <c r="F3216">
        <v>171</v>
      </c>
      <c r="G3216" s="1">
        <v>2855.544742</v>
      </c>
      <c r="H3216">
        <v>8</v>
      </c>
      <c r="I3216" s="1">
        <v>917.6982908</v>
      </c>
      <c r="J3216">
        <v>23</v>
      </c>
      <c r="K3216" s="1">
        <v>520.52257139999995</v>
      </c>
      <c r="L3216">
        <v>23</v>
      </c>
      <c r="M3216">
        <v>19</v>
      </c>
      <c r="N3216">
        <v>5</v>
      </c>
      <c r="O3216">
        <v>357</v>
      </c>
      <c r="P3216">
        <v>2</v>
      </c>
      <c r="Q3216" s="1">
        <v>10599.948829999999</v>
      </c>
      <c r="R3216">
        <v>7</v>
      </c>
      <c r="S3216">
        <v>0</v>
      </c>
      <c r="T3216">
        <v>0</v>
      </c>
      <c r="U3216" s="1">
        <v>7490.3631919999998</v>
      </c>
      <c r="V3216">
        <v>1</v>
      </c>
    </row>
    <row r="3217" spans="1:22" x14ac:dyDescent="0.25">
      <c r="A3217" t="s">
        <v>3243</v>
      </c>
      <c r="B3217">
        <v>23</v>
      </c>
      <c r="C3217" t="s">
        <v>31</v>
      </c>
      <c r="D3217" t="s">
        <v>24</v>
      </c>
      <c r="E3217" s="1">
        <v>67469.854120000004</v>
      </c>
      <c r="F3217">
        <v>31</v>
      </c>
      <c r="G3217" s="1">
        <v>1416.8317119999999</v>
      </c>
      <c r="H3217">
        <v>7</v>
      </c>
      <c r="I3217" s="1">
        <v>980.98723199999995</v>
      </c>
      <c r="J3217">
        <v>9</v>
      </c>
      <c r="K3217" s="1">
        <v>488.15356120000001</v>
      </c>
      <c r="L3217">
        <v>39</v>
      </c>
      <c r="M3217">
        <v>9</v>
      </c>
      <c r="N3217">
        <v>6</v>
      </c>
      <c r="O3217">
        <v>519</v>
      </c>
      <c r="P3217">
        <v>1</v>
      </c>
      <c r="Q3217" s="1">
        <v>26154.535260000001</v>
      </c>
      <c r="R3217">
        <v>2</v>
      </c>
      <c r="S3217">
        <v>1</v>
      </c>
      <c r="T3217">
        <v>0</v>
      </c>
      <c r="U3217" s="1">
        <v>3444.7970110000001</v>
      </c>
      <c r="V3217">
        <v>1</v>
      </c>
    </row>
    <row r="3218" spans="1:22" x14ac:dyDescent="0.25">
      <c r="A3218" t="s">
        <v>3244</v>
      </c>
      <c r="B3218">
        <v>65</v>
      </c>
      <c r="C3218" t="s">
        <v>23</v>
      </c>
      <c r="D3218" t="s">
        <v>24</v>
      </c>
      <c r="E3218" s="1">
        <v>61853.92884</v>
      </c>
      <c r="F3218">
        <v>189</v>
      </c>
      <c r="G3218" s="1">
        <v>884.45651469999996</v>
      </c>
      <c r="H3218">
        <v>8</v>
      </c>
      <c r="I3218" s="1">
        <v>833.35816160000002</v>
      </c>
      <c r="J3218">
        <v>37</v>
      </c>
      <c r="K3218" s="1">
        <v>373.9900834</v>
      </c>
      <c r="L3218">
        <v>32</v>
      </c>
      <c r="M3218">
        <v>18</v>
      </c>
      <c r="N3218">
        <v>0</v>
      </c>
      <c r="O3218">
        <v>317</v>
      </c>
      <c r="P3218">
        <v>4</v>
      </c>
      <c r="Q3218" s="1">
        <v>6384.7111750000004</v>
      </c>
      <c r="R3218">
        <v>6</v>
      </c>
      <c r="S3218">
        <v>1</v>
      </c>
      <c r="T3218">
        <v>0</v>
      </c>
      <c r="U3218" s="1">
        <v>3840.5043049999999</v>
      </c>
      <c r="V3218">
        <v>1</v>
      </c>
    </row>
    <row r="3219" spans="1:22" x14ac:dyDescent="0.25">
      <c r="A3219" t="s">
        <v>3245</v>
      </c>
      <c r="B3219">
        <v>41</v>
      </c>
      <c r="C3219" t="s">
        <v>23</v>
      </c>
      <c r="D3219" t="s">
        <v>26</v>
      </c>
      <c r="E3219" s="1">
        <v>10000</v>
      </c>
      <c r="F3219">
        <v>170</v>
      </c>
      <c r="G3219" s="1">
        <v>409.85459580000003</v>
      </c>
      <c r="H3219">
        <v>6</v>
      </c>
      <c r="I3219" s="1">
        <v>1068.528912</v>
      </c>
      <c r="J3219">
        <v>5</v>
      </c>
      <c r="K3219" s="1">
        <v>1056.370862</v>
      </c>
      <c r="L3219">
        <v>8</v>
      </c>
      <c r="M3219">
        <v>1</v>
      </c>
      <c r="N3219">
        <v>7</v>
      </c>
      <c r="O3219">
        <v>727</v>
      </c>
      <c r="P3219">
        <v>4</v>
      </c>
      <c r="Q3219" s="1">
        <v>8149.7274859999998</v>
      </c>
      <c r="R3219">
        <v>7</v>
      </c>
      <c r="S3219">
        <v>0</v>
      </c>
      <c r="T3219">
        <v>0</v>
      </c>
      <c r="U3219" s="1">
        <v>3780.1560450000002</v>
      </c>
      <c r="V3219">
        <v>1</v>
      </c>
    </row>
    <row r="3220" spans="1:22" x14ac:dyDescent="0.25">
      <c r="A3220" t="s">
        <v>3246</v>
      </c>
      <c r="B3220">
        <v>34</v>
      </c>
      <c r="C3220" t="s">
        <v>28</v>
      </c>
      <c r="D3220" t="s">
        <v>24</v>
      </c>
      <c r="E3220" s="1">
        <v>56790.132559999998</v>
      </c>
      <c r="F3220">
        <v>53</v>
      </c>
      <c r="G3220" s="1">
        <v>1611.7578639999999</v>
      </c>
      <c r="H3220">
        <v>9</v>
      </c>
      <c r="I3220" s="1">
        <v>970.44584859999998</v>
      </c>
      <c r="J3220">
        <v>20</v>
      </c>
      <c r="K3220" s="1">
        <v>292.24612530000002</v>
      </c>
      <c r="L3220">
        <v>48</v>
      </c>
      <c r="M3220">
        <v>3</v>
      </c>
      <c r="N3220">
        <v>5</v>
      </c>
      <c r="O3220">
        <v>476</v>
      </c>
      <c r="P3220">
        <v>2</v>
      </c>
      <c r="Q3220" s="1">
        <v>18356.243900000001</v>
      </c>
      <c r="R3220">
        <v>0</v>
      </c>
      <c r="S3220">
        <v>0</v>
      </c>
      <c r="T3220">
        <v>0</v>
      </c>
      <c r="U3220" s="1">
        <v>13141.04804</v>
      </c>
      <c r="V3220">
        <v>1</v>
      </c>
    </row>
    <row r="3221" spans="1:22" x14ac:dyDescent="0.25">
      <c r="A3221" t="s">
        <v>3247</v>
      </c>
      <c r="B3221">
        <v>59</v>
      </c>
      <c r="C3221" t="s">
        <v>31</v>
      </c>
      <c r="D3221" t="s">
        <v>24</v>
      </c>
      <c r="E3221" s="1">
        <v>31415.630430000001</v>
      </c>
      <c r="F3221">
        <v>52</v>
      </c>
      <c r="G3221" s="1">
        <v>1170.3981389999999</v>
      </c>
      <c r="H3221">
        <v>5</v>
      </c>
      <c r="I3221" s="1">
        <v>780.92916709999997</v>
      </c>
      <c r="J3221">
        <v>36</v>
      </c>
      <c r="K3221" s="1">
        <v>85.583734570000004</v>
      </c>
      <c r="L3221">
        <v>66</v>
      </c>
      <c r="M3221">
        <v>14</v>
      </c>
      <c r="N3221">
        <v>1</v>
      </c>
      <c r="O3221">
        <v>855</v>
      </c>
      <c r="P3221">
        <v>5</v>
      </c>
      <c r="Q3221" s="1">
        <v>6801.8241639999997</v>
      </c>
      <c r="R3221">
        <v>1</v>
      </c>
      <c r="S3221">
        <v>0</v>
      </c>
      <c r="T3221">
        <v>0</v>
      </c>
      <c r="U3221" s="1">
        <v>7208.1720439999999</v>
      </c>
      <c r="V3221">
        <v>0</v>
      </c>
    </row>
    <row r="3222" spans="1:22" x14ac:dyDescent="0.25">
      <c r="A3222" t="s">
        <v>3248</v>
      </c>
      <c r="B3222">
        <v>40</v>
      </c>
      <c r="C3222" t="s">
        <v>23</v>
      </c>
      <c r="D3222" t="s">
        <v>33</v>
      </c>
      <c r="E3222" s="1">
        <v>39347.188219999996</v>
      </c>
      <c r="F3222">
        <v>113</v>
      </c>
      <c r="G3222" s="1">
        <v>1812.264563</v>
      </c>
      <c r="H3222">
        <v>8</v>
      </c>
      <c r="I3222" s="1">
        <v>1553.193898</v>
      </c>
      <c r="J3222">
        <v>28</v>
      </c>
      <c r="K3222" s="1">
        <v>383.4171667</v>
      </c>
      <c r="L3222">
        <v>22</v>
      </c>
      <c r="M3222">
        <v>5</v>
      </c>
      <c r="N3222">
        <v>0</v>
      </c>
      <c r="O3222">
        <v>781</v>
      </c>
      <c r="P3222">
        <v>5</v>
      </c>
      <c r="Q3222" s="1">
        <v>14200.28989</v>
      </c>
      <c r="R3222">
        <v>0</v>
      </c>
      <c r="S3222">
        <v>0</v>
      </c>
      <c r="T3222">
        <v>0</v>
      </c>
      <c r="U3222" s="1">
        <v>10018.12723</v>
      </c>
      <c r="V3222">
        <v>0</v>
      </c>
    </row>
    <row r="3223" spans="1:22" x14ac:dyDescent="0.25">
      <c r="A3223" t="s">
        <v>3249</v>
      </c>
      <c r="B3223">
        <v>34</v>
      </c>
      <c r="C3223" t="s">
        <v>31</v>
      </c>
      <c r="D3223" t="s">
        <v>24</v>
      </c>
      <c r="E3223" s="1">
        <v>45908.103430000003</v>
      </c>
      <c r="F3223">
        <v>38</v>
      </c>
      <c r="G3223" s="1">
        <v>1652.1467399999999</v>
      </c>
      <c r="H3223">
        <v>1</v>
      </c>
      <c r="I3223" s="1">
        <v>608.83582279999996</v>
      </c>
      <c r="J3223">
        <v>39</v>
      </c>
      <c r="K3223" s="1">
        <v>591.31646839999996</v>
      </c>
      <c r="L3223">
        <v>21</v>
      </c>
      <c r="M3223">
        <v>0</v>
      </c>
      <c r="N3223">
        <v>0</v>
      </c>
      <c r="O3223">
        <v>793</v>
      </c>
      <c r="P3223">
        <v>1</v>
      </c>
      <c r="Q3223" s="1">
        <v>4581.6893179999997</v>
      </c>
      <c r="R3223">
        <v>7</v>
      </c>
      <c r="S3223">
        <v>0</v>
      </c>
      <c r="T3223">
        <v>0</v>
      </c>
      <c r="U3223" s="1">
        <v>9376.5170010000002</v>
      </c>
      <c r="V3223">
        <v>1</v>
      </c>
    </row>
    <row r="3224" spans="1:22" x14ac:dyDescent="0.25">
      <c r="A3224" t="s">
        <v>3250</v>
      </c>
      <c r="B3224">
        <v>41</v>
      </c>
      <c r="C3224" t="s">
        <v>31</v>
      </c>
      <c r="D3224" t="s">
        <v>26</v>
      </c>
      <c r="E3224" s="1">
        <v>78033.022840000005</v>
      </c>
      <c r="F3224">
        <v>209</v>
      </c>
      <c r="G3224" s="1">
        <v>527.51411459999997</v>
      </c>
      <c r="H3224">
        <v>3</v>
      </c>
      <c r="I3224" s="1">
        <v>1309.059935</v>
      </c>
      <c r="J3224">
        <v>20</v>
      </c>
      <c r="K3224" s="1">
        <v>364.7670938</v>
      </c>
      <c r="L3224">
        <v>71</v>
      </c>
      <c r="M3224">
        <v>17</v>
      </c>
      <c r="N3224">
        <v>3</v>
      </c>
      <c r="O3224">
        <v>785</v>
      </c>
      <c r="P3224">
        <v>3</v>
      </c>
      <c r="Q3224" s="1">
        <v>20941.089790000002</v>
      </c>
      <c r="R3224">
        <v>3</v>
      </c>
      <c r="S3224">
        <v>0</v>
      </c>
      <c r="T3224">
        <v>0</v>
      </c>
      <c r="U3224" s="1">
        <v>4789.7196700000004</v>
      </c>
      <c r="V3224">
        <v>0</v>
      </c>
    </row>
    <row r="3225" spans="1:22" x14ac:dyDescent="0.25">
      <c r="A3225" t="s">
        <v>3251</v>
      </c>
      <c r="B3225">
        <v>47</v>
      </c>
      <c r="C3225" t="s">
        <v>23</v>
      </c>
      <c r="D3225" t="s">
        <v>26</v>
      </c>
      <c r="E3225" s="1">
        <v>31231.446629999999</v>
      </c>
      <c r="F3225">
        <v>111</v>
      </c>
      <c r="G3225" s="1">
        <v>845.99736010000004</v>
      </c>
      <c r="H3225">
        <v>1</v>
      </c>
      <c r="I3225" s="1">
        <v>325.99747580000002</v>
      </c>
      <c r="J3225">
        <v>21</v>
      </c>
      <c r="K3225" s="1">
        <v>411.11469419999997</v>
      </c>
      <c r="L3225">
        <v>77</v>
      </c>
      <c r="M3225">
        <v>7</v>
      </c>
      <c r="N3225">
        <v>2</v>
      </c>
      <c r="O3225">
        <v>802</v>
      </c>
      <c r="P3225">
        <v>5</v>
      </c>
      <c r="Q3225" s="1">
        <v>9405.7863469999993</v>
      </c>
      <c r="R3225">
        <v>7</v>
      </c>
      <c r="S3225">
        <v>0</v>
      </c>
      <c r="T3225">
        <v>0</v>
      </c>
      <c r="U3225" s="1">
        <v>9625.5995230000008</v>
      </c>
      <c r="V3225">
        <v>1</v>
      </c>
    </row>
    <row r="3226" spans="1:22" x14ac:dyDescent="0.25">
      <c r="A3226" t="s">
        <v>3252</v>
      </c>
      <c r="B3226">
        <v>33</v>
      </c>
      <c r="C3226" t="s">
        <v>28</v>
      </c>
      <c r="D3226" t="s">
        <v>24</v>
      </c>
      <c r="E3226" s="1">
        <v>24729.919669999999</v>
      </c>
      <c r="F3226">
        <v>62</v>
      </c>
      <c r="G3226" s="1">
        <v>2255.7054149999999</v>
      </c>
      <c r="H3226">
        <v>5</v>
      </c>
      <c r="I3226" s="1">
        <v>1084.7657879999999</v>
      </c>
      <c r="J3226">
        <v>34</v>
      </c>
      <c r="K3226" s="1">
        <v>19.740472220000001</v>
      </c>
      <c r="L3226">
        <v>7</v>
      </c>
      <c r="M3226">
        <v>12</v>
      </c>
      <c r="N3226">
        <v>5</v>
      </c>
      <c r="O3226">
        <v>309</v>
      </c>
      <c r="P3226">
        <v>0</v>
      </c>
      <c r="Q3226" s="1">
        <v>8102.2614249999997</v>
      </c>
      <c r="R3226">
        <v>6</v>
      </c>
      <c r="S3226">
        <v>0</v>
      </c>
      <c r="T3226">
        <v>0</v>
      </c>
      <c r="U3226" s="1">
        <v>8281.0634570000002</v>
      </c>
      <c r="V3226">
        <v>1</v>
      </c>
    </row>
    <row r="3227" spans="1:22" x14ac:dyDescent="0.25">
      <c r="A3227" t="s">
        <v>3253</v>
      </c>
      <c r="B3227">
        <v>46</v>
      </c>
      <c r="C3227" t="s">
        <v>31</v>
      </c>
      <c r="D3227" t="s">
        <v>26</v>
      </c>
      <c r="E3227" s="1">
        <v>58105.738879999997</v>
      </c>
      <c r="F3227">
        <v>148</v>
      </c>
      <c r="G3227" s="1">
        <v>2326.180179</v>
      </c>
      <c r="H3227">
        <v>0</v>
      </c>
      <c r="I3227" s="1">
        <v>1302.7989230000001</v>
      </c>
      <c r="J3227">
        <v>45</v>
      </c>
      <c r="K3227" s="1">
        <v>187.6600028</v>
      </c>
      <c r="L3227">
        <v>18</v>
      </c>
      <c r="M3227">
        <v>18</v>
      </c>
      <c r="N3227">
        <v>9</v>
      </c>
      <c r="O3227">
        <v>618</v>
      </c>
      <c r="P3227">
        <v>2</v>
      </c>
      <c r="Q3227" s="1">
        <v>6941.4516510000003</v>
      </c>
      <c r="R3227">
        <v>4</v>
      </c>
      <c r="S3227">
        <v>0</v>
      </c>
      <c r="T3227">
        <v>0</v>
      </c>
      <c r="U3227" s="1">
        <v>4476.3281129999996</v>
      </c>
      <c r="V3227">
        <v>1</v>
      </c>
    </row>
    <row r="3228" spans="1:22" x14ac:dyDescent="0.25">
      <c r="A3228" t="s">
        <v>3254</v>
      </c>
      <c r="B3228">
        <v>60</v>
      </c>
      <c r="C3228" t="s">
        <v>23</v>
      </c>
      <c r="D3228" t="s">
        <v>33</v>
      </c>
      <c r="E3228" s="1">
        <v>49495.682800000002</v>
      </c>
      <c r="F3228">
        <v>22</v>
      </c>
      <c r="G3228" s="1">
        <v>1202.8528329999999</v>
      </c>
      <c r="H3228">
        <v>6</v>
      </c>
      <c r="I3228" s="1">
        <v>132.47332510000001</v>
      </c>
      <c r="J3228">
        <v>4</v>
      </c>
      <c r="K3228" s="1">
        <v>170.4454121</v>
      </c>
      <c r="L3228">
        <v>37</v>
      </c>
      <c r="M3228">
        <v>15</v>
      </c>
      <c r="N3228">
        <v>7</v>
      </c>
      <c r="O3228">
        <v>789</v>
      </c>
      <c r="P3228">
        <v>0</v>
      </c>
      <c r="Q3228" s="1">
        <v>5101.0907800000004</v>
      </c>
      <c r="R3228">
        <v>5</v>
      </c>
      <c r="S3228">
        <v>1</v>
      </c>
      <c r="T3228">
        <v>0</v>
      </c>
      <c r="U3228" s="1">
        <v>7297.6344209999997</v>
      </c>
      <c r="V3228">
        <v>1</v>
      </c>
    </row>
    <row r="3229" spans="1:22" x14ac:dyDescent="0.25">
      <c r="A3229" t="s">
        <v>3255</v>
      </c>
      <c r="B3229">
        <v>59</v>
      </c>
      <c r="C3229" t="s">
        <v>31</v>
      </c>
      <c r="D3229" t="s">
        <v>24</v>
      </c>
      <c r="E3229" s="1">
        <v>71726.058300000004</v>
      </c>
      <c r="F3229">
        <v>135</v>
      </c>
      <c r="G3229" s="1">
        <v>1640.8397500000001</v>
      </c>
      <c r="H3229">
        <v>6</v>
      </c>
      <c r="I3229" s="1">
        <v>848.63270060000002</v>
      </c>
      <c r="J3229">
        <v>14</v>
      </c>
      <c r="K3229" s="1">
        <v>709.33101350000004</v>
      </c>
      <c r="L3229">
        <v>5</v>
      </c>
      <c r="M3229">
        <v>0</v>
      </c>
      <c r="N3229">
        <v>0</v>
      </c>
      <c r="O3229">
        <v>557</v>
      </c>
      <c r="P3229">
        <v>0</v>
      </c>
      <c r="Q3229" s="1">
        <v>9903.7360840000001</v>
      </c>
      <c r="R3229">
        <v>3</v>
      </c>
      <c r="S3229">
        <v>0</v>
      </c>
      <c r="T3229">
        <v>1</v>
      </c>
      <c r="U3229" s="1">
        <v>15875.718639999999</v>
      </c>
      <c r="V3229">
        <v>1</v>
      </c>
    </row>
    <row r="3230" spans="1:22" x14ac:dyDescent="0.25">
      <c r="A3230" t="s">
        <v>3256</v>
      </c>
      <c r="B3230">
        <v>47</v>
      </c>
      <c r="C3230" t="s">
        <v>28</v>
      </c>
      <c r="D3230" t="s">
        <v>24</v>
      </c>
      <c r="E3230" s="1">
        <v>43648.989690000002</v>
      </c>
      <c r="F3230">
        <v>148</v>
      </c>
      <c r="G3230" s="1">
        <v>667.40638049999995</v>
      </c>
      <c r="H3230">
        <v>6</v>
      </c>
      <c r="I3230" s="1">
        <v>1050.394914</v>
      </c>
      <c r="J3230">
        <v>40</v>
      </c>
      <c r="K3230" s="1">
        <v>149.7814099</v>
      </c>
      <c r="L3230">
        <v>51</v>
      </c>
      <c r="M3230">
        <v>1</v>
      </c>
      <c r="N3230">
        <v>6</v>
      </c>
      <c r="O3230">
        <v>703</v>
      </c>
      <c r="P3230">
        <v>2</v>
      </c>
      <c r="Q3230" s="1">
        <v>0</v>
      </c>
      <c r="R3230">
        <v>3</v>
      </c>
      <c r="S3230">
        <v>0</v>
      </c>
      <c r="T3230">
        <v>0</v>
      </c>
      <c r="U3230" s="1">
        <v>2292.0728250000002</v>
      </c>
      <c r="V3230">
        <v>0</v>
      </c>
    </row>
    <row r="3231" spans="1:22" x14ac:dyDescent="0.25">
      <c r="A3231" t="s">
        <v>3257</v>
      </c>
      <c r="B3231">
        <v>45</v>
      </c>
      <c r="C3231" t="s">
        <v>28</v>
      </c>
      <c r="D3231" t="s">
        <v>24</v>
      </c>
      <c r="E3231" s="1">
        <v>71794.71067</v>
      </c>
      <c r="F3231">
        <v>126</v>
      </c>
      <c r="G3231" s="1">
        <v>1457.0546690000001</v>
      </c>
      <c r="H3231">
        <v>3</v>
      </c>
      <c r="I3231" s="1">
        <v>888.18726140000001</v>
      </c>
      <c r="J3231">
        <v>46</v>
      </c>
      <c r="K3231" s="1">
        <v>337.53920720000002</v>
      </c>
      <c r="L3231">
        <v>33</v>
      </c>
      <c r="M3231">
        <v>18</v>
      </c>
      <c r="N3231">
        <v>7</v>
      </c>
      <c r="O3231">
        <v>523</v>
      </c>
      <c r="P3231">
        <v>4</v>
      </c>
      <c r="Q3231" s="1">
        <v>5459.132396</v>
      </c>
      <c r="R3231">
        <v>1</v>
      </c>
      <c r="S3231">
        <v>0</v>
      </c>
      <c r="T3231">
        <v>0</v>
      </c>
      <c r="U3231" s="1">
        <v>5780.2148090000001</v>
      </c>
      <c r="V3231">
        <v>1</v>
      </c>
    </row>
    <row r="3232" spans="1:22" x14ac:dyDescent="0.25">
      <c r="A3232" t="s">
        <v>3258</v>
      </c>
      <c r="B3232">
        <v>68</v>
      </c>
      <c r="C3232" t="s">
        <v>28</v>
      </c>
      <c r="D3232" t="s">
        <v>26</v>
      </c>
      <c r="E3232" s="1">
        <v>50292.834759999998</v>
      </c>
      <c r="F3232">
        <v>170</v>
      </c>
      <c r="G3232" s="1">
        <v>2384.2677520000002</v>
      </c>
      <c r="H3232">
        <v>7</v>
      </c>
      <c r="I3232" s="1">
        <v>932.3545775</v>
      </c>
      <c r="J3232">
        <v>18</v>
      </c>
      <c r="K3232" s="1">
        <v>452.72907040000001</v>
      </c>
      <c r="L3232">
        <v>73</v>
      </c>
      <c r="M3232">
        <v>13</v>
      </c>
      <c r="N3232">
        <v>4</v>
      </c>
      <c r="O3232">
        <v>847</v>
      </c>
      <c r="P3232">
        <v>1</v>
      </c>
      <c r="Q3232" s="1">
        <v>12101.340899999999</v>
      </c>
      <c r="R3232">
        <v>4</v>
      </c>
      <c r="S3232">
        <v>0</v>
      </c>
      <c r="T3232">
        <v>0</v>
      </c>
      <c r="U3232" s="1">
        <v>10071.010979999999</v>
      </c>
      <c r="V3232">
        <v>1</v>
      </c>
    </row>
    <row r="3233" spans="1:22" x14ac:dyDescent="0.25">
      <c r="A3233" t="s">
        <v>3259</v>
      </c>
      <c r="B3233">
        <v>21</v>
      </c>
      <c r="C3233" t="s">
        <v>23</v>
      </c>
      <c r="D3233" t="s">
        <v>26</v>
      </c>
      <c r="E3233" s="1">
        <v>59524.071949999998</v>
      </c>
      <c r="F3233">
        <v>3</v>
      </c>
      <c r="G3233" s="1">
        <v>2834.6445309999999</v>
      </c>
      <c r="H3233">
        <v>4</v>
      </c>
      <c r="I3233" s="1">
        <v>847.67810680000002</v>
      </c>
      <c r="J3233">
        <v>15</v>
      </c>
      <c r="K3233" s="1">
        <v>230.33837919999999</v>
      </c>
      <c r="L3233">
        <v>10</v>
      </c>
      <c r="M3233">
        <v>14</v>
      </c>
      <c r="N3233">
        <v>7</v>
      </c>
      <c r="O3233">
        <v>560</v>
      </c>
      <c r="P3233">
        <v>4</v>
      </c>
      <c r="Q3233" s="1">
        <v>12529.12579</v>
      </c>
      <c r="R3233">
        <v>0</v>
      </c>
      <c r="S3233">
        <v>0</v>
      </c>
      <c r="T3233">
        <v>0</v>
      </c>
      <c r="U3233" s="1">
        <v>1378.9065639999999</v>
      </c>
      <c r="V3233">
        <v>1</v>
      </c>
    </row>
    <row r="3234" spans="1:22" x14ac:dyDescent="0.25">
      <c r="A3234" t="s">
        <v>3260</v>
      </c>
      <c r="B3234">
        <v>44</v>
      </c>
      <c r="C3234" t="s">
        <v>23</v>
      </c>
      <c r="D3234" t="s">
        <v>24</v>
      </c>
      <c r="E3234" s="1">
        <v>79230.982770000002</v>
      </c>
      <c r="F3234">
        <v>21</v>
      </c>
      <c r="G3234" s="1">
        <v>1399.5040309999999</v>
      </c>
      <c r="H3234">
        <v>1</v>
      </c>
      <c r="I3234" s="1">
        <v>417.01326080000001</v>
      </c>
      <c r="J3234">
        <v>39</v>
      </c>
      <c r="K3234" s="1">
        <v>568.99365269999998</v>
      </c>
      <c r="L3234">
        <v>42</v>
      </c>
      <c r="M3234">
        <v>1</v>
      </c>
      <c r="N3234">
        <v>0</v>
      </c>
      <c r="O3234">
        <v>575</v>
      </c>
      <c r="P3234">
        <v>3</v>
      </c>
      <c r="Q3234" s="1">
        <v>11576.29046</v>
      </c>
      <c r="R3234">
        <v>7</v>
      </c>
      <c r="S3234">
        <v>0</v>
      </c>
      <c r="T3234">
        <v>0</v>
      </c>
      <c r="U3234" s="1">
        <v>6711.001209</v>
      </c>
      <c r="V3234">
        <v>1</v>
      </c>
    </row>
    <row r="3235" spans="1:22" x14ac:dyDescent="0.25">
      <c r="A3235" t="s">
        <v>3261</v>
      </c>
      <c r="B3235">
        <v>22</v>
      </c>
      <c r="C3235" t="s">
        <v>28</v>
      </c>
      <c r="D3235" t="s">
        <v>26</v>
      </c>
      <c r="E3235" s="1">
        <v>46989.537709999997</v>
      </c>
      <c r="F3235">
        <v>89</v>
      </c>
      <c r="G3235" s="1">
        <v>1248.6421780000001</v>
      </c>
      <c r="H3235">
        <v>4</v>
      </c>
      <c r="I3235" s="1">
        <v>1628.815957</v>
      </c>
      <c r="J3235">
        <v>46</v>
      </c>
      <c r="K3235" s="1">
        <v>612.48060829999997</v>
      </c>
      <c r="L3235">
        <v>34</v>
      </c>
      <c r="M3235">
        <v>12</v>
      </c>
      <c r="N3235">
        <v>1</v>
      </c>
      <c r="O3235">
        <v>655</v>
      </c>
      <c r="P3235">
        <v>1</v>
      </c>
      <c r="Q3235" s="1">
        <v>7446.0671540000003</v>
      </c>
      <c r="R3235">
        <v>7</v>
      </c>
      <c r="S3235">
        <v>1</v>
      </c>
      <c r="T3235">
        <v>0</v>
      </c>
      <c r="U3235" s="1">
        <v>12805.41359</v>
      </c>
      <c r="V3235">
        <v>1</v>
      </c>
    </row>
    <row r="3236" spans="1:22" x14ac:dyDescent="0.25">
      <c r="A3236" t="s">
        <v>3262</v>
      </c>
      <c r="B3236">
        <v>27</v>
      </c>
      <c r="C3236" t="s">
        <v>23</v>
      </c>
      <c r="D3236" t="s">
        <v>26</v>
      </c>
      <c r="E3236" s="1">
        <v>68803.992240000007</v>
      </c>
      <c r="F3236">
        <v>156</v>
      </c>
      <c r="G3236" s="1">
        <v>350.84181139999998</v>
      </c>
      <c r="H3236">
        <v>11</v>
      </c>
      <c r="I3236" s="1">
        <v>623.76174779999997</v>
      </c>
      <c r="J3236">
        <v>42</v>
      </c>
      <c r="K3236" s="1">
        <v>865.4704514</v>
      </c>
      <c r="L3236">
        <v>10</v>
      </c>
      <c r="M3236">
        <v>19</v>
      </c>
      <c r="N3236">
        <v>3</v>
      </c>
      <c r="O3236">
        <v>625</v>
      </c>
      <c r="P3236">
        <v>2</v>
      </c>
      <c r="Q3236" s="1">
        <v>21081.785530000001</v>
      </c>
      <c r="R3236">
        <v>5</v>
      </c>
      <c r="S3236">
        <v>0</v>
      </c>
      <c r="T3236">
        <v>0</v>
      </c>
      <c r="U3236" s="1">
        <v>5793.929513</v>
      </c>
      <c r="V3236">
        <v>1</v>
      </c>
    </row>
    <row r="3237" spans="1:22" x14ac:dyDescent="0.25">
      <c r="A3237" t="s">
        <v>3263</v>
      </c>
      <c r="B3237">
        <v>63</v>
      </c>
      <c r="C3237" t="s">
        <v>28</v>
      </c>
      <c r="D3237" t="s">
        <v>24</v>
      </c>
      <c r="E3237" s="1">
        <v>38955.225709999999</v>
      </c>
      <c r="F3237">
        <v>31</v>
      </c>
      <c r="G3237" s="1">
        <v>1021.22295</v>
      </c>
      <c r="H3237">
        <v>9</v>
      </c>
      <c r="I3237" s="1">
        <v>951.95643359999997</v>
      </c>
      <c r="J3237">
        <v>22</v>
      </c>
      <c r="K3237" s="1">
        <v>500.67851560000003</v>
      </c>
      <c r="L3237">
        <v>39</v>
      </c>
      <c r="M3237">
        <v>19</v>
      </c>
      <c r="N3237">
        <v>0</v>
      </c>
      <c r="O3237">
        <v>527</v>
      </c>
      <c r="P3237">
        <v>2</v>
      </c>
      <c r="Q3237" s="1">
        <v>17215.170999999998</v>
      </c>
      <c r="R3237">
        <v>2</v>
      </c>
      <c r="S3237">
        <v>1</v>
      </c>
      <c r="T3237">
        <v>0</v>
      </c>
      <c r="U3237" s="1">
        <v>12502.012430000001</v>
      </c>
      <c r="V3237">
        <v>1</v>
      </c>
    </row>
    <row r="3238" spans="1:22" x14ac:dyDescent="0.25">
      <c r="A3238" t="s">
        <v>3264</v>
      </c>
      <c r="B3238">
        <v>52</v>
      </c>
      <c r="C3238" t="s">
        <v>23</v>
      </c>
      <c r="D3238" t="s">
        <v>24</v>
      </c>
      <c r="E3238" s="1">
        <v>54095.70117</v>
      </c>
      <c r="F3238">
        <v>61</v>
      </c>
      <c r="G3238" s="1">
        <v>1445.2117740000001</v>
      </c>
      <c r="H3238">
        <v>8</v>
      </c>
      <c r="I3238" s="1">
        <v>573.60611300000005</v>
      </c>
      <c r="J3238">
        <v>3</v>
      </c>
      <c r="K3238" s="1">
        <v>0</v>
      </c>
      <c r="L3238">
        <v>31</v>
      </c>
      <c r="M3238">
        <v>10</v>
      </c>
      <c r="N3238">
        <v>4</v>
      </c>
      <c r="O3238">
        <v>899</v>
      </c>
      <c r="P3238">
        <v>2</v>
      </c>
      <c r="Q3238" s="1">
        <v>11375.34368</v>
      </c>
      <c r="R3238">
        <v>6</v>
      </c>
      <c r="S3238">
        <v>0</v>
      </c>
      <c r="T3238">
        <v>0</v>
      </c>
      <c r="U3238" s="1">
        <v>3574.9410339999999</v>
      </c>
      <c r="V3238">
        <v>1</v>
      </c>
    </row>
    <row r="3239" spans="1:22" x14ac:dyDescent="0.25">
      <c r="A3239" t="s">
        <v>3265</v>
      </c>
      <c r="B3239">
        <v>61</v>
      </c>
      <c r="C3239" t="s">
        <v>28</v>
      </c>
      <c r="D3239" t="s">
        <v>26</v>
      </c>
      <c r="E3239" s="1">
        <v>23996.134910000001</v>
      </c>
      <c r="F3239">
        <v>65</v>
      </c>
      <c r="G3239" s="1">
        <v>1360.493905</v>
      </c>
      <c r="H3239">
        <v>9</v>
      </c>
      <c r="I3239" s="1">
        <v>20</v>
      </c>
      <c r="J3239">
        <v>20</v>
      </c>
      <c r="K3239" s="1">
        <v>355.7150461</v>
      </c>
      <c r="L3239">
        <v>48</v>
      </c>
      <c r="M3239">
        <v>9</v>
      </c>
      <c r="N3239">
        <v>9</v>
      </c>
      <c r="O3239">
        <v>602</v>
      </c>
      <c r="P3239">
        <v>0</v>
      </c>
      <c r="Q3239" s="1">
        <v>11308.55321</v>
      </c>
      <c r="R3239">
        <v>4</v>
      </c>
      <c r="S3239">
        <v>0</v>
      </c>
      <c r="T3239">
        <v>0</v>
      </c>
      <c r="U3239" s="1">
        <v>14118.23993</v>
      </c>
      <c r="V3239">
        <v>1</v>
      </c>
    </row>
    <row r="3240" spans="1:22" x14ac:dyDescent="0.25">
      <c r="A3240" t="s">
        <v>3266</v>
      </c>
      <c r="B3240">
        <v>54</v>
      </c>
      <c r="C3240" t="s">
        <v>31</v>
      </c>
      <c r="D3240" t="s">
        <v>24</v>
      </c>
      <c r="E3240" s="1">
        <v>40922.240559999998</v>
      </c>
      <c r="F3240">
        <v>100</v>
      </c>
      <c r="G3240" s="1">
        <v>1046.00614</v>
      </c>
      <c r="H3240">
        <v>0</v>
      </c>
      <c r="I3240" s="1">
        <v>476.42049420000001</v>
      </c>
      <c r="J3240">
        <v>23</v>
      </c>
      <c r="K3240" s="1">
        <v>428.91544920000001</v>
      </c>
      <c r="L3240">
        <v>56</v>
      </c>
      <c r="M3240">
        <v>1</v>
      </c>
      <c r="N3240">
        <v>2</v>
      </c>
      <c r="O3240">
        <v>401</v>
      </c>
      <c r="P3240">
        <v>2</v>
      </c>
      <c r="Q3240" s="1">
        <v>9154.2743869999995</v>
      </c>
      <c r="R3240">
        <v>3</v>
      </c>
      <c r="S3240">
        <v>0</v>
      </c>
      <c r="T3240">
        <v>0</v>
      </c>
      <c r="U3240" s="1">
        <v>17797.07156</v>
      </c>
      <c r="V3240">
        <v>1</v>
      </c>
    </row>
    <row r="3241" spans="1:22" x14ac:dyDescent="0.25">
      <c r="A3241" t="s">
        <v>3267</v>
      </c>
      <c r="B3241">
        <v>25</v>
      </c>
      <c r="C3241" t="s">
        <v>28</v>
      </c>
      <c r="D3241" t="s">
        <v>24</v>
      </c>
      <c r="E3241" s="1">
        <v>30955.36534</v>
      </c>
      <c r="F3241">
        <v>213</v>
      </c>
      <c r="G3241" s="1">
        <v>2449.667903</v>
      </c>
      <c r="H3241">
        <v>10</v>
      </c>
      <c r="I3241" s="1">
        <v>293.33765770000002</v>
      </c>
      <c r="J3241">
        <v>41</v>
      </c>
      <c r="K3241" s="1">
        <v>822.19890669999995</v>
      </c>
      <c r="L3241">
        <v>64</v>
      </c>
      <c r="M3241">
        <v>16</v>
      </c>
      <c r="N3241">
        <v>1</v>
      </c>
      <c r="O3241">
        <v>592</v>
      </c>
      <c r="P3241">
        <v>3</v>
      </c>
      <c r="Q3241" s="1">
        <v>8141.512737</v>
      </c>
      <c r="R3241">
        <v>3</v>
      </c>
      <c r="S3241">
        <v>0</v>
      </c>
      <c r="T3241">
        <v>0</v>
      </c>
      <c r="U3241" s="1">
        <v>500</v>
      </c>
      <c r="V3241">
        <v>0</v>
      </c>
    </row>
    <row r="3242" spans="1:22" x14ac:dyDescent="0.25">
      <c r="A3242" t="s">
        <v>3268</v>
      </c>
      <c r="B3242">
        <v>58</v>
      </c>
      <c r="C3242" t="s">
        <v>28</v>
      </c>
      <c r="D3242" t="s">
        <v>24</v>
      </c>
      <c r="E3242" s="1">
        <v>71973.546860000002</v>
      </c>
      <c r="F3242">
        <v>192</v>
      </c>
      <c r="G3242" s="1">
        <v>1831.2099040000001</v>
      </c>
      <c r="H3242">
        <v>1</v>
      </c>
      <c r="I3242" s="1">
        <v>1182.0486390000001</v>
      </c>
      <c r="J3242">
        <v>25</v>
      </c>
      <c r="K3242" s="1">
        <v>442.90093130000002</v>
      </c>
      <c r="L3242">
        <v>47</v>
      </c>
      <c r="M3242">
        <v>2</v>
      </c>
      <c r="N3242">
        <v>6</v>
      </c>
      <c r="O3242">
        <v>307</v>
      </c>
      <c r="P3242">
        <v>3</v>
      </c>
      <c r="Q3242" s="1">
        <v>11059.77824</v>
      </c>
      <c r="R3242">
        <v>6</v>
      </c>
      <c r="S3242">
        <v>0</v>
      </c>
      <c r="T3242">
        <v>0</v>
      </c>
      <c r="U3242" s="1">
        <v>14511.571190000001</v>
      </c>
      <c r="V3242">
        <v>1</v>
      </c>
    </row>
    <row r="3243" spans="1:22" x14ac:dyDescent="0.25">
      <c r="A3243" t="s">
        <v>3269</v>
      </c>
      <c r="B3243">
        <v>42</v>
      </c>
      <c r="C3243" t="s">
        <v>23</v>
      </c>
      <c r="D3243" t="s">
        <v>24</v>
      </c>
      <c r="E3243" s="1">
        <v>81298.370500000005</v>
      </c>
      <c r="F3243">
        <v>50</v>
      </c>
      <c r="G3243" s="1">
        <v>1367.5692790000001</v>
      </c>
      <c r="H3243">
        <v>9</v>
      </c>
      <c r="I3243" s="1">
        <v>587.59619439999994</v>
      </c>
      <c r="J3243">
        <v>41</v>
      </c>
      <c r="K3243" s="1">
        <v>601.81432040000004</v>
      </c>
      <c r="L3243">
        <v>51</v>
      </c>
      <c r="M3243">
        <v>3</v>
      </c>
      <c r="N3243">
        <v>1</v>
      </c>
      <c r="O3243">
        <v>507</v>
      </c>
      <c r="P3243">
        <v>2</v>
      </c>
      <c r="Q3243" s="1">
        <v>17671.322690000001</v>
      </c>
      <c r="R3243">
        <v>7</v>
      </c>
      <c r="S3243">
        <v>0</v>
      </c>
      <c r="T3243">
        <v>0</v>
      </c>
      <c r="U3243" s="1">
        <v>7151.9309579999999</v>
      </c>
      <c r="V3243">
        <v>1</v>
      </c>
    </row>
    <row r="3244" spans="1:22" x14ac:dyDescent="0.25">
      <c r="A3244" t="s">
        <v>3270</v>
      </c>
      <c r="B3244">
        <v>44</v>
      </c>
      <c r="C3244" t="s">
        <v>23</v>
      </c>
      <c r="D3244" t="s">
        <v>26</v>
      </c>
      <c r="E3244" s="1">
        <v>43615.364999999998</v>
      </c>
      <c r="F3244">
        <v>64</v>
      </c>
      <c r="G3244" s="1">
        <v>2046.934227</v>
      </c>
      <c r="H3244">
        <v>7</v>
      </c>
      <c r="I3244" s="1">
        <v>620.06803130000003</v>
      </c>
      <c r="J3244">
        <v>1</v>
      </c>
      <c r="K3244" s="1">
        <v>424.36104080000001</v>
      </c>
      <c r="L3244">
        <v>38</v>
      </c>
      <c r="M3244">
        <v>4</v>
      </c>
      <c r="N3244">
        <v>8</v>
      </c>
      <c r="O3244">
        <v>662</v>
      </c>
      <c r="P3244">
        <v>1</v>
      </c>
      <c r="Q3244" s="1">
        <v>9319.0323740000003</v>
      </c>
      <c r="R3244">
        <v>6</v>
      </c>
      <c r="S3244">
        <v>1</v>
      </c>
      <c r="T3244">
        <v>0</v>
      </c>
      <c r="U3244" s="1">
        <v>6232.0795109999999</v>
      </c>
      <c r="V3244">
        <v>1</v>
      </c>
    </row>
    <row r="3245" spans="1:22" x14ac:dyDescent="0.25">
      <c r="A3245" t="s">
        <v>3271</v>
      </c>
      <c r="B3245">
        <v>69</v>
      </c>
      <c r="C3245" t="s">
        <v>23</v>
      </c>
      <c r="D3245" t="s">
        <v>24</v>
      </c>
      <c r="E3245" s="1">
        <v>36085.312720000002</v>
      </c>
      <c r="F3245">
        <v>20</v>
      </c>
      <c r="G3245" s="1">
        <v>1479.195794</v>
      </c>
      <c r="H3245">
        <v>4</v>
      </c>
      <c r="I3245" s="1">
        <v>427.4842506</v>
      </c>
      <c r="J3245">
        <v>39</v>
      </c>
      <c r="K3245" s="1">
        <v>635.3591371</v>
      </c>
      <c r="L3245">
        <v>53</v>
      </c>
      <c r="M3245">
        <v>1</v>
      </c>
      <c r="N3245">
        <v>5</v>
      </c>
      <c r="O3245">
        <v>344</v>
      </c>
      <c r="P3245">
        <v>3</v>
      </c>
      <c r="Q3245" s="1">
        <v>19682.84362</v>
      </c>
      <c r="R3245">
        <v>4</v>
      </c>
      <c r="S3245">
        <v>0</v>
      </c>
      <c r="T3245">
        <v>0</v>
      </c>
      <c r="U3245" s="1">
        <v>3486.7803829999998</v>
      </c>
      <c r="V3245">
        <v>1</v>
      </c>
    </row>
    <row r="3246" spans="1:22" x14ac:dyDescent="0.25">
      <c r="A3246" t="s">
        <v>3272</v>
      </c>
      <c r="B3246">
        <v>62</v>
      </c>
      <c r="C3246" t="s">
        <v>23</v>
      </c>
      <c r="D3246" t="s">
        <v>33</v>
      </c>
      <c r="E3246" s="1">
        <v>26348.999059999998</v>
      </c>
      <c r="F3246">
        <v>196</v>
      </c>
      <c r="G3246" s="1">
        <v>2741.9028530000001</v>
      </c>
      <c r="H3246">
        <v>11</v>
      </c>
      <c r="I3246" s="1">
        <v>832.91238959999998</v>
      </c>
      <c r="J3246">
        <v>7</v>
      </c>
      <c r="K3246" s="1">
        <v>342.2107163</v>
      </c>
      <c r="L3246">
        <v>24</v>
      </c>
      <c r="M3246">
        <v>3</v>
      </c>
      <c r="N3246">
        <v>7</v>
      </c>
      <c r="O3246">
        <v>757</v>
      </c>
      <c r="P3246">
        <v>1</v>
      </c>
      <c r="Q3246" s="1">
        <v>8094.3972080000003</v>
      </c>
      <c r="R3246">
        <v>6</v>
      </c>
      <c r="S3246">
        <v>0</v>
      </c>
      <c r="T3246">
        <v>0</v>
      </c>
      <c r="U3246" s="1">
        <v>2941.9772170000001</v>
      </c>
      <c r="V3246">
        <v>1</v>
      </c>
    </row>
    <row r="3247" spans="1:22" x14ac:dyDescent="0.25">
      <c r="A3247" t="s">
        <v>3273</v>
      </c>
      <c r="B3247">
        <v>38</v>
      </c>
      <c r="C3247" t="s">
        <v>23</v>
      </c>
      <c r="D3247" t="s">
        <v>24</v>
      </c>
      <c r="E3247" s="1">
        <v>54761.744769999998</v>
      </c>
      <c r="F3247">
        <v>29</v>
      </c>
      <c r="G3247" s="1">
        <v>864.07661719999999</v>
      </c>
      <c r="H3247">
        <v>8</v>
      </c>
      <c r="I3247" s="1">
        <v>549.23951929999998</v>
      </c>
      <c r="J3247">
        <v>8</v>
      </c>
      <c r="K3247" s="1">
        <v>81.890174290000004</v>
      </c>
      <c r="L3247">
        <v>44</v>
      </c>
      <c r="M3247">
        <v>11</v>
      </c>
      <c r="N3247">
        <v>2</v>
      </c>
      <c r="O3247">
        <v>821</v>
      </c>
      <c r="P3247">
        <v>1</v>
      </c>
      <c r="Q3247" s="1">
        <v>20948.145960000002</v>
      </c>
      <c r="R3247">
        <v>1</v>
      </c>
      <c r="S3247">
        <v>0</v>
      </c>
      <c r="T3247">
        <v>0</v>
      </c>
      <c r="U3247" s="1">
        <v>11226.49937</v>
      </c>
      <c r="V3247">
        <v>0</v>
      </c>
    </row>
    <row r="3248" spans="1:22" x14ac:dyDescent="0.25">
      <c r="A3248" t="s">
        <v>3274</v>
      </c>
      <c r="B3248">
        <v>24</v>
      </c>
      <c r="C3248" t="s">
        <v>23</v>
      </c>
      <c r="D3248" t="s">
        <v>33</v>
      </c>
      <c r="E3248" s="1">
        <v>39158.84562</v>
      </c>
      <c r="F3248">
        <v>8</v>
      </c>
      <c r="G3248" s="1">
        <v>1762.5732310000001</v>
      </c>
      <c r="H3248">
        <v>5</v>
      </c>
      <c r="I3248" s="1">
        <v>1147.3241559999999</v>
      </c>
      <c r="J3248">
        <v>1</v>
      </c>
      <c r="K3248" s="1">
        <v>0</v>
      </c>
      <c r="L3248">
        <v>28</v>
      </c>
      <c r="M3248">
        <v>5</v>
      </c>
      <c r="N3248">
        <v>4</v>
      </c>
      <c r="O3248">
        <v>641</v>
      </c>
      <c r="P3248">
        <v>1</v>
      </c>
      <c r="Q3248" s="1">
        <v>10216.18165</v>
      </c>
      <c r="R3248">
        <v>0</v>
      </c>
      <c r="S3248">
        <v>0</v>
      </c>
      <c r="T3248">
        <v>0</v>
      </c>
      <c r="U3248" s="1">
        <v>6102.8262029999996</v>
      </c>
      <c r="V3248">
        <v>0</v>
      </c>
    </row>
    <row r="3249" spans="1:22" x14ac:dyDescent="0.25">
      <c r="A3249" t="s">
        <v>3275</v>
      </c>
      <c r="B3249">
        <v>30</v>
      </c>
      <c r="C3249" t="s">
        <v>31</v>
      </c>
      <c r="D3249" t="s">
        <v>24</v>
      </c>
      <c r="E3249" s="1">
        <v>40123.105860000003</v>
      </c>
      <c r="F3249">
        <v>233</v>
      </c>
      <c r="G3249" s="1">
        <v>10</v>
      </c>
      <c r="H3249">
        <v>7</v>
      </c>
      <c r="I3249" s="1">
        <v>905.71376310000005</v>
      </c>
      <c r="J3249">
        <v>13</v>
      </c>
      <c r="K3249" s="1">
        <v>627.07666229999995</v>
      </c>
      <c r="L3249">
        <v>31</v>
      </c>
      <c r="M3249">
        <v>19</v>
      </c>
      <c r="N3249">
        <v>2</v>
      </c>
      <c r="O3249">
        <v>531</v>
      </c>
      <c r="P3249">
        <v>2</v>
      </c>
      <c r="Q3249" s="1">
        <v>16082.290499999999</v>
      </c>
      <c r="R3249">
        <v>5</v>
      </c>
      <c r="S3249">
        <v>1</v>
      </c>
      <c r="T3249">
        <v>0</v>
      </c>
      <c r="U3249" s="1">
        <v>500</v>
      </c>
      <c r="V3249">
        <v>1</v>
      </c>
    </row>
    <row r="3250" spans="1:22" x14ac:dyDescent="0.25">
      <c r="A3250" t="s">
        <v>3276</v>
      </c>
      <c r="B3250">
        <v>31</v>
      </c>
      <c r="C3250" t="s">
        <v>28</v>
      </c>
      <c r="D3250" t="s">
        <v>33</v>
      </c>
      <c r="E3250" s="1">
        <v>79332.595109999995</v>
      </c>
      <c r="F3250">
        <v>200</v>
      </c>
      <c r="G3250" s="1">
        <v>1186.629801</v>
      </c>
      <c r="H3250">
        <v>11</v>
      </c>
      <c r="I3250" s="1">
        <v>599.86097500000005</v>
      </c>
      <c r="J3250">
        <v>19</v>
      </c>
      <c r="K3250" s="1">
        <v>582.02048639999998</v>
      </c>
      <c r="L3250">
        <v>66</v>
      </c>
      <c r="M3250">
        <v>14</v>
      </c>
      <c r="N3250">
        <v>8</v>
      </c>
      <c r="O3250">
        <v>778</v>
      </c>
      <c r="P3250">
        <v>5</v>
      </c>
      <c r="Q3250" s="1">
        <v>25654.81306</v>
      </c>
      <c r="R3250">
        <v>7</v>
      </c>
      <c r="S3250">
        <v>0</v>
      </c>
      <c r="T3250">
        <v>0</v>
      </c>
      <c r="U3250" s="1">
        <v>11873.335580000001</v>
      </c>
      <c r="V3250">
        <v>1</v>
      </c>
    </row>
    <row r="3251" spans="1:22" x14ac:dyDescent="0.25">
      <c r="A3251" t="s">
        <v>3277</v>
      </c>
      <c r="B3251">
        <v>29</v>
      </c>
      <c r="C3251" t="s">
        <v>28</v>
      </c>
      <c r="D3251" t="s">
        <v>33</v>
      </c>
      <c r="E3251" s="1">
        <v>44664.824269999997</v>
      </c>
      <c r="F3251">
        <v>189</v>
      </c>
      <c r="G3251" s="1">
        <v>1621.518806</v>
      </c>
      <c r="H3251">
        <v>0</v>
      </c>
      <c r="I3251" s="1">
        <v>1097.5815680000001</v>
      </c>
      <c r="J3251">
        <v>1</v>
      </c>
      <c r="K3251" s="1">
        <v>600.49645050000004</v>
      </c>
      <c r="L3251">
        <v>11</v>
      </c>
      <c r="M3251">
        <v>6</v>
      </c>
      <c r="N3251">
        <v>0</v>
      </c>
      <c r="O3251">
        <v>642</v>
      </c>
      <c r="P3251">
        <v>0</v>
      </c>
      <c r="Q3251" s="1">
        <v>26509.795440000002</v>
      </c>
      <c r="R3251">
        <v>2</v>
      </c>
      <c r="S3251">
        <v>0</v>
      </c>
      <c r="T3251">
        <v>0</v>
      </c>
      <c r="U3251" s="1">
        <v>8863.3184000000001</v>
      </c>
      <c r="V3251">
        <v>0</v>
      </c>
    </row>
    <row r="3252" spans="1:22" x14ac:dyDescent="0.25">
      <c r="A3252" t="s">
        <v>3278</v>
      </c>
      <c r="B3252">
        <v>27</v>
      </c>
      <c r="C3252" t="s">
        <v>28</v>
      </c>
      <c r="D3252" t="s">
        <v>24</v>
      </c>
      <c r="E3252" s="1">
        <v>60559.69227</v>
      </c>
      <c r="F3252">
        <v>8</v>
      </c>
      <c r="G3252" s="1">
        <v>1243.13734</v>
      </c>
      <c r="H3252">
        <v>8</v>
      </c>
      <c r="I3252" s="1">
        <v>802.77918309999995</v>
      </c>
      <c r="J3252">
        <v>3</v>
      </c>
      <c r="K3252" s="1">
        <v>529.70490429999995</v>
      </c>
      <c r="L3252">
        <v>57</v>
      </c>
      <c r="M3252">
        <v>5</v>
      </c>
      <c r="N3252">
        <v>7</v>
      </c>
      <c r="O3252">
        <v>468</v>
      </c>
      <c r="P3252">
        <v>2</v>
      </c>
      <c r="Q3252" s="1">
        <v>3946.805887</v>
      </c>
      <c r="R3252">
        <v>5</v>
      </c>
      <c r="S3252">
        <v>0</v>
      </c>
      <c r="T3252">
        <v>0</v>
      </c>
      <c r="U3252" s="1">
        <v>5615.9539640000003</v>
      </c>
      <c r="V3252">
        <v>1</v>
      </c>
    </row>
    <row r="3253" spans="1:22" x14ac:dyDescent="0.25">
      <c r="A3253" t="s">
        <v>3279</v>
      </c>
      <c r="B3253">
        <v>43</v>
      </c>
      <c r="C3253" t="s">
        <v>31</v>
      </c>
      <c r="D3253" t="s">
        <v>24</v>
      </c>
      <c r="E3253" s="1">
        <v>50953.299619999998</v>
      </c>
      <c r="F3253">
        <v>33</v>
      </c>
      <c r="G3253" s="1">
        <v>615.82271549999996</v>
      </c>
      <c r="H3253">
        <v>8</v>
      </c>
      <c r="I3253" s="1">
        <v>807.52391699999998</v>
      </c>
      <c r="J3253">
        <v>34</v>
      </c>
      <c r="K3253" s="1">
        <v>9.7183995710000008</v>
      </c>
      <c r="L3253">
        <v>19</v>
      </c>
      <c r="M3253">
        <v>13</v>
      </c>
      <c r="N3253">
        <v>5</v>
      </c>
      <c r="O3253">
        <v>567</v>
      </c>
      <c r="P3253">
        <v>3</v>
      </c>
      <c r="Q3253" s="1">
        <v>18202.22652</v>
      </c>
      <c r="R3253">
        <v>7</v>
      </c>
      <c r="S3253">
        <v>0</v>
      </c>
      <c r="T3253">
        <v>0</v>
      </c>
      <c r="U3253" s="1">
        <v>13158.724399999999</v>
      </c>
      <c r="V3253">
        <v>1</v>
      </c>
    </row>
    <row r="3254" spans="1:22" x14ac:dyDescent="0.25">
      <c r="A3254" t="s">
        <v>3280</v>
      </c>
      <c r="B3254">
        <v>47</v>
      </c>
      <c r="C3254" t="s">
        <v>28</v>
      </c>
      <c r="D3254" t="s">
        <v>24</v>
      </c>
      <c r="E3254" s="1">
        <v>25606.302670000001</v>
      </c>
      <c r="F3254">
        <v>107</v>
      </c>
      <c r="G3254" s="1">
        <v>944.58864170000004</v>
      </c>
      <c r="H3254">
        <v>2</v>
      </c>
      <c r="I3254" s="1">
        <v>288.0777837</v>
      </c>
      <c r="J3254">
        <v>13</v>
      </c>
      <c r="K3254" s="1">
        <v>338.37213709999997</v>
      </c>
      <c r="L3254">
        <v>49</v>
      </c>
      <c r="M3254">
        <v>17</v>
      </c>
      <c r="N3254">
        <v>6</v>
      </c>
      <c r="O3254">
        <v>563</v>
      </c>
      <c r="P3254">
        <v>3</v>
      </c>
      <c r="Q3254" s="1">
        <v>6335.005819</v>
      </c>
      <c r="R3254">
        <v>5</v>
      </c>
      <c r="S3254">
        <v>0</v>
      </c>
      <c r="T3254">
        <v>0</v>
      </c>
      <c r="U3254" s="1">
        <v>10780.77391</v>
      </c>
      <c r="V3254">
        <v>1</v>
      </c>
    </row>
    <row r="3255" spans="1:22" x14ac:dyDescent="0.25">
      <c r="A3255" t="s">
        <v>3281</v>
      </c>
      <c r="B3255">
        <v>60</v>
      </c>
      <c r="C3255" t="s">
        <v>31</v>
      </c>
      <c r="D3255" t="s">
        <v>33</v>
      </c>
      <c r="E3255" s="1">
        <v>16792.153289999998</v>
      </c>
      <c r="F3255">
        <v>234</v>
      </c>
      <c r="G3255" s="1">
        <v>694.83528969999998</v>
      </c>
      <c r="H3255">
        <v>0</v>
      </c>
      <c r="I3255" s="1">
        <v>775.11985349999998</v>
      </c>
      <c r="J3255">
        <v>20</v>
      </c>
      <c r="K3255" s="1">
        <v>474.88905749999998</v>
      </c>
      <c r="L3255">
        <v>7</v>
      </c>
      <c r="M3255">
        <v>6</v>
      </c>
      <c r="N3255">
        <v>1</v>
      </c>
      <c r="O3255">
        <v>600</v>
      </c>
      <c r="P3255">
        <v>3</v>
      </c>
      <c r="Q3255" s="1">
        <v>14251.39718</v>
      </c>
      <c r="R3255">
        <v>1</v>
      </c>
      <c r="S3255">
        <v>0</v>
      </c>
      <c r="T3255">
        <v>0</v>
      </c>
      <c r="U3255" s="1">
        <v>10240.146199999999</v>
      </c>
      <c r="V3255">
        <v>0</v>
      </c>
    </row>
    <row r="3256" spans="1:22" x14ac:dyDescent="0.25">
      <c r="A3256" t="s">
        <v>3282</v>
      </c>
      <c r="B3256">
        <v>55</v>
      </c>
      <c r="C3256" t="s">
        <v>31</v>
      </c>
      <c r="D3256" t="s">
        <v>26</v>
      </c>
      <c r="E3256" s="1">
        <v>58775.397060000003</v>
      </c>
      <c r="F3256">
        <v>96</v>
      </c>
      <c r="G3256" s="1">
        <v>1404.4954379999999</v>
      </c>
      <c r="H3256">
        <v>7</v>
      </c>
      <c r="I3256" s="1">
        <v>912.54062380000005</v>
      </c>
      <c r="J3256">
        <v>47</v>
      </c>
      <c r="K3256" s="1">
        <v>317.524316</v>
      </c>
      <c r="L3256">
        <v>30</v>
      </c>
      <c r="M3256">
        <v>5</v>
      </c>
      <c r="N3256">
        <v>6</v>
      </c>
      <c r="O3256">
        <v>899</v>
      </c>
      <c r="P3256">
        <v>3</v>
      </c>
      <c r="Q3256" s="1">
        <v>14932.928019999999</v>
      </c>
      <c r="R3256">
        <v>5</v>
      </c>
      <c r="S3256">
        <v>0</v>
      </c>
      <c r="T3256">
        <v>1</v>
      </c>
      <c r="U3256" s="1">
        <v>500</v>
      </c>
      <c r="V3256">
        <v>1</v>
      </c>
    </row>
    <row r="3257" spans="1:22" x14ac:dyDescent="0.25">
      <c r="A3257" t="s">
        <v>3283</v>
      </c>
      <c r="B3257">
        <v>56</v>
      </c>
      <c r="C3257" t="s">
        <v>31</v>
      </c>
      <c r="D3257" t="s">
        <v>26</v>
      </c>
      <c r="E3257" s="1">
        <v>80673.989379999999</v>
      </c>
      <c r="F3257">
        <v>58</v>
      </c>
      <c r="G3257" s="1">
        <v>2128.079225</v>
      </c>
      <c r="H3257">
        <v>7</v>
      </c>
      <c r="I3257" s="1">
        <v>1266.748388</v>
      </c>
      <c r="J3257">
        <v>14</v>
      </c>
      <c r="K3257" s="1">
        <v>642.24328600000001</v>
      </c>
      <c r="L3257">
        <v>23</v>
      </c>
      <c r="M3257">
        <v>5</v>
      </c>
      <c r="N3257">
        <v>0</v>
      </c>
      <c r="O3257">
        <v>641</v>
      </c>
      <c r="P3257">
        <v>5</v>
      </c>
      <c r="Q3257" s="1">
        <v>17167.3338</v>
      </c>
      <c r="R3257">
        <v>5</v>
      </c>
      <c r="S3257">
        <v>0</v>
      </c>
      <c r="T3257">
        <v>0</v>
      </c>
      <c r="U3257" s="1">
        <v>8924.7409279999993</v>
      </c>
      <c r="V3257">
        <v>1</v>
      </c>
    </row>
    <row r="3258" spans="1:22" x14ac:dyDescent="0.25">
      <c r="A3258" t="s">
        <v>3284</v>
      </c>
      <c r="B3258">
        <v>40</v>
      </c>
      <c r="C3258" t="s">
        <v>28</v>
      </c>
      <c r="D3258" t="s">
        <v>24</v>
      </c>
      <c r="E3258" s="1">
        <v>55669.77564</v>
      </c>
      <c r="F3258">
        <v>184</v>
      </c>
      <c r="G3258" s="1">
        <v>1222.5928100000001</v>
      </c>
      <c r="H3258">
        <v>11</v>
      </c>
      <c r="I3258" s="1">
        <v>536.83722950000003</v>
      </c>
      <c r="J3258">
        <v>38</v>
      </c>
      <c r="K3258" s="1">
        <v>461.26458810000003</v>
      </c>
      <c r="L3258">
        <v>12</v>
      </c>
      <c r="M3258">
        <v>5</v>
      </c>
      <c r="N3258">
        <v>6</v>
      </c>
      <c r="O3258">
        <v>406</v>
      </c>
      <c r="P3258">
        <v>0</v>
      </c>
      <c r="Q3258" s="1">
        <v>4321.6491859999996</v>
      </c>
      <c r="R3258">
        <v>0</v>
      </c>
      <c r="S3258">
        <v>0</v>
      </c>
      <c r="T3258">
        <v>0</v>
      </c>
      <c r="U3258" s="1">
        <v>11119.314679999999</v>
      </c>
      <c r="V3258">
        <v>1</v>
      </c>
    </row>
    <row r="3259" spans="1:22" x14ac:dyDescent="0.25">
      <c r="A3259" t="s">
        <v>3285</v>
      </c>
      <c r="B3259">
        <v>27</v>
      </c>
      <c r="C3259" t="s">
        <v>31</v>
      </c>
      <c r="D3259" t="s">
        <v>26</v>
      </c>
      <c r="E3259" s="1">
        <v>61233.623299999999</v>
      </c>
      <c r="F3259">
        <v>215</v>
      </c>
      <c r="G3259" s="1">
        <v>2947.1406699999998</v>
      </c>
      <c r="H3259">
        <v>8</v>
      </c>
      <c r="I3259" s="1">
        <v>1597.3380179999999</v>
      </c>
      <c r="J3259">
        <v>49</v>
      </c>
      <c r="K3259" s="1">
        <v>664.51179160000004</v>
      </c>
      <c r="L3259">
        <v>71</v>
      </c>
      <c r="M3259">
        <v>19</v>
      </c>
      <c r="N3259">
        <v>7</v>
      </c>
      <c r="O3259">
        <v>458</v>
      </c>
      <c r="P3259">
        <v>5</v>
      </c>
      <c r="Q3259" s="1">
        <v>4928.286083</v>
      </c>
      <c r="R3259">
        <v>4</v>
      </c>
      <c r="S3259">
        <v>0</v>
      </c>
      <c r="T3259">
        <v>0</v>
      </c>
      <c r="U3259" s="1">
        <v>4986.3597259999997</v>
      </c>
      <c r="V3259">
        <v>1</v>
      </c>
    </row>
    <row r="3260" spans="1:22" x14ac:dyDescent="0.25">
      <c r="A3260" t="s">
        <v>3286</v>
      </c>
      <c r="B3260">
        <v>28</v>
      </c>
      <c r="C3260" t="s">
        <v>28</v>
      </c>
      <c r="D3260" t="s">
        <v>26</v>
      </c>
      <c r="E3260" s="1">
        <v>33715.286500000002</v>
      </c>
      <c r="F3260">
        <v>171</v>
      </c>
      <c r="G3260" s="1">
        <v>1682.9248769999999</v>
      </c>
      <c r="H3260">
        <v>5</v>
      </c>
      <c r="I3260" s="1">
        <v>994.90391090000003</v>
      </c>
      <c r="J3260">
        <v>19</v>
      </c>
      <c r="K3260" s="1">
        <v>788.78802589999998</v>
      </c>
      <c r="L3260">
        <v>41</v>
      </c>
      <c r="M3260">
        <v>9</v>
      </c>
      <c r="N3260">
        <v>1</v>
      </c>
      <c r="O3260">
        <v>653</v>
      </c>
      <c r="P3260">
        <v>1</v>
      </c>
      <c r="Q3260" s="1">
        <v>7035.4978979999996</v>
      </c>
      <c r="R3260">
        <v>1</v>
      </c>
      <c r="S3260">
        <v>1</v>
      </c>
      <c r="T3260">
        <v>0</v>
      </c>
      <c r="U3260" s="1">
        <v>5603.8385179999996</v>
      </c>
      <c r="V3260">
        <v>1</v>
      </c>
    </row>
    <row r="3261" spans="1:22" x14ac:dyDescent="0.25">
      <c r="A3261" t="s">
        <v>3287</v>
      </c>
      <c r="B3261">
        <v>66</v>
      </c>
      <c r="C3261" t="s">
        <v>28</v>
      </c>
      <c r="D3261" t="s">
        <v>24</v>
      </c>
      <c r="E3261" s="1">
        <v>68268.098159999994</v>
      </c>
      <c r="F3261">
        <v>238</v>
      </c>
      <c r="G3261" s="1">
        <v>10</v>
      </c>
      <c r="H3261">
        <v>8</v>
      </c>
      <c r="I3261" s="1">
        <v>268.20584339999999</v>
      </c>
      <c r="J3261">
        <v>5</v>
      </c>
      <c r="K3261" s="1">
        <v>610.9227674</v>
      </c>
      <c r="L3261">
        <v>77</v>
      </c>
      <c r="M3261">
        <v>3</v>
      </c>
      <c r="N3261">
        <v>9</v>
      </c>
      <c r="O3261">
        <v>848</v>
      </c>
      <c r="P3261">
        <v>2</v>
      </c>
      <c r="Q3261" s="1">
        <v>15499.264380000001</v>
      </c>
      <c r="R3261">
        <v>7</v>
      </c>
      <c r="S3261">
        <v>0</v>
      </c>
      <c r="T3261">
        <v>0</v>
      </c>
      <c r="U3261" s="1">
        <v>500</v>
      </c>
      <c r="V3261">
        <v>1</v>
      </c>
    </row>
    <row r="3262" spans="1:22" x14ac:dyDescent="0.25">
      <c r="A3262" t="s">
        <v>3288</v>
      </c>
      <c r="B3262">
        <v>34</v>
      </c>
      <c r="C3262" t="s">
        <v>23</v>
      </c>
      <c r="D3262" t="s">
        <v>33</v>
      </c>
      <c r="E3262" s="1">
        <v>68045.080189999993</v>
      </c>
      <c r="F3262">
        <v>20</v>
      </c>
      <c r="G3262" s="1">
        <v>1766.531925</v>
      </c>
      <c r="H3262">
        <v>11</v>
      </c>
      <c r="I3262" s="1">
        <v>504.18066010000001</v>
      </c>
      <c r="J3262">
        <v>27</v>
      </c>
      <c r="K3262" s="1">
        <v>542.27830340000003</v>
      </c>
      <c r="L3262">
        <v>78</v>
      </c>
      <c r="M3262">
        <v>9</v>
      </c>
      <c r="N3262">
        <v>1</v>
      </c>
      <c r="O3262">
        <v>758</v>
      </c>
      <c r="P3262">
        <v>3</v>
      </c>
      <c r="Q3262" s="1">
        <v>13473.478940000001</v>
      </c>
      <c r="R3262">
        <v>5</v>
      </c>
      <c r="S3262">
        <v>0</v>
      </c>
      <c r="T3262">
        <v>0</v>
      </c>
      <c r="U3262" s="1">
        <v>500</v>
      </c>
      <c r="V3262">
        <v>1</v>
      </c>
    </row>
    <row r="3263" spans="1:22" x14ac:dyDescent="0.25">
      <c r="A3263" t="s">
        <v>3289</v>
      </c>
      <c r="B3263">
        <v>67</v>
      </c>
      <c r="C3263" t="s">
        <v>23</v>
      </c>
      <c r="D3263" t="s">
        <v>24</v>
      </c>
      <c r="E3263" s="1">
        <v>37468.427499999998</v>
      </c>
      <c r="F3263">
        <v>89</v>
      </c>
      <c r="G3263" s="1">
        <v>1459.683061</v>
      </c>
      <c r="H3263">
        <v>9</v>
      </c>
      <c r="I3263" s="1">
        <v>1297.3497070000001</v>
      </c>
      <c r="J3263">
        <v>47</v>
      </c>
      <c r="K3263" s="1">
        <v>171.42171949999999</v>
      </c>
      <c r="L3263">
        <v>78</v>
      </c>
      <c r="M3263">
        <v>0</v>
      </c>
      <c r="N3263">
        <v>2</v>
      </c>
      <c r="O3263">
        <v>371</v>
      </c>
      <c r="P3263">
        <v>1</v>
      </c>
      <c r="Q3263" s="1">
        <v>14468.988869999999</v>
      </c>
      <c r="R3263">
        <v>2</v>
      </c>
      <c r="S3263">
        <v>0</v>
      </c>
      <c r="T3263">
        <v>0</v>
      </c>
      <c r="U3263" s="1">
        <v>11713.189850000001</v>
      </c>
      <c r="V3263">
        <v>1</v>
      </c>
    </row>
    <row r="3264" spans="1:22" x14ac:dyDescent="0.25">
      <c r="A3264" t="s">
        <v>3290</v>
      </c>
      <c r="B3264">
        <v>65</v>
      </c>
      <c r="C3264" t="s">
        <v>31</v>
      </c>
      <c r="D3264" t="s">
        <v>26</v>
      </c>
      <c r="E3264" s="1">
        <v>59817.357929999998</v>
      </c>
      <c r="F3264">
        <v>232</v>
      </c>
      <c r="G3264" s="1">
        <v>2601.9151929999998</v>
      </c>
      <c r="H3264">
        <v>8</v>
      </c>
      <c r="I3264" s="1">
        <v>1235.1302000000001</v>
      </c>
      <c r="J3264">
        <v>42</v>
      </c>
      <c r="K3264" s="1">
        <v>514.76065440000002</v>
      </c>
      <c r="L3264">
        <v>25</v>
      </c>
      <c r="M3264">
        <v>13</v>
      </c>
      <c r="N3264">
        <v>9</v>
      </c>
      <c r="O3264">
        <v>471</v>
      </c>
      <c r="P3264">
        <v>2</v>
      </c>
      <c r="Q3264" s="1">
        <v>4941.1197480000001</v>
      </c>
      <c r="R3264">
        <v>0</v>
      </c>
      <c r="S3264">
        <v>1</v>
      </c>
      <c r="T3264">
        <v>0</v>
      </c>
      <c r="U3264" s="1">
        <v>6381.5806970000003</v>
      </c>
      <c r="V3264">
        <v>1</v>
      </c>
    </row>
    <row r="3265" spans="1:22" x14ac:dyDescent="0.25">
      <c r="A3265" t="s">
        <v>3291</v>
      </c>
      <c r="B3265">
        <v>59</v>
      </c>
      <c r="C3265" t="s">
        <v>31</v>
      </c>
      <c r="D3265" t="s">
        <v>33</v>
      </c>
      <c r="E3265" s="1">
        <v>18204.47869</v>
      </c>
      <c r="F3265">
        <v>25</v>
      </c>
      <c r="G3265" s="1">
        <v>1486.4219929999999</v>
      </c>
      <c r="H3265">
        <v>11</v>
      </c>
      <c r="I3265" s="1">
        <v>806.33271850000006</v>
      </c>
      <c r="J3265">
        <v>1</v>
      </c>
      <c r="K3265" s="1">
        <v>99.218807960000007</v>
      </c>
      <c r="L3265">
        <v>37</v>
      </c>
      <c r="M3265">
        <v>17</v>
      </c>
      <c r="N3265">
        <v>3</v>
      </c>
      <c r="O3265">
        <v>526</v>
      </c>
      <c r="P3265">
        <v>0</v>
      </c>
      <c r="Q3265" s="1">
        <v>13004.703680000001</v>
      </c>
      <c r="R3265">
        <v>4</v>
      </c>
      <c r="S3265">
        <v>0</v>
      </c>
      <c r="T3265">
        <v>0</v>
      </c>
      <c r="U3265" s="1">
        <v>4129.330868</v>
      </c>
      <c r="V3265">
        <v>1</v>
      </c>
    </row>
    <row r="3266" spans="1:22" x14ac:dyDescent="0.25">
      <c r="A3266" t="s">
        <v>3292</v>
      </c>
      <c r="B3266">
        <v>37</v>
      </c>
      <c r="C3266" t="s">
        <v>28</v>
      </c>
      <c r="D3266" t="s">
        <v>26</v>
      </c>
      <c r="E3266" s="1">
        <v>63030.415399999998</v>
      </c>
      <c r="F3266">
        <v>222</v>
      </c>
      <c r="G3266" s="1">
        <v>1297.47426</v>
      </c>
      <c r="H3266">
        <v>3</v>
      </c>
      <c r="I3266" s="1">
        <v>852.47119610000004</v>
      </c>
      <c r="J3266">
        <v>27</v>
      </c>
      <c r="K3266" s="1">
        <v>198.3722904</v>
      </c>
      <c r="L3266">
        <v>37</v>
      </c>
      <c r="M3266">
        <v>8</v>
      </c>
      <c r="N3266">
        <v>7</v>
      </c>
      <c r="O3266">
        <v>476</v>
      </c>
      <c r="P3266">
        <v>4</v>
      </c>
      <c r="Q3266" s="1">
        <v>8046.6574170000004</v>
      </c>
      <c r="R3266">
        <v>6</v>
      </c>
      <c r="S3266">
        <v>0</v>
      </c>
      <c r="T3266">
        <v>0</v>
      </c>
      <c r="U3266" s="1">
        <v>5667.8679279999997</v>
      </c>
      <c r="V3266">
        <v>1</v>
      </c>
    </row>
    <row r="3267" spans="1:22" x14ac:dyDescent="0.25">
      <c r="A3267" t="s">
        <v>3293</v>
      </c>
      <c r="B3267">
        <v>61</v>
      </c>
      <c r="C3267" t="s">
        <v>31</v>
      </c>
      <c r="D3267" t="s">
        <v>33</v>
      </c>
      <c r="E3267" s="1">
        <v>39696.483460000003</v>
      </c>
      <c r="F3267">
        <v>166</v>
      </c>
      <c r="G3267" s="1">
        <v>3158.3531979999998</v>
      </c>
      <c r="H3267">
        <v>10</v>
      </c>
      <c r="I3267" s="1">
        <v>392.38640420000002</v>
      </c>
      <c r="J3267">
        <v>33</v>
      </c>
      <c r="K3267" s="1">
        <v>572.41789110000002</v>
      </c>
      <c r="L3267">
        <v>54</v>
      </c>
      <c r="M3267">
        <v>9</v>
      </c>
      <c r="N3267">
        <v>2</v>
      </c>
      <c r="O3267">
        <v>898</v>
      </c>
      <c r="P3267">
        <v>0</v>
      </c>
      <c r="Q3267" s="1">
        <v>8307.0691779999997</v>
      </c>
      <c r="R3267">
        <v>6</v>
      </c>
      <c r="S3267">
        <v>0</v>
      </c>
      <c r="T3267">
        <v>0</v>
      </c>
      <c r="U3267" s="1">
        <v>12568.385480000001</v>
      </c>
      <c r="V3267">
        <v>1</v>
      </c>
    </row>
    <row r="3268" spans="1:22" x14ac:dyDescent="0.25">
      <c r="A3268" t="s">
        <v>3294</v>
      </c>
      <c r="B3268">
        <v>39</v>
      </c>
      <c r="C3268" t="s">
        <v>31</v>
      </c>
      <c r="D3268" t="s">
        <v>26</v>
      </c>
      <c r="E3268" s="1">
        <v>27911.67554</v>
      </c>
      <c r="F3268">
        <v>27</v>
      </c>
      <c r="G3268" s="1">
        <v>10</v>
      </c>
      <c r="H3268">
        <v>4</v>
      </c>
      <c r="I3268" s="1">
        <v>1262.5049590000001</v>
      </c>
      <c r="J3268">
        <v>13</v>
      </c>
      <c r="K3268" s="1">
        <v>183.58925500000001</v>
      </c>
      <c r="L3268">
        <v>9</v>
      </c>
      <c r="M3268">
        <v>18</v>
      </c>
      <c r="N3268">
        <v>5</v>
      </c>
      <c r="O3268">
        <v>401</v>
      </c>
      <c r="P3268">
        <v>4</v>
      </c>
      <c r="Q3268" s="1">
        <v>11232.11327</v>
      </c>
      <c r="R3268">
        <v>0</v>
      </c>
      <c r="S3268">
        <v>0</v>
      </c>
      <c r="T3268">
        <v>0</v>
      </c>
      <c r="U3268" s="1">
        <v>15609.64683</v>
      </c>
      <c r="V3268">
        <v>1</v>
      </c>
    </row>
    <row r="3269" spans="1:22" x14ac:dyDescent="0.25">
      <c r="A3269" t="s">
        <v>3295</v>
      </c>
      <c r="B3269">
        <v>25</v>
      </c>
      <c r="C3269" t="s">
        <v>28</v>
      </c>
      <c r="D3269" t="s">
        <v>24</v>
      </c>
      <c r="E3269" s="1">
        <v>57247.519229999998</v>
      </c>
      <c r="F3269">
        <v>9</v>
      </c>
      <c r="G3269" s="1">
        <v>1224.584893</v>
      </c>
      <c r="H3269">
        <v>5</v>
      </c>
      <c r="I3269" s="1">
        <v>454.28151960000002</v>
      </c>
      <c r="J3269">
        <v>8</v>
      </c>
      <c r="K3269" s="1">
        <v>1067.1043589999999</v>
      </c>
      <c r="L3269">
        <v>10</v>
      </c>
      <c r="M3269">
        <v>3</v>
      </c>
      <c r="N3269">
        <v>9</v>
      </c>
      <c r="O3269">
        <v>623</v>
      </c>
      <c r="P3269">
        <v>3</v>
      </c>
      <c r="Q3269" s="1">
        <v>2904.8340440000002</v>
      </c>
      <c r="R3269">
        <v>2</v>
      </c>
      <c r="S3269">
        <v>0</v>
      </c>
      <c r="T3269">
        <v>0</v>
      </c>
      <c r="U3269" s="1">
        <v>11883.29744</v>
      </c>
      <c r="V3269">
        <v>0</v>
      </c>
    </row>
    <row r="3270" spans="1:22" x14ac:dyDescent="0.25">
      <c r="A3270" t="s">
        <v>3296</v>
      </c>
      <c r="B3270">
        <v>31</v>
      </c>
      <c r="C3270" t="s">
        <v>31</v>
      </c>
      <c r="D3270" t="s">
        <v>26</v>
      </c>
      <c r="E3270" s="1">
        <v>18108.860629999999</v>
      </c>
      <c r="F3270">
        <v>212</v>
      </c>
      <c r="G3270" s="1">
        <v>1712.5642330000001</v>
      </c>
      <c r="H3270">
        <v>5</v>
      </c>
      <c r="I3270" s="1">
        <v>1095.6593889999999</v>
      </c>
      <c r="J3270">
        <v>22</v>
      </c>
      <c r="K3270" s="1">
        <v>728.42565590000004</v>
      </c>
      <c r="L3270">
        <v>2</v>
      </c>
      <c r="M3270">
        <v>12</v>
      </c>
      <c r="N3270">
        <v>7</v>
      </c>
      <c r="O3270">
        <v>655</v>
      </c>
      <c r="P3270">
        <v>1</v>
      </c>
      <c r="Q3270" s="1">
        <v>15183.099270000001</v>
      </c>
      <c r="R3270">
        <v>4</v>
      </c>
      <c r="S3270">
        <v>0</v>
      </c>
      <c r="T3270">
        <v>0</v>
      </c>
      <c r="U3270" s="1">
        <v>7593.7993630000001</v>
      </c>
      <c r="V3270">
        <v>1</v>
      </c>
    </row>
    <row r="3271" spans="1:22" x14ac:dyDescent="0.25">
      <c r="A3271" t="s">
        <v>3297</v>
      </c>
      <c r="B3271">
        <v>21</v>
      </c>
      <c r="C3271" t="s">
        <v>31</v>
      </c>
      <c r="D3271" t="s">
        <v>26</v>
      </c>
      <c r="E3271" s="1">
        <v>56163.444450000003</v>
      </c>
      <c r="F3271">
        <v>150</v>
      </c>
      <c r="G3271" s="1">
        <v>1180.4917390000001</v>
      </c>
      <c r="H3271">
        <v>9</v>
      </c>
      <c r="I3271" s="1">
        <v>1273.214829</v>
      </c>
      <c r="J3271">
        <v>43</v>
      </c>
      <c r="K3271" s="1">
        <v>512.40911589999996</v>
      </c>
      <c r="L3271">
        <v>22</v>
      </c>
      <c r="M3271">
        <v>9</v>
      </c>
      <c r="N3271">
        <v>9</v>
      </c>
      <c r="O3271">
        <v>426</v>
      </c>
      <c r="P3271">
        <v>5</v>
      </c>
      <c r="Q3271" s="1">
        <v>3400.6488439999998</v>
      </c>
      <c r="R3271">
        <v>3</v>
      </c>
      <c r="S3271">
        <v>0</v>
      </c>
      <c r="T3271">
        <v>0</v>
      </c>
      <c r="U3271" s="1">
        <v>15859.522989999999</v>
      </c>
      <c r="V3271">
        <v>1</v>
      </c>
    </row>
    <row r="3272" spans="1:22" x14ac:dyDescent="0.25">
      <c r="A3272" t="s">
        <v>3298</v>
      </c>
      <c r="B3272">
        <v>26</v>
      </c>
      <c r="C3272" t="s">
        <v>28</v>
      </c>
      <c r="D3272" t="s">
        <v>33</v>
      </c>
      <c r="E3272" s="1">
        <v>29618.97567</v>
      </c>
      <c r="F3272">
        <v>135</v>
      </c>
      <c r="G3272" s="1">
        <v>10</v>
      </c>
      <c r="H3272">
        <v>1</v>
      </c>
      <c r="I3272" s="1">
        <v>816.85444399999994</v>
      </c>
      <c r="J3272">
        <v>34</v>
      </c>
      <c r="K3272" s="1">
        <v>0</v>
      </c>
      <c r="L3272">
        <v>61</v>
      </c>
      <c r="M3272">
        <v>12</v>
      </c>
      <c r="N3272">
        <v>1</v>
      </c>
      <c r="O3272">
        <v>693</v>
      </c>
      <c r="P3272">
        <v>1</v>
      </c>
      <c r="Q3272" s="1">
        <v>9532.6970399999991</v>
      </c>
      <c r="R3272">
        <v>3</v>
      </c>
      <c r="S3272">
        <v>0</v>
      </c>
      <c r="T3272">
        <v>0</v>
      </c>
      <c r="U3272" s="1">
        <v>4281.0711410000004</v>
      </c>
      <c r="V3272">
        <v>0</v>
      </c>
    </row>
    <row r="3273" spans="1:22" x14ac:dyDescent="0.25">
      <c r="A3273" t="s">
        <v>3299</v>
      </c>
      <c r="B3273">
        <v>35</v>
      </c>
      <c r="C3273" t="s">
        <v>28</v>
      </c>
      <c r="D3273" t="s">
        <v>26</v>
      </c>
      <c r="E3273" s="1">
        <v>25767.029780000001</v>
      </c>
      <c r="F3273">
        <v>20</v>
      </c>
      <c r="G3273" s="1">
        <v>1823.269636</v>
      </c>
      <c r="H3273">
        <v>3</v>
      </c>
      <c r="I3273" s="1">
        <v>1138.663978</v>
      </c>
      <c r="J3273">
        <v>21</v>
      </c>
      <c r="K3273" s="1">
        <v>25.536357339999999</v>
      </c>
      <c r="L3273">
        <v>69</v>
      </c>
      <c r="M3273">
        <v>11</v>
      </c>
      <c r="N3273">
        <v>3</v>
      </c>
      <c r="O3273">
        <v>881</v>
      </c>
      <c r="P3273">
        <v>2</v>
      </c>
      <c r="Q3273" s="1">
        <v>16450.747719999999</v>
      </c>
      <c r="R3273">
        <v>1</v>
      </c>
      <c r="S3273">
        <v>0</v>
      </c>
      <c r="T3273">
        <v>0</v>
      </c>
      <c r="U3273" s="1">
        <v>2464.9058239999999</v>
      </c>
      <c r="V3273">
        <v>0</v>
      </c>
    </row>
    <row r="3274" spans="1:22" x14ac:dyDescent="0.25">
      <c r="A3274" t="s">
        <v>3300</v>
      </c>
      <c r="B3274">
        <v>22</v>
      </c>
      <c r="C3274" t="s">
        <v>23</v>
      </c>
      <c r="D3274" t="s">
        <v>24</v>
      </c>
      <c r="E3274" s="1">
        <v>51077.353300000002</v>
      </c>
      <c r="F3274">
        <v>108</v>
      </c>
      <c r="G3274" s="1">
        <v>1133.6073550000001</v>
      </c>
      <c r="H3274">
        <v>11</v>
      </c>
      <c r="I3274" s="1">
        <v>1446.673898</v>
      </c>
      <c r="J3274">
        <v>4</v>
      </c>
      <c r="K3274" s="1">
        <v>1069.734968</v>
      </c>
      <c r="L3274">
        <v>40</v>
      </c>
      <c r="M3274">
        <v>2</v>
      </c>
      <c r="N3274">
        <v>0</v>
      </c>
      <c r="O3274">
        <v>559</v>
      </c>
      <c r="P3274">
        <v>4</v>
      </c>
      <c r="Q3274" s="1">
        <v>2931.0147649999999</v>
      </c>
      <c r="R3274">
        <v>4</v>
      </c>
      <c r="S3274">
        <v>0</v>
      </c>
      <c r="T3274">
        <v>0</v>
      </c>
      <c r="U3274" s="1">
        <v>11269.660749999999</v>
      </c>
      <c r="V3274">
        <v>1</v>
      </c>
    </row>
    <row r="3275" spans="1:22" x14ac:dyDescent="0.25">
      <c r="A3275" t="s">
        <v>3301</v>
      </c>
      <c r="B3275">
        <v>64</v>
      </c>
      <c r="C3275" t="s">
        <v>28</v>
      </c>
      <c r="D3275" t="s">
        <v>24</v>
      </c>
      <c r="E3275" s="1">
        <v>46894.077360000003</v>
      </c>
      <c r="F3275">
        <v>234</v>
      </c>
      <c r="G3275" s="1">
        <v>1391.007685</v>
      </c>
      <c r="H3275">
        <v>8</v>
      </c>
      <c r="I3275" s="1">
        <v>893.7890797</v>
      </c>
      <c r="J3275">
        <v>40</v>
      </c>
      <c r="K3275" s="1">
        <v>363.0038662</v>
      </c>
      <c r="L3275">
        <v>40</v>
      </c>
      <c r="M3275">
        <v>18</v>
      </c>
      <c r="N3275">
        <v>7</v>
      </c>
      <c r="O3275">
        <v>576</v>
      </c>
      <c r="P3275">
        <v>4</v>
      </c>
      <c r="Q3275" s="1">
        <v>3583.1490629999998</v>
      </c>
      <c r="R3275">
        <v>6</v>
      </c>
      <c r="S3275">
        <v>0</v>
      </c>
      <c r="T3275">
        <v>0</v>
      </c>
      <c r="U3275" s="1">
        <v>11396.89294</v>
      </c>
      <c r="V3275">
        <v>1</v>
      </c>
    </row>
    <row r="3276" spans="1:22" x14ac:dyDescent="0.25">
      <c r="A3276" t="s">
        <v>3302</v>
      </c>
      <c r="B3276">
        <v>22</v>
      </c>
      <c r="C3276" t="s">
        <v>23</v>
      </c>
      <c r="D3276" t="s">
        <v>24</v>
      </c>
      <c r="E3276" s="1">
        <v>76222.210120000003</v>
      </c>
      <c r="F3276">
        <v>35</v>
      </c>
      <c r="G3276" s="1">
        <v>2507.085689</v>
      </c>
      <c r="H3276">
        <v>6</v>
      </c>
      <c r="I3276" s="1">
        <v>738.64436420000004</v>
      </c>
      <c r="J3276">
        <v>28</v>
      </c>
      <c r="K3276" s="1">
        <v>795.9155399</v>
      </c>
      <c r="L3276">
        <v>3</v>
      </c>
      <c r="M3276">
        <v>8</v>
      </c>
      <c r="N3276">
        <v>0</v>
      </c>
      <c r="O3276">
        <v>895</v>
      </c>
      <c r="P3276">
        <v>2</v>
      </c>
      <c r="Q3276" s="1">
        <v>18213.48403</v>
      </c>
      <c r="R3276">
        <v>4</v>
      </c>
      <c r="S3276">
        <v>0</v>
      </c>
      <c r="T3276">
        <v>0</v>
      </c>
      <c r="U3276" s="1">
        <v>9253.1342920000006</v>
      </c>
      <c r="V3276">
        <v>1</v>
      </c>
    </row>
    <row r="3277" spans="1:22" x14ac:dyDescent="0.25">
      <c r="A3277" t="s">
        <v>3303</v>
      </c>
      <c r="B3277">
        <v>46</v>
      </c>
      <c r="C3277" t="s">
        <v>31</v>
      </c>
      <c r="D3277" t="s">
        <v>33</v>
      </c>
      <c r="E3277" s="1">
        <v>26873.577499999999</v>
      </c>
      <c r="F3277">
        <v>81</v>
      </c>
      <c r="G3277" s="1">
        <v>1743.570019</v>
      </c>
      <c r="H3277">
        <v>8</v>
      </c>
      <c r="I3277" s="1">
        <v>776.60149990000002</v>
      </c>
      <c r="J3277">
        <v>34</v>
      </c>
      <c r="K3277" s="1">
        <v>369.91082890000001</v>
      </c>
      <c r="L3277">
        <v>2</v>
      </c>
      <c r="M3277">
        <v>12</v>
      </c>
      <c r="N3277">
        <v>8</v>
      </c>
      <c r="O3277">
        <v>764</v>
      </c>
      <c r="P3277">
        <v>1</v>
      </c>
      <c r="Q3277" s="1">
        <v>5550.6933760000002</v>
      </c>
      <c r="R3277">
        <v>1</v>
      </c>
      <c r="S3277">
        <v>0</v>
      </c>
      <c r="T3277">
        <v>0</v>
      </c>
      <c r="U3277" s="1">
        <v>9605.9932430000008</v>
      </c>
      <c r="V3277">
        <v>0</v>
      </c>
    </row>
    <row r="3278" spans="1:22" x14ac:dyDescent="0.25">
      <c r="A3278" t="s">
        <v>3304</v>
      </c>
      <c r="B3278">
        <v>69</v>
      </c>
      <c r="C3278" t="s">
        <v>28</v>
      </c>
      <c r="D3278" t="s">
        <v>33</v>
      </c>
      <c r="E3278" s="1">
        <v>74750.980840000004</v>
      </c>
      <c r="F3278">
        <v>37</v>
      </c>
      <c r="G3278" s="1">
        <v>1003.972586</v>
      </c>
      <c r="H3278">
        <v>5</v>
      </c>
      <c r="I3278" s="1">
        <v>539.95423410000001</v>
      </c>
      <c r="J3278">
        <v>49</v>
      </c>
      <c r="K3278" s="1">
        <v>250.23057360000001</v>
      </c>
      <c r="L3278">
        <v>50</v>
      </c>
      <c r="M3278">
        <v>7</v>
      </c>
      <c r="N3278">
        <v>5</v>
      </c>
      <c r="O3278">
        <v>671</v>
      </c>
      <c r="P3278">
        <v>5</v>
      </c>
      <c r="Q3278" s="1">
        <v>17806.85671</v>
      </c>
      <c r="R3278">
        <v>5</v>
      </c>
      <c r="S3278">
        <v>1</v>
      </c>
      <c r="T3278">
        <v>0</v>
      </c>
      <c r="U3278" s="1">
        <v>2456.5358230000002</v>
      </c>
      <c r="V3278">
        <v>1</v>
      </c>
    </row>
    <row r="3279" spans="1:22" x14ac:dyDescent="0.25">
      <c r="A3279" t="s">
        <v>3305</v>
      </c>
      <c r="B3279">
        <v>62</v>
      </c>
      <c r="C3279" t="s">
        <v>28</v>
      </c>
      <c r="D3279" t="s">
        <v>26</v>
      </c>
      <c r="E3279" s="1">
        <v>29522.397120000001</v>
      </c>
      <c r="F3279">
        <v>112</v>
      </c>
      <c r="G3279" s="1">
        <v>1814.8719140000001</v>
      </c>
      <c r="H3279">
        <v>10</v>
      </c>
      <c r="I3279" s="1">
        <v>532.04567250000002</v>
      </c>
      <c r="J3279">
        <v>33</v>
      </c>
      <c r="K3279" s="1">
        <v>233.4141798</v>
      </c>
      <c r="L3279">
        <v>54</v>
      </c>
      <c r="M3279">
        <v>3</v>
      </c>
      <c r="N3279">
        <v>2</v>
      </c>
      <c r="O3279">
        <v>433</v>
      </c>
      <c r="P3279">
        <v>1</v>
      </c>
      <c r="Q3279" s="1">
        <v>14635.769399999999</v>
      </c>
      <c r="R3279">
        <v>0</v>
      </c>
      <c r="S3279">
        <v>0</v>
      </c>
      <c r="T3279">
        <v>0</v>
      </c>
      <c r="U3279" s="1">
        <v>8408.5353020000002</v>
      </c>
      <c r="V3279">
        <v>1</v>
      </c>
    </row>
    <row r="3280" spans="1:22" x14ac:dyDescent="0.25">
      <c r="A3280" t="s">
        <v>3306</v>
      </c>
      <c r="B3280">
        <v>59</v>
      </c>
      <c r="C3280" t="s">
        <v>28</v>
      </c>
      <c r="D3280" t="s">
        <v>26</v>
      </c>
      <c r="E3280" s="1">
        <v>66549.963499999998</v>
      </c>
      <c r="F3280">
        <v>67</v>
      </c>
      <c r="G3280" s="1">
        <v>1160.430163</v>
      </c>
      <c r="H3280">
        <v>6</v>
      </c>
      <c r="I3280" s="1">
        <v>954.84236729999998</v>
      </c>
      <c r="J3280">
        <v>3</v>
      </c>
      <c r="K3280" s="1">
        <v>116.2657573</v>
      </c>
      <c r="L3280">
        <v>62</v>
      </c>
      <c r="M3280">
        <v>8</v>
      </c>
      <c r="N3280">
        <v>7</v>
      </c>
      <c r="O3280">
        <v>554</v>
      </c>
      <c r="P3280">
        <v>2</v>
      </c>
      <c r="Q3280" s="1">
        <v>3960.6591360000002</v>
      </c>
      <c r="R3280">
        <v>1</v>
      </c>
      <c r="S3280">
        <v>0</v>
      </c>
      <c r="T3280">
        <v>0</v>
      </c>
      <c r="U3280" s="1">
        <v>1829.980456</v>
      </c>
      <c r="V3280">
        <v>1</v>
      </c>
    </row>
    <row r="3281" spans="1:22" x14ac:dyDescent="0.25">
      <c r="A3281" t="s">
        <v>3307</v>
      </c>
      <c r="B3281">
        <v>57</v>
      </c>
      <c r="C3281" t="s">
        <v>31</v>
      </c>
      <c r="D3281" t="s">
        <v>26</v>
      </c>
      <c r="E3281" s="1">
        <v>69909.665410000001</v>
      </c>
      <c r="F3281">
        <v>65</v>
      </c>
      <c r="G3281" s="1">
        <v>1257.149539</v>
      </c>
      <c r="H3281">
        <v>8</v>
      </c>
      <c r="I3281" s="1">
        <v>742.61756219999995</v>
      </c>
      <c r="J3281">
        <v>44</v>
      </c>
      <c r="K3281" s="1">
        <v>641.83671409999999</v>
      </c>
      <c r="L3281">
        <v>48</v>
      </c>
      <c r="M3281">
        <v>6</v>
      </c>
      <c r="N3281">
        <v>1</v>
      </c>
      <c r="O3281">
        <v>822</v>
      </c>
      <c r="P3281">
        <v>5</v>
      </c>
      <c r="Q3281" s="1">
        <v>13027.24804</v>
      </c>
      <c r="R3281">
        <v>5</v>
      </c>
      <c r="S3281">
        <v>0</v>
      </c>
      <c r="T3281">
        <v>1</v>
      </c>
      <c r="U3281" s="1">
        <v>8907.0610219999999</v>
      </c>
      <c r="V3281">
        <v>1</v>
      </c>
    </row>
    <row r="3282" spans="1:22" x14ac:dyDescent="0.25">
      <c r="A3282" t="s">
        <v>3308</v>
      </c>
      <c r="B3282">
        <v>52</v>
      </c>
      <c r="C3282" t="s">
        <v>23</v>
      </c>
      <c r="D3282" t="s">
        <v>33</v>
      </c>
      <c r="E3282" s="1">
        <v>55786.258150000001</v>
      </c>
      <c r="F3282">
        <v>215</v>
      </c>
      <c r="G3282" s="1">
        <v>2105.8613460000001</v>
      </c>
      <c r="H3282">
        <v>11</v>
      </c>
      <c r="I3282" s="1">
        <v>914.64921189999995</v>
      </c>
      <c r="J3282">
        <v>48</v>
      </c>
      <c r="K3282" s="1">
        <v>595.13029949999998</v>
      </c>
      <c r="L3282">
        <v>71</v>
      </c>
      <c r="M3282">
        <v>10</v>
      </c>
      <c r="N3282">
        <v>2</v>
      </c>
      <c r="O3282">
        <v>372</v>
      </c>
      <c r="P3282">
        <v>5</v>
      </c>
      <c r="Q3282" s="1">
        <v>14717.84326</v>
      </c>
      <c r="R3282">
        <v>4</v>
      </c>
      <c r="S3282">
        <v>0</v>
      </c>
      <c r="T3282">
        <v>0</v>
      </c>
      <c r="U3282" s="1">
        <v>13590.10687</v>
      </c>
      <c r="V3282">
        <v>1</v>
      </c>
    </row>
    <row r="3283" spans="1:22" x14ac:dyDescent="0.25">
      <c r="A3283" t="s">
        <v>3309</v>
      </c>
      <c r="B3283">
        <v>47</v>
      </c>
      <c r="C3283" t="s">
        <v>31</v>
      </c>
      <c r="D3283" t="s">
        <v>33</v>
      </c>
      <c r="E3283" s="1">
        <v>35762.830150000002</v>
      </c>
      <c r="F3283">
        <v>74</v>
      </c>
      <c r="G3283" s="1">
        <v>986.61838720000003</v>
      </c>
      <c r="H3283">
        <v>3</v>
      </c>
      <c r="I3283" s="1">
        <v>278.52234759999999</v>
      </c>
      <c r="J3283">
        <v>8</v>
      </c>
      <c r="K3283" s="1">
        <v>364.86987470000003</v>
      </c>
      <c r="L3283">
        <v>69</v>
      </c>
      <c r="M3283">
        <v>14</v>
      </c>
      <c r="N3283">
        <v>6</v>
      </c>
      <c r="O3283">
        <v>586</v>
      </c>
      <c r="P3283">
        <v>4</v>
      </c>
      <c r="Q3283" s="1">
        <v>3633.3715029999998</v>
      </c>
      <c r="R3283">
        <v>5</v>
      </c>
      <c r="S3283">
        <v>0</v>
      </c>
      <c r="T3283">
        <v>0</v>
      </c>
      <c r="U3283" s="1">
        <v>9716.7599919999993</v>
      </c>
      <c r="V3283">
        <v>1</v>
      </c>
    </row>
    <row r="3284" spans="1:22" x14ac:dyDescent="0.25">
      <c r="A3284" t="s">
        <v>3310</v>
      </c>
      <c r="B3284">
        <v>20</v>
      </c>
      <c r="C3284" t="s">
        <v>31</v>
      </c>
      <c r="D3284" t="s">
        <v>26</v>
      </c>
      <c r="E3284" s="1">
        <v>22586.819500000001</v>
      </c>
      <c r="F3284">
        <v>201</v>
      </c>
      <c r="G3284" s="1">
        <v>1949.2533880000001</v>
      </c>
      <c r="H3284">
        <v>8</v>
      </c>
      <c r="I3284" s="1">
        <v>767.5834112</v>
      </c>
      <c r="J3284">
        <v>13</v>
      </c>
      <c r="K3284" s="1">
        <v>0</v>
      </c>
      <c r="L3284">
        <v>68</v>
      </c>
      <c r="M3284">
        <v>12</v>
      </c>
      <c r="N3284">
        <v>0</v>
      </c>
      <c r="O3284">
        <v>470</v>
      </c>
      <c r="P3284">
        <v>5</v>
      </c>
      <c r="Q3284" s="1">
        <v>12364.71349</v>
      </c>
      <c r="R3284">
        <v>3</v>
      </c>
      <c r="S3284">
        <v>0</v>
      </c>
      <c r="T3284">
        <v>1</v>
      </c>
      <c r="U3284" s="1">
        <v>4817.657357</v>
      </c>
      <c r="V3284">
        <v>1</v>
      </c>
    </row>
    <row r="3285" spans="1:22" x14ac:dyDescent="0.25">
      <c r="A3285" t="s">
        <v>3311</v>
      </c>
      <c r="B3285">
        <v>27</v>
      </c>
      <c r="C3285" t="s">
        <v>28</v>
      </c>
      <c r="D3285" t="s">
        <v>33</v>
      </c>
      <c r="E3285" s="1">
        <v>14868.023300000001</v>
      </c>
      <c r="F3285">
        <v>43</v>
      </c>
      <c r="G3285" s="1">
        <v>1315.9175889999999</v>
      </c>
      <c r="H3285">
        <v>2</v>
      </c>
      <c r="I3285" s="1">
        <v>1160.541248</v>
      </c>
      <c r="J3285">
        <v>44</v>
      </c>
      <c r="K3285" s="1">
        <v>437.56946240000002</v>
      </c>
      <c r="L3285">
        <v>7</v>
      </c>
      <c r="M3285">
        <v>2</v>
      </c>
      <c r="N3285">
        <v>8</v>
      </c>
      <c r="O3285">
        <v>861</v>
      </c>
      <c r="P3285">
        <v>3</v>
      </c>
      <c r="Q3285" s="1">
        <v>17014.40235</v>
      </c>
      <c r="R3285">
        <v>0</v>
      </c>
      <c r="S3285">
        <v>0</v>
      </c>
      <c r="T3285">
        <v>0</v>
      </c>
      <c r="U3285" s="1">
        <v>8234.8162850000008</v>
      </c>
      <c r="V3285">
        <v>0</v>
      </c>
    </row>
    <row r="3286" spans="1:22" x14ac:dyDescent="0.25">
      <c r="A3286" t="s">
        <v>3312</v>
      </c>
      <c r="B3286">
        <v>56</v>
      </c>
      <c r="C3286" t="s">
        <v>23</v>
      </c>
      <c r="D3286" t="s">
        <v>33</v>
      </c>
      <c r="E3286" s="1">
        <v>83341.237169999993</v>
      </c>
      <c r="F3286">
        <v>180</v>
      </c>
      <c r="G3286" s="1">
        <v>1093.644378</v>
      </c>
      <c r="H3286">
        <v>11</v>
      </c>
      <c r="I3286" s="1">
        <v>408.37650309999998</v>
      </c>
      <c r="J3286">
        <v>4</v>
      </c>
      <c r="K3286" s="1">
        <v>640.14409149999994</v>
      </c>
      <c r="L3286">
        <v>7</v>
      </c>
      <c r="M3286">
        <v>2</v>
      </c>
      <c r="N3286">
        <v>9</v>
      </c>
      <c r="O3286">
        <v>546</v>
      </c>
      <c r="P3286">
        <v>2</v>
      </c>
      <c r="Q3286" s="1">
        <v>11509.454890000001</v>
      </c>
      <c r="R3286">
        <v>5</v>
      </c>
      <c r="S3286">
        <v>0</v>
      </c>
      <c r="T3286">
        <v>0</v>
      </c>
      <c r="U3286" s="1">
        <v>6908.834871</v>
      </c>
      <c r="V3286">
        <v>1</v>
      </c>
    </row>
    <row r="3287" spans="1:22" x14ac:dyDescent="0.25">
      <c r="A3287" t="s">
        <v>3313</v>
      </c>
      <c r="B3287">
        <v>51</v>
      </c>
      <c r="C3287" t="s">
        <v>31</v>
      </c>
      <c r="D3287" t="s">
        <v>24</v>
      </c>
      <c r="E3287" s="1">
        <v>44656.61191</v>
      </c>
      <c r="F3287">
        <v>130</v>
      </c>
      <c r="G3287" s="1">
        <v>1096.4248640000001</v>
      </c>
      <c r="H3287">
        <v>10</v>
      </c>
      <c r="I3287" s="1">
        <v>805.78424489999998</v>
      </c>
      <c r="J3287">
        <v>49</v>
      </c>
      <c r="K3287" s="1">
        <v>1052.3240330000001</v>
      </c>
      <c r="L3287">
        <v>18</v>
      </c>
      <c r="M3287">
        <v>19</v>
      </c>
      <c r="N3287">
        <v>8</v>
      </c>
      <c r="O3287">
        <v>653</v>
      </c>
      <c r="P3287">
        <v>1</v>
      </c>
      <c r="Q3287" s="1">
        <v>12899.0306</v>
      </c>
      <c r="R3287">
        <v>6</v>
      </c>
      <c r="S3287">
        <v>0</v>
      </c>
      <c r="T3287">
        <v>0</v>
      </c>
      <c r="U3287" s="1">
        <v>6258.6113610000002</v>
      </c>
      <c r="V3287">
        <v>1</v>
      </c>
    </row>
    <row r="3288" spans="1:22" x14ac:dyDescent="0.25">
      <c r="A3288" t="s">
        <v>3314</v>
      </c>
      <c r="B3288">
        <v>67</v>
      </c>
      <c r="C3288" t="s">
        <v>28</v>
      </c>
      <c r="D3288" t="s">
        <v>24</v>
      </c>
      <c r="E3288" s="1">
        <v>30115.98414</v>
      </c>
      <c r="F3288">
        <v>110</v>
      </c>
      <c r="G3288" s="1">
        <v>1008.811049</v>
      </c>
      <c r="H3288">
        <v>11</v>
      </c>
      <c r="I3288" s="1">
        <v>150.88674119999999</v>
      </c>
      <c r="J3288">
        <v>46</v>
      </c>
      <c r="K3288" s="1">
        <v>756.17895009999995</v>
      </c>
      <c r="L3288">
        <v>73</v>
      </c>
      <c r="M3288">
        <v>10</v>
      </c>
      <c r="N3288">
        <v>2</v>
      </c>
      <c r="O3288">
        <v>340</v>
      </c>
      <c r="P3288">
        <v>3</v>
      </c>
      <c r="Q3288" s="1">
        <v>11159.61793</v>
      </c>
      <c r="R3288">
        <v>4</v>
      </c>
      <c r="S3288">
        <v>0</v>
      </c>
      <c r="T3288">
        <v>0</v>
      </c>
      <c r="U3288" s="1">
        <v>6504.0986860000003</v>
      </c>
      <c r="V3288">
        <v>1</v>
      </c>
    </row>
    <row r="3289" spans="1:22" x14ac:dyDescent="0.25">
      <c r="A3289" t="s">
        <v>3315</v>
      </c>
      <c r="B3289">
        <v>62</v>
      </c>
      <c r="C3289" t="s">
        <v>31</v>
      </c>
      <c r="D3289" t="s">
        <v>26</v>
      </c>
      <c r="E3289" s="1">
        <v>29423.109090000002</v>
      </c>
      <c r="F3289">
        <v>234</v>
      </c>
      <c r="G3289" s="1">
        <v>1571.4111519999999</v>
      </c>
      <c r="H3289">
        <v>7</v>
      </c>
      <c r="I3289" s="1">
        <v>343.08829220000001</v>
      </c>
      <c r="J3289">
        <v>26</v>
      </c>
      <c r="K3289" s="1">
        <v>548.05418099999997</v>
      </c>
      <c r="L3289">
        <v>54</v>
      </c>
      <c r="M3289">
        <v>4</v>
      </c>
      <c r="N3289">
        <v>3</v>
      </c>
      <c r="O3289">
        <v>411</v>
      </c>
      <c r="P3289">
        <v>3</v>
      </c>
      <c r="Q3289" s="1">
        <v>18140.887470000001</v>
      </c>
      <c r="R3289">
        <v>7</v>
      </c>
      <c r="S3289">
        <v>0</v>
      </c>
      <c r="T3289">
        <v>0</v>
      </c>
      <c r="U3289" s="1">
        <v>2576.679161</v>
      </c>
      <c r="V3289">
        <v>1</v>
      </c>
    </row>
    <row r="3290" spans="1:22" x14ac:dyDescent="0.25">
      <c r="A3290" t="s">
        <v>3316</v>
      </c>
      <c r="B3290">
        <v>56</v>
      </c>
      <c r="C3290" t="s">
        <v>31</v>
      </c>
      <c r="D3290" t="s">
        <v>26</v>
      </c>
      <c r="E3290" s="1">
        <v>53021.523079999999</v>
      </c>
      <c r="F3290">
        <v>106</v>
      </c>
      <c r="G3290" s="1">
        <v>1280.2080249999999</v>
      </c>
      <c r="H3290">
        <v>2</v>
      </c>
      <c r="I3290" s="1">
        <v>1082.6813110000001</v>
      </c>
      <c r="J3290">
        <v>10</v>
      </c>
      <c r="K3290" s="1">
        <v>288.58002750000003</v>
      </c>
      <c r="L3290">
        <v>72</v>
      </c>
      <c r="M3290">
        <v>19</v>
      </c>
      <c r="N3290">
        <v>1</v>
      </c>
      <c r="O3290">
        <v>760</v>
      </c>
      <c r="P3290">
        <v>4</v>
      </c>
      <c r="Q3290" s="1">
        <v>11417.30407</v>
      </c>
      <c r="R3290">
        <v>6</v>
      </c>
      <c r="S3290">
        <v>0</v>
      </c>
      <c r="T3290">
        <v>0</v>
      </c>
      <c r="U3290" s="1">
        <v>9226.2111559999994</v>
      </c>
      <c r="V3290">
        <v>1</v>
      </c>
    </row>
    <row r="3291" spans="1:22" x14ac:dyDescent="0.25">
      <c r="A3291" t="s">
        <v>3317</v>
      </c>
      <c r="B3291">
        <v>23</v>
      </c>
      <c r="C3291" t="s">
        <v>28</v>
      </c>
      <c r="D3291" t="s">
        <v>24</v>
      </c>
      <c r="E3291" s="1">
        <v>42892.66214</v>
      </c>
      <c r="F3291">
        <v>160</v>
      </c>
      <c r="G3291" s="1">
        <v>2595.6081140000001</v>
      </c>
      <c r="H3291">
        <v>2</v>
      </c>
      <c r="I3291" s="1">
        <v>691.75049730000001</v>
      </c>
      <c r="J3291">
        <v>29</v>
      </c>
      <c r="K3291" s="1">
        <v>811.65695300000004</v>
      </c>
      <c r="L3291">
        <v>71</v>
      </c>
      <c r="M3291">
        <v>18</v>
      </c>
      <c r="N3291">
        <v>9</v>
      </c>
      <c r="O3291">
        <v>504</v>
      </c>
      <c r="P3291">
        <v>5</v>
      </c>
      <c r="Q3291" s="1">
        <v>7813.5261259999997</v>
      </c>
      <c r="R3291">
        <v>2</v>
      </c>
      <c r="S3291">
        <v>0</v>
      </c>
      <c r="T3291">
        <v>0</v>
      </c>
      <c r="U3291" s="1">
        <v>7343.2454779999998</v>
      </c>
      <c r="V3291">
        <v>1</v>
      </c>
    </row>
    <row r="3292" spans="1:22" x14ac:dyDescent="0.25">
      <c r="A3292" t="s">
        <v>3318</v>
      </c>
      <c r="B3292">
        <v>49</v>
      </c>
      <c r="C3292" t="s">
        <v>28</v>
      </c>
      <c r="D3292" t="s">
        <v>33</v>
      </c>
      <c r="E3292" s="1">
        <v>15452.73358</v>
      </c>
      <c r="F3292">
        <v>40</v>
      </c>
      <c r="G3292" s="1">
        <v>790.29742180000005</v>
      </c>
      <c r="H3292">
        <v>2</v>
      </c>
      <c r="I3292" s="1">
        <v>1437.7255029999999</v>
      </c>
      <c r="J3292">
        <v>36</v>
      </c>
      <c r="K3292" s="1">
        <v>528.64560589999996</v>
      </c>
      <c r="L3292">
        <v>7</v>
      </c>
      <c r="M3292">
        <v>11</v>
      </c>
      <c r="N3292">
        <v>0</v>
      </c>
      <c r="O3292">
        <v>365</v>
      </c>
      <c r="P3292">
        <v>2</v>
      </c>
      <c r="Q3292" s="1">
        <v>10652.75944</v>
      </c>
      <c r="R3292">
        <v>7</v>
      </c>
      <c r="S3292">
        <v>1</v>
      </c>
      <c r="T3292">
        <v>0</v>
      </c>
      <c r="U3292" s="1">
        <v>13683.116980000001</v>
      </c>
      <c r="V3292">
        <v>1</v>
      </c>
    </row>
    <row r="3293" spans="1:22" x14ac:dyDescent="0.25">
      <c r="A3293" t="s">
        <v>3319</v>
      </c>
      <c r="B3293">
        <v>25</v>
      </c>
      <c r="C3293" t="s">
        <v>23</v>
      </c>
      <c r="D3293" t="s">
        <v>26</v>
      </c>
      <c r="E3293" s="1">
        <v>65561.732050000006</v>
      </c>
      <c r="F3293">
        <v>37</v>
      </c>
      <c r="G3293" s="1">
        <v>1934.493678</v>
      </c>
      <c r="H3293">
        <v>8</v>
      </c>
      <c r="I3293" s="1">
        <v>951.35508860000004</v>
      </c>
      <c r="J3293">
        <v>38</v>
      </c>
      <c r="K3293" s="1">
        <v>539.56793830000004</v>
      </c>
      <c r="L3293">
        <v>56</v>
      </c>
      <c r="M3293">
        <v>17</v>
      </c>
      <c r="N3293">
        <v>7</v>
      </c>
      <c r="O3293">
        <v>668</v>
      </c>
      <c r="P3293">
        <v>3</v>
      </c>
      <c r="Q3293" s="1">
        <v>2617.1647010000002</v>
      </c>
      <c r="R3293">
        <v>6</v>
      </c>
      <c r="S3293">
        <v>0</v>
      </c>
      <c r="T3293">
        <v>0</v>
      </c>
      <c r="U3293" s="1">
        <v>10056.522580000001</v>
      </c>
      <c r="V3293">
        <v>1</v>
      </c>
    </row>
    <row r="3294" spans="1:22" x14ac:dyDescent="0.25">
      <c r="A3294" t="s">
        <v>3320</v>
      </c>
      <c r="B3294">
        <v>65</v>
      </c>
      <c r="C3294" t="s">
        <v>31</v>
      </c>
      <c r="D3294" t="s">
        <v>26</v>
      </c>
      <c r="E3294" s="1">
        <v>56029.703999999998</v>
      </c>
      <c r="F3294">
        <v>196</v>
      </c>
      <c r="G3294" s="1">
        <v>2414.6227220000001</v>
      </c>
      <c r="H3294">
        <v>9</v>
      </c>
      <c r="I3294" s="1">
        <v>985.70848269999999</v>
      </c>
      <c r="J3294">
        <v>33</v>
      </c>
      <c r="K3294" s="1">
        <v>795.21726490000003</v>
      </c>
      <c r="L3294">
        <v>71</v>
      </c>
      <c r="M3294">
        <v>3</v>
      </c>
      <c r="N3294">
        <v>8</v>
      </c>
      <c r="O3294">
        <v>760</v>
      </c>
      <c r="P3294">
        <v>0</v>
      </c>
      <c r="Q3294" s="1">
        <v>0</v>
      </c>
      <c r="R3294">
        <v>3</v>
      </c>
      <c r="S3294">
        <v>0</v>
      </c>
      <c r="T3294">
        <v>0</v>
      </c>
      <c r="U3294" s="1">
        <v>15272.78069</v>
      </c>
      <c r="V3294">
        <v>0</v>
      </c>
    </row>
    <row r="3295" spans="1:22" x14ac:dyDescent="0.25">
      <c r="A3295" t="s">
        <v>3321</v>
      </c>
      <c r="B3295">
        <v>38</v>
      </c>
      <c r="C3295" t="s">
        <v>28</v>
      </c>
      <c r="D3295" t="s">
        <v>26</v>
      </c>
      <c r="E3295" s="1">
        <v>83118.397989999998</v>
      </c>
      <c r="F3295">
        <v>176</v>
      </c>
      <c r="G3295" s="1">
        <v>2884.1007970000001</v>
      </c>
      <c r="H3295">
        <v>2</v>
      </c>
      <c r="I3295" s="1">
        <v>423.23128250000002</v>
      </c>
      <c r="J3295">
        <v>23</v>
      </c>
      <c r="K3295" s="1">
        <v>439.1246754</v>
      </c>
      <c r="L3295">
        <v>6</v>
      </c>
      <c r="M3295">
        <v>7</v>
      </c>
      <c r="N3295">
        <v>8</v>
      </c>
      <c r="O3295">
        <v>845</v>
      </c>
      <c r="P3295">
        <v>3</v>
      </c>
      <c r="Q3295" s="1">
        <v>7032.5158869999996</v>
      </c>
      <c r="R3295">
        <v>3</v>
      </c>
      <c r="S3295">
        <v>1</v>
      </c>
      <c r="T3295">
        <v>0</v>
      </c>
      <c r="U3295" s="1">
        <v>14600.13422</v>
      </c>
      <c r="V3295">
        <v>1</v>
      </c>
    </row>
    <row r="3296" spans="1:22" x14ac:dyDescent="0.25">
      <c r="A3296" t="s">
        <v>3322</v>
      </c>
      <c r="B3296">
        <v>51</v>
      </c>
      <c r="C3296" t="s">
        <v>28</v>
      </c>
      <c r="D3296" t="s">
        <v>33</v>
      </c>
      <c r="E3296" s="1">
        <v>70534.246060000005</v>
      </c>
      <c r="F3296">
        <v>138</v>
      </c>
      <c r="G3296" s="1">
        <v>850.5806662</v>
      </c>
      <c r="H3296">
        <v>5</v>
      </c>
      <c r="I3296" s="1">
        <v>665.21311809999997</v>
      </c>
      <c r="J3296">
        <v>15</v>
      </c>
      <c r="K3296" s="1">
        <v>724.2564916</v>
      </c>
      <c r="L3296">
        <v>45</v>
      </c>
      <c r="M3296">
        <v>13</v>
      </c>
      <c r="N3296">
        <v>9</v>
      </c>
      <c r="O3296">
        <v>773</v>
      </c>
      <c r="P3296">
        <v>3</v>
      </c>
      <c r="Q3296" s="1">
        <v>21145.050510000001</v>
      </c>
      <c r="R3296">
        <v>1</v>
      </c>
      <c r="S3296">
        <v>0</v>
      </c>
      <c r="T3296">
        <v>0</v>
      </c>
      <c r="U3296" s="1">
        <v>1863.772984</v>
      </c>
      <c r="V3296">
        <v>0</v>
      </c>
    </row>
    <row r="3297" spans="1:22" x14ac:dyDescent="0.25">
      <c r="A3297" t="s">
        <v>3323</v>
      </c>
      <c r="B3297">
        <v>28</v>
      </c>
      <c r="C3297" t="s">
        <v>23</v>
      </c>
      <c r="D3297" t="s">
        <v>24</v>
      </c>
      <c r="E3297" s="1">
        <v>10000</v>
      </c>
      <c r="F3297">
        <v>104</v>
      </c>
      <c r="G3297" s="1">
        <v>2319.5084860000002</v>
      </c>
      <c r="H3297">
        <v>10</v>
      </c>
      <c r="I3297" s="1">
        <v>543.57733629999996</v>
      </c>
      <c r="J3297">
        <v>29</v>
      </c>
      <c r="K3297" s="1">
        <v>199.8486747</v>
      </c>
      <c r="L3297">
        <v>21</v>
      </c>
      <c r="M3297">
        <v>15</v>
      </c>
      <c r="N3297">
        <v>4</v>
      </c>
      <c r="O3297">
        <v>343</v>
      </c>
      <c r="P3297">
        <v>3</v>
      </c>
      <c r="Q3297" s="1">
        <v>18113.006300000001</v>
      </c>
      <c r="R3297">
        <v>4</v>
      </c>
      <c r="S3297">
        <v>0</v>
      </c>
      <c r="T3297">
        <v>0</v>
      </c>
      <c r="U3297" s="1">
        <v>5247.233013</v>
      </c>
      <c r="V3297">
        <v>1</v>
      </c>
    </row>
    <row r="3298" spans="1:22" x14ac:dyDescent="0.25">
      <c r="A3298" t="s">
        <v>3324</v>
      </c>
      <c r="B3298">
        <v>31</v>
      </c>
      <c r="C3298" t="s">
        <v>23</v>
      </c>
      <c r="D3298" t="s">
        <v>26</v>
      </c>
      <c r="E3298" s="1">
        <v>75505.531529999993</v>
      </c>
      <c r="F3298">
        <v>70</v>
      </c>
      <c r="G3298" s="1">
        <v>1664.7205650000001</v>
      </c>
      <c r="H3298">
        <v>3</v>
      </c>
      <c r="I3298" s="1">
        <v>427.09539119999999</v>
      </c>
      <c r="J3298">
        <v>23</v>
      </c>
      <c r="K3298" s="1">
        <v>321.47510560000001</v>
      </c>
      <c r="L3298">
        <v>43</v>
      </c>
      <c r="M3298">
        <v>19</v>
      </c>
      <c r="N3298">
        <v>4</v>
      </c>
      <c r="O3298">
        <v>634</v>
      </c>
      <c r="P3298">
        <v>2</v>
      </c>
      <c r="Q3298" s="1">
        <v>2141.5132950000002</v>
      </c>
      <c r="R3298">
        <v>4</v>
      </c>
      <c r="S3298">
        <v>0</v>
      </c>
      <c r="T3298">
        <v>0</v>
      </c>
      <c r="U3298" s="1">
        <v>2062.3335160000001</v>
      </c>
      <c r="V3298">
        <v>1</v>
      </c>
    </row>
    <row r="3299" spans="1:22" x14ac:dyDescent="0.25">
      <c r="A3299" t="s">
        <v>3325</v>
      </c>
      <c r="B3299">
        <v>30</v>
      </c>
      <c r="C3299" t="s">
        <v>28</v>
      </c>
      <c r="D3299" t="s">
        <v>24</v>
      </c>
      <c r="E3299" s="1">
        <v>71734.842489999995</v>
      </c>
      <c r="F3299">
        <v>39</v>
      </c>
      <c r="G3299" s="1">
        <v>2341.7931290000001</v>
      </c>
      <c r="H3299">
        <v>1</v>
      </c>
      <c r="I3299" s="1">
        <v>1032.3625939999999</v>
      </c>
      <c r="J3299">
        <v>2</v>
      </c>
      <c r="K3299" s="1">
        <v>617.89191189999997</v>
      </c>
      <c r="L3299">
        <v>4</v>
      </c>
      <c r="M3299">
        <v>7</v>
      </c>
      <c r="N3299">
        <v>4</v>
      </c>
      <c r="O3299">
        <v>654</v>
      </c>
      <c r="P3299">
        <v>4</v>
      </c>
      <c r="Q3299" s="1">
        <v>5705.3954119999999</v>
      </c>
      <c r="R3299">
        <v>6</v>
      </c>
      <c r="S3299">
        <v>0</v>
      </c>
      <c r="T3299">
        <v>0</v>
      </c>
      <c r="U3299" s="1">
        <v>3611.6402520000001</v>
      </c>
      <c r="V3299">
        <v>1</v>
      </c>
    </row>
    <row r="3300" spans="1:22" x14ac:dyDescent="0.25">
      <c r="A3300" t="s">
        <v>3326</v>
      </c>
      <c r="B3300">
        <v>65</v>
      </c>
      <c r="C3300" t="s">
        <v>23</v>
      </c>
      <c r="D3300" t="s">
        <v>24</v>
      </c>
      <c r="E3300" s="1">
        <v>36745.290459999997</v>
      </c>
      <c r="F3300">
        <v>87</v>
      </c>
      <c r="G3300" s="1">
        <v>984.26481369999999</v>
      </c>
      <c r="H3300">
        <v>11</v>
      </c>
      <c r="I3300" s="1">
        <v>1102.580553</v>
      </c>
      <c r="J3300">
        <v>28</v>
      </c>
      <c r="K3300" s="1">
        <v>485.0364252</v>
      </c>
      <c r="L3300">
        <v>24</v>
      </c>
      <c r="M3300">
        <v>4</v>
      </c>
      <c r="N3300">
        <v>5</v>
      </c>
      <c r="O3300">
        <v>647</v>
      </c>
      <c r="P3300">
        <v>4</v>
      </c>
      <c r="Q3300" s="1">
        <v>8256.4637610000009</v>
      </c>
      <c r="R3300">
        <v>6</v>
      </c>
      <c r="S3300">
        <v>0</v>
      </c>
      <c r="T3300">
        <v>0</v>
      </c>
      <c r="U3300" s="1">
        <v>4821.7223119999999</v>
      </c>
      <c r="V3300">
        <v>1</v>
      </c>
    </row>
    <row r="3301" spans="1:22" x14ac:dyDescent="0.25">
      <c r="A3301" t="s">
        <v>3327</v>
      </c>
      <c r="B3301">
        <v>35</v>
      </c>
      <c r="C3301" t="s">
        <v>28</v>
      </c>
      <c r="D3301" t="s">
        <v>33</v>
      </c>
      <c r="E3301" s="1">
        <v>42213.63637</v>
      </c>
      <c r="F3301">
        <v>143</v>
      </c>
      <c r="G3301" s="1">
        <v>1406.992221</v>
      </c>
      <c r="H3301">
        <v>11</v>
      </c>
      <c r="I3301" s="1">
        <v>939.628018</v>
      </c>
      <c r="J3301">
        <v>41</v>
      </c>
      <c r="K3301" s="1">
        <v>434.9640675</v>
      </c>
      <c r="L3301">
        <v>46</v>
      </c>
      <c r="M3301">
        <v>8</v>
      </c>
      <c r="N3301">
        <v>3</v>
      </c>
      <c r="O3301">
        <v>661</v>
      </c>
      <c r="P3301">
        <v>0</v>
      </c>
      <c r="Q3301" s="1">
        <v>10853.831099999999</v>
      </c>
      <c r="R3301">
        <v>1</v>
      </c>
      <c r="S3301">
        <v>0</v>
      </c>
      <c r="T3301">
        <v>0</v>
      </c>
      <c r="U3301" s="1">
        <v>15848.69867</v>
      </c>
      <c r="V3301">
        <v>0</v>
      </c>
    </row>
    <row r="3302" spans="1:22" x14ac:dyDescent="0.25">
      <c r="A3302" t="s">
        <v>3328</v>
      </c>
      <c r="B3302">
        <v>20</v>
      </c>
      <c r="C3302" t="s">
        <v>31</v>
      </c>
      <c r="D3302" t="s">
        <v>33</v>
      </c>
      <c r="E3302" s="1">
        <v>57411.051930000001</v>
      </c>
      <c r="F3302">
        <v>203</v>
      </c>
      <c r="G3302" s="1">
        <v>1209.0549820000001</v>
      </c>
      <c r="H3302">
        <v>2</v>
      </c>
      <c r="I3302" s="1">
        <v>510.1764824</v>
      </c>
      <c r="J3302">
        <v>11</v>
      </c>
      <c r="K3302" s="1">
        <v>202.82858300000001</v>
      </c>
      <c r="L3302">
        <v>42</v>
      </c>
      <c r="M3302">
        <v>1</v>
      </c>
      <c r="N3302">
        <v>1</v>
      </c>
      <c r="O3302">
        <v>689</v>
      </c>
      <c r="P3302">
        <v>5</v>
      </c>
      <c r="Q3302" s="1">
        <v>5817.1426179999999</v>
      </c>
      <c r="R3302">
        <v>4</v>
      </c>
      <c r="S3302">
        <v>0</v>
      </c>
      <c r="T3302">
        <v>0</v>
      </c>
      <c r="U3302" s="1">
        <v>14831.139020000001</v>
      </c>
      <c r="V3302">
        <v>1</v>
      </c>
    </row>
    <row r="3303" spans="1:22" x14ac:dyDescent="0.25">
      <c r="A3303" t="s">
        <v>3329</v>
      </c>
      <c r="B3303">
        <v>64</v>
      </c>
      <c r="C3303" t="s">
        <v>23</v>
      </c>
      <c r="D3303" t="s">
        <v>33</v>
      </c>
      <c r="E3303" s="1">
        <v>31744.129840000001</v>
      </c>
      <c r="F3303">
        <v>175</v>
      </c>
      <c r="G3303" s="1">
        <v>1139.351768</v>
      </c>
      <c r="H3303">
        <v>4</v>
      </c>
      <c r="I3303" s="1">
        <v>915.75551229999996</v>
      </c>
      <c r="J3303">
        <v>26</v>
      </c>
      <c r="K3303" s="1">
        <v>740.19082860000003</v>
      </c>
      <c r="L3303">
        <v>14</v>
      </c>
      <c r="M3303">
        <v>7</v>
      </c>
      <c r="N3303">
        <v>1</v>
      </c>
      <c r="O3303">
        <v>784</v>
      </c>
      <c r="P3303">
        <v>0</v>
      </c>
      <c r="Q3303" s="1">
        <v>8324.9647069999992</v>
      </c>
      <c r="R3303">
        <v>4</v>
      </c>
      <c r="S3303">
        <v>0</v>
      </c>
      <c r="T3303">
        <v>0</v>
      </c>
      <c r="U3303" s="1">
        <v>9264.7604210000009</v>
      </c>
      <c r="V3303">
        <v>1</v>
      </c>
    </row>
    <row r="3304" spans="1:22" x14ac:dyDescent="0.25">
      <c r="A3304" t="s">
        <v>3330</v>
      </c>
      <c r="B3304">
        <v>40</v>
      </c>
      <c r="C3304" t="s">
        <v>31</v>
      </c>
      <c r="D3304" t="s">
        <v>33</v>
      </c>
      <c r="E3304" s="1">
        <v>45630.880369999999</v>
      </c>
      <c r="F3304">
        <v>31</v>
      </c>
      <c r="G3304" s="1">
        <v>1532.9108309999999</v>
      </c>
      <c r="H3304">
        <v>9</v>
      </c>
      <c r="I3304" s="1">
        <v>130.56255949999999</v>
      </c>
      <c r="J3304">
        <v>28</v>
      </c>
      <c r="K3304" s="1">
        <v>87.353433379999998</v>
      </c>
      <c r="L3304">
        <v>63</v>
      </c>
      <c r="M3304">
        <v>6</v>
      </c>
      <c r="N3304">
        <v>5</v>
      </c>
      <c r="O3304">
        <v>561</v>
      </c>
      <c r="P3304">
        <v>3</v>
      </c>
      <c r="Q3304" s="1">
        <v>18148.68244</v>
      </c>
      <c r="R3304">
        <v>5</v>
      </c>
      <c r="S3304">
        <v>0</v>
      </c>
      <c r="T3304">
        <v>0</v>
      </c>
      <c r="U3304" s="1">
        <v>5641.2025190000004</v>
      </c>
      <c r="V3304">
        <v>1</v>
      </c>
    </row>
    <row r="3305" spans="1:22" x14ac:dyDescent="0.25">
      <c r="A3305" t="s">
        <v>3331</v>
      </c>
      <c r="B3305">
        <v>49</v>
      </c>
      <c r="C3305" t="s">
        <v>31</v>
      </c>
      <c r="D3305" t="s">
        <v>33</v>
      </c>
      <c r="E3305" s="1">
        <v>68000.674020000006</v>
      </c>
      <c r="F3305">
        <v>43</v>
      </c>
      <c r="G3305" s="1">
        <v>3495.9184639999999</v>
      </c>
      <c r="H3305">
        <v>3</v>
      </c>
      <c r="I3305" s="1">
        <v>1263.0532439999999</v>
      </c>
      <c r="J3305">
        <v>1</v>
      </c>
      <c r="K3305" s="1">
        <v>719.16807570000003</v>
      </c>
      <c r="L3305">
        <v>30</v>
      </c>
      <c r="M3305">
        <v>17</v>
      </c>
      <c r="N3305">
        <v>4</v>
      </c>
      <c r="O3305">
        <v>374</v>
      </c>
      <c r="P3305">
        <v>3</v>
      </c>
      <c r="Q3305" s="1">
        <v>6001.5170109999999</v>
      </c>
      <c r="R3305">
        <v>7</v>
      </c>
      <c r="S3305">
        <v>0</v>
      </c>
      <c r="T3305">
        <v>0</v>
      </c>
      <c r="U3305" s="1">
        <v>787.86452110000005</v>
      </c>
      <c r="V3305">
        <v>1</v>
      </c>
    </row>
    <row r="3306" spans="1:22" x14ac:dyDescent="0.25">
      <c r="A3306" t="s">
        <v>3332</v>
      </c>
      <c r="B3306">
        <v>32</v>
      </c>
      <c r="C3306" t="s">
        <v>31</v>
      </c>
      <c r="D3306" t="s">
        <v>33</v>
      </c>
      <c r="E3306" s="1">
        <v>59319.102359999997</v>
      </c>
      <c r="F3306">
        <v>58</v>
      </c>
      <c r="G3306" s="1">
        <v>2035.104448</v>
      </c>
      <c r="H3306">
        <v>4</v>
      </c>
      <c r="I3306" s="1">
        <v>345.64743850000002</v>
      </c>
      <c r="J3306">
        <v>28</v>
      </c>
      <c r="K3306" s="1">
        <v>512.73677099999998</v>
      </c>
      <c r="L3306">
        <v>43</v>
      </c>
      <c r="M3306">
        <v>8</v>
      </c>
      <c r="N3306">
        <v>3</v>
      </c>
      <c r="O3306">
        <v>825</v>
      </c>
      <c r="P3306">
        <v>3</v>
      </c>
      <c r="Q3306" s="1">
        <v>15371.462030000001</v>
      </c>
      <c r="R3306">
        <v>3</v>
      </c>
      <c r="S3306">
        <v>1</v>
      </c>
      <c r="T3306">
        <v>0</v>
      </c>
      <c r="U3306" s="1">
        <v>4978.7719500000003</v>
      </c>
      <c r="V3306">
        <v>1</v>
      </c>
    </row>
    <row r="3307" spans="1:22" x14ac:dyDescent="0.25">
      <c r="A3307" t="s">
        <v>3333</v>
      </c>
      <c r="B3307">
        <v>53</v>
      </c>
      <c r="C3307" t="s">
        <v>28</v>
      </c>
      <c r="D3307" t="s">
        <v>26</v>
      </c>
      <c r="E3307" s="1">
        <v>37997.874250000001</v>
      </c>
      <c r="F3307">
        <v>218</v>
      </c>
      <c r="G3307" s="1">
        <v>1219.101807</v>
      </c>
      <c r="H3307">
        <v>11</v>
      </c>
      <c r="I3307" s="1">
        <v>407.83935609999997</v>
      </c>
      <c r="J3307">
        <v>39</v>
      </c>
      <c r="K3307" s="1">
        <v>516.63155089999998</v>
      </c>
      <c r="L3307">
        <v>46</v>
      </c>
      <c r="M3307">
        <v>10</v>
      </c>
      <c r="N3307">
        <v>5</v>
      </c>
      <c r="O3307">
        <v>767</v>
      </c>
      <c r="P3307">
        <v>0</v>
      </c>
      <c r="Q3307" s="1">
        <v>16571.504819999998</v>
      </c>
      <c r="R3307">
        <v>0</v>
      </c>
      <c r="S3307">
        <v>0</v>
      </c>
      <c r="T3307">
        <v>0</v>
      </c>
      <c r="U3307" s="1">
        <v>8131.9503130000003</v>
      </c>
      <c r="V3307">
        <v>0</v>
      </c>
    </row>
    <row r="3308" spans="1:22" x14ac:dyDescent="0.25">
      <c r="A3308" t="s">
        <v>3334</v>
      </c>
      <c r="B3308">
        <v>23</v>
      </c>
      <c r="C3308" t="s">
        <v>31</v>
      </c>
      <c r="D3308" t="s">
        <v>24</v>
      </c>
      <c r="E3308" s="1">
        <v>68409.690019999995</v>
      </c>
      <c r="F3308">
        <v>18</v>
      </c>
      <c r="G3308" s="1">
        <v>1266.433728</v>
      </c>
      <c r="H3308">
        <v>10</v>
      </c>
      <c r="I3308" s="1">
        <v>840.35229430000004</v>
      </c>
      <c r="J3308">
        <v>8</v>
      </c>
      <c r="K3308" s="1">
        <v>487.63396449999999</v>
      </c>
      <c r="L3308">
        <v>11</v>
      </c>
      <c r="M3308">
        <v>11</v>
      </c>
      <c r="N3308">
        <v>3</v>
      </c>
      <c r="O3308">
        <v>304</v>
      </c>
      <c r="P3308">
        <v>4</v>
      </c>
      <c r="Q3308" s="1">
        <v>26391.741910000001</v>
      </c>
      <c r="R3308">
        <v>2</v>
      </c>
      <c r="S3308">
        <v>0</v>
      </c>
      <c r="T3308">
        <v>0</v>
      </c>
      <c r="U3308" s="1">
        <v>4289.5051050000002</v>
      </c>
      <c r="V3308">
        <v>1</v>
      </c>
    </row>
    <row r="3309" spans="1:22" x14ac:dyDescent="0.25">
      <c r="A3309" t="s">
        <v>3335</v>
      </c>
      <c r="B3309">
        <v>47</v>
      </c>
      <c r="C3309" t="s">
        <v>31</v>
      </c>
      <c r="D3309" t="s">
        <v>33</v>
      </c>
      <c r="E3309" s="1">
        <v>55452.114730000001</v>
      </c>
      <c r="F3309">
        <v>142</v>
      </c>
      <c r="G3309" s="1">
        <v>1950.0415089999999</v>
      </c>
      <c r="H3309">
        <v>0</v>
      </c>
      <c r="I3309" s="1">
        <v>871.45584610000003</v>
      </c>
      <c r="J3309">
        <v>43</v>
      </c>
      <c r="K3309" s="1">
        <v>283.8580412</v>
      </c>
      <c r="L3309">
        <v>63</v>
      </c>
      <c r="M3309">
        <v>7</v>
      </c>
      <c r="N3309">
        <v>9</v>
      </c>
      <c r="O3309">
        <v>600</v>
      </c>
      <c r="P3309">
        <v>0</v>
      </c>
      <c r="Q3309" s="1">
        <v>7876.0364559999998</v>
      </c>
      <c r="R3309">
        <v>2</v>
      </c>
      <c r="S3309">
        <v>0</v>
      </c>
      <c r="T3309">
        <v>0</v>
      </c>
      <c r="U3309" s="1">
        <v>12677.84643</v>
      </c>
      <c r="V3309">
        <v>0</v>
      </c>
    </row>
    <row r="3310" spans="1:22" x14ac:dyDescent="0.25">
      <c r="A3310" t="s">
        <v>3336</v>
      </c>
      <c r="B3310">
        <v>57</v>
      </c>
      <c r="C3310" t="s">
        <v>31</v>
      </c>
      <c r="D3310" t="s">
        <v>26</v>
      </c>
      <c r="E3310" s="1">
        <v>54836.698149999997</v>
      </c>
      <c r="F3310">
        <v>68</v>
      </c>
      <c r="G3310" s="1">
        <v>1351.0730370000001</v>
      </c>
      <c r="H3310">
        <v>3</v>
      </c>
      <c r="I3310" s="1">
        <v>774.53799049999998</v>
      </c>
      <c r="J3310">
        <v>27</v>
      </c>
      <c r="K3310" s="1">
        <v>491.24432990000003</v>
      </c>
      <c r="L3310">
        <v>22</v>
      </c>
      <c r="M3310">
        <v>16</v>
      </c>
      <c r="N3310">
        <v>3</v>
      </c>
      <c r="O3310">
        <v>486</v>
      </c>
      <c r="P3310">
        <v>5</v>
      </c>
      <c r="Q3310" s="1">
        <v>5291.0601079999997</v>
      </c>
      <c r="R3310">
        <v>0</v>
      </c>
      <c r="S3310">
        <v>0</v>
      </c>
      <c r="T3310">
        <v>0</v>
      </c>
      <c r="U3310" s="1">
        <v>16099.56272</v>
      </c>
      <c r="V3310">
        <v>1</v>
      </c>
    </row>
    <row r="3311" spans="1:22" x14ac:dyDescent="0.25">
      <c r="A3311" t="s">
        <v>3337</v>
      </c>
      <c r="B3311">
        <v>50</v>
      </c>
      <c r="C3311" t="s">
        <v>28</v>
      </c>
      <c r="D3311" t="s">
        <v>24</v>
      </c>
      <c r="E3311" s="1">
        <v>40731.217470000003</v>
      </c>
      <c r="F3311">
        <v>192</v>
      </c>
      <c r="G3311" s="1">
        <v>1353.8998799999999</v>
      </c>
      <c r="H3311">
        <v>10</v>
      </c>
      <c r="I3311" s="1">
        <v>411.45522069999998</v>
      </c>
      <c r="J3311">
        <v>36</v>
      </c>
      <c r="K3311" s="1">
        <v>591.40672730000006</v>
      </c>
      <c r="L3311">
        <v>49</v>
      </c>
      <c r="M3311">
        <v>18</v>
      </c>
      <c r="N3311">
        <v>5</v>
      </c>
      <c r="O3311">
        <v>500</v>
      </c>
      <c r="P3311">
        <v>4</v>
      </c>
      <c r="Q3311" s="1">
        <v>1680.563607</v>
      </c>
      <c r="R3311">
        <v>2</v>
      </c>
      <c r="S3311">
        <v>0</v>
      </c>
      <c r="T3311">
        <v>0</v>
      </c>
      <c r="U3311" s="1">
        <v>4361.7521839999999</v>
      </c>
      <c r="V3311">
        <v>1</v>
      </c>
    </row>
    <row r="3312" spans="1:22" x14ac:dyDescent="0.25">
      <c r="A3312" t="s">
        <v>3338</v>
      </c>
      <c r="B3312">
        <v>46</v>
      </c>
      <c r="C3312" t="s">
        <v>31</v>
      </c>
      <c r="D3312" t="s">
        <v>33</v>
      </c>
      <c r="E3312" s="1">
        <v>49882.306210000002</v>
      </c>
      <c r="F3312">
        <v>149</v>
      </c>
      <c r="G3312" s="1">
        <v>612.65434849999997</v>
      </c>
      <c r="H3312">
        <v>9</v>
      </c>
      <c r="I3312" s="1">
        <v>1196.6717980000001</v>
      </c>
      <c r="J3312">
        <v>22</v>
      </c>
      <c r="K3312" s="1">
        <v>603.02978910000002</v>
      </c>
      <c r="L3312">
        <v>35</v>
      </c>
      <c r="M3312">
        <v>0</v>
      </c>
      <c r="N3312">
        <v>3</v>
      </c>
      <c r="O3312">
        <v>777</v>
      </c>
      <c r="P3312">
        <v>0</v>
      </c>
      <c r="Q3312" s="1">
        <v>15962.83401</v>
      </c>
      <c r="R3312">
        <v>0</v>
      </c>
      <c r="S3312">
        <v>0</v>
      </c>
      <c r="T3312">
        <v>0</v>
      </c>
      <c r="U3312" s="1">
        <v>7326.560082</v>
      </c>
      <c r="V3312">
        <v>0</v>
      </c>
    </row>
    <row r="3313" spans="1:22" x14ac:dyDescent="0.25">
      <c r="A3313" t="s">
        <v>3339</v>
      </c>
      <c r="B3313">
        <v>24</v>
      </c>
      <c r="C3313" t="s">
        <v>31</v>
      </c>
      <c r="D3313" t="s">
        <v>33</v>
      </c>
      <c r="E3313" s="1">
        <v>36066.353329999998</v>
      </c>
      <c r="F3313">
        <v>160</v>
      </c>
      <c r="G3313" s="1">
        <v>1462.3510450000001</v>
      </c>
      <c r="H3313">
        <v>2</v>
      </c>
      <c r="I3313" s="1">
        <v>209.91777959999999</v>
      </c>
      <c r="J3313">
        <v>12</v>
      </c>
      <c r="K3313" s="1">
        <v>475.01853160000002</v>
      </c>
      <c r="L3313">
        <v>10</v>
      </c>
      <c r="M3313">
        <v>2</v>
      </c>
      <c r="N3313">
        <v>8</v>
      </c>
      <c r="O3313">
        <v>789</v>
      </c>
      <c r="P3313">
        <v>4</v>
      </c>
      <c r="Q3313" s="1">
        <v>14571.416499999999</v>
      </c>
      <c r="R3313">
        <v>4</v>
      </c>
      <c r="S3313">
        <v>0</v>
      </c>
      <c r="T3313">
        <v>0</v>
      </c>
      <c r="U3313" s="1">
        <v>6467.0745870000001</v>
      </c>
      <c r="V3313">
        <v>1</v>
      </c>
    </row>
    <row r="3314" spans="1:22" x14ac:dyDescent="0.25">
      <c r="A3314" t="s">
        <v>3340</v>
      </c>
      <c r="B3314">
        <v>44</v>
      </c>
      <c r="C3314" t="s">
        <v>23</v>
      </c>
      <c r="D3314" t="s">
        <v>26</v>
      </c>
      <c r="E3314" s="1">
        <v>15070.071480000001</v>
      </c>
      <c r="F3314">
        <v>146</v>
      </c>
      <c r="G3314" s="1">
        <v>10</v>
      </c>
      <c r="H3314">
        <v>1</v>
      </c>
      <c r="I3314" s="1">
        <v>280.85585329999998</v>
      </c>
      <c r="J3314">
        <v>4</v>
      </c>
      <c r="K3314" s="1">
        <v>471.70838020000002</v>
      </c>
      <c r="L3314">
        <v>46</v>
      </c>
      <c r="M3314">
        <v>13</v>
      </c>
      <c r="N3314">
        <v>6</v>
      </c>
      <c r="O3314">
        <v>598</v>
      </c>
      <c r="P3314">
        <v>0</v>
      </c>
      <c r="Q3314" s="1">
        <v>11378.918</v>
      </c>
      <c r="R3314">
        <v>1</v>
      </c>
      <c r="S3314">
        <v>0</v>
      </c>
      <c r="T3314">
        <v>0</v>
      </c>
      <c r="U3314" s="1">
        <v>6299.4915970000002</v>
      </c>
      <c r="V3314">
        <v>0</v>
      </c>
    </row>
    <row r="3315" spans="1:22" x14ac:dyDescent="0.25">
      <c r="A3315" t="s">
        <v>3341</v>
      </c>
      <c r="B3315">
        <v>22</v>
      </c>
      <c r="C3315" t="s">
        <v>28</v>
      </c>
      <c r="D3315" t="s">
        <v>24</v>
      </c>
      <c r="E3315" s="1">
        <v>44963.741020000001</v>
      </c>
      <c r="F3315">
        <v>218</v>
      </c>
      <c r="G3315" s="1">
        <v>85.272965760000005</v>
      </c>
      <c r="H3315">
        <v>6</v>
      </c>
      <c r="I3315" s="1">
        <v>762.55602980000003</v>
      </c>
      <c r="J3315">
        <v>31</v>
      </c>
      <c r="K3315" s="1">
        <v>469.86221039999998</v>
      </c>
      <c r="L3315">
        <v>55</v>
      </c>
      <c r="M3315">
        <v>17</v>
      </c>
      <c r="N3315">
        <v>5</v>
      </c>
      <c r="O3315">
        <v>785</v>
      </c>
      <c r="P3315">
        <v>4</v>
      </c>
      <c r="Q3315" s="1">
        <v>13938.80249</v>
      </c>
      <c r="R3315">
        <v>5</v>
      </c>
      <c r="S3315">
        <v>0</v>
      </c>
      <c r="T3315">
        <v>0</v>
      </c>
      <c r="U3315" s="1">
        <v>4459.196578</v>
      </c>
      <c r="V3315">
        <v>1</v>
      </c>
    </row>
    <row r="3316" spans="1:22" x14ac:dyDescent="0.25">
      <c r="A3316" t="s">
        <v>3342</v>
      </c>
      <c r="B3316">
        <v>52</v>
      </c>
      <c r="C3316" t="s">
        <v>31</v>
      </c>
      <c r="D3316" t="s">
        <v>33</v>
      </c>
      <c r="E3316" s="1">
        <v>47801.259570000002</v>
      </c>
      <c r="F3316">
        <v>143</v>
      </c>
      <c r="G3316" s="1">
        <v>1219.753275</v>
      </c>
      <c r="H3316">
        <v>9</v>
      </c>
      <c r="I3316" s="1">
        <v>357.51810640000002</v>
      </c>
      <c r="J3316">
        <v>27</v>
      </c>
      <c r="K3316" s="1">
        <v>435.94522640000002</v>
      </c>
      <c r="L3316">
        <v>68</v>
      </c>
      <c r="M3316">
        <v>1</v>
      </c>
      <c r="N3316">
        <v>2</v>
      </c>
      <c r="O3316">
        <v>550</v>
      </c>
      <c r="P3316">
        <v>2</v>
      </c>
      <c r="Q3316" s="1">
        <v>12497.869860000001</v>
      </c>
      <c r="R3316">
        <v>4</v>
      </c>
      <c r="S3316">
        <v>0</v>
      </c>
      <c r="T3316">
        <v>0</v>
      </c>
      <c r="U3316" s="1">
        <v>4963.4838229999996</v>
      </c>
      <c r="V3316">
        <v>1</v>
      </c>
    </row>
    <row r="3317" spans="1:22" x14ac:dyDescent="0.25">
      <c r="A3317" t="s">
        <v>3343</v>
      </c>
      <c r="B3317">
        <v>23</v>
      </c>
      <c r="C3317" t="s">
        <v>23</v>
      </c>
      <c r="D3317" t="s">
        <v>24</v>
      </c>
      <c r="E3317" s="1">
        <v>52471.19803</v>
      </c>
      <c r="F3317">
        <v>71</v>
      </c>
      <c r="G3317" s="1">
        <v>2028.219548</v>
      </c>
      <c r="H3317">
        <v>8</v>
      </c>
      <c r="I3317" s="1">
        <v>1227.9188469999999</v>
      </c>
      <c r="J3317">
        <v>14</v>
      </c>
      <c r="K3317" s="1">
        <v>58.823089490000001</v>
      </c>
      <c r="L3317">
        <v>36</v>
      </c>
      <c r="M3317">
        <v>7</v>
      </c>
      <c r="N3317">
        <v>3</v>
      </c>
      <c r="O3317">
        <v>675</v>
      </c>
      <c r="P3317">
        <v>2</v>
      </c>
      <c r="Q3317" s="1">
        <v>9548.0120979999992</v>
      </c>
      <c r="R3317">
        <v>6</v>
      </c>
      <c r="S3317">
        <v>0</v>
      </c>
      <c r="T3317">
        <v>0</v>
      </c>
      <c r="U3317" s="1">
        <v>2484.6580560000002</v>
      </c>
      <c r="V3317">
        <v>1</v>
      </c>
    </row>
    <row r="3318" spans="1:22" x14ac:dyDescent="0.25">
      <c r="A3318" t="s">
        <v>3344</v>
      </c>
      <c r="B3318">
        <v>44</v>
      </c>
      <c r="C3318" t="s">
        <v>28</v>
      </c>
      <c r="D3318" t="s">
        <v>26</v>
      </c>
      <c r="E3318" s="1">
        <v>71818.782770000005</v>
      </c>
      <c r="F3318">
        <v>25</v>
      </c>
      <c r="G3318" s="1">
        <v>2789.0878349999998</v>
      </c>
      <c r="H3318">
        <v>0</v>
      </c>
      <c r="I3318" s="1">
        <v>387.62487759999999</v>
      </c>
      <c r="J3318">
        <v>23</v>
      </c>
      <c r="K3318" s="1">
        <v>369.87768069999998</v>
      </c>
      <c r="L3318">
        <v>9</v>
      </c>
      <c r="M3318">
        <v>16</v>
      </c>
      <c r="N3318">
        <v>1</v>
      </c>
      <c r="O3318">
        <v>496</v>
      </c>
      <c r="P3318">
        <v>1</v>
      </c>
      <c r="Q3318" s="1">
        <v>9985.7510490000004</v>
      </c>
      <c r="R3318">
        <v>1</v>
      </c>
      <c r="S3318">
        <v>0</v>
      </c>
      <c r="T3318">
        <v>0</v>
      </c>
      <c r="U3318" s="1">
        <v>10212.81071</v>
      </c>
      <c r="V3318">
        <v>1</v>
      </c>
    </row>
    <row r="3319" spans="1:22" x14ac:dyDescent="0.25">
      <c r="A3319" t="s">
        <v>3345</v>
      </c>
      <c r="B3319">
        <v>39</v>
      </c>
      <c r="C3319" t="s">
        <v>28</v>
      </c>
      <c r="D3319" t="s">
        <v>33</v>
      </c>
      <c r="E3319" s="1">
        <v>38258.872790000001</v>
      </c>
      <c r="F3319">
        <v>192</v>
      </c>
      <c r="G3319" s="1">
        <v>1821.0940049999999</v>
      </c>
      <c r="H3319">
        <v>11</v>
      </c>
      <c r="I3319" s="1">
        <v>1344.959503</v>
      </c>
      <c r="J3319">
        <v>31</v>
      </c>
      <c r="K3319" s="1">
        <v>240.3003401</v>
      </c>
      <c r="L3319">
        <v>55</v>
      </c>
      <c r="M3319">
        <v>8</v>
      </c>
      <c r="N3319">
        <v>2</v>
      </c>
      <c r="O3319">
        <v>368</v>
      </c>
      <c r="P3319">
        <v>5</v>
      </c>
      <c r="Q3319" s="1">
        <v>11419.233099999999</v>
      </c>
      <c r="R3319">
        <v>6</v>
      </c>
      <c r="S3319">
        <v>0</v>
      </c>
      <c r="T3319">
        <v>1</v>
      </c>
      <c r="U3319" s="1">
        <v>10393.63241</v>
      </c>
      <c r="V3319">
        <v>1</v>
      </c>
    </row>
    <row r="3320" spans="1:22" x14ac:dyDescent="0.25">
      <c r="A3320" t="s">
        <v>3346</v>
      </c>
      <c r="B3320">
        <v>53</v>
      </c>
      <c r="C3320" t="s">
        <v>28</v>
      </c>
      <c r="D3320" t="s">
        <v>24</v>
      </c>
      <c r="E3320" s="1">
        <v>43380.463940000001</v>
      </c>
      <c r="F3320">
        <v>232</v>
      </c>
      <c r="G3320" s="1">
        <v>1927.3862779999999</v>
      </c>
      <c r="H3320">
        <v>6</v>
      </c>
      <c r="I3320" s="1">
        <v>1162.292758</v>
      </c>
      <c r="J3320">
        <v>20</v>
      </c>
      <c r="K3320" s="1">
        <v>459.49880680000001</v>
      </c>
      <c r="L3320">
        <v>41</v>
      </c>
      <c r="M3320">
        <v>11</v>
      </c>
      <c r="N3320">
        <v>0</v>
      </c>
      <c r="O3320">
        <v>859</v>
      </c>
      <c r="P3320">
        <v>4</v>
      </c>
      <c r="Q3320" s="1">
        <v>26707.959650000001</v>
      </c>
      <c r="R3320">
        <v>0</v>
      </c>
      <c r="S3320">
        <v>1</v>
      </c>
      <c r="T3320">
        <v>0</v>
      </c>
      <c r="U3320" s="1">
        <v>13981.563990000001</v>
      </c>
      <c r="V3320">
        <v>1</v>
      </c>
    </row>
    <row r="3321" spans="1:22" x14ac:dyDescent="0.25">
      <c r="A3321" t="s">
        <v>3347</v>
      </c>
      <c r="B3321">
        <v>45</v>
      </c>
      <c r="C3321" t="s">
        <v>28</v>
      </c>
      <c r="D3321" t="s">
        <v>26</v>
      </c>
      <c r="E3321" s="1">
        <v>63791.196759999999</v>
      </c>
      <c r="F3321">
        <v>161</v>
      </c>
      <c r="G3321" s="1">
        <v>1590.278728</v>
      </c>
      <c r="H3321">
        <v>10</v>
      </c>
      <c r="I3321" s="1">
        <v>1232.269507</v>
      </c>
      <c r="J3321">
        <v>4</v>
      </c>
      <c r="K3321" s="1">
        <v>270.65167389999999</v>
      </c>
      <c r="L3321">
        <v>29</v>
      </c>
      <c r="M3321">
        <v>6</v>
      </c>
      <c r="N3321">
        <v>8</v>
      </c>
      <c r="O3321">
        <v>548</v>
      </c>
      <c r="P3321">
        <v>4</v>
      </c>
      <c r="Q3321" s="1">
        <v>17462.886330000001</v>
      </c>
      <c r="R3321">
        <v>6</v>
      </c>
      <c r="S3321">
        <v>0</v>
      </c>
      <c r="T3321">
        <v>0</v>
      </c>
      <c r="U3321" s="1">
        <v>2413.6657059999998</v>
      </c>
      <c r="V3321">
        <v>1</v>
      </c>
    </row>
    <row r="3322" spans="1:22" x14ac:dyDescent="0.25">
      <c r="A3322" t="s">
        <v>3348</v>
      </c>
      <c r="B3322">
        <v>24</v>
      </c>
      <c r="C3322" t="s">
        <v>28</v>
      </c>
      <c r="D3322" t="s">
        <v>26</v>
      </c>
      <c r="E3322" s="1">
        <v>36454.60194</v>
      </c>
      <c r="F3322">
        <v>55</v>
      </c>
      <c r="G3322" s="1">
        <v>2170.7304840000002</v>
      </c>
      <c r="H3322">
        <v>11</v>
      </c>
      <c r="I3322" s="1">
        <v>1460.4870940000001</v>
      </c>
      <c r="J3322">
        <v>36</v>
      </c>
      <c r="K3322" s="1">
        <v>586.22703969999998</v>
      </c>
      <c r="L3322">
        <v>21</v>
      </c>
      <c r="M3322">
        <v>0</v>
      </c>
      <c r="N3322">
        <v>9</v>
      </c>
      <c r="O3322">
        <v>531</v>
      </c>
      <c r="P3322">
        <v>5</v>
      </c>
      <c r="Q3322" s="1">
        <v>5009.4480599999997</v>
      </c>
      <c r="R3322">
        <v>4</v>
      </c>
      <c r="S3322">
        <v>0</v>
      </c>
      <c r="T3322">
        <v>0</v>
      </c>
      <c r="U3322" s="1">
        <v>1779.453027</v>
      </c>
      <c r="V3322">
        <v>1</v>
      </c>
    </row>
    <row r="3323" spans="1:22" x14ac:dyDescent="0.25">
      <c r="A3323" t="s">
        <v>3349</v>
      </c>
      <c r="B3323">
        <v>54</v>
      </c>
      <c r="C3323" t="s">
        <v>28</v>
      </c>
      <c r="D3323" t="s">
        <v>33</v>
      </c>
      <c r="E3323" s="1">
        <v>52767.491520000003</v>
      </c>
      <c r="F3323">
        <v>122</v>
      </c>
      <c r="G3323" s="1">
        <v>1670.7068429999999</v>
      </c>
      <c r="H3323">
        <v>0</v>
      </c>
      <c r="I3323" s="1">
        <v>828.42977340000004</v>
      </c>
      <c r="J3323">
        <v>35</v>
      </c>
      <c r="K3323" s="1">
        <v>797.06942839999999</v>
      </c>
      <c r="L3323">
        <v>54</v>
      </c>
      <c r="M3323">
        <v>13</v>
      </c>
      <c r="N3323">
        <v>2</v>
      </c>
      <c r="O3323">
        <v>762</v>
      </c>
      <c r="P3323">
        <v>5</v>
      </c>
      <c r="Q3323" s="1">
        <v>14382.86874</v>
      </c>
      <c r="R3323">
        <v>6</v>
      </c>
      <c r="S3323">
        <v>1</v>
      </c>
      <c r="T3323">
        <v>0</v>
      </c>
      <c r="U3323" s="1">
        <v>1054.3589489999999</v>
      </c>
      <c r="V3323">
        <v>1</v>
      </c>
    </row>
    <row r="3324" spans="1:22" x14ac:dyDescent="0.25">
      <c r="A3324" t="s">
        <v>3350</v>
      </c>
      <c r="B3324">
        <v>47</v>
      </c>
      <c r="C3324" t="s">
        <v>31</v>
      </c>
      <c r="D3324" t="s">
        <v>24</v>
      </c>
      <c r="E3324" s="1">
        <v>42650.923759999998</v>
      </c>
      <c r="F3324">
        <v>147</v>
      </c>
      <c r="G3324" s="1">
        <v>1798.0901449999999</v>
      </c>
      <c r="H3324">
        <v>4</v>
      </c>
      <c r="I3324" s="1">
        <v>445.45889149999999</v>
      </c>
      <c r="J3324">
        <v>27</v>
      </c>
      <c r="K3324" s="1">
        <v>420.07096059999998</v>
      </c>
      <c r="L3324">
        <v>37</v>
      </c>
      <c r="M3324">
        <v>1</v>
      </c>
      <c r="N3324">
        <v>7</v>
      </c>
      <c r="O3324">
        <v>628</v>
      </c>
      <c r="P3324">
        <v>4</v>
      </c>
      <c r="Q3324" s="1">
        <v>11957.863600000001</v>
      </c>
      <c r="R3324">
        <v>0</v>
      </c>
      <c r="S3324">
        <v>0</v>
      </c>
      <c r="T3324">
        <v>0</v>
      </c>
      <c r="U3324" s="1">
        <v>3395.620171</v>
      </c>
      <c r="V3324">
        <v>0</v>
      </c>
    </row>
    <row r="3325" spans="1:22" x14ac:dyDescent="0.25">
      <c r="A3325" t="s">
        <v>3351</v>
      </c>
      <c r="B3325">
        <v>48</v>
      </c>
      <c r="C3325" t="s">
        <v>31</v>
      </c>
      <c r="D3325" t="s">
        <v>33</v>
      </c>
      <c r="E3325" s="1">
        <v>45614.761109999999</v>
      </c>
      <c r="F3325">
        <v>130</v>
      </c>
      <c r="G3325" s="1">
        <v>249.09120390000001</v>
      </c>
      <c r="H3325">
        <v>0</v>
      </c>
      <c r="I3325" s="1">
        <v>763.94724350000001</v>
      </c>
      <c r="J3325">
        <v>31</v>
      </c>
      <c r="K3325" s="1">
        <v>568.05266389999997</v>
      </c>
      <c r="L3325">
        <v>55</v>
      </c>
      <c r="M3325">
        <v>16</v>
      </c>
      <c r="N3325">
        <v>3</v>
      </c>
      <c r="O3325">
        <v>435</v>
      </c>
      <c r="P3325">
        <v>1</v>
      </c>
      <c r="Q3325" s="1">
        <v>22835.03599</v>
      </c>
      <c r="R3325">
        <v>5</v>
      </c>
      <c r="S3325">
        <v>0</v>
      </c>
      <c r="T3325">
        <v>0</v>
      </c>
      <c r="U3325" s="1">
        <v>14994.333839999999</v>
      </c>
      <c r="V3325">
        <v>1</v>
      </c>
    </row>
    <row r="3326" spans="1:22" x14ac:dyDescent="0.25">
      <c r="A3326" t="s">
        <v>3352</v>
      </c>
      <c r="B3326">
        <v>28</v>
      </c>
      <c r="C3326" t="s">
        <v>31</v>
      </c>
      <c r="D3326" t="s">
        <v>33</v>
      </c>
      <c r="E3326" s="1">
        <v>63646.608010000004</v>
      </c>
      <c r="F3326">
        <v>51</v>
      </c>
      <c r="G3326" s="1">
        <v>1710.3691200000001</v>
      </c>
      <c r="H3326">
        <v>2</v>
      </c>
      <c r="I3326" s="1">
        <v>601.66703810000001</v>
      </c>
      <c r="J3326">
        <v>22</v>
      </c>
      <c r="K3326" s="1">
        <v>381.71229770000002</v>
      </c>
      <c r="L3326">
        <v>70</v>
      </c>
      <c r="M3326">
        <v>6</v>
      </c>
      <c r="N3326">
        <v>7</v>
      </c>
      <c r="O3326">
        <v>889</v>
      </c>
      <c r="P3326">
        <v>0</v>
      </c>
      <c r="Q3326" s="1">
        <v>19552.808420000001</v>
      </c>
      <c r="R3326">
        <v>5</v>
      </c>
      <c r="S3326">
        <v>1</v>
      </c>
      <c r="T3326">
        <v>0</v>
      </c>
      <c r="U3326" s="1">
        <v>3502.427107</v>
      </c>
      <c r="V3326">
        <v>1</v>
      </c>
    </row>
    <row r="3327" spans="1:22" x14ac:dyDescent="0.25">
      <c r="A3327" t="s">
        <v>3353</v>
      </c>
      <c r="B3327">
        <v>57</v>
      </c>
      <c r="C3327" t="s">
        <v>31</v>
      </c>
      <c r="D3327" t="s">
        <v>24</v>
      </c>
      <c r="E3327" s="1">
        <v>43277.844989999998</v>
      </c>
      <c r="F3327">
        <v>179</v>
      </c>
      <c r="G3327" s="1">
        <v>1518.613118</v>
      </c>
      <c r="H3327">
        <v>7</v>
      </c>
      <c r="I3327" s="1">
        <v>551.78305460000001</v>
      </c>
      <c r="J3327">
        <v>15</v>
      </c>
      <c r="K3327" s="1">
        <v>474.17818840000001</v>
      </c>
      <c r="L3327">
        <v>35</v>
      </c>
      <c r="M3327">
        <v>14</v>
      </c>
      <c r="N3327">
        <v>6</v>
      </c>
      <c r="O3327">
        <v>778</v>
      </c>
      <c r="P3327">
        <v>5</v>
      </c>
      <c r="Q3327" s="1">
        <v>11395.70097</v>
      </c>
      <c r="R3327">
        <v>6</v>
      </c>
      <c r="S3327">
        <v>0</v>
      </c>
      <c r="T3327">
        <v>0</v>
      </c>
      <c r="U3327" s="1">
        <v>8575.7909110000001</v>
      </c>
      <c r="V3327">
        <v>1</v>
      </c>
    </row>
    <row r="3328" spans="1:22" x14ac:dyDescent="0.25">
      <c r="A3328" t="s">
        <v>3354</v>
      </c>
      <c r="B3328">
        <v>69</v>
      </c>
      <c r="C3328" t="s">
        <v>23</v>
      </c>
      <c r="D3328" t="s">
        <v>24</v>
      </c>
      <c r="E3328" s="1">
        <v>64233.39213</v>
      </c>
      <c r="F3328">
        <v>197</v>
      </c>
      <c r="G3328" s="1">
        <v>1167.0873939999999</v>
      </c>
      <c r="H3328">
        <v>3</v>
      </c>
      <c r="I3328" s="1">
        <v>852.79870289999997</v>
      </c>
      <c r="J3328">
        <v>49</v>
      </c>
      <c r="K3328" s="1">
        <v>840.19234600000004</v>
      </c>
      <c r="L3328">
        <v>77</v>
      </c>
      <c r="M3328">
        <v>8</v>
      </c>
      <c r="N3328">
        <v>3</v>
      </c>
      <c r="O3328">
        <v>360</v>
      </c>
      <c r="P3328">
        <v>2</v>
      </c>
      <c r="Q3328" s="1">
        <v>11830.12161</v>
      </c>
      <c r="R3328">
        <v>3</v>
      </c>
      <c r="S3328">
        <v>0</v>
      </c>
      <c r="T3328">
        <v>0</v>
      </c>
      <c r="U3328" s="1">
        <v>15503.50273</v>
      </c>
      <c r="V3328">
        <v>1</v>
      </c>
    </row>
    <row r="3329" spans="1:22" x14ac:dyDescent="0.25">
      <c r="A3329" t="s">
        <v>3355</v>
      </c>
      <c r="B3329">
        <v>25</v>
      </c>
      <c r="C3329" t="s">
        <v>31</v>
      </c>
      <c r="D3329" t="s">
        <v>24</v>
      </c>
      <c r="E3329" s="1">
        <v>14856.20405</v>
      </c>
      <c r="F3329">
        <v>156</v>
      </c>
      <c r="G3329" s="1">
        <v>1225.983943</v>
      </c>
      <c r="H3329">
        <v>11</v>
      </c>
      <c r="I3329" s="1">
        <v>690.90352499999995</v>
      </c>
      <c r="J3329">
        <v>9</v>
      </c>
      <c r="K3329" s="1">
        <v>113.6855211</v>
      </c>
      <c r="L3329">
        <v>10</v>
      </c>
      <c r="M3329">
        <v>7</v>
      </c>
      <c r="N3329">
        <v>6</v>
      </c>
      <c r="O3329">
        <v>386</v>
      </c>
      <c r="P3329">
        <v>1</v>
      </c>
      <c r="Q3329" s="1">
        <v>5180.5561150000003</v>
      </c>
      <c r="R3329">
        <v>6</v>
      </c>
      <c r="S3329">
        <v>0</v>
      </c>
      <c r="T3329">
        <v>0</v>
      </c>
      <c r="U3329" s="1">
        <v>9203.4532020000006</v>
      </c>
      <c r="V3329">
        <v>1</v>
      </c>
    </row>
    <row r="3330" spans="1:22" x14ac:dyDescent="0.25">
      <c r="A3330" t="s">
        <v>3356</v>
      </c>
      <c r="B3330">
        <v>38</v>
      </c>
      <c r="C3330" t="s">
        <v>28</v>
      </c>
      <c r="D3330" t="s">
        <v>26</v>
      </c>
      <c r="E3330" s="1">
        <v>24266.935870000001</v>
      </c>
      <c r="F3330">
        <v>15</v>
      </c>
      <c r="G3330" s="1">
        <v>432.91926519999998</v>
      </c>
      <c r="H3330">
        <v>0</v>
      </c>
      <c r="I3330" s="1">
        <v>536.72661049999999</v>
      </c>
      <c r="J3330">
        <v>28</v>
      </c>
      <c r="K3330" s="1">
        <v>331.43313030000002</v>
      </c>
      <c r="L3330">
        <v>6</v>
      </c>
      <c r="M3330">
        <v>6</v>
      </c>
      <c r="N3330">
        <v>7</v>
      </c>
      <c r="O3330">
        <v>812</v>
      </c>
      <c r="P3330">
        <v>2</v>
      </c>
      <c r="Q3330" s="1">
        <v>15929.83346</v>
      </c>
      <c r="R3330">
        <v>7</v>
      </c>
      <c r="S3330">
        <v>0</v>
      </c>
      <c r="T3330">
        <v>0</v>
      </c>
      <c r="U3330" s="1">
        <v>6199.9500870000002</v>
      </c>
      <c r="V3330">
        <v>1</v>
      </c>
    </row>
    <row r="3331" spans="1:22" x14ac:dyDescent="0.25">
      <c r="A3331" t="s">
        <v>3357</v>
      </c>
      <c r="B3331">
        <v>63</v>
      </c>
      <c r="C3331" t="s">
        <v>31</v>
      </c>
      <c r="D3331" t="s">
        <v>26</v>
      </c>
      <c r="E3331" s="1">
        <v>10000</v>
      </c>
      <c r="F3331">
        <v>110</v>
      </c>
      <c r="G3331" s="1">
        <v>1931.269397</v>
      </c>
      <c r="H3331">
        <v>0</v>
      </c>
      <c r="I3331" s="1">
        <v>714.10916259999999</v>
      </c>
      <c r="J3331">
        <v>26</v>
      </c>
      <c r="K3331" s="1">
        <v>526.40360639999994</v>
      </c>
      <c r="L3331">
        <v>33</v>
      </c>
      <c r="M3331">
        <v>3</v>
      </c>
      <c r="N3331">
        <v>9</v>
      </c>
      <c r="O3331">
        <v>458</v>
      </c>
      <c r="P3331">
        <v>3</v>
      </c>
      <c r="Q3331" s="1">
        <v>18879.249240000001</v>
      </c>
      <c r="R3331">
        <v>5</v>
      </c>
      <c r="S3331">
        <v>0</v>
      </c>
      <c r="T3331">
        <v>0</v>
      </c>
      <c r="U3331" s="1">
        <v>500</v>
      </c>
      <c r="V3331">
        <v>1</v>
      </c>
    </row>
    <row r="3332" spans="1:22" x14ac:dyDescent="0.25">
      <c r="A3332" t="s">
        <v>3358</v>
      </c>
      <c r="B3332">
        <v>30</v>
      </c>
      <c r="C3332" t="s">
        <v>31</v>
      </c>
      <c r="D3332" t="s">
        <v>24</v>
      </c>
      <c r="E3332" s="1">
        <v>29016.12889</v>
      </c>
      <c r="F3332">
        <v>168</v>
      </c>
      <c r="G3332" s="1">
        <v>1687.99216</v>
      </c>
      <c r="H3332">
        <v>7</v>
      </c>
      <c r="I3332" s="1">
        <v>992.14246249999997</v>
      </c>
      <c r="J3332">
        <v>34</v>
      </c>
      <c r="K3332" s="1">
        <v>458.25856440000001</v>
      </c>
      <c r="L3332">
        <v>62</v>
      </c>
      <c r="M3332">
        <v>9</v>
      </c>
      <c r="N3332">
        <v>2</v>
      </c>
      <c r="O3332">
        <v>698</v>
      </c>
      <c r="P3332">
        <v>1</v>
      </c>
      <c r="Q3332" s="1">
        <v>12730.49732</v>
      </c>
      <c r="R3332">
        <v>7</v>
      </c>
      <c r="S3332">
        <v>0</v>
      </c>
      <c r="T3332">
        <v>0</v>
      </c>
      <c r="U3332" s="1">
        <v>6888.0946020000001</v>
      </c>
      <c r="V3332">
        <v>1</v>
      </c>
    </row>
    <row r="3333" spans="1:22" x14ac:dyDescent="0.25">
      <c r="A3333" t="s">
        <v>3359</v>
      </c>
      <c r="B3333">
        <v>21</v>
      </c>
      <c r="C3333" t="s">
        <v>28</v>
      </c>
      <c r="D3333" t="s">
        <v>26</v>
      </c>
      <c r="E3333" s="1">
        <v>83423.185930000007</v>
      </c>
      <c r="F3333">
        <v>152</v>
      </c>
      <c r="G3333" s="1">
        <v>1555.366599</v>
      </c>
      <c r="H3333">
        <v>7</v>
      </c>
      <c r="I3333" s="1">
        <v>1134.746022</v>
      </c>
      <c r="J3333">
        <v>41</v>
      </c>
      <c r="K3333" s="1">
        <v>406.22258909999999</v>
      </c>
      <c r="L3333">
        <v>1</v>
      </c>
      <c r="M3333">
        <v>6</v>
      </c>
      <c r="N3333">
        <v>4</v>
      </c>
      <c r="O3333">
        <v>881</v>
      </c>
      <c r="P3333">
        <v>1</v>
      </c>
      <c r="Q3333" s="1">
        <v>13587.108480000001</v>
      </c>
      <c r="R3333">
        <v>5</v>
      </c>
      <c r="S3333">
        <v>0</v>
      </c>
      <c r="T3333">
        <v>0</v>
      </c>
      <c r="U3333" s="1">
        <v>9855.4338680000001</v>
      </c>
      <c r="V3333">
        <v>1</v>
      </c>
    </row>
    <row r="3334" spans="1:22" x14ac:dyDescent="0.25">
      <c r="A3334" t="s">
        <v>3360</v>
      </c>
      <c r="B3334">
        <v>66</v>
      </c>
      <c r="C3334" t="s">
        <v>31</v>
      </c>
      <c r="D3334" t="s">
        <v>33</v>
      </c>
      <c r="E3334" s="1">
        <v>49684.353640000001</v>
      </c>
      <c r="F3334">
        <v>87</v>
      </c>
      <c r="G3334" s="1">
        <v>1684.000843</v>
      </c>
      <c r="H3334">
        <v>3</v>
      </c>
      <c r="I3334" s="1">
        <v>238.9766304</v>
      </c>
      <c r="J3334">
        <v>44</v>
      </c>
      <c r="K3334" s="1">
        <v>204.98506169999999</v>
      </c>
      <c r="L3334">
        <v>61</v>
      </c>
      <c r="M3334">
        <v>14</v>
      </c>
      <c r="N3334">
        <v>2</v>
      </c>
      <c r="O3334">
        <v>699</v>
      </c>
      <c r="P3334">
        <v>2</v>
      </c>
      <c r="Q3334" s="1">
        <v>10040.95527</v>
      </c>
      <c r="R3334">
        <v>0</v>
      </c>
      <c r="S3334">
        <v>0</v>
      </c>
      <c r="T3334">
        <v>0</v>
      </c>
      <c r="U3334" s="1">
        <v>7074.6422430000002</v>
      </c>
      <c r="V3334">
        <v>0</v>
      </c>
    </row>
    <row r="3335" spans="1:22" x14ac:dyDescent="0.25">
      <c r="A3335" t="s">
        <v>3361</v>
      </c>
      <c r="B3335">
        <v>63</v>
      </c>
      <c r="C3335" t="s">
        <v>31</v>
      </c>
      <c r="D3335" t="s">
        <v>24</v>
      </c>
      <c r="E3335" s="1">
        <v>37016.550490000001</v>
      </c>
      <c r="F3335">
        <v>159</v>
      </c>
      <c r="G3335" s="1">
        <v>503.02831420000001</v>
      </c>
      <c r="H3335">
        <v>3</v>
      </c>
      <c r="I3335" s="1">
        <v>693.8796198</v>
      </c>
      <c r="J3335">
        <v>23</v>
      </c>
      <c r="K3335" s="1">
        <v>608.12664849999999</v>
      </c>
      <c r="L3335">
        <v>6</v>
      </c>
      <c r="M3335">
        <v>12</v>
      </c>
      <c r="N3335">
        <v>6</v>
      </c>
      <c r="O3335">
        <v>761</v>
      </c>
      <c r="P3335">
        <v>4</v>
      </c>
      <c r="Q3335" s="1">
        <v>17290.72363</v>
      </c>
      <c r="R3335">
        <v>5</v>
      </c>
      <c r="S3335">
        <v>0</v>
      </c>
      <c r="T3335">
        <v>0</v>
      </c>
      <c r="U3335" s="1">
        <v>7137.0337950000003</v>
      </c>
      <c r="V3335">
        <v>1</v>
      </c>
    </row>
    <row r="3336" spans="1:22" x14ac:dyDescent="0.25">
      <c r="A3336" t="s">
        <v>3362</v>
      </c>
      <c r="B3336">
        <v>63</v>
      </c>
      <c r="C3336" t="s">
        <v>31</v>
      </c>
      <c r="D3336" t="s">
        <v>33</v>
      </c>
      <c r="E3336" s="1">
        <v>64090.522850000001</v>
      </c>
      <c r="F3336">
        <v>47</v>
      </c>
      <c r="G3336" s="1">
        <v>2910.6582950000002</v>
      </c>
      <c r="H3336">
        <v>9</v>
      </c>
      <c r="I3336" s="1">
        <v>750.52987810000002</v>
      </c>
      <c r="J3336">
        <v>22</v>
      </c>
      <c r="K3336" s="1">
        <v>474.75545110000002</v>
      </c>
      <c r="L3336">
        <v>42</v>
      </c>
      <c r="M3336">
        <v>7</v>
      </c>
      <c r="N3336">
        <v>5</v>
      </c>
      <c r="O3336">
        <v>663</v>
      </c>
      <c r="P3336">
        <v>3</v>
      </c>
      <c r="Q3336" s="1">
        <v>3952.9254110000002</v>
      </c>
      <c r="R3336">
        <v>4</v>
      </c>
      <c r="S3336">
        <v>0</v>
      </c>
      <c r="T3336">
        <v>0</v>
      </c>
      <c r="U3336" s="1">
        <v>2453.8221490000001</v>
      </c>
      <c r="V3336">
        <v>1</v>
      </c>
    </row>
    <row r="3337" spans="1:22" x14ac:dyDescent="0.25">
      <c r="A3337" t="s">
        <v>3363</v>
      </c>
      <c r="B3337">
        <v>28</v>
      </c>
      <c r="C3337" t="s">
        <v>23</v>
      </c>
      <c r="D3337" t="s">
        <v>24</v>
      </c>
      <c r="E3337" s="1">
        <v>66632.199030000003</v>
      </c>
      <c r="F3337">
        <v>176</v>
      </c>
      <c r="G3337" s="1">
        <v>2254.4717879999998</v>
      </c>
      <c r="H3337">
        <v>10</v>
      </c>
      <c r="I3337" s="1">
        <v>386.1179922</v>
      </c>
      <c r="J3337">
        <v>2</v>
      </c>
      <c r="K3337" s="1">
        <v>660.73115959999996</v>
      </c>
      <c r="L3337">
        <v>17</v>
      </c>
      <c r="M3337">
        <v>8</v>
      </c>
      <c r="N3337">
        <v>0</v>
      </c>
      <c r="O3337">
        <v>380</v>
      </c>
      <c r="P3337">
        <v>2</v>
      </c>
      <c r="Q3337" s="1">
        <v>5288.8353740000002</v>
      </c>
      <c r="R3337">
        <v>1</v>
      </c>
      <c r="S3337">
        <v>0</v>
      </c>
      <c r="T3337">
        <v>0</v>
      </c>
      <c r="U3337" s="1">
        <v>16382.14805</v>
      </c>
      <c r="V3337">
        <v>1</v>
      </c>
    </row>
    <row r="3338" spans="1:22" x14ac:dyDescent="0.25">
      <c r="A3338" t="s">
        <v>3364</v>
      </c>
      <c r="B3338">
        <v>40</v>
      </c>
      <c r="C3338" t="s">
        <v>31</v>
      </c>
      <c r="D3338" t="s">
        <v>33</v>
      </c>
      <c r="E3338" s="1">
        <v>28024.73935</v>
      </c>
      <c r="F3338">
        <v>169</v>
      </c>
      <c r="G3338" s="1">
        <v>1996.492013</v>
      </c>
      <c r="H3338">
        <v>1</v>
      </c>
      <c r="I3338" s="1">
        <v>758.10299339999995</v>
      </c>
      <c r="J3338">
        <v>35</v>
      </c>
      <c r="K3338" s="1">
        <v>759.77101200000004</v>
      </c>
      <c r="L3338">
        <v>19</v>
      </c>
      <c r="M3338">
        <v>8</v>
      </c>
      <c r="N3338">
        <v>9</v>
      </c>
      <c r="O3338">
        <v>392</v>
      </c>
      <c r="P3338">
        <v>1</v>
      </c>
      <c r="Q3338" s="1">
        <v>17574.53645</v>
      </c>
      <c r="R3338">
        <v>3</v>
      </c>
      <c r="S3338">
        <v>1</v>
      </c>
      <c r="T3338">
        <v>0</v>
      </c>
      <c r="U3338" s="1">
        <v>6170.768094</v>
      </c>
      <c r="V3338">
        <v>1</v>
      </c>
    </row>
    <row r="3339" spans="1:22" x14ac:dyDescent="0.25">
      <c r="A3339" t="s">
        <v>3365</v>
      </c>
      <c r="B3339">
        <v>43</v>
      </c>
      <c r="C3339" t="s">
        <v>28</v>
      </c>
      <c r="D3339" t="s">
        <v>24</v>
      </c>
      <c r="E3339" s="1">
        <v>94967.602119999996</v>
      </c>
      <c r="F3339">
        <v>199</v>
      </c>
      <c r="G3339" s="1">
        <v>2687.6140030000001</v>
      </c>
      <c r="H3339">
        <v>1</v>
      </c>
      <c r="I3339" s="1">
        <v>851.79846329999998</v>
      </c>
      <c r="J3339">
        <v>44</v>
      </c>
      <c r="K3339" s="1">
        <v>489.51312089999999</v>
      </c>
      <c r="L3339">
        <v>6</v>
      </c>
      <c r="M3339">
        <v>4</v>
      </c>
      <c r="N3339">
        <v>4</v>
      </c>
      <c r="O3339">
        <v>371</v>
      </c>
      <c r="P3339">
        <v>4</v>
      </c>
      <c r="Q3339" s="1">
        <v>3536.6845880000001</v>
      </c>
      <c r="R3339">
        <v>4</v>
      </c>
      <c r="S3339">
        <v>0</v>
      </c>
      <c r="T3339">
        <v>0</v>
      </c>
      <c r="U3339" s="1">
        <v>11321.50547</v>
      </c>
      <c r="V3339">
        <v>1</v>
      </c>
    </row>
    <row r="3340" spans="1:22" x14ac:dyDescent="0.25">
      <c r="A3340" t="s">
        <v>3366</v>
      </c>
      <c r="B3340">
        <v>53</v>
      </c>
      <c r="C3340" t="s">
        <v>28</v>
      </c>
      <c r="D3340" t="s">
        <v>33</v>
      </c>
      <c r="E3340" s="1">
        <v>54973.955170000001</v>
      </c>
      <c r="F3340">
        <v>208</v>
      </c>
      <c r="G3340" s="1">
        <v>1668.8937900000001</v>
      </c>
      <c r="H3340">
        <v>11</v>
      </c>
      <c r="I3340" s="1">
        <v>981.59209080000005</v>
      </c>
      <c r="J3340">
        <v>13</v>
      </c>
      <c r="K3340" s="1">
        <v>831.41952579999997</v>
      </c>
      <c r="L3340">
        <v>51</v>
      </c>
      <c r="M3340">
        <v>5</v>
      </c>
      <c r="N3340">
        <v>3</v>
      </c>
      <c r="O3340">
        <v>356</v>
      </c>
      <c r="P3340">
        <v>3</v>
      </c>
      <c r="Q3340" s="1">
        <v>8199.0742329999994</v>
      </c>
      <c r="R3340">
        <v>7</v>
      </c>
      <c r="S3340">
        <v>0</v>
      </c>
      <c r="T3340">
        <v>0</v>
      </c>
      <c r="U3340" s="1">
        <v>7861.886074</v>
      </c>
      <c r="V3340">
        <v>1</v>
      </c>
    </row>
    <row r="3341" spans="1:22" x14ac:dyDescent="0.25">
      <c r="A3341" t="s">
        <v>3367</v>
      </c>
      <c r="B3341">
        <v>41</v>
      </c>
      <c r="C3341" t="s">
        <v>31</v>
      </c>
      <c r="D3341" t="s">
        <v>24</v>
      </c>
      <c r="E3341" s="1">
        <v>57242.335789999997</v>
      </c>
      <c r="F3341">
        <v>84</v>
      </c>
      <c r="G3341" s="1">
        <v>1274.0110099999999</v>
      </c>
      <c r="H3341">
        <v>5</v>
      </c>
      <c r="I3341" s="1">
        <v>827.00530900000001</v>
      </c>
      <c r="J3341">
        <v>3</v>
      </c>
      <c r="K3341" s="1">
        <v>761.35635390000004</v>
      </c>
      <c r="L3341">
        <v>36</v>
      </c>
      <c r="M3341">
        <v>15</v>
      </c>
      <c r="N3341">
        <v>1</v>
      </c>
      <c r="O3341">
        <v>822</v>
      </c>
      <c r="P3341">
        <v>4</v>
      </c>
      <c r="Q3341" s="1">
        <v>10328.980960000001</v>
      </c>
      <c r="R3341">
        <v>4</v>
      </c>
      <c r="S3341">
        <v>0</v>
      </c>
      <c r="T3341">
        <v>0</v>
      </c>
      <c r="U3341" s="1">
        <v>6227.9817160000002</v>
      </c>
      <c r="V3341">
        <v>1</v>
      </c>
    </row>
    <row r="3342" spans="1:22" x14ac:dyDescent="0.25">
      <c r="A3342" t="s">
        <v>3368</v>
      </c>
      <c r="B3342">
        <v>22</v>
      </c>
      <c r="C3342" t="s">
        <v>31</v>
      </c>
      <c r="D3342" t="s">
        <v>24</v>
      </c>
      <c r="E3342" s="1">
        <v>58950.19672</v>
      </c>
      <c r="F3342">
        <v>70</v>
      </c>
      <c r="G3342" s="1">
        <v>1719.058344</v>
      </c>
      <c r="H3342">
        <v>7</v>
      </c>
      <c r="I3342" s="1">
        <v>491.66770650000001</v>
      </c>
      <c r="J3342">
        <v>43</v>
      </c>
      <c r="K3342" s="1">
        <v>390.88838900000002</v>
      </c>
      <c r="L3342">
        <v>45</v>
      </c>
      <c r="M3342">
        <v>15</v>
      </c>
      <c r="N3342">
        <v>0</v>
      </c>
      <c r="O3342">
        <v>806</v>
      </c>
      <c r="P3342">
        <v>2</v>
      </c>
      <c r="Q3342" s="1">
        <v>14827.09858</v>
      </c>
      <c r="R3342">
        <v>4</v>
      </c>
      <c r="S3342">
        <v>0</v>
      </c>
      <c r="T3342">
        <v>0</v>
      </c>
      <c r="U3342" s="1">
        <v>6489.5341259999996</v>
      </c>
      <c r="V3342">
        <v>1</v>
      </c>
    </row>
    <row r="3343" spans="1:22" x14ac:dyDescent="0.25">
      <c r="A3343" t="s">
        <v>3369</v>
      </c>
      <c r="B3343">
        <v>31</v>
      </c>
      <c r="C3343" t="s">
        <v>31</v>
      </c>
      <c r="D3343" t="s">
        <v>26</v>
      </c>
      <c r="E3343" s="1">
        <v>58912.481659999998</v>
      </c>
      <c r="F3343">
        <v>99</v>
      </c>
      <c r="G3343" s="1">
        <v>2721.5472340000001</v>
      </c>
      <c r="H3343">
        <v>6</v>
      </c>
      <c r="I3343" s="1">
        <v>1504.2105100000001</v>
      </c>
      <c r="J3343">
        <v>47</v>
      </c>
      <c r="K3343" s="1">
        <v>866.13628819999997</v>
      </c>
      <c r="L3343">
        <v>41</v>
      </c>
      <c r="M3343">
        <v>13</v>
      </c>
      <c r="N3343">
        <v>6</v>
      </c>
      <c r="O3343">
        <v>728</v>
      </c>
      <c r="P3343">
        <v>4</v>
      </c>
      <c r="Q3343" s="1">
        <v>12923.51619</v>
      </c>
      <c r="R3343">
        <v>6</v>
      </c>
      <c r="S3343">
        <v>0</v>
      </c>
      <c r="T3343">
        <v>0</v>
      </c>
      <c r="U3343" s="1">
        <v>12980.804980000001</v>
      </c>
      <c r="V3343">
        <v>1</v>
      </c>
    </row>
    <row r="3344" spans="1:22" x14ac:dyDescent="0.25">
      <c r="A3344" t="s">
        <v>3370</v>
      </c>
      <c r="B3344">
        <v>47</v>
      </c>
      <c r="C3344" t="s">
        <v>28</v>
      </c>
      <c r="D3344" t="s">
        <v>33</v>
      </c>
      <c r="E3344" s="1">
        <v>38813.478719999999</v>
      </c>
      <c r="F3344">
        <v>169</v>
      </c>
      <c r="G3344" s="1">
        <v>784.41260839999995</v>
      </c>
      <c r="H3344">
        <v>6</v>
      </c>
      <c r="I3344" s="1">
        <v>1090.1943699999999</v>
      </c>
      <c r="J3344">
        <v>41</v>
      </c>
      <c r="K3344" s="1">
        <v>664.01659949999998</v>
      </c>
      <c r="L3344">
        <v>59</v>
      </c>
      <c r="M3344">
        <v>18</v>
      </c>
      <c r="N3344">
        <v>6</v>
      </c>
      <c r="O3344">
        <v>898</v>
      </c>
      <c r="P3344">
        <v>1</v>
      </c>
      <c r="Q3344" s="1">
        <v>0</v>
      </c>
      <c r="R3344">
        <v>3</v>
      </c>
      <c r="S3344">
        <v>0</v>
      </c>
      <c r="T3344">
        <v>0</v>
      </c>
      <c r="U3344" s="1">
        <v>5445.3103149999997</v>
      </c>
      <c r="V3344">
        <v>0</v>
      </c>
    </row>
    <row r="3345" spans="1:22" x14ac:dyDescent="0.25">
      <c r="A3345" t="s">
        <v>3371</v>
      </c>
      <c r="B3345">
        <v>49</v>
      </c>
      <c r="C3345" t="s">
        <v>28</v>
      </c>
      <c r="D3345" t="s">
        <v>26</v>
      </c>
      <c r="E3345" s="1">
        <v>88025.347240000003</v>
      </c>
      <c r="F3345">
        <v>150</v>
      </c>
      <c r="G3345" s="1">
        <v>2711.9937930000001</v>
      </c>
      <c r="H3345">
        <v>2</v>
      </c>
      <c r="I3345" s="1">
        <v>993.45191060000002</v>
      </c>
      <c r="J3345">
        <v>31</v>
      </c>
      <c r="K3345" s="1">
        <v>819.50402010000005</v>
      </c>
      <c r="L3345">
        <v>79</v>
      </c>
      <c r="M3345">
        <v>18</v>
      </c>
      <c r="N3345">
        <v>5</v>
      </c>
      <c r="O3345">
        <v>697</v>
      </c>
      <c r="P3345">
        <v>1</v>
      </c>
      <c r="Q3345" s="1">
        <v>15485.96111</v>
      </c>
      <c r="R3345">
        <v>4</v>
      </c>
      <c r="S3345">
        <v>0</v>
      </c>
      <c r="T3345">
        <v>0</v>
      </c>
      <c r="U3345" s="1">
        <v>9773.6092499999995</v>
      </c>
      <c r="V3345">
        <v>1</v>
      </c>
    </row>
    <row r="3346" spans="1:22" x14ac:dyDescent="0.25">
      <c r="A3346" t="s">
        <v>3372</v>
      </c>
      <c r="B3346">
        <v>45</v>
      </c>
      <c r="C3346" t="s">
        <v>23</v>
      </c>
      <c r="D3346" t="s">
        <v>33</v>
      </c>
      <c r="E3346" s="1">
        <v>44866.607960000001</v>
      </c>
      <c r="F3346">
        <v>79</v>
      </c>
      <c r="G3346" s="1">
        <v>418.22558609999999</v>
      </c>
      <c r="H3346">
        <v>11</v>
      </c>
      <c r="I3346" s="1">
        <v>1151.69094</v>
      </c>
      <c r="J3346">
        <v>19</v>
      </c>
      <c r="K3346" s="1">
        <v>42.82770902</v>
      </c>
      <c r="L3346">
        <v>77</v>
      </c>
      <c r="M3346">
        <v>15</v>
      </c>
      <c r="N3346">
        <v>4</v>
      </c>
      <c r="O3346">
        <v>759</v>
      </c>
      <c r="P3346">
        <v>0</v>
      </c>
      <c r="Q3346" s="1">
        <v>10674.20074</v>
      </c>
      <c r="R3346">
        <v>5</v>
      </c>
      <c r="S3346">
        <v>0</v>
      </c>
      <c r="T3346">
        <v>0</v>
      </c>
      <c r="U3346" s="1">
        <v>9300.900087</v>
      </c>
      <c r="V3346">
        <v>1</v>
      </c>
    </row>
    <row r="3347" spans="1:22" x14ac:dyDescent="0.25">
      <c r="A3347" t="s">
        <v>3373</v>
      </c>
      <c r="B3347">
        <v>67</v>
      </c>
      <c r="C3347" t="s">
        <v>23</v>
      </c>
      <c r="D3347" t="s">
        <v>26</v>
      </c>
      <c r="E3347" s="1">
        <v>67235.320000000007</v>
      </c>
      <c r="F3347">
        <v>230</v>
      </c>
      <c r="G3347" s="1">
        <v>1926.464592</v>
      </c>
      <c r="H3347">
        <v>1</v>
      </c>
      <c r="I3347" s="1">
        <v>885.61321009999995</v>
      </c>
      <c r="J3347">
        <v>16</v>
      </c>
      <c r="K3347" s="1">
        <v>667.59699420000004</v>
      </c>
      <c r="L3347">
        <v>31</v>
      </c>
      <c r="M3347">
        <v>4</v>
      </c>
      <c r="N3347">
        <v>8</v>
      </c>
      <c r="O3347">
        <v>582</v>
      </c>
      <c r="P3347">
        <v>3</v>
      </c>
      <c r="Q3347" s="1">
        <v>18399.221170000001</v>
      </c>
      <c r="R3347">
        <v>1</v>
      </c>
      <c r="S3347">
        <v>0</v>
      </c>
      <c r="T3347">
        <v>0</v>
      </c>
      <c r="U3347" s="1">
        <v>4386.9367579999998</v>
      </c>
      <c r="V3347">
        <v>0</v>
      </c>
    </row>
    <row r="3348" spans="1:22" x14ac:dyDescent="0.25">
      <c r="A3348" t="s">
        <v>3374</v>
      </c>
      <c r="B3348">
        <v>40</v>
      </c>
      <c r="C3348" t="s">
        <v>23</v>
      </c>
      <c r="D3348" t="s">
        <v>24</v>
      </c>
      <c r="E3348" s="1">
        <v>41451.176800000001</v>
      </c>
      <c r="F3348">
        <v>239</v>
      </c>
      <c r="G3348" s="1">
        <v>2308.1695020000002</v>
      </c>
      <c r="H3348">
        <v>9</v>
      </c>
      <c r="I3348" s="1">
        <v>1250.2053100000001</v>
      </c>
      <c r="J3348">
        <v>28</v>
      </c>
      <c r="K3348" s="1">
        <v>577.90973020000001</v>
      </c>
      <c r="L3348">
        <v>37</v>
      </c>
      <c r="M3348">
        <v>0</v>
      </c>
      <c r="N3348">
        <v>1</v>
      </c>
      <c r="O3348">
        <v>504</v>
      </c>
      <c r="P3348">
        <v>2</v>
      </c>
      <c r="Q3348" s="1">
        <v>6180.9653710000002</v>
      </c>
      <c r="R3348">
        <v>5</v>
      </c>
      <c r="S3348">
        <v>0</v>
      </c>
      <c r="T3348">
        <v>0</v>
      </c>
      <c r="U3348" s="1">
        <v>3872.7281560000001</v>
      </c>
      <c r="V3348">
        <v>1</v>
      </c>
    </row>
    <row r="3349" spans="1:22" x14ac:dyDescent="0.25">
      <c r="A3349" t="s">
        <v>3375</v>
      </c>
      <c r="B3349">
        <v>47</v>
      </c>
      <c r="C3349" t="s">
        <v>28</v>
      </c>
      <c r="D3349" t="s">
        <v>26</v>
      </c>
      <c r="E3349" s="1">
        <v>38259.202940000003</v>
      </c>
      <c r="F3349">
        <v>198</v>
      </c>
      <c r="G3349" s="1">
        <v>2015.5476020000001</v>
      </c>
      <c r="H3349">
        <v>6</v>
      </c>
      <c r="I3349" s="1">
        <v>819.90518259999999</v>
      </c>
      <c r="J3349">
        <v>38</v>
      </c>
      <c r="K3349" s="1">
        <v>295.7594047</v>
      </c>
      <c r="L3349">
        <v>38</v>
      </c>
      <c r="M3349">
        <v>4</v>
      </c>
      <c r="N3349">
        <v>2</v>
      </c>
      <c r="O3349">
        <v>396</v>
      </c>
      <c r="P3349">
        <v>4</v>
      </c>
      <c r="Q3349" s="1">
        <v>21454.49611</v>
      </c>
      <c r="R3349">
        <v>4</v>
      </c>
      <c r="S3349">
        <v>0</v>
      </c>
      <c r="T3349">
        <v>0</v>
      </c>
      <c r="U3349" s="1">
        <v>9890.1563210000004</v>
      </c>
      <c r="V3349">
        <v>1</v>
      </c>
    </row>
    <row r="3350" spans="1:22" x14ac:dyDescent="0.25">
      <c r="A3350" t="s">
        <v>3376</v>
      </c>
      <c r="B3350">
        <v>45</v>
      </c>
      <c r="C3350" t="s">
        <v>23</v>
      </c>
      <c r="D3350" t="s">
        <v>26</v>
      </c>
      <c r="E3350" s="1">
        <v>84233.563039999994</v>
      </c>
      <c r="F3350">
        <v>37</v>
      </c>
      <c r="G3350" s="1">
        <v>2338.0430230000002</v>
      </c>
      <c r="H3350">
        <v>3</v>
      </c>
      <c r="I3350" s="1">
        <v>800.6116111</v>
      </c>
      <c r="J3350">
        <v>31</v>
      </c>
      <c r="K3350" s="1">
        <v>125.3415274</v>
      </c>
      <c r="L3350">
        <v>25</v>
      </c>
      <c r="M3350">
        <v>8</v>
      </c>
      <c r="N3350">
        <v>8</v>
      </c>
      <c r="O3350">
        <v>771</v>
      </c>
      <c r="P3350">
        <v>5</v>
      </c>
      <c r="Q3350" s="1">
        <v>4946.6720109999997</v>
      </c>
      <c r="R3350">
        <v>2</v>
      </c>
      <c r="S3350">
        <v>0</v>
      </c>
      <c r="T3350">
        <v>0</v>
      </c>
      <c r="U3350" s="1">
        <v>16114.399429999999</v>
      </c>
      <c r="V3350">
        <v>0</v>
      </c>
    </row>
    <row r="3351" spans="1:22" x14ac:dyDescent="0.25">
      <c r="A3351" t="s">
        <v>3377</v>
      </c>
      <c r="B3351">
        <v>52</v>
      </c>
      <c r="C3351" t="s">
        <v>31</v>
      </c>
      <c r="D3351" t="s">
        <v>24</v>
      </c>
      <c r="E3351" s="1">
        <v>48049.321340000002</v>
      </c>
      <c r="F3351">
        <v>138</v>
      </c>
      <c r="G3351" s="1">
        <v>1397.9929460000001</v>
      </c>
      <c r="H3351">
        <v>0</v>
      </c>
      <c r="I3351" s="1">
        <v>1022.329968</v>
      </c>
      <c r="J3351">
        <v>3</v>
      </c>
      <c r="K3351" s="1">
        <v>462.38337369999999</v>
      </c>
      <c r="L3351">
        <v>29</v>
      </c>
      <c r="M3351">
        <v>6</v>
      </c>
      <c r="N3351">
        <v>1</v>
      </c>
      <c r="O3351">
        <v>759</v>
      </c>
      <c r="P3351">
        <v>1</v>
      </c>
      <c r="Q3351" s="1">
        <v>9224.1814209999993</v>
      </c>
      <c r="R3351">
        <v>0</v>
      </c>
      <c r="S3351">
        <v>0</v>
      </c>
      <c r="T3351">
        <v>0</v>
      </c>
      <c r="U3351" s="1">
        <v>1717.5937449999999</v>
      </c>
      <c r="V3351">
        <v>0</v>
      </c>
    </row>
    <row r="3352" spans="1:22" x14ac:dyDescent="0.25">
      <c r="A3352" t="s">
        <v>3378</v>
      </c>
      <c r="B3352">
        <v>40</v>
      </c>
      <c r="C3352" t="s">
        <v>31</v>
      </c>
      <c r="D3352" t="s">
        <v>26</v>
      </c>
      <c r="E3352" s="1">
        <v>49386.070379999997</v>
      </c>
      <c r="F3352">
        <v>54</v>
      </c>
      <c r="G3352" s="1">
        <v>481.49505210000001</v>
      </c>
      <c r="H3352">
        <v>0</v>
      </c>
      <c r="I3352" s="1">
        <v>1351.7251409999999</v>
      </c>
      <c r="J3352">
        <v>23</v>
      </c>
      <c r="K3352" s="1">
        <v>512.48492050000004</v>
      </c>
      <c r="L3352">
        <v>40</v>
      </c>
      <c r="M3352">
        <v>9</v>
      </c>
      <c r="N3352">
        <v>2</v>
      </c>
      <c r="O3352">
        <v>564</v>
      </c>
      <c r="P3352">
        <v>0</v>
      </c>
      <c r="Q3352" s="1">
        <v>19561.012030000002</v>
      </c>
      <c r="R3352">
        <v>6</v>
      </c>
      <c r="S3352">
        <v>0</v>
      </c>
      <c r="T3352">
        <v>0</v>
      </c>
      <c r="U3352" s="1">
        <v>5556.867886</v>
      </c>
      <c r="V3352">
        <v>1</v>
      </c>
    </row>
    <row r="3353" spans="1:22" x14ac:dyDescent="0.25">
      <c r="A3353" t="s">
        <v>3379</v>
      </c>
      <c r="B3353">
        <v>54</v>
      </c>
      <c r="C3353" t="s">
        <v>28</v>
      </c>
      <c r="D3353" t="s">
        <v>24</v>
      </c>
      <c r="E3353" s="1">
        <v>55105.109700000001</v>
      </c>
      <c r="F3353">
        <v>42</v>
      </c>
      <c r="G3353" s="1">
        <v>2340.2037500000001</v>
      </c>
      <c r="H3353">
        <v>3</v>
      </c>
      <c r="I3353" s="1">
        <v>1329.2170149999999</v>
      </c>
      <c r="J3353">
        <v>43</v>
      </c>
      <c r="K3353" s="1">
        <v>352.93419560000001</v>
      </c>
      <c r="L3353">
        <v>8</v>
      </c>
      <c r="M3353">
        <v>14</v>
      </c>
      <c r="N3353">
        <v>5</v>
      </c>
      <c r="O3353">
        <v>568</v>
      </c>
      <c r="P3353">
        <v>2</v>
      </c>
      <c r="Q3353" s="1">
        <v>25529.926019999999</v>
      </c>
      <c r="R3353">
        <v>2</v>
      </c>
      <c r="S3353">
        <v>0</v>
      </c>
      <c r="T3353">
        <v>0</v>
      </c>
      <c r="U3353" s="1">
        <v>8056.486664</v>
      </c>
      <c r="V3353">
        <v>1</v>
      </c>
    </row>
    <row r="3354" spans="1:22" x14ac:dyDescent="0.25">
      <c r="A3354" t="s">
        <v>3380</v>
      </c>
      <c r="B3354">
        <v>53</v>
      </c>
      <c r="C3354" t="s">
        <v>23</v>
      </c>
      <c r="D3354" t="s">
        <v>33</v>
      </c>
      <c r="E3354" s="1">
        <v>96831.868480000005</v>
      </c>
      <c r="F3354">
        <v>123</v>
      </c>
      <c r="G3354" s="1">
        <v>2978.8921580000001</v>
      </c>
      <c r="H3354">
        <v>4</v>
      </c>
      <c r="I3354" s="1">
        <v>1007.496659</v>
      </c>
      <c r="J3354">
        <v>41</v>
      </c>
      <c r="K3354" s="1">
        <v>312.45784379999998</v>
      </c>
      <c r="L3354">
        <v>31</v>
      </c>
      <c r="M3354">
        <v>11</v>
      </c>
      <c r="N3354">
        <v>9</v>
      </c>
      <c r="O3354">
        <v>563</v>
      </c>
      <c r="P3354">
        <v>1</v>
      </c>
      <c r="Q3354" s="1">
        <v>4957.7932499999997</v>
      </c>
      <c r="R3354">
        <v>5</v>
      </c>
      <c r="S3354">
        <v>0</v>
      </c>
      <c r="T3354">
        <v>0</v>
      </c>
      <c r="U3354" s="1">
        <v>8453.8109469999999</v>
      </c>
      <c r="V3354">
        <v>1</v>
      </c>
    </row>
    <row r="3355" spans="1:22" x14ac:dyDescent="0.25">
      <c r="A3355" t="s">
        <v>3381</v>
      </c>
      <c r="B3355">
        <v>60</v>
      </c>
      <c r="C3355" t="s">
        <v>31</v>
      </c>
      <c r="D3355" t="s">
        <v>26</v>
      </c>
      <c r="E3355" s="1">
        <v>89037.701019999993</v>
      </c>
      <c r="F3355">
        <v>115</v>
      </c>
      <c r="G3355" s="1">
        <v>1368.285374</v>
      </c>
      <c r="H3355">
        <v>4</v>
      </c>
      <c r="I3355" s="1">
        <v>980.81415049999998</v>
      </c>
      <c r="J3355">
        <v>1</v>
      </c>
      <c r="K3355" s="1">
        <v>362.70718290000002</v>
      </c>
      <c r="L3355">
        <v>55</v>
      </c>
      <c r="M3355">
        <v>12</v>
      </c>
      <c r="N3355">
        <v>6</v>
      </c>
      <c r="O3355">
        <v>765</v>
      </c>
      <c r="P3355">
        <v>2</v>
      </c>
      <c r="Q3355" s="1">
        <v>26960.183079999999</v>
      </c>
      <c r="R3355">
        <v>1</v>
      </c>
      <c r="S3355">
        <v>0</v>
      </c>
      <c r="T3355">
        <v>0</v>
      </c>
      <c r="U3355" s="1">
        <v>7335.6308499999996</v>
      </c>
      <c r="V3355">
        <v>0</v>
      </c>
    </row>
    <row r="3356" spans="1:22" x14ac:dyDescent="0.25">
      <c r="A3356" t="s">
        <v>3382</v>
      </c>
      <c r="B3356">
        <v>66</v>
      </c>
      <c r="C3356" t="s">
        <v>28</v>
      </c>
      <c r="D3356" t="s">
        <v>24</v>
      </c>
      <c r="E3356" s="1">
        <v>73108.086949999997</v>
      </c>
      <c r="F3356">
        <v>113</v>
      </c>
      <c r="G3356" s="1">
        <v>2045.551371</v>
      </c>
      <c r="H3356">
        <v>0</v>
      </c>
      <c r="I3356" s="1">
        <v>1043.6148439999999</v>
      </c>
      <c r="J3356">
        <v>13</v>
      </c>
      <c r="K3356" s="1">
        <v>331.64695</v>
      </c>
      <c r="L3356">
        <v>52</v>
      </c>
      <c r="M3356">
        <v>17</v>
      </c>
      <c r="N3356">
        <v>1</v>
      </c>
      <c r="O3356">
        <v>306</v>
      </c>
      <c r="P3356">
        <v>1</v>
      </c>
      <c r="Q3356" s="1">
        <v>0</v>
      </c>
      <c r="R3356">
        <v>1</v>
      </c>
      <c r="S3356">
        <v>0</v>
      </c>
      <c r="T3356">
        <v>0</v>
      </c>
      <c r="U3356" s="1">
        <v>18963.63608</v>
      </c>
      <c r="V3356">
        <v>1</v>
      </c>
    </row>
    <row r="3357" spans="1:22" x14ac:dyDescent="0.25">
      <c r="A3357" t="s">
        <v>3383</v>
      </c>
      <c r="B3357">
        <v>37</v>
      </c>
      <c r="C3357" t="s">
        <v>23</v>
      </c>
      <c r="D3357" t="s">
        <v>24</v>
      </c>
      <c r="E3357" s="1">
        <v>101365.2065</v>
      </c>
      <c r="F3357">
        <v>38</v>
      </c>
      <c r="G3357" s="1">
        <v>838.88764130000004</v>
      </c>
      <c r="H3357">
        <v>2</v>
      </c>
      <c r="I3357" s="1">
        <v>1144.96732</v>
      </c>
      <c r="J3357">
        <v>39</v>
      </c>
      <c r="K3357" s="1">
        <v>732.75159059999999</v>
      </c>
      <c r="L3357">
        <v>6</v>
      </c>
      <c r="M3357">
        <v>9</v>
      </c>
      <c r="N3357">
        <v>7</v>
      </c>
      <c r="O3357">
        <v>888</v>
      </c>
      <c r="P3357">
        <v>2</v>
      </c>
      <c r="Q3357" s="1">
        <v>16535.53658</v>
      </c>
      <c r="R3357">
        <v>0</v>
      </c>
      <c r="S3357">
        <v>0</v>
      </c>
      <c r="T3357">
        <v>0</v>
      </c>
      <c r="U3357" s="1">
        <v>6844.7297900000003</v>
      </c>
      <c r="V3357">
        <v>0</v>
      </c>
    </row>
    <row r="3358" spans="1:22" x14ac:dyDescent="0.25">
      <c r="A3358" t="s">
        <v>3384</v>
      </c>
      <c r="B3358">
        <v>30</v>
      </c>
      <c r="C3358" t="s">
        <v>31</v>
      </c>
      <c r="D3358" t="s">
        <v>26</v>
      </c>
      <c r="E3358" s="1">
        <v>32997.619039999998</v>
      </c>
      <c r="F3358">
        <v>136</v>
      </c>
      <c r="G3358" s="1">
        <v>778.54314790000001</v>
      </c>
      <c r="H3358">
        <v>5</v>
      </c>
      <c r="I3358" s="1">
        <v>1254.5561789999999</v>
      </c>
      <c r="J3358">
        <v>41</v>
      </c>
      <c r="K3358" s="1">
        <v>299.1831353</v>
      </c>
      <c r="L3358">
        <v>75</v>
      </c>
      <c r="M3358">
        <v>0</v>
      </c>
      <c r="N3358">
        <v>8</v>
      </c>
      <c r="O3358">
        <v>427</v>
      </c>
      <c r="P3358">
        <v>1</v>
      </c>
      <c r="Q3358" s="1">
        <v>22568.516230000001</v>
      </c>
      <c r="R3358">
        <v>1</v>
      </c>
      <c r="S3358">
        <v>0</v>
      </c>
      <c r="T3358">
        <v>0</v>
      </c>
      <c r="U3358" s="1">
        <v>1087.2403420000001</v>
      </c>
      <c r="V3358">
        <v>1</v>
      </c>
    </row>
    <row r="3359" spans="1:22" x14ac:dyDescent="0.25">
      <c r="A3359" t="s">
        <v>3385</v>
      </c>
      <c r="B3359">
        <v>42</v>
      </c>
      <c r="C3359" t="s">
        <v>23</v>
      </c>
      <c r="D3359" t="s">
        <v>33</v>
      </c>
      <c r="E3359" s="1">
        <v>61805.911829999997</v>
      </c>
      <c r="F3359">
        <v>216</v>
      </c>
      <c r="G3359" s="1">
        <v>1585.879604</v>
      </c>
      <c r="H3359">
        <v>9</v>
      </c>
      <c r="I3359" s="1">
        <v>717.1955706</v>
      </c>
      <c r="J3359">
        <v>37</v>
      </c>
      <c r="K3359" s="1">
        <v>88.725208409999993</v>
      </c>
      <c r="L3359">
        <v>22</v>
      </c>
      <c r="M3359">
        <v>3</v>
      </c>
      <c r="N3359">
        <v>0</v>
      </c>
      <c r="O3359">
        <v>698</v>
      </c>
      <c r="P3359">
        <v>5</v>
      </c>
      <c r="Q3359" s="1">
        <v>5808.1195680000001</v>
      </c>
      <c r="R3359">
        <v>1</v>
      </c>
      <c r="S3359">
        <v>0</v>
      </c>
      <c r="T3359">
        <v>0</v>
      </c>
      <c r="U3359" s="1">
        <v>14481.31493</v>
      </c>
      <c r="V3359">
        <v>0</v>
      </c>
    </row>
    <row r="3360" spans="1:22" x14ac:dyDescent="0.25">
      <c r="A3360" t="s">
        <v>3386</v>
      </c>
      <c r="B3360">
        <v>67</v>
      </c>
      <c r="C3360" t="s">
        <v>28</v>
      </c>
      <c r="D3360" t="s">
        <v>26</v>
      </c>
      <c r="E3360" s="1">
        <v>51364.812760000001</v>
      </c>
      <c r="F3360">
        <v>72</v>
      </c>
      <c r="G3360" s="1">
        <v>917.87315560000002</v>
      </c>
      <c r="H3360">
        <v>6</v>
      </c>
      <c r="I3360" s="1">
        <v>1261.321451</v>
      </c>
      <c r="J3360">
        <v>33</v>
      </c>
      <c r="K3360" s="1">
        <v>696.44113919999995</v>
      </c>
      <c r="L3360">
        <v>51</v>
      </c>
      <c r="M3360">
        <v>16</v>
      </c>
      <c r="N3360">
        <v>5</v>
      </c>
      <c r="O3360">
        <v>483</v>
      </c>
      <c r="P3360">
        <v>5</v>
      </c>
      <c r="Q3360" s="1">
        <v>19373.26497</v>
      </c>
      <c r="R3360">
        <v>7</v>
      </c>
      <c r="S3360">
        <v>1</v>
      </c>
      <c r="T3360">
        <v>0</v>
      </c>
      <c r="U3360" s="1">
        <v>2914.970151</v>
      </c>
      <c r="V3360">
        <v>1</v>
      </c>
    </row>
    <row r="3361" spans="1:22" x14ac:dyDescent="0.25">
      <c r="A3361" t="s">
        <v>3387</v>
      </c>
      <c r="B3361">
        <v>41</v>
      </c>
      <c r="C3361" t="s">
        <v>23</v>
      </c>
      <c r="D3361" t="s">
        <v>24</v>
      </c>
      <c r="E3361" s="1">
        <v>18156.420819999999</v>
      </c>
      <c r="F3361">
        <v>236</v>
      </c>
      <c r="G3361" s="1">
        <v>1576.9761590000001</v>
      </c>
      <c r="H3361">
        <v>10</v>
      </c>
      <c r="I3361" s="1">
        <v>920.04828989999999</v>
      </c>
      <c r="J3361">
        <v>45</v>
      </c>
      <c r="K3361" s="1">
        <v>728.54477180000004</v>
      </c>
      <c r="L3361">
        <v>20</v>
      </c>
      <c r="M3361">
        <v>12</v>
      </c>
      <c r="N3361">
        <v>3</v>
      </c>
      <c r="O3361">
        <v>383</v>
      </c>
      <c r="P3361">
        <v>5</v>
      </c>
      <c r="Q3361" s="1">
        <v>8932.4668259999999</v>
      </c>
      <c r="R3361">
        <v>4</v>
      </c>
      <c r="S3361">
        <v>0</v>
      </c>
      <c r="T3361">
        <v>0</v>
      </c>
      <c r="U3361" s="1">
        <v>7555.5626300000004</v>
      </c>
      <c r="V3361">
        <v>1</v>
      </c>
    </row>
    <row r="3362" spans="1:22" x14ac:dyDescent="0.25">
      <c r="A3362" t="s">
        <v>3388</v>
      </c>
      <c r="B3362">
        <v>36</v>
      </c>
      <c r="C3362" t="s">
        <v>28</v>
      </c>
      <c r="D3362" t="s">
        <v>33</v>
      </c>
      <c r="E3362" s="1">
        <v>58335.744749999998</v>
      </c>
      <c r="F3362">
        <v>230</v>
      </c>
      <c r="G3362" s="1">
        <v>3924.2545169999999</v>
      </c>
      <c r="H3362">
        <v>0</v>
      </c>
      <c r="I3362" s="1">
        <v>1027.8260680000001</v>
      </c>
      <c r="J3362">
        <v>42</v>
      </c>
      <c r="K3362" s="1">
        <v>469.91211040000002</v>
      </c>
      <c r="L3362">
        <v>75</v>
      </c>
      <c r="M3362">
        <v>1</v>
      </c>
      <c r="N3362">
        <v>9</v>
      </c>
      <c r="O3362">
        <v>739</v>
      </c>
      <c r="P3362">
        <v>5</v>
      </c>
      <c r="Q3362" s="1">
        <v>7500.77232</v>
      </c>
      <c r="R3362">
        <v>0</v>
      </c>
      <c r="S3362">
        <v>0</v>
      </c>
      <c r="T3362">
        <v>0</v>
      </c>
      <c r="U3362" s="1">
        <v>4596.9074010000004</v>
      </c>
      <c r="V3362">
        <v>0</v>
      </c>
    </row>
    <row r="3363" spans="1:22" x14ac:dyDescent="0.25">
      <c r="A3363" t="s">
        <v>3389</v>
      </c>
      <c r="B3363">
        <v>24</v>
      </c>
      <c r="C3363" t="s">
        <v>23</v>
      </c>
      <c r="D3363" t="s">
        <v>26</v>
      </c>
      <c r="E3363" s="1">
        <v>41165.123359999998</v>
      </c>
      <c r="F3363">
        <v>75</v>
      </c>
      <c r="G3363" s="1">
        <v>935.29436829999997</v>
      </c>
      <c r="H3363">
        <v>7</v>
      </c>
      <c r="I3363" s="1">
        <v>1283.6822629999999</v>
      </c>
      <c r="J3363">
        <v>1</v>
      </c>
      <c r="K3363" s="1">
        <v>218.0761124</v>
      </c>
      <c r="L3363">
        <v>22</v>
      </c>
      <c r="M3363">
        <v>14</v>
      </c>
      <c r="N3363">
        <v>9</v>
      </c>
      <c r="O3363">
        <v>875</v>
      </c>
      <c r="P3363">
        <v>4</v>
      </c>
      <c r="Q3363" s="1">
        <v>3863.3088120000002</v>
      </c>
      <c r="R3363">
        <v>6</v>
      </c>
      <c r="S3363">
        <v>1</v>
      </c>
      <c r="T3363">
        <v>0</v>
      </c>
      <c r="U3363" s="1">
        <v>4385.9119110000001</v>
      </c>
      <c r="V3363">
        <v>1</v>
      </c>
    </row>
    <row r="3364" spans="1:22" x14ac:dyDescent="0.25">
      <c r="A3364" t="s">
        <v>3390</v>
      </c>
      <c r="B3364">
        <v>63</v>
      </c>
      <c r="C3364" t="s">
        <v>31</v>
      </c>
      <c r="D3364" t="s">
        <v>24</v>
      </c>
      <c r="E3364" s="1">
        <v>77603.015140000003</v>
      </c>
      <c r="F3364">
        <v>18</v>
      </c>
      <c r="G3364" s="1">
        <v>1773.244252</v>
      </c>
      <c r="H3364">
        <v>3</v>
      </c>
      <c r="I3364" s="1">
        <v>1061.4717880000001</v>
      </c>
      <c r="J3364">
        <v>35</v>
      </c>
      <c r="K3364" s="1">
        <v>15.1876558</v>
      </c>
      <c r="L3364">
        <v>68</v>
      </c>
      <c r="M3364">
        <v>11</v>
      </c>
      <c r="N3364">
        <v>4</v>
      </c>
      <c r="O3364">
        <v>532</v>
      </c>
      <c r="P3364">
        <v>3</v>
      </c>
      <c r="Q3364" s="1">
        <v>11526.919190000001</v>
      </c>
      <c r="R3364">
        <v>2</v>
      </c>
      <c r="S3364">
        <v>1</v>
      </c>
      <c r="T3364">
        <v>0</v>
      </c>
      <c r="U3364" s="1">
        <v>2090.3833890000001</v>
      </c>
      <c r="V3364">
        <v>1</v>
      </c>
    </row>
    <row r="3365" spans="1:22" x14ac:dyDescent="0.25">
      <c r="A3365" t="s">
        <v>3391</v>
      </c>
      <c r="B3365">
        <v>30</v>
      </c>
      <c r="C3365" t="s">
        <v>28</v>
      </c>
      <c r="D3365" t="s">
        <v>26</v>
      </c>
      <c r="E3365" s="1">
        <v>42889.606440000003</v>
      </c>
      <c r="F3365">
        <v>233</v>
      </c>
      <c r="G3365" s="1">
        <v>93.259245879999995</v>
      </c>
      <c r="H3365">
        <v>8</v>
      </c>
      <c r="I3365" s="1">
        <v>1120.5984470000001</v>
      </c>
      <c r="J3365">
        <v>5</v>
      </c>
      <c r="K3365" s="1">
        <v>508.70477899999997</v>
      </c>
      <c r="L3365">
        <v>17</v>
      </c>
      <c r="M3365">
        <v>1</v>
      </c>
      <c r="N3365">
        <v>5</v>
      </c>
      <c r="O3365">
        <v>828</v>
      </c>
      <c r="P3365">
        <v>1</v>
      </c>
      <c r="Q3365" s="1">
        <v>12858.46737</v>
      </c>
      <c r="R3365">
        <v>4</v>
      </c>
      <c r="S3365">
        <v>0</v>
      </c>
      <c r="T3365">
        <v>0</v>
      </c>
      <c r="U3365" s="1">
        <v>11021.36068</v>
      </c>
      <c r="V3365">
        <v>1</v>
      </c>
    </row>
    <row r="3366" spans="1:22" x14ac:dyDescent="0.25">
      <c r="A3366" t="s">
        <v>3392</v>
      </c>
      <c r="B3366">
        <v>49</v>
      </c>
      <c r="C3366" t="s">
        <v>28</v>
      </c>
      <c r="D3366" t="s">
        <v>33</v>
      </c>
      <c r="E3366" s="1">
        <v>41865.94455</v>
      </c>
      <c r="F3366">
        <v>176</v>
      </c>
      <c r="G3366" s="1">
        <v>1918.6396560000001</v>
      </c>
      <c r="H3366">
        <v>10</v>
      </c>
      <c r="I3366" s="1">
        <v>663.70351340000002</v>
      </c>
      <c r="J3366">
        <v>35</v>
      </c>
      <c r="K3366" s="1">
        <v>628.16217170000004</v>
      </c>
      <c r="L3366">
        <v>36</v>
      </c>
      <c r="M3366">
        <v>6</v>
      </c>
      <c r="N3366">
        <v>5</v>
      </c>
      <c r="O3366">
        <v>392</v>
      </c>
      <c r="P3366">
        <v>2</v>
      </c>
      <c r="Q3366" s="1">
        <v>4836.9729219999999</v>
      </c>
      <c r="R3366">
        <v>4</v>
      </c>
      <c r="S3366">
        <v>0</v>
      </c>
      <c r="T3366">
        <v>0</v>
      </c>
      <c r="U3366" s="1">
        <v>12404.207770000001</v>
      </c>
      <c r="V3366">
        <v>1</v>
      </c>
    </row>
    <row r="3367" spans="1:22" x14ac:dyDescent="0.25">
      <c r="A3367" t="s">
        <v>3393</v>
      </c>
      <c r="B3367">
        <v>34</v>
      </c>
      <c r="C3367" t="s">
        <v>28</v>
      </c>
      <c r="D3367" t="s">
        <v>33</v>
      </c>
      <c r="E3367" s="1">
        <v>77595.238870000001</v>
      </c>
      <c r="F3367">
        <v>189</v>
      </c>
      <c r="G3367" s="1">
        <v>935.67242650000003</v>
      </c>
      <c r="H3367">
        <v>10</v>
      </c>
      <c r="I3367" s="1">
        <v>1324.40904</v>
      </c>
      <c r="J3367">
        <v>21</v>
      </c>
      <c r="K3367" s="1">
        <v>296.79284339999998</v>
      </c>
      <c r="L3367">
        <v>6</v>
      </c>
      <c r="M3367">
        <v>3</v>
      </c>
      <c r="N3367">
        <v>6</v>
      </c>
      <c r="O3367">
        <v>889</v>
      </c>
      <c r="P3367">
        <v>1</v>
      </c>
      <c r="Q3367" s="1">
        <v>20546.26655</v>
      </c>
      <c r="R3367">
        <v>2</v>
      </c>
      <c r="S3367">
        <v>0</v>
      </c>
      <c r="T3367">
        <v>0</v>
      </c>
      <c r="U3367" s="1">
        <v>10369.412619999999</v>
      </c>
      <c r="V3367">
        <v>0</v>
      </c>
    </row>
    <row r="3368" spans="1:22" x14ac:dyDescent="0.25">
      <c r="A3368" t="s">
        <v>3394</v>
      </c>
      <c r="B3368">
        <v>46</v>
      </c>
      <c r="C3368" t="s">
        <v>23</v>
      </c>
      <c r="D3368" t="s">
        <v>33</v>
      </c>
      <c r="E3368" s="1">
        <v>48821.828390000002</v>
      </c>
      <c r="F3368">
        <v>40</v>
      </c>
      <c r="G3368" s="1">
        <v>1734.1111089999999</v>
      </c>
      <c r="H3368">
        <v>5</v>
      </c>
      <c r="I3368" s="1">
        <v>1043.4903489999999</v>
      </c>
      <c r="J3368">
        <v>4</v>
      </c>
      <c r="K3368" s="1">
        <v>700.50590780000005</v>
      </c>
      <c r="L3368">
        <v>60</v>
      </c>
      <c r="M3368">
        <v>13</v>
      </c>
      <c r="N3368">
        <v>8</v>
      </c>
      <c r="O3368">
        <v>776</v>
      </c>
      <c r="P3368">
        <v>0</v>
      </c>
      <c r="Q3368" s="1">
        <v>8353.2455289999998</v>
      </c>
      <c r="R3368">
        <v>1</v>
      </c>
      <c r="S3368">
        <v>0</v>
      </c>
      <c r="T3368">
        <v>0</v>
      </c>
      <c r="U3368" s="1">
        <v>14686.778700000001</v>
      </c>
      <c r="V3368">
        <v>0</v>
      </c>
    </row>
    <row r="3369" spans="1:22" x14ac:dyDescent="0.25">
      <c r="A3369" t="s">
        <v>3395</v>
      </c>
      <c r="B3369">
        <v>54</v>
      </c>
      <c r="C3369" t="s">
        <v>23</v>
      </c>
      <c r="D3369" t="s">
        <v>33</v>
      </c>
      <c r="E3369" s="1">
        <v>70931.798490000001</v>
      </c>
      <c r="F3369">
        <v>227</v>
      </c>
      <c r="G3369" s="1">
        <v>1712.713634</v>
      </c>
      <c r="H3369">
        <v>0</v>
      </c>
      <c r="I3369" s="1">
        <v>844.12300119999998</v>
      </c>
      <c r="J3369">
        <v>37</v>
      </c>
      <c r="K3369" s="1">
        <v>142.1029302</v>
      </c>
      <c r="L3369">
        <v>2</v>
      </c>
      <c r="M3369">
        <v>17</v>
      </c>
      <c r="N3369">
        <v>3</v>
      </c>
      <c r="O3369">
        <v>660</v>
      </c>
      <c r="P3369">
        <v>5</v>
      </c>
      <c r="Q3369" s="1">
        <v>11769.053760000001</v>
      </c>
      <c r="R3369">
        <v>3</v>
      </c>
      <c r="S3369">
        <v>0</v>
      </c>
      <c r="T3369">
        <v>1</v>
      </c>
      <c r="U3369" s="1">
        <v>4471.8368719999999</v>
      </c>
      <c r="V3369">
        <v>1</v>
      </c>
    </row>
    <row r="3370" spans="1:22" x14ac:dyDescent="0.25">
      <c r="A3370" t="s">
        <v>3396</v>
      </c>
      <c r="B3370">
        <v>52</v>
      </c>
      <c r="C3370" t="s">
        <v>31</v>
      </c>
      <c r="D3370" t="s">
        <v>33</v>
      </c>
      <c r="E3370" s="1">
        <v>57638.469920000003</v>
      </c>
      <c r="F3370">
        <v>20</v>
      </c>
      <c r="G3370" s="1">
        <v>1611.2890560000001</v>
      </c>
      <c r="H3370">
        <v>1</v>
      </c>
      <c r="I3370" s="1">
        <v>1185.376035</v>
      </c>
      <c r="J3370">
        <v>40</v>
      </c>
      <c r="K3370" s="1">
        <v>517.87445079999998</v>
      </c>
      <c r="L3370">
        <v>0</v>
      </c>
      <c r="M3370">
        <v>10</v>
      </c>
      <c r="N3370">
        <v>8</v>
      </c>
      <c r="O3370">
        <v>410</v>
      </c>
      <c r="P3370">
        <v>4</v>
      </c>
      <c r="Q3370" s="1">
        <v>13390.23646</v>
      </c>
      <c r="R3370">
        <v>6</v>
      </c>
      <c r="S3370">
        <v>1</v>
      </c>
      <c r="T3370">
        <v>0</v>
      </c>
      <c r="U3370" s="1">
        <v>6624.4884350000002</v>
      </c>
      <c r="V3370">
        <v>1</v>
      </c>
    </row>
    <row r="3371" spans="1:22" x14ac:dyDescent="0.25">
      <c r="A3371" t="s">
        <v>3397</v>
      </c>
      <c r="B3371">
        <v>39</v>
      </c>
      <c r="C3371" t="s">
        <v>28</v>
      </c>
      <c r="D3371" t="s">
        <v>26</v>
      </c>
      <c r="E3371" s="1">
        <v>57879.886299999998</v>
      </c>
      <c r="F3371">
        <v>14</v>
      </c>
      <c r="G3371" s="1">
        <v>742.04480249999995</v>
      </c>
      <c r="H3371">
        <v>2</v>
      </c>
      <c r="I3371" s="1">
        <v>1705.7406739999999</v>
      </c>
      <c r="J3371">
        <v>21</v>
      </c>
      <c r="K3371" s="1">
        <v>0</v>
      </c>
      <c r="L3371">
        <v>59</v>
      </c>
      <c r="M3371">
        <v>2</v>
      </c>
      <c r="N3371">
        <v>0</v>
      </c>
      <c r="O3371">
        <v>641</v>
      </c>
      <c r="P3371">
        <v>5</v>
      </c>
      <c r="Q3371" s="1">
        <v>29974.849399999999</v>
      </c>
      <c r="R3371">
        <v>5</v>
      </c>
      <c r="S3371">
        <v>0</v>
      </c>
      <c r="T3371">
        <v>0</v>
      </c>
      <c r="U3371" s="1">
        <v>4835.541397</v>
      </c>
      <c r="V3371">
        <v>1</v>
      </c>
    </row>
    <row r="3372" spans="1:22" x14ac:dyDescent="0.25">
      <c r="A3372" t="s">
        <v>3398</v>
      </c>
      <c r="B3372">
        <v>35</v>
      </c>
      <c r="C3372" t="s">
        <v>28</v>
      </c>
      <c r="D3372" t="s">
        <v>33</v>
      </c>
      <c r="E3372" s="1">
        <v>45607.147290000001</v>
      </c>
      <c r="F3372">
        <v>56</v>
      </c>
      <c r="G3372" s="1">
        <v>1272.9276870000001</v>
      </c>
      <c r="H3372">
        <v>1</v>
      </c>
      <c r="I3372" s="1">
        <v>390.87642440000002</v>
      </c>
      <c r="J3372">
        <v>47</v>
      </c>
      <c r="K3372" s="1">
        <v>262.78609030000001</v>
      </c>
      <c r="L3372">
        <v>5</v>
      </c>
      <c r="M3372">
        <v>2</v>
      </c>
      <c r="N3372">
        <v>8</v>
      </c>
      <c r="O3372">
        <v>607</v>
      </c>
      <c r="P3372">
        <v>5</v>
      </c>
      <c r="Q3372" s="1">
        <v>19695.981029999999</v>
      </c>
      <c r="R3372">
        <v>6</v>
      </c>
      <c r="S3372">
        <v>0</v>
      </c>
      <c r="T3372">
        <v>0</v>
      </c>
      <c r="U3372" s="1">
        <v>10103.234280000001</v>
      </c>
      <c r="V3372">
        <v>1</v>
      </c>
    </row>
    <row r="3373" spans="1:22" x14ac:dyDescent="0.25">
      <c r="A3373" t="s">
        <v>3399</v>
      </c>
      <c r="B3373">
        <v>53</v>
      </c>
      <c r="C3373" t="s">
        <v>23</v>
      </c>
      <c r="D3373" t="s">
        <v>33</v>
      </c>
      <c r="E3373" s="1">
        <v>59039.78082</v>
      </c>
      <c r="F3373">
        <v>221</v>
      </c>
      <c r="G3373" s="1">
        <v>1688.5742499999999</v>
      </c>
      <c r="H3373">
        <v>9</v>
      </c>
      <c r="I3373" s="1">
        <v>518.69358199999999</v>
      </c>
      <c r="J3373">
        <v>10</v>
      </c>
      <c r="K3373" s="1">
        <v>61.959694759999998</v>
      </c>
      <c r="L3373">
        <v>70</v>
      </c>
      <c r="M3373">
        <v>17</v>
      </c>
      <c r="N3373">
        <v>7</v>
      </c>
      <c r="O3373">
        <v>716</v>
      </c>
      <c r="P3373">
        <v>0</v>
      </c>
      <c r="Q3373" s="1">
        <v>16893.461660000001</v>
      </c>
      <c r="R3373">
        <v>3</v>
      </c>
      <c r="S3373">
        <v>0</v>
      </c>
      <c r="T3373">
        <v>0</v>
      </c>
      <c r="U3373" s="1">
        <v>8889.6318940000001</v>
      </c>
      <c r="V3373">
        <v>0</v>
      </c>
    </row>
    <row r="3374" spans="1:22" x14ac:dyDescent="0.25">
      <c r="A3374" t="s">
        <v>3400</v>
      </c>
      <c r="B3374">
        <v>21</v>
      </c>
      <c r="C3374" t="s">
        <v>23</v>
      </c>
      <c r="D3374" t="s">
        <v>24</v>
      </c>
      <c r="E3374" s="1">
        <v>47633.147380000002</v>
      </c>
      <c r="F3374">
        <v>177</v>
      </c>
      <c r="G3374" s="1">
        <v>1305.889948</v>
      </c>
      <c r="H3374">
        <v>6</v>
      </c>
      <c r="I3374" s="1">
        <v>1739.8568580000001</v>
      </c>
      <c r="J3374">
        <v>42</v>
      </c>
      <c r="K3374" s="1">
        <v>641.02890390000005</v>
      </c>
      <c r="L3374">
        <v>57</v>
      </c>
      <c r="M3374">
        <v>0</v>
      </c>
      <c r="N3374">
        <v>1</v>
      </c>
      <c r="O3374">
        <v>376</v>
      </c>
      <c r="P3374">
        <v>2</v>
      </c>
      <c r="Q3374" s="1">
        <v>9351.4414980000001</v>
      </c>
      <c r="R3374">
        <v>5</v>
      </c>
      <c r="S3374">
        <v>0</v>
      </c>
      <c r="T3374">
        <v>0</v>
      </c>
      <c r="U3374" s="1">
        <v>1037.312034</v>
      </c>
      <c r="V3374">
        <v>1</v>
      </c>
    </row>
    <row r="3375" spans="1:22" x14ac:dyDescent="0.25">
      <c r="A3375" t="s">
        <v>3401</v>
      </c>
      <c r="B3375">
        <v>54</v>
      </c>
      <c r="C3375" t="s">
        <v>31</v>
      </c>
      <c r="D3375" t="s">
        <v>33</v>
      </c>
      <c r="E3375" s="1">
        <v>35531.537940000002</v>
      </c>
      <c r="F3375">
        <v>3</v>
      </c>
      <c r="G3375" s="1">
        <v>2622.646068</v>
      </c>
      <c r="H3375">
        <v>11</v>
      </c>
      <c r="I3375" s="1">
        <v>949.34319479999999</v>
      </c>
      <c r="J3375">
        <v>30</v>
      </c>
      <c r="K3375" s="1">
        <v>585.26827279999998</v>
      </c>
      <c r="L3375">
        <v>30</v>
      </c>
      <c r="M3375">
        <v>12</v>
      </c>
      <c r="N3375">
        <v>6</v>
      </c>
      <c r="O3375">
        <v>567</v>
      </c>
      <c r="P3375">
        <v>1</v>
      </c>
      <c r="Q3375" s="1">
        <v>14243.276889999999</v>
      </c>
      <c r="R3375">
        <v>6</v>
      </c>
      <c r="S3375">
        <v>0</v>
      </c>
      <c r="T3375">
        <v>0</v>
      </c>
      <c r="U3375" s="1">
        <v>13908.7727</v>
      </c>
      <c r="V3375">
        <v>1</v>
      </c>
    </row>
    <row r="3376" spans="1:22" x14ac:dyDescent="0.25">
      <c r="A3376" t="s">
        <v>3402</v>
      </c>
      <c r="B3376">
        <v>59</v>
      </c>
      <c r="C3376" t="s">
        <v>31</v>
      </c>
      <c r="D3376" t="s">
        <v>24</v>
      </c>
      <c r="E3376" s="1">
        <v>48123.422319999998</v>
      </c>
      <c r="F3376">
        <v>145</v>
      </c>
      <c r="G3376" s="1">
        <v>1532.8130430000001</v>
      </c>
      <c r="H3376">
        <v>0</v>
      </c>
      <c r="I3376" s="1">
        <v>866.80438749999996</v>
      </c>
      <c r="J3376">
        <v>41</v>
      </c>
      <c r="K3376" s="1">
        <v>1112.22489</v>
      </c>
      <c r="L3376">
        <v>7</v>
      </c>
      <c r="M3376">
        <v>4</v>
      </c>
      <c r="N3376">
        <v>6</v>
      </c>
      <c r="O3376">
        <v>651</v>
      </c>
      <c r="P3376">
        <v>1</v>
      </c>
      <c r="Q3376" s="1">
        <v>14862.676030000001</v>
      </c>
      <c r="R3376">
        <v>1</v>
      </c>
      <c r="S3376">
        <v>0</v>
      </c>
      <c r="T3376">
        <v>0</v>
      </c>
      <c r="U3376" s="1">
        <v>3847.1280510000001</v>
      </c>
      <c r="V3376">
        <v>0</v>
      </c>
    </row>
    <row r="3377" spans="1:22" x14ac:dyDescent="0.25">
      <c r="A3377" t="s">
        <v>3403</v>
      </c>
      <c r="B3377">
        <v>47</v>
      </c>
      <c r="C3377" t="s">
        <v>23</v>
      </c>
      <c r="D3377" t="s">
        <v>24</v>
      </c>
      <c r="E3377" s="1">
        <v>73180.954199999993</v>
      </c>
      <c r="F3377">
        <v>113</v>
      </c>
      <c r="G3377" s="1">
        <v>705.7037067</v>
      </c>
      <c r="H3377">
        <v>8</v>
      </c>
      <c r="I3377" s="1">
        <v>759.61499040000001</v>
      </c>
      <c r="J3377">
        <v>28</v>
      </c>
      <c r="K3377" s="1">
        <v>548.56509670000003</v>
      </c>
      <c r="L3377">
        <v>77</v>
      </c>
      <c r="M3377">
        <v>3</v>
      </c>
      <c r="N3377">
        <v>1</v>
      </c>
      <c r="O3377">
        <v>345</v>
      </c>
      <c r="P3377">
        <v>0</v>
      </c>
      <c r="Q3377" s="1">
        <v>11814.96954</v>
      </c>
      <c r="R3377">
        <v>6</v>
      </c>
      <c r="S3377">
        <v>0</v>
      </c>
      <c r="T3377">
        <v>0</v>
      </c>
      <c r="U3377" s="1">
        <v>865.66826289999995</v>
      </c>
      <c r="V3377">
        <v>1</v>
      </c>
    </row>
    <row r="3378" spans="1:22" x14ac:dyDescent="0.25">
      <c r="A3378" t="s">
        <v>3404</v>
      </c>
      <c r="B3378">
        <v>66</v>
      </c>
      <c r="C3378" t="s">
        <v>28</v>
      </c>
      <c r="D3378" t="s">
        <v>24</v>
      </c>
      <c r="E3378" s="1">
        <v>59648.166060000003</v>
      </c>
      <c r="F3378">
        <v>221</v>
      </c>
      <c r="G3378" s="1">
        <v>1845.1459359999999</v>
      </c>
      <c r="H3378">
        <v>1</v>
      </c>
      <c r="I3378" s="1">
        <v>1222.9526000000001</v>
      </c>
      <c r="J3378">
        <v>32</v>
      </c>
      <c r="K3378" s="1">
        <v>392.55889339999999</v>
      </c>
      <c r="L3378">
        <v>14</v>
      </c>
      <c r="M3378">
        <v>2</v>
      </c>
      <c r="N3378">
        <v>7</v>
      </c>
      <c r="O3378">
        <v>625</v>
      </c>
      <c r="P3378">
        <v>3</v>
      </c>
      <c r="Q3378" s="1">
        <v>17748.56122</v>
      </c>
      <c r="R3378">
        <v>4</v>
      </c>
      <c r="S3378">
        <v>0</v>
      </c>
      <c r="T3378">
        <v>0</v>
      </c>
      <c r="U3378" s="1">
        <v>2072.095018</v>
      </c>
      <c r="V3378">
        <v>1</v>
      </c>
    </row>
    <row r="3379" spans="1:22" x14ac:dyDescent="0.25">
      <c r="A3379" t="s">
        <v>3405</v>
      </c>
      <c r="B3379">
        <v>58</v>
      </c>
      <c r="C3379" t="s">
        <v>31</v>
      </c>
      <c r="D3379" t="s">
        <v>26</v>
      </c>
      <c r="E3379" s="1">
        <v>63831.93316</v>
      </c>
      <c r="F3379">
        <v>210</v>
      </c>
      <c r="G3379" s="1">
        <v>10</v>
      </c>
      <c r="H3379">
        <v>3</v>
      </c>
      <c r="I3379" s="1">
        <v>1713.9365580000001</v>
      </c>
      <c r="J3379">
        <v>21</v>
      </c>
      <c r="K3379" s="1">
        <v>242.16370330000001</v>
      </c>
      <c r="L3379">
        <v>6</v>
      </c>
      <c r="M3379">
        <v>18</v>
      </c>
      <c r="N3379">
        <v>5</v>
      </c>
      <c r="O3379">
        <v>758</v>
      </c>
      <c r="P3379">
        <v>4</v>
      </c>
      <c r="Q3379" s="1">
        <v>30786.310710000002</v>
      </c>
      <c r="R3379">
        <v>7</v>
      </c>
      <c r="S3379">
        <v>0</v>
      </c>
      <c r="T3379">
        <v>0</v>
      </c>
      <c r="U3379" s="1">
        <v>13238.872139999999</v>
      </c>
      <c r="V3379">
        <v>1</v>
      </c>
    </row>
    <row r="3380" spans="1:22" x14ac:dyDescent="0.25">
      <c r="A3380" t="s">
        <v>3406</v>
      </c>
      <c r="B3380">
        <v>25</v>
      </c>
      <c r="C3380" t="s">
        <v>23</v>
      </c>
      <c r="D3380" t="s">
        <v>26</v>
      </c>
      <c r="E3380" s="1">
        <v>50026.412689999997</v>
      </c>
      <c r="F3380">
        <v>23</v>
      </c>
      <c r="G3380" s="1">
        <v>3069.2389790000002</v>
      </c>
      <c r="H3380">
        <v>7</v>
      </c>
      <c r="I3380" s="1">
        <v>567.18401070000004</v>
      </c>
      <c r="J3380">
        <v>48</v>
      </c>
      <c r="K3380" s="1">
        <v>746.45172060000004</v>
      </c>
      <c r="L3380">
        <v>6</v>
      </c>
      <c r="M3380">
        <v>12</v>
      </c>
      <c r="N3380">
        <v>5</v>
      </c>
      <c r="O3380">
        <v>681</v>
      </c>
      <c r="P3380">
        <v>1</v>
      </c>
      <c r="Q3380" s="1">
        <v>5339.6599040000001</v>
      </c>
      <c r="R3380">
        <v>2</v>
      </c>
      <c r="S3380">
        <v>0</v>
      </c>
      <c r="T3380">
        <v>0</v>
      </c>
      <c r="U3380" s="1">
        <v>15214.001399999999</v>
      </c>
      <c r="V3380">
        <v>0</v>
      </c>
    </row>
    <row r="3381" spans="1:22" x14ac:dyDescent="0.25">
      <c r="A3381" t="s">
        <v>3407</v>
      </c>
      <c r="B3381">
        <v>28</v>
      </c>
      <c r="C3381" t="s">
        <v>23</v>
      </c>
      <c r="D3381" t="s">
        <v>24</v>
      </c>
      <c r="E3381" s="1">
        <v>15119.777190000001</v>
      </c>
      <c r="F3381">
        <v>131</v>
      </c>
      <c r="G3381" s="1">
        <v>123.3729939</v>
      </c>
      <c r="H3381">
        <v>10</v>
      </c>
      <c r="I3381" s="1">
        <v>766.09314549999999</v>
      </c>
      <c r="J3381">
        <v>26</v>
      </c>
      <c r="K3381" s="1">
        <v>1160.7195939999999</v>
      </c>
      <c r="L3381">
        <v>32</v>
      </c>
      <c r="M3381">
        <v>15</v>
      </c>
      <c r="N3381">
        <v>4</v>
      </c>
      <c r="O3381">
        <v>514</v>
      </c>
      <c r="P3381">
        <v>1</v>
      </c>
      <c r="Q3381" s="1">
        <v>14483.157219999999</v>
      </c>
      <c r="R3381">
        <v>3</v>
      </c>
      <c r="S3381">
        <v>0</v>
      </c>
      <c r="T3381">
        <v>0</v>
      </c>
      <c r="U3381" s="1">
        <v>7164.3466280000002</v>
      </c>
      <c r="V3381">
        <v>1</v>
      </c>
    </row>
    <row r="3382" spans="1:22" x14ac:dyDescent="0.25">
      <c r="A3382" t="s">
        <v>3408</v>
      </c>
      <c r="B3382">
        <v>39</v>
      </c>
      <c r="C3382" t="s">
        <v>28</v>
      </c>
      <c r="D3382" t="s">
        <v>26</v>
      </c>
      <c r="E3382" s="1">
        <v>28014.28703</v>
      </c>
      <c r="F3382">
        <v>95</v>
      </c>
      <c r="G3382" s="1">
        <v>2217.1687360000001</v>
      </c>
      <c r="H3382">
        <v>2</v>
      </c>
      <c r="I3382" s="1">
        <v>677.24550499999998</v>
      </c>
      <c r="J3382">
        <v>7</v>
      </c>
      <c r="K3382" s="1">
        <v>752.25028899999995</v>
      </c>
      <c r="L3382">
        <v>40</v>
      </c>
      <c r="M3382">
        <v>18</v>
      </c>
      <c r="N3382">
        <v>7</v>
      </c>
      <c r="O3382">
        <v>740</v>
      </c>
      <c r="P3382">
        <v>2</v>
      </c>
      <c r="Q3382" s="1">
        <v>14346.692569999999</v>
      </c>
      <c r="R3382">
        <v>4</v>
      </c>
      <c r="S3382">
        <v>0</v>
      </c>
      <c r="T3382">
        <v>0</v>
      </c>
      <c r="U3382" s="1">
        <v>11557.846970000001</v>
      </c>
      <c r="V3382">
        <v>1</v>
      </c>
    </row>
    <row r="3383" spans="1:22" x14ac:dyDescent="0.25">
      <c r="A3383" t="s">
        <v>3409</v>
      </c>
      <c r="B3383">
        <v>20</v>
      </c>
      <c r="C3383" t="s">
        <v>23</v>
      </c>
      <c r="D3383" t="s">
        <v>33</v>
      </c>
      <c r="E3383" s="1">
        <v>44797.90004</v>
      </c>
      <c r="F3383">
        <v>197</v>
      </c>
      <c r="G3383" s="1">
        <v>2092.6303950000001</v>
      </c>
      <c r="H3383">
        <v>8</v>
      </c>
      <c r="I3383" s="1">
        <v>1056.5027419999999</v>
      </c>
      <c r="J3383">
        <v>47</v>
      </c>
      <c r="K3383" s="1">
        <v>552.92967629999998</v>
      </c>
      <c r="L3383">
        <v>56</v>
      </c>
      <c r="M3383">
        <v>0</v>
      </c>
      <c r="N3383">
        <v>9</v>
      </c>
      <c r="O3383">
        <v>879</v>
      </c>
      <c r="P3383">
        <v>0</v>
      </c>
      <c r="Q3383" s="1">
        <v>10577.66848</v>
      </c>
      <c r="R3383">
        <v>7</v>
      </c>
      <c r="S3383">
        <v>1</v>
      </c>
      <c r="T3383">
        <v>0</v>
      </c>
      <c r="U3383" s="1">
        <v>3690.9920440000001</v>
      </c>
      <c r="V3383">
        <v>1</v>
      </c>
    </row>
    <row r="3384" spans="1:22" x14ac:dyDescent="0.25">
      <c r="A3384" t="s">
        <v>3410</v>
      </c>
      <c r="B3384">
        <v>27</v>
      </c>
      <c r="C3384" t="s">
        <v>23</v>
      </c>
      <c r="D3384" t="s">
        <v>26</v>
      </c>
      <c r="E3384" s="1">
        <v>29568.877779999999</v>
      </c>
      <c r="F3384">
        <v>142</v>
      </c>
      <c r="G3384" s="1">
        <v>595.56827750000002</v>
      </c>
      <c r="H3384">
        <v>6</v>
      </c>
      <c r="I3384" s="1">
        <v>1227.8377029999999</v>
      </c>
      <c r="J3384">
        <v>5</v>
      </c>
      <c r="K3384" s="1">
        <v>517.44407049999995</v>
      </c>
      <c r="L3384">
        <v>6</v>
      </c>
      <c r="M3384">
        <v>17</v>
      </c>
      <c r="N3384">
        <v>8</v>
      </c>
      <c r="O3384">
        <v>640</v>
      </c>
      <c r="P3384">
        <v>2</v>
      </c>
      <c r="Q3384" s="1">
        <v>7983.4201819999998</v>
      </c>
      <c r="R3384">
        <v>3</v>
      </c>
      <c r="S3384">
        <v>0</v>
      </c>
      <c r="T3384">
        <v>0</v>
      </c>
      <c r="U3384" s="1">
        <v>10423.885130000001</v>
      </c>
      <c r="V3384">
        <v>0</v>
      </c>
    </row>
    <row r="3385" spans="1:22" x14ac:dyDescent="0.25">
      <c r="A3385" t="s">
        <v>3411</v>
      </c>
      <c r="B3385">
        <v>42</v>
      </c>
      <c r="C3385" t="s">
        <v>31</v>
      </c>
      <c r="D3385" t="s">
        <v>33</v>
      </c>
      <c r="E3385" s="1">
        <v>40561.563869999998</v>
      </c>
      <c r="F3385">
        <v>126</v>
      </c>
      <c r="G3385" s="1">
        <v>1947.5669350000001</v>
      </c>
      <c r="H3385">
        <v>9</v>
      </c>
      <c r="I3385" s="1">
        <v>1367.3264750000001</v>
      </c>
      <c r="J3385">
        <v>45</v>
      </c>
      <c r="K3385" s="1">
        <v>92.098388689999993</v>
      </c>
      <c r="L3385">
        <v>58</v>
      </c>
      <c r="M3385">
        <v>6</v>
      </c>
      <c r="N3385">
        <v>4</v>
      </c>
      <c r="O3385">
        <v>599</v>
      </c>
      <c r="P3385">
        <v>4</v>
      </c>
      <c r="Q3385" s="1">
        <v>7672.9125809999996</v>
      </c>
      <c r="R3385">
        <v>7</v>
      </c>
      <c r="S3385">
        <v>0</v>
      </c>
      <c r="T3385">
        <v>0</v>
      </c>
      <c r="U3385" s="1">
        <v>9742.6193349999994</v>
      </c>
      <c r="V3385">
        <v>1</v>
      </c>
    </row>
    <row r="3386" spans="1:22" x14ac:dyDescent="0.25">
      <c r="A3386" t="s">
        <v>3412</v>
      </c>
      <c r="B3386">
        <v>22</v>
      </c>
      <c r="C3386" t="s">
        <v>23</v>
      </c>
      <c r="D3386" t="s">
        <v>33</v>
      </c>
      <c r="E3386" s="1">
        <v>39910.017749999999</v>
      </c>
      <c r="F3386">
        <v>158</v>
      </c>
      <c r="G3386" s="1">
        <v>948.41461849999996</v>
      </c>
      <c r="H3386">
        <v>11</v>
      </c>
      <c r="I3386" s="1">
        <v>1068.3513989999999</v>
      </c>
      <c r="J3386">
        <v>24</v>
      </c>
      <c r="K3386" s="1">
        <v>719.94357209999998</v>
      </c>
      <c r="L3386">
        <v>19</v>
      </c>
      <c r="M3386">
        <v>2</v>
      </c>
      <c r="N3386">
        <v>0</v>
      </c>
      <c r="O3386">
        <v>585</v>
      </c>
      <c r="P3386">
        <v>1</v>
      </c>
      <c r="Q3386" s="1">
        <v>25448.54667</v>
      </c>
      <c r="R3386">
        <v>2</v>
      </c>
      <c r="S3386">
        <v>0</v>
      </c>
      <c r="T3386">
        <v>0</v>
      </c>
      <c r="U3386" s="1">
        <v>2271.6305809999999</v>
      </c>
      <c r="V3386">
        <v>0</v>
      </c>
    </row>
    <row r="3387" spans="1:22" x14ac:dyDescent="0.25">
      <c r="A3387" t="s">
        <v>3413</v>
      </c>
      <c r="B3387">
        <v>23</v>
      </c>
      <c r="C3387" t="s">
        <v>23</v>
      </c>
      <c r="D3387" t="s">
        <v>26</v>
      </c>
      <c r="E3387" s="1">
        <v>40452.642679999997</v>
      </c>
      <c r="F3387">
        <v>41</v>
      </c>
      <c r="G3387" s="1">
        <v>1367.6571469999999</v>
      </c>
      <c r="H3387">
        <v>11</v>
      </c>
      <c r="I3387" s="1">
        <v>1681.7664769999999</v>
      </c>
      <c r="J3387">
        <v>33</v>
      </c>
      <c r="K3387" s="1">
        <v>320.45820859999998</v>
      </c>
      <c r="L3387">
        <v>70</v>
      </c>
      <c r="M3387">
        <v>19</v>
      </c>
      <c r="N3387">
        <v>5</v>
      </c>
      <c r="O3387">
        <v>708</v>
      </c>
      <c r="P3387">
        <v>0</v>
      </c>
      <c r="Q3387" s="1">
        <v>12951.265960000001</v>
      </c>
      <c r="R3387">
        <v>4</v>
      </c>
      <c r="S3387">
        <v>0</v>
      </c>
      <c r="T3387">
        <v>0</v>
      </c>
      <c r="U3387" s="1">
        <v>7791.3608329999997</v>
      </c>
      <c r="V3387">
        <v>1</v>
      </c>
    </row>
    <row r="3388" spans="1:22" x14ac:dyDescent="0.25">
      <c r="A3388" t="s">
        <v>3414</v>
      </c>
      <c r="B3388">
        <v>44</v>
      </c>
      <c r="C3388" t="s">
        <v>31</v>
      </c>
      <c r="D3388" t="s">
        <v>26</v>
      </c>
      <c r="E3388" s="1">
        <v>75869.057400000005</v>
      </c>
      <c r="F3388">
        <v>167</v>
      </c>
      <c r="G3388" s="1">
        <v>1876.31862</v>
      </c>
      <c r="H3388">
        <v>2</v>
      </c>
      <c r="I3388" s="1">
        <v>598.83645590000003</v>
      </c>
      <c r="J3388">
        <v>8</v>
      </c>
      <c r="K3388" s="1">
        <v>199.60333750000001</v>
      </c>
      <c r="L3388">
        <v>49</v>
      </c>
      <c r="M3388">
        <v>9</v>
      </c>
      <c r="N3388">
        <v>0</v>
      </c>
      <c r="O3388">
        <v>685</v>
      </c>
      <c r="P3388">
        <v>5</v>
      </c>
      <c r="Q3388" s="1">
        <v>18079.55602</v>
      </c>
      <c r="R3388">
        <v>6</v>
      </c>
      <c r="S3388">
        <v>0</v>
      </c>
      <c r="T3388">
        <v>1</v>
      </c>
      <c r="U3388" s="1">
        <v>8044.2591140000004</v>
      </c>
      <c r="V3388">
        <v>1</v>
      </c>
    </row>
    <row r="3389" spans="1:22" x14ac:dyDescent="0.25">
      <c r="A3389" t="s">
        <v>3415</v>
      </c>
      <c r="B3389">
        <v>66</v>
      </c>
      <c r="C3389" t="s">
        <v>28</v>
      </c>
      <c r="D3389" t="s">
        <v>24</v>
      </c>
      <c r="E3389" s="1">
        <v>49046.391049999998</v>
      </c>
      <c r="F3389">
        <v>225</v>
      </c>
      <c r="G3389" s="1">
        <v>1461.3341439999999</v>
      </c>
      <c r="H3389">
        <v>2</v>
      </c>
      <c r="I3389" s="1">
        <v>507.9108066</v>
      </c>
      <c r="J3389">
        <v>35</v>
      </c>
      <c r="K3389" s="1">
        <v>453.20191890000001</v>
      </c>
      <c r="L3389">
        <v>13</v>
      </c>
      <c r="M3389">
        <v>7</v>
      </c>
      <c r="N3389">
        <v>4</v>
      </c>
      <c r="O3389">
        <v>767</v>
      </c>
      <c r="P3389">
        <v>0</v>
      </c>
      <c r="Q3389" s="1">
        <v>10320.77918</v>
      </c>
      <c r="R3389">
        <v>6</v>
      </c>
      <c r="S3389">
        <v>0</v>
      </c>
      <c r="T3389">
        <v>0</v>
      </c>
      <c r="U3389" s="1">
        <v>4100.512635</v>
      </c>
      <c r="V3389">
        <v>1</v>
      </c>
    </row>
    <row r="3390" spans="1:22" x14ac:dyDescent="0.25">
      <c r="A3390" t="s">
        <v>3416</v>
      </c>
      <c r="B3390">
        <v>57</v>
      </c>
      <c r="C3390" t="s">
        <v>28</v>
      </c>
      <c r="D3390" t="s">
        <v>26</v>
      </c>
      <c r="E3390" s="1">
        <v>66824.062850000002</v>
      </c>
      <c r="F3390">
        <v>62</v>
      </c>
      <c r="G3390" s="1">
        <v>699.95793979999996</v>
      </c>
      <c r="H3390">
        <v>4</v>
      </c>
      <c r="I3390" s="1">
        <v>1314.270503</v>
      </c>
      <c r="J3390">
        <v>30</v>
      </c>
      <c r="K3390" s="1">
        <v>305.24813999999998</v>
      </c>
      <c r="L3390">
        <v>14</v>
      </c>
      <c r="M3390">
        <v>1</v>
      </c>
      <c r="N3390">
        <v>5</v>
      </c>
      <c r="O3390">
        <v>793</v>
      </c>
      <c r="P3390">
        <v>0</v>
      </c>
      <c r="Q3390" s="1">
        <v>14597.840179999999</v>
      </c>
      <c r="R3390">
        <v>0</v>
      </c>
      <c r="S3390">
        <v>0</v>
      </c>
      <c r="T3390">
        <v>0</v>
      </c>
      <c r="U3390" s="1">
        <v>11293.5155</v>
      </c>
      <c r="V3390">
        <v>0</v>
      </c>
    </row>
    <row r="3391" spans="1:22" x14ac:dyDescent="0.25">
      <c r="A3391" t="s">
        <v>3417</v>
      </c>
      <c r="B3391">
        <v>34</v>
      </c>
      <c r="C3391" t="s">
        <v>31</v>
      </c>
      <c r="D3391" t="s">
        <v>26</v>
      </c>
      <c r="E3391" s="1">
        <v>52951.008999999998</v>
      </c>
      <c r="F3391">
        <v>161</v>
      </c>
      <c r="G3391" s="1">
        <v>1828.299467</v>
      </c>
      <c r="H3391">
        <v>4</v>
      </c>
      <c r="I3391" s="1">
        <v>842.99131190000003</v>
      </c>
      <c r="J3391">
        <v>18</v>
      </c>
      <c r="K3391" s="1">
        <v>269.03607840000001</v>
      </c>
      <c r="L3391">
        <v>9</v>
      </c>
      <c r="M3391">
        <v>9</v>
      </c>
      <c r="N3391">
        <v>2</v>
      </c>
      <c r="O3391">
        <v>825</v>
      </c>
      <c r="P3391">
        <v>4</v>
      </c>
      <c r="Q3391" s="1">
        <v>15099.25915</v>
      </c>
      <c r="R3391">
        <v>4</v>
      </c>
      <c r="S3391">
        <v>0</v>
      </c>
      <c r="T3391">
        <v>0</v>
      </c>
      <c r="U3391" s="1">
        <v>2662.4721220000001</v>
      </c>
      <c r="V3391">
        <v>1</v>
      </c>
    </row>
    <row r="3392" spans="1:22" x14ac:dyDescent="0.25">
      <c r="A3392" t="s">
        <v>3418</v>
      </c>
      <c r="B3392">
        <v>40</v>
      </c>
      <c r="C3392" t="s">
        <v>31</v>
      </c>
      <c r="D3392" t="s">
        <v>26</v>
      </c>
      <c r="E3392" s="1">
        <v>75483.438939999993</v>
      </c>
      <c r="F3392">
        <v>188</v>
      </c>
      <c r="G3392" s="1">
        <v>1333.5101790000001</v>
      </c>
      <c r="H3392">
        <v>9</v>
      </c>
      <c r="I3392" s="1">
        <v>318.42088680000001</v>
      </c>
      <c r="J3392">
        <v>48</v>
      </c>
      <c r="K3392" s="1">
        <v>377.77543650000001</v>
      </c>
      <c r="L3392">
        <v>64</v>
      </c>
      <c r="M3392">
        <v>17</v>
      </c>
      <c r="N3392">
        <v>0</v>
      </c>
      <c r="O3392">
        <v>450</v>
      </c>
      <c r="P3392">
        <v>3</v>
      </c>
      <c r="Q3392" s="1">
        <v>10565.327439999999</v>
      </c>
      <c r="R3392">
        <v>0</v>
      </c>
      <c r="S3392">
        <v>0</v>
      </c>
      <c r="T3392">
        <v>0</v>
      </c>
      <c r="U3392" s="1">
        <v>11598.55804</v>
      </c>
      <c r="V3392">
        <v>1</v>
      </c>
    </row>
    <row r="3393" spans="1:22" x14ac:dyDescent="0.25">
      <c r="A3393" t="s">
        <v>3419</v>
      </c>
      <c r="B3393">
        <v>54</v>
      </c>
      <c r="C3393" t="s">
        <v>28</v>
      </c>
      <c r="D3393" t="s">
        <v>33</v>
      </c>
      <c r="E3393" s="1">
        <v>68377.632889999993</v>
      </c>
      <c r="F3393">
        <v>227</v>
      </c>
      <c r="G3393" s="1">
        <v>1411.5132470000001</v>
      </c>
      <c r="H3393">
        <v>4</v>
      </c>
      <c r="I3393" s="1">
        <v>689.37795989999995</v>
      </c>
      <c r="J3393">
        <v>0</v>
      </c>
      <c r="K3393" s="1">
        <v>27.348923679999999</v>
      </c>
      <c r="L3393">
        <v>54</v>
      </c>
      <c r="M3393">
        <v>11</v>
      </c>
      <c r="N3393">
        <v>1</v>
      </c>
      <c r="O3393">
        <v>477</v>
      </c>
      <c r="P3393">
        <v>3</v>
      </c>
      <c r="Q3393" s="1">
        <v>13583.840410000001</v>
      </c>
      <c r="R3393">
        <v>1</v>
      </c>
      <c r="S3393">
        <v>0</v>
      </c>
      <c r="T3393">
        <v>0</v>
      </c>
      <c r="U3393" s="1">
        <v>15728.24739</v>
      </c>
      <c r="V3393">
        <v>1</v>
      </c>
    </row>
    <row r="3394" spans="1:22" x14ac:dyDescent="0.25">
      <c r="A3394" t="s">
        <v>3420</v>
      </c>
      <c r="B3394">
        <v>65</v>
      </c>
      <c r="C3394" t="s">
        <v>28</v>
      </c>
      <c r="D3394" t="s">
        <v>33</v>
      </c>
      <c r="E3394" s="1">
        <v>39352.714350000002</v>
      </c>
      <c r="F3394">
        <v>99</v>
      </c>
      <c r="G3394" s="1">
        <v>1458.7973440000001</v>
      </c>
      <c r="H3394">
        <v>11</v>
      </c>
      <c r="I3394" s="1">
        <v>889.48052889999997</v>
      </c>
      <c r="J3394">
        <v>23</v>
      </c>
      <c r="K3394" s="1">
        <v>434.87685340000002</v>
      </c>
      <c r="L3394">
        <v>27</v>
      </c>
      <c r="M3394">
        <v>13</v>
      </c>
      <c r="N3394">
        <v>2</v>
      </c>
      <c r="O3394">
        <v>844</v>
      </c>
      <c r="P3394">
        <v>3</v>
      </c>
      <c r="Q3394" s="1">
        <v>19702.82388</v>
      </c>
      <c r="R3394">
        <v>2</v>
      </c>
      <c r="S3394">
        <v>0</v>
      </c>
      <c r="T3394">
        <v>0</v>
      </c>
      <c r="U3394" s="1">
        <v>10296.583860000001</v>
      </c>
      <c r="V3394">
        <v>0</v>
      </c>
    </row>
    <row r="3395" spans="1:22" x14ac:dyDescent="0.25">
      <c r="A3395" t="s">
        <v>3421</v>
      </c>
      <c r="B3395">
        <v>33</v>
      </c>
      <c r="C3395" t="s">
        <v>28</v>
      </c>
      <c r="D3395" t="s">
        <v>33</v>
      </c>
      <c r="E3395" s="1">
        <v>85309.330520000003</v>
      </c>
      <c r="F3395">
        <v>106</v>
      </c>
      <c r="G3395" s="1">
        <v>423.75327829999998</v>
      </c>
      <c r="H3395">
        <v>8</v>
      </c>
      <c r="I3395" s="1">
        <v>573.81311670000002</v>
      </c>
      <c r="J3395">
        <v>33</v>
      </c>
      <c r="K3395" s="1">
        <v>560.25453649999997</v>
      </c>
      <c r="L3395">
        <v>47</v>
      </c>
      <c r="M3395">
        <v>1</v>
      </c>
      <c r="N3395">
        <v>2</v>
      </c>
      <c r="O3395">
        <v>308</v>
      </c>
      <c r="P3395">
        <v>2</v>
      </c>
      <c r="Q3395" s="1">
        <v>5323.5889299999999</v>
      </c>
      <c r="R3395">
        <v>3</v>
      </c>
      <c r="S3395">
        <v>0</v>
      </c>
      <c r="T3395">
        <v>0</v>
      </c>
      <c r="U3395" s="1">
        <v>11894.15322</v>
      </c>
      <c r="V3395">
        <v>1</v>
      </c>
    </row>
    <row r="3396" spans="1:22" x14ac:dyDescent="0.25">
      <c r="A3396" t="s">
        <v>3422</v>
      </c>
      <c r="B3396">
        <v>55</v>
      </c>
      <c r="C3396" t="s">
        <v>28</v>
      </c>
      <c r="D3396" t="s">
        <v>24</v>
      </c>
      <c r="E3396" s="1">
        <v>41818.596669999999</v>
      </c>
      <c r="F3396">
        <v>141</v>
      </c>
      <c r="G3396" s="1">
        <v>600.57940240000005</v>
      </c>
      <c r="H3396">
        <v>8</v>
      </c>
      <c r="I3396" s="1">
        <v>444.86875950000001</v>
      </c>
      <c r="J3396">
        <v>16</v>
      </c>
      <c r="K3396" s="1">
        <v>252.59622909999999</v>
      </c>
      <c r="L3396">
        <v>2</v>
      </c>
      <c r="M3396">
        <v>16</v>
      </c>
      <c r="N3396">
        <v>1</v>
      </c>
      <c r="O3396">
        <v>650</v>
      </c>
      <c r="P3396">
        <v>2</v>
      </c>
      <c r="Q3396" s="1">
        <v>13354.45852</v>
      </c>
      <c r="R3396">
        <v>1</v>
      </c>
      <c r="S3396">
        <v>0</v>
      </c>
      <c r="T3396">
        <v>0</v>
      </c>
      <c r="U3396" s="1">
        <v>11815.216200000001</v>
      </c>
      <c r="V3396">
        <v>0</v>
      </c>
    </row>
    <row r="3397" spans="1:22" x14ac:dyDescent="0.25">
      <c r="A3397" t="s">
        <v>3423</v>
      </c>
      <c r="B3397">
        <v>31</v>
      </c>
      <c r="C3397" t="s">
        <v>28</v>
      </c>
      <c r="D3397" t="s">
        <v>24</v>
      </c>
      <c r="E3397" s="1">
        <v>53600.011980000003</v>
      </c>
      <c r="F3397">
        <v>112</v>
      </c>
      <c r="G3397" s="1">
        <v>1028.643229</v>
      </c>
      <c r="H3397">
        <v>5</v>
      </c>
      <c r="I3397" s="1">
        <v>727.32980220000002</v>
      </c>
      <c r="J3397">
        <v>33</v>
      </c>
      <c r="K3397" s="1">
        <v>836.80398339999999</v>
      </c>
      <c r="L3397">
        <v>59</v>
      </c>
      <c r="M3397">
        <v>19</v>
      </c>
      <c r="N3397">
        <v>5</v>
      </c>
      <c r="O3397">
        <v>502</v>
      </c>
      <c r="P3397">
        <v>4</v>
      </c>
      <c r="Q3397" s="1">
        <v>15433.692220000001</v>
      </c>
      <c r="R3397">
        <v>1</v>
      </c>
      <c r="S3397">
        <v>0</v>
      </c>
      <c r="T3397">
        <v>0</v>
      </c>
      <c r="U3397" s="1">
        <v>11938.26397</v>
      </c>
      <c r="V3397">
        <v>1</v>
      </c>
    </row>
    <row r="3398" spans="1:22" x14ac:dyDescent="0.25">
      <c r="A3398" t="s">
        <v>3424</v>
      </c>
      <c r="B3398">
        <v>36</v>
      </c>
      <c r="C3398" t="s">
        <v>31</v>
      </c>
      <c r="D3398" t="s">
        <v>24</v>
      </c>
      <c r="E3398" s="1">
        <v>56786.482989999997</v>
      </c>
      <c r="F3398">
        <v>31</v>
      </c>
      <c r="G3398" s="1">
        <v>1828.2640690000001</v>
      </c>
      <c r="H3398">
        <v>10</v>
      </c>
      <c r="I3398" s="1">
        <v>427.41330290000002</v>
      </c>
      <c r="J3398">
        <v>34</v>
      </c>
      <c r="K3398" s="1">
        <v>356.94380630000001</v>
      </c>
      <c r="L3398">
        <v>2</v>
      </c>
      <c r="M3398">
        <v>11</v>
      </c>
      <c r="N3398">
        <v>6</v>
      </c>
      <c r="O3398">
        <v>562</v>
      </c>
      <c r="P3398">
        <v>0</v>
      </c>
      <c r="Q3398" s="1">
        <v>16790.40236</v>
      </c>
      <c r="R3398">
        <v>5</v>
      </c>
      <c r="S3398">
        <v>0</v>
      </c>
      <c r="T3398">
        <v>0</v>
      </c>
      <c r="U3398" s="1">
        <v>6310.6990400000004</v>
      </c>
      <c r="V3398">
        <v>1</v>
      </c>
    </row>
    <row r="3399" spans="1:22" x14ac:dyDescent="0.25">
      <c r="A3399" t="s">
        <v>3425</v>
      </c>
      <c r="B3399">
        <v>58</v>
      </c>
      <c r="C3399" t="s">
        <v>23</v>
      </c>
      <c r="D3399" t="s">
        <v>33</v>
      </c>
      <c r="E3399" s="1">
        <v>58790.56568</v>
      </c>
      <c r="F3399">
        <v>91</v>
      </c>
      <c r="G3399" s="1">
        <v>756.69114769999999</v>
      </c>
      <c r="H3399">
        <v>10</v>
      </c>
      <c r="I3399" s="1">
        <v>1022.2958640000001</v>
      </c>
      <c r="J3399">
        <v>35</v>
      </c>
      <c r="K3399" s="1">
        <v>230.52204889999999</v>
      </c>
      <c r="L3399">
        <v>74</v>
      </c>
      <c r="M3399">
        <v>6</v>
      </c>
      <c r="N3399">
        <v>4</v>
      </c>
      <c r="O3399">
        <v>448</v>
      </c>
      <c r="P3399">
        <v>3</v>
      </c>
      <c r="Q3399" s="1">
        <v>17759.307100000002</v>
      </c>
      <c r="R3399">
        <v>5</v>
      </c>
      <c r="S3399">
        <v>0</v>
      </c>
      <c r="T3399">
        <v>0</v>
      </c>
      <c r="U3399" s="1">
        <v>9988.2152509999996</v>
      </c>
      <c r="V3399">
        <v>1</v>
      </c>
    </row>
    <row r="3400" spans="1:22" x14ac:dyDescent="0.25">
      <c r="A3400" t="s">
        <v>3426</v>
      </c>
      <c r="B3400">
        <v>28</v>
      </c>
      <c r="C3400" t="s">
        <v>28</v>
      </c>
      <c r="D3400" t="s">
        <v>26</v>
      </c>
      <c r="E3400" s="1">
        <v>64331.238109999998</v>
      </c>
      <c r="F3400">
        <v>121</v>
      </c>
      <c r="G3400" s="1">
        <v>2451.4082050000002</v>
      </c>
      <c r="H3400">
        <v>6</v>
      </c>
      <c r="I3400" s="1">
        <v>119.6683036</v>
      </c>
      <c r="J3400">
        <v>12</v>
      </c>
      <c r="K3400" s="1">
        <v>704.23280399999999</v>
      </c>
      <c r="L3400">
        <v>67</v>
      </c>
      <c r="M3400">
        <v>14</v>
      </c>
      <c r="N3400">
        <v>6</v>
      </c>
      <c r="O3400">
        <v>391</v>
      </c>
      <c r="P3400">
        <v>1</v>
      </c>
      <c r="Q3400" s="1">
        <v>16345.056200000001</v>
      </c>
      <c r="R3400">
        <v>4</v>
      </c>
      <c r="S3400">
        <v>0</v>
      </c>
      <c r="T3400">
        <v>0</v>
      </c>
      <c r="U3400" s="1">
        <v>9788.1539720000001</v>
      </c>
      <c r="V3400">
        <v>1</v>
      </c>
    </row>
    <row r="3401" spans="1:22" x14ac:dyDescent="0.25">
      <c r="A3401" t="s">
        <v>3427</v>
      </c>
      <c r="B3401">
        <v>54</v>
      </c>
      <c r="C3401" t="s">
        <v>28</v>
      </c>
      <c r="D3401" t="s">
        <v>24</v>
      </c>
      <c r="E3401" s="1">
        <v>36377.88046</v>
      </c>
      <c r="F3401">
        <v>143</v>
      </c>
      <c r="G3401" s="1">
        <v>1661.3326750000001</v>
      </c>
      <c r="H3401">
        <v>9</v>
      </c>
      <c r="I3401" s="1">
        <v>831.64872479999997</v>
      </c>
      <c r="J3401">
        <v>24</v>
      </c>
      <c r="K3401" s="1">
        <v>516.12675030000003</v>
      </c>
      <c r="L3401">
        <v>38</v>
      </c>
      <c r="M3401">
        <v>1</v>
      </c>
      <c r="N3401">
        <v>2</v>
      </c>
      <c r="O3401">
        <v>864</v>
      </c>
      <c r="P3401">
        <v>3</v>
      </c>
      <c r="Q3401" s="1">
        <v>19167.100579999998</v>
      </c>
      <c r="R3401">
        <v>4</v>
      </c>
      <c r="S3401">
        <v>1</v>
      </c>
      <c r="T3401">
        <v>0</v>
      </c>
      <c r="U3401" s="1">
        <v>1543.1578919999999</v>
      </c>
      <c r="V3401">
        <v>1</v>
      </c>
    </row>
    <row r="3402" spans="1:22" x14ac:dyDescent="0.25">
      <c r="A3402" t="s">
        <v>3428</v>
      </c>
      <c r="B3402">
        <v>32</v>
      </c>
      <c r="C3402" t="s">
        <v>23</v>
      </c>
      <c r="D3402" t="s">
        <v>24</v>
      </c>
      <c r="E3402" s="1">
        <v>62822.034800000001</v>
      </c>
      <c r="F3402">
        <v>53</v>
      </c>
      <c r="G3402" s="1">
        <v>1791.502673</v>
      </c>
      <c r="H3402">
        <v>7</v>
      </c>
      <c r="I3402" s="1">
        <v>981.82846080000002</v>
      </c>
      <c r="J3402">
        <v>11</v>
      </c>
      <c r="K3402" s="1">
        <v>835.46803060000002</v>
      </c>
      <c r="L3402">
        <v>53</v>
      </c>
      <c r="M3402">
        <v>11</v>
      </c>
      <c r="N3402">
        <v>4</v>
      </c>
      <c r="O3402">
        <v>826</v>
      </c>
      <c r="P3402">
        <v>4</v>
      </c>
      <c r="Q3402" s="1">
        <v>9567.0015380000004</v>
      </c>
      <c r="R3402">
        <v>7</v>
      </c>
      <c r="S3402">
        <v>0</v>
      </c>
      <c r="T3402">
        <v>0</v>
      </c>
      <c r="U3402" s="1">
        <v>5837.0359920000001</v>
      </c>
      <c r="V3402">
        <v>1</v>
      </c>
    </row>
    <row r="3403" spans="1:22" x14ac:dyDescent="0.25">
      <c r="A3403" t="s">
        <v>3429</v>
      </c>
      <c r="B3403">
        <v>34</v>
      </c>
      <c r="C3403" t="s">
        <v>23</v>
      </c>
      <c r="D3403" t="s">
        <v>33</v>
      </c>
      <c r="E3403" s="1">
        <v>60460.620029999998</v>
      </c>
      <c r="F3403">
        <v>110</v>
      </c>
      <c r="G3403" s="1">
        <v>1234.6652630000001</v>
      </c>
      <c r="H3403">
        <v>8</v>
      </c>
      <c r="I3403" s="1">
        <v>768.31056609999996</v>
      </c>
      <c r="J3403">
        <v>20</v>
      </c>
      <c r="K3403" s="1">
        <v>901.84505750000005</v>
      </c>
      <c r="L3403">
        <v>31</v>
      </c>
      <c r="M3403">
        <v>16</v>
      </c>
      <c r="N3403">
        <v>2</v>
      </c>
      <c r="O3403">
        <v>755</v>
      </c>
      <c r="P3403">
        <v>3</v>
      </c>
      <c r="Q3403" s="1">
        <v>20751.344880000001</v>
      </c>
      <c r="R3403">
        <v>5</v>
      </c>
      <c r="S3403">
        <v>0</v>
      </c>
      <c r="T3403">
        <v>0</v>
      </c>
      <c r="U3403" s="1">
        <v>4342.5562890000001</v>
      </c>
      <c r="V3403">
        <v>1</v>
      </c>
    </row>
    <row r="3404" spans="1:22" x14ac:dyDescent="0.25">
      <c r="A3404" t="s">
        <v>3430</v>
      </c>
      <c r="B3404">
        <v>37</v>
      </c>
      <c r="C3404" t="s">
        <v>23</v>
      </c>
      <c r="D3404" t="s">
        <v>24</v>
      </c>
      <c r="E3404" s="1">
        <v>50008.496630000001</v>
      </c>
      <c r="F3404">
        <v>184</v>
      </c>
      <c r="G3404" s="1">
        <v>223.15875009999999</v>
      </c>
      <c r="H3404">
        <v>5</v>
      </c>
      <c r="I3404" s="1">
        <v>1182.6280139999999</v>
      </c>
      <c r="J3404">
        <v>36</v>
      </c>
      <c r="K3404" s="1">
        <v>154.63719180000001</v>
      </c>
      <c r="L3404">
        <v>15</v>
      </c>
      <c r="M3404">
        <v>0</v>
      </c>
      <c r="N3404">
        <v>3</v>
      </c>
      <c r="O3404">
        <v>863</v>
      </c>
      <c r="P3404">
        <v>1</v>
      </c>
      <c r="Q3404" s="1">
        <v>12741.680549999999</v>
      </c>
      <c r="R3404">
        <v>5</v>
      </c>
      <c r="S3404">
        <v>0</v>
      </c>
      <c r="T3404">
        <v>0</v>
      </c>
      <c r="U3404" s="1">
        <v>5517.8975110000001</v>
      </c>
      <c r="V3404">
        <v>1</v>
      </c>
    </row>
    <row r="3405" spans="1:22" x14ac:dyDescent="0.25">
      <c r="A3405" t="s">
        <v>3431</v>
      </c>
      <c r="B3405">
        <v>52</v>
      </c>
      <c r="C3405" t="s">
        <v>23</v>
      </c>
      <c r="D3405" t="s">
        <v>26</v>
      </c>
      <c r="E3405" s="1">
        <v>46584.616929999997</v>
      </c>
      <c r="F3405">
        <v>149</v>
      </c>
      <c r="G3405" s="1">
        <v>1925.5349389999999</v>
      </c>
      <c r="H3405">
        <v>7</v>
      </c>
      <c r="I3405" s="1">
        <v>320.30356799999998</v>
      </c>
      <c r="J3405">
        <v>45</v>
      </c>
      <c r="K3405" s="1">
        <v>1056.5806620000001</v>
      </c>
      <c r="L3405">
        <v>16</v>
      </c>
      <c r="M3405">
        <v>7</v>
      </c>
      <c r="N3405">
        <v>5</v>
      </c>
      <c r="O3405">
        <v>759</v>
      </c>
      <c r="P3405">
        <v>1</v>
      </c>
      <c r="Q3405" s="1">
        <v>17241.20578</v>
      </c>
      <c r="R3405">
        <v>0</v>
      </c>
      <c r="S3405">
        <v>0</v>
      </c>
      <c r="T3405">
        <v>0</v>
      </c>
      <c r="U3405" s="1">
        <v>12677.57625</v>
      </c>
      <c r="V3405">
        <v>0</v>
      </c>
    </row>
    <row r="3406" spans="1:22" x14ac:dyDescent="0.25">
      <c r="A3406" t="s">
        <v>3432</v>
      </c>
      <c r="B3406">
        <v>25</v>
      </c>
      <c r="C3406" t="s">
        <v>23</v>
      </c>
      <c r="D3406" t="s">
        <v>33</v>
      </c>
      <c r="E3406" s="1">
        <v>35454.170380000003</v>
      </c>
      <c r="F3406">
        <v>60</v>
      </c>
      <c r="G3406" s="1">
        <v>922.23737510000001</v>
      </c>
      <c r="H3406">
        <v>1</v>
      </c>
      <c r="I3406" s="1">
        <v>554.6186745</v>
      </c>
      <c r="J3406">
        <v>37</v>
      </c>
      <c r="K3406" s="1">
        <v>0</v>
      </c>
      <c r="L3406">
        <v>10</v>
      </c>
      <c r="M3406">
        <v>4</v>
      </c>
      <c r="N3406">
        <v>3</v>
      </c>
      <c r="O3406">
        <v>752</v>
      </c>
      <c r="P3406">
        <v>1</v>
      </c>
      <c r="Q3406" s="1">
        <v>4145.8619630000003</v>
      </c>
      <c r="R3406">
        <v>0</v>
      </c>
      <c r="S3406">
        <v>0</v>
      </c>
      <c r="T3406">
        <v>0</v>
      </c>
      <c r="U3406" s="1">
        <v>5802.127802</v>
      </c>
      <c r="V3406">
        <v>0</v>
      </c>
    </row>
    <row r="3407" spans="1:22" x14ac:dyDescent="0.25">
      <c r="A3407" t="s">
        <v>3433</v>
      </c>
      <c r="B3407">
        <v>46</v>
      </c>
      <c r="C3407" t="s">
        <v>23</v>
      </c>
      <c r="D3407" t="s">
        <v>33</v>
      </c>
      <c r="E3407" s="1">
        <v>58646.320919999998</v>
      </c>
      <c r="F3407">
        <v>38</v>
      </c>
      <c r="G3407" s="1">
        <v>306.48606510000002</v>
      </c>
      <c r="H3407">
        <v>9</v>
      </c>
      <c r="I3407" s="1">
        <v>684.48787379999999</v>
      </c>
      <c r="J3407">
        <v>0</v>
      </c>
      <c r="K3407" s="1">
        <v>182.93048020000001</v>
      </c>
      <c r="L3407">
        <v>31</v>
      </c>
      <c r="M3407">
        <v>7</v>
      </c>
      <c r="N3407">
        <v>3</v>
      </c>
      <c r="O3407">
        <v>499</v>
      </c>
      <c r="P3407">
        <v>4</v>
      </c>
      <c r="Q3407" s="1">
        <v>15978.30625</v>
      </c>
      <c r="R3407">
        <v>1</v>
      </c>
      <c r="S3407">
        <v>0</v>
      </c>
      <c r="T3407">
        <v>0</v>
      </c>
      <c r="U3407" s="1">
        <v>5691.9607839999999</v>
      </c>
      <c r="V3407">
        <v>1</v>
      </c>
    </row>
    <row r="3408" spans="1:22" x14ac:dyDescent="0.25">
      <c r="A3408" t="s">
        <v>3434</v>
      </c>
      <c r="B3408">
        <v>42</v>
      </c>
      <c r="C3408" t="s">
        <v>31</v>
      </c>
      <c r="D3408" t="s">
        <v>26</v>
      </c>
      <c r="E3408" s="1">
        <v>38111.548640000001</v>
      </c>
      <c r="F3408">
        <v>30</v>
      </c>
      <c r="G3408" s="1">
        <v>832.19049649999999</v>
      </c>
      <c r="H3408">
        <v>7</v>
      </c>
      <c r="I3408" s="1">
        <v>1049.4535989999999</v>
      </c>
      <c r="J3408">
        <v>47</v>
      </c>
      <c r="K3408" s="1">
        <v>165.81320629999999</v>
      </c>
      <c r="L3408">
        <v>26</v>
      </c>
      <c r="M3408">
        <v>19</v>
      </c>
      <c r="N3408">
        <v>6</v>
      </c>
      <c r="O3408">
        <v>336</v>
      </c>
      <c r="P3408">
        <v>3</v>
      </c>
      <c r="Q3408" s="1">
        <v>12925.42186</v>
      </c>
      <c r="R3408">
        <v>1</v>
      </c>
      <c r="S3408">
        <v>0</v>
      </c>
      <c r="T3408">
        <v>0</v>
      </c>
      <c r="U3408" s="1">
        <v>8206.6206089999996</v>
      </c>
      <c r="V3408">
        <v>1</v>
      </c>
    </row>
    <row r="3409" spans="1:22" x14ac:dyDescent="0.25">
      <c r="A3409" t="s">
        <v>3435</v>
      </c>
      <c r="B3409">
        <v>46</v>
      </c>
      <c r="C3409" t="s">
        <v>23</v>
      </c>
      <c r="D3409" t="s">
        <v>26</v>
      </c>
      <c r="E3409" s="1">
        <v>54281.853860000003</v>
      </c>
      <c r="F3409">
        <v>198</v>
      </c>
      <c r="G3409" s="1">
        <v>1436.220963</v>
      </c>
      <c r="H3409">
        <v>10</v>
      </c>
      <c r="I3409" s="1">
        <v>876.47765509999999</v>
      </c>
      <c r="J3409">
        <v>5</v>
      </c>
      <c r="K3409" s="1">
        <v>837.15162640000005</v>
      </c>
      <c r="L3409">
        <v>4</v>
      </c>
      <c r="M3409">
        <v>13</v>
      </c>
      <c r="N3409">
        <v>5</v>
      </c>
      <c r="O3409">
        <v>687</v>
      </c>
      <c r="P3409">
        <v>4</v>
      </c>
      <c r="Q3409" s="1">
        <v>10196.052240000001</v>
      </c>
      <c r="R3409">
        <v>4</v>
      </c>
      <c r="S3409">
        <v>0</v>
      </c>
      <c r="T3409">
        <v>0</v>
      </c>
      <c r="U3409" s="1">
        <v>6719.8214349999998</v>
      </c>
      <c r="V3409">
        <v>1</v>
      </c>
    </row>
    <row r="3410" spans="1:22" x14ac:dyDescent="0.25">
      <c r="A3410" t="s">
        <v>3436</v>
      </c>
      <c r="B3410">
        <v>53</v>
      </c>
      <c r="C3410" t="s">
        <v>23</v>
      </c>
      <c r="D3410" t="s">
        <v>26</v>
      </c>
      <c r="E3410" s="1">
        <v>48176.077590000001</v>
      </c>
      <c r="F3410">
        <v>133</v>
      </c>
      <c r="G3410" s="1">
        <v>10</v>
      </c>
      <c r="H3410">
        <v>1</v>
      </c>
      <c r="I3410" s="1">
        <v>1550.1780940000001</v>
      </c>
      <c r="J3410">
        <v>44</v>
      </c>
      <c r="K3410" s="1">
        <v>629.76787460000003</v>
      </c>
      <c r="L3410">
        <v>17</v>
      </c>
      <c r="M3410">
        <v>5</v>
      </c>
      <c r="N3410">
        <v>0</v>
      </c>
      <c r="O3410">
        <v>890</v>
      </c>
      <c r="P3410">
        <v>5</v>
      </c>
      <c r="Q3410" s="1">
        <v>19765.841049999999</v>
      </c>
      <c r="R3410">
        <v>4</v>
      </c>
      <c r="S3410">
        <v>0</v>
      </c>
      <c r="T3410">
        <v>0</v>
      </c>
      <c r="U3410" s="1">
        <v>3995.3963509999999</v>
      </c>
      <c r="V3410">
        <v>1</v>
      </c>
    </row>
    <row r="3411" spans="1:22" x14ac:dyDescent="0.25">
      <c r="A3411" t="s">
        <v>3437</v>
      </c>
      <c r="B3411">
        <v>65</v>
      </c>
      <c r="C3411" t="s">
        <v>31</v>
      </c>
      <c r="D3411" t="s">
        <v>24</v>
      </c>
      <c r="E3411" s="1">
        <v>25985.106400000001</v>
      </c>
      <c r="F3411">
        <v>232</v>
      </c>
      <c r="G3411" s="1">
        <v>1231.1035220000001</v>
      </c>
      <c r="H3411">
        <v>7</v>
      </c>
      <c r="I3411" s="1">
        <v>517.97493610000004</v>
      </c>
      <c r="J3411">
        <v>44</v>
      </c>
      <c r="K3411" s="1">
        <v>569.0891914</v>
      </c>
      <c r="L3411">
        <v>2</v>
      </c>
      <c r="M3411">
        <v>17</v>
      </c>
      <c r="N3411">
        <v>7</v>
      </c>
      <c r="O3411">
        <v>732</v>
      </c>
      <c r="P3411">
        <v>1</v>
      </c>
      <c r="Q3411" s="1">
        <v>13346.615040000001</v>
      </c>
      <c r="R3411">
        <v>6</v>
      </c>
      <c r="S3411">
        <v>0</v>
      </c>
      <c r="T3411">
        <v>0</v>
      </c>
      <c r="U3411" s="1">
        <v>8614.2804369999994</v>
      </c>
      <c r="V3411">
        <v>1</v>
      </c>
    </row>
    <row r="3412" spans="1:22" x14ac:dyDescent="0.25">
      <c r="A3412" t="s">
        <v>3438</v>
      </c>
      <c r="B3412">
        <v>57</v>
      </c>
      <c r="C3412" t="s">
        <v>23</v>
      </c>
      <c r="D3412" t="s">
        <v>26</v>
      </c>
      <c r="E3412" s="1">
        <v>33198.106749999999</v>
      </c>
      <c r="F3412">
        <v>103</v>
      </c>
      <c r="G3412" s="1">
        <v>2306.659122</v>
      </c>
      <c r="H3412">
        <v>1</v>
      </c>
      <c r="I3412" s="1">
        <v>311.75388550000002</v>
      </c>
      <c r="J3412">
        <v>10</v>
      </c>
      <c r="K3412" s="1">
        <v>0</v>
      </c>
      <c r="L3412">
        <v>27</v>
      </c>
      <c r="M3412">
        <v>4</v>
      </c>
      <c r="N3412">
        <v>0</v>
      </c>
      <c r="O3412">
        <v>847</v>
      </c>
      <c r="P3412">
        <v>3</v>
      </c>
      <c r="Q3412" s="1">
        <v>13209.870919999999</v>
      </c>
      <c r="R3412">
        <v>6</v>
      </c>
      <c r="S3412">
        <v>0</v>
      </c>
      <c r="T3412">
        <v>0</v>
      </c>
      <c r="U3412" s="1">
        <v>7940.2530390000002</v>
      </c>
      <c r="V3412">
        <v>1</v>
      </c>
    </row>
    <row r="3413" spans="1:22" x14ac:dyDescent="0.25">
      <c r="A3413" t="s">
        <v>3439</v>
      </c>
      <c r="B3413">
        <v>33</v>
      </c>
      <c r="C3413" t="s">
        <v>28</v>
      </c>
      <c r="D3413" t="s">
        <v>33</v>
      </c>
      <c r="E3413" s="1">
        <v>57285.96544</v>
      </c>
      <c r="F3413">
        <v>109</v>
      </c>
      <c r="G3413" s="1">
        <v>1525.579189</v>
      </c>
      <c r="H3413">
        <v>2</v>
      </c>
      <c r="I3413" s="1">
        <v>1426.1811439999999</v>
      </c>
      <c r="J3413">
        <v>15</v>
      </c>
      <c r="K3413" s="1">
        <v>494.32605480000001</v>
      </c>
      <c r="L3413">
        <v>65</v>
      </c>
      <c r="M3413">
        <v>9</v>
      </c>
      <c r="N3413">
        <v>8</v>
      </c>
      <c r="O3413">
        <v>393</v>
      </c>
      <c r="P3413">
        <v>2</v>
      </c>
      <c r="Q3413" s="1">
        <v>3428.3692959999998</v>
      </c>
      <c r="R3413">
        <v>3</v>
      </c>
      <c r="S3413">
        <v>1</v>
      </c>
      <c r="T3413">
        <v>0</v>
      </c>
      <c r="U3413" s="1">
        <v>5068.8978239999997</v>
      </c>
      <c r="V3413">
        <v>1</v>
      </c>
    </row>
    <row r="3414" spans="1:22" x14ac:dyDescent="0.25">
      <c r="A3414" t="s">
        <v>3440</v>
      </c>
      <c r="B3414">
        <v>55</v>
      </c>
      <c r="C3414" t="s">
        <v>28</v>
      </c>
      <c r="D3414" t="s">
        <v>26</v>
      </c>
      <c r="E3414" s="1">
        <v>40562.273950000003</v>
      </c>
      <c r="F3414">
        <v>91</v>
      </c>
      <c r="G3414" s="1">
        <v>2459.4996679999999</v>
      </c>
      <c r="H3414">
        <v>6</v>
      </c>
      <c r="I3414" s="1">
        <v>299.19949559999998</v>
      </c>
      <c r="J3414">
        <v>21</v>
      </c>
      <c r="K3414" s="1">
        <v>1109.549528</v>
      </c>
      <c r="L3414">
        <v>33</v>
      </c>
      <c r="M3414">
        <v>14</v>
      </c>
      <c r="N3414">
        <v>3</v>
      </c>
      <c r="O3414">
        <v>490</v>
      </c>
      <c r="P3414">
        <v>4</v>
      </c>
      <c r="Q3414" s="1">
        <v>7883.5614489999998</v>
      </c>
      <c r="R3414">
        <v>2</v>
      </c>
      <c r="S3414">
        <v>0</v>
      </c>
      <c r="T3414">
        <v>0</v>
      </c>
      <c r="U3414" s="1">
        <v>8931.151124</v>
      </c>
      <c r="V3414">
        <v>1</v>
      </c>
    </row>
    <row r="3415" spans="1:22" x14ac:dyDescent="0.25">
      <c r="A3415" t="s">
        <v>3441</v>
      </c>
      <c r="B3415">
        <v>27</v>
      </c>
      <c r="C3415" t="s">
        <v>23</v>
      </c>
      <c r="D3415" t="s">
        <v>33</v>
      </c>
      <c r="E3415" s="1">
        <v>39948.436970000002</v>
      </c>
      <c r="F3415">
        <v>171</v>
      </c>
      <c r="G3415" s="1">
        <v>1177.4769100000001</v>
      </c>
      <c r="H3415">
        <v>10</v>
      </c>
      <c r="I3415" s="1">
        <v>1039.0719489999999</v>
      </c>
      <c r="J3415">
        <v>45</v>
      </c>
      <c r="K3415" s="1">
        <v>628.89293420000001</v>
      </c>
      <c r="L3415">
        <v>21</v>
      </c>
      <c r="M3415">
        <v>2</v>
      </c>
      <c r="N3415">
        <v>6</v>
      </c>
      <c r="O3415">
        <v>775</v>
      </c>
      <c r="P3415">
        <v>2</v>
      </c>
      <c r="Q3415" s="1">
        <v>13104.01002</v>
      </c>
      <c r="R3415">
        <v>3</v>
      </c>
      <c r="S3415">
        <v>0</v>
      </c>
      <c r="T3415">
        <v>0</v>
      </c>
      <c r="U3415" s="1">
        <v>6099.6689139999999</v>
      </c>
      <c r="V3415">
        <v>0</v>
      </c>
    </row>
    <row r="3416" spans="1:22" x14ac:dyDescent="0.25">
      <c r="A3416" t="s">
        <v>3442</v>
      </c>
      <c r="B3416">
        <v>54</v>
      </c>
      <c r="C3416" t="s">
        <v>31</v>
      </c>
      <c r="D3416" t="s">
        <v>33</v>
      </c>
      <c r="E3416" s="1">
        <v>36248.946759999999</v>
      </c>
      <c r="F3416">
        <v>37</v>
      </c>
      <c r="G3416" s="1">
        <v>2422.5207009999999</v>
      </c>
      <c r="H3416">
        <v>8</v>
      </c>
      <c r="I3416" s="1">
        <v>457.46548530000001</v>
      </c>
      <c r="J3416">
        <v>10</v>
      </c>
      <c r="K3416" s="1">
        <v>417.96374059999999</v>
      </c>
      <c r="L3416">
        <v>29</v>
      </c>
      <c r="M3416">
        <v>2</v>
      </c>
      <c r="N3416">
        <v>4</v>
      </c>
      <c r="O3416">
        <v>465</v>
      </c>
      <c r="P3416">
        <v>5</v>
      </c>
      <c r="Q3416" s="1">
        <v>7953.994017</v>
      </c>
      <c r="R3416">
        <v>7</v>
      </c>
      <c r="S3416">
        <v>0</v>
      </c>
      <c r="T3416">
        <v>0</v>
      </c>
      <c r="U3416" s="1">
        <v>11703.30528</v>
      </c>
      <c r="V3416">
        <v>1</v>
      </c>
    </row>
    <row r="3417" spans="1:22" x14ac:dyDescent="0.25">
      <c r="A3417" t="s">
        <v>3443</v>
      </c>
      <c r="B3417">
        <v>38</v>
      </c>
      <c r="C3417" t="s">
        <v>28</v>
      </c>
      <c r="D3417" t="s">
        <v>24</v>
      </c>
      <c r="E3417" s="1">
        <v>36859.792589999997</v>
      </c>
      <c r="F3417">
        <v>95</v>
      </c>
      <c r="G3417" s="1">
        <v>426.68721879999998</v>
      </c>
      <c r="H3417">
        <v>2</v>
      </c>
      <c r="I3417" s="1">
        <v>75.738577199999995</v>
      </c>
      <c r="J3417">
        <v>36</v>
      </c>
      <c r="K3417" s="1">
        <v>770.31911290000005</v>
      </c>
      <c r="L3417">
        <v>47</v>
      </c>
      <c r="M3417">
        <v>16</v>
      </c>
      <c r="N3417">
        <v>9</v>
      </c>
      <c r="O3417">
        <v>339</v>
      </c>
      <c r="P3417">
        <v>2</v>
      </c>
      <c r="Q3417" s="1">
        <v>20711.818660000001</v>
      </c>
      <c r="R3417">
        <v>2</v>
      </c>
      <c r="S3417">
        <v>0</v>
      </c>
      <c r="T3417">
        <v>0</v>
      </c>
      <c r="U3417" s="1">
        <v>500</v>
      </c>
      <c r="V3417">
        <v>1</v>
      </c>
    </row>
    <row r="3418" spans="1:22" x14ac:dyDescent="0.25">
      <c r="A3418" t="s">
        <v>3444</v>
      </c>
      <c r="B3418">
        <v>49</v>
      </c>
      <c r="C3418" t="s">
        <v>31</v>
      </c>
      <c r="D3418" t="s">
        <v>26</v>
      </c>
      <c r="E3418" s="1">
        <v>79567.997319999995</v>
      </c>
      <c r="F3418">
        <v>107</v>
      </c>
      <c r="G3418" s="1">
        <v>1979.9003359999999</v>
      </c>
      <c r="H3418">
        <v>4</v>
      </c>
      <c r="I3418" s="1">
        <v>668.82567219999999</v>
      </c>
      <c r="J3418">
        <v>25</v>
      </c>
      <c r="K3418" s="1">
        <v>536.42410089999998</v>
      </c>
      <c r="L3418">
        <v>64</v>
      </c>
      <c r="M3418">
        <v>13</v>
      </c>
      <c r="N3418">
        <v>2</v>
      </c>
      <c r="O3418">
        <v>363</v>
      </c>
      <c r="P3418">
        <v>0</v>
      </c>
      <c r="Q3418" s="1">
        <v>10239.567940000001</v>
      </c>
      <c r="R3418">
        <v>1</v>
      </c>
      <c r="S3418">
        <v>0</v>
      </c>
      <c r="T3418">
        <v>0</v>
      </c>
      <c r="U3418" s="1">
        <v>5533.0326539999996</v>
      </c>
      <c r="V3418">
        <v>1</v>
      </c>
    </row>
    <row r="3419" spans="1:22" x14ac:dyDescent="0.25">
      <c r="A3419" t="s">
        <v>3445</v>
      </c>
      <c r="B3419">
        <v>33</v>
      </c>
      <c r="C3419" t="s">
        <v>28</v>
      </c>
      <c r="D3419" t="s">
        <v>24</v>
      </c>
      <c r="E3419" s="1">
        <v>29841.095529999999</v>
      </c>
      <c r="F3419">
        <v>223</v>
      </c>
      <c r="G3419" s="1">
        <v>1413.382625</v>
      </c>
      <c r="H3419">
        <v>8</v>
      </c>
      <c r="I3419" s="1">
        <v>1114.824987</v>
      </c>
      <c r="J3419">
        <v>25</v>
      </c>
      <c r="K3419" s="1">
        <v>375.02312010000003</v>
      </c>
      <c r="L3419">
        <v>60</v>
      </c>
      <c r="M3419">
        <v>9</v>
      </c>
      <c r="N3419">
        <v>7</v>
      </c>
      <c r="O3419">
        <v>751</v>
      </c>
      <c r="P3419">
        <v>1</v>
      </c>
      <c r="Q3419" s="1">
        <v>6215.5120470000002</v>
      </c>
      <c r="R3419">
        <v>4</v>
      </c>
      <c r="S3419">
        <v>0</v>
      </c>
      <c r="T3419">
        <v>0</v>
      </c>
      <c r="U3419" s="1">
        <v>8554.6432519999998</v>
      </c>
      <c r="V3419">
        <v>1</v>
      </c>
    </row>
    <row r="3420" spans="1:22" x14ac:dyDescent="0.25">
      <c r="A3420" t="s">
        <v>3446</v>
      </c>
      <c r="B3420">
        <v>39</v>
      </c>
      <c r="C3420" t="s">
        <v>23</v>
      </c>
      <c r="D3420" t="s">
        <v>26</v>
      </c>
      <c r="E3420" s="1">
        <v>76512.258419999998</v>
      </c>
      <c r="F3420">
        <v>78</v>
      </c>
      <c r="G3420" s="1">
        <v>2583.8947020000001</v>
      </c>
      <c r="H3420">
        <v>6</v>
      </c>
      <c r="I3420" s="1">
        <v>372.38011899999998</v>
      </c>
      <c r="J3420">
        <v>41</v>
      </c>
      <c r="K3420" s="1">
        <v>330.17498110000002</v>
      </c>
      <c r="L3420">
        <v>18</v>
      </c>
      <c r="M3420">
        <v>18</v>
      </c>
      <c r="N3420">
        <v>9</v>
      </c>
      <c r="O3420">
        <v>681</v>
      </c>
      <c r="P3420">
        <v>5</v>
      </c>
      <c r="Q3420" s="1">
        <v>5302.4133190000002</v>
      </c>
      <c r="R3420">
        <v>3</v>
      </c>
      <c r="S3420">
        <v>0</v>
      </c>
      <c r="T3420">
        <v>1</v>
      </c>
      <c r="U3420" s="1">
        <v>6461.66273</v>
      </c>
      <c r="V3420">
        <v>1</v>
      </c>
    </row>
    <row r="3421" spans="1:22" x14ac:dyDescent="0.25">
      <c r="A3421" t="s">
        <v>3447</v>
      </c>
      <c r="B3421">
        <v>68</v>
      </c>
      <c r="C3421" t="s">
        <v>31</v>
      </c>
      <c r="D3421" t="s">
        <v>26</v>
      </c>
      <c r="E3421" s="1">
        <v>44046.838029999999</v>
      </c>
      <c r="F3421">
        <v>229</v>
      </c>
      <c r="G3421" s="1">
        <v>1170.084969</v>
      </c>
      <c r="H3421">
        <v>1</v>
      </c>
      <c r="I3421" s="1">
        <v>1001.633155</v>
      </c>
      <c r="J3421">
        <v>20</v>
      </c>
      <c r="K3421" s="1">
        <v>635.57525850000002</v>
      </c>
      <c r="L3421">
        <v>51</v>
      </c>
      <c r="M3421">
        <v>15</v>
      </c>
      <c r="N3421">
        <v>1</v>
      </c>
      <c r="O3421">
        <v>746</v>
      </c>
      <c r="P3421">
        <v>2</v>
      </c>
      <c r="Q3421" s="1">
        <v>11199.92606</v>
      </c>
      <c r="R3421">
        <v>5</v>
      </c>
      <c r="S3421">
        <v>1</v>
      </c>
      <c r="T3421">
        <v>0</v>
      </c>
      <c r="U3421" s="1">
        <v>1554.3061009999999</v>
      </c>
      <c r="V3421">
        <v>1</v>
      </c>
    </row>
    <row r="3422" spans="1:22" x14ac:dyDescent="0.25">
      <c r="A3422" t="s">
        <v>3448</v>
      </c>
      <c r="B3422">
        <v>44</v>
      </c>
      <c r="C3422" t="s">
        <v>31</v>
      </c>
      <c r="D3422" t="s">
        <v>26</v>
      </c>
      <c r="E3422" s="1">
        <v>38232.419130000002</v>
      </c>
      <c r="F3422">
        <v>86</v>
      </c>
      <c r="G3422" s="1">
        <v>657.93066109999995</v>
      </c>
      <c r="H3422">
        <v>4</v>
      </c>
      <c r="I3422" s="1">
        <v>1067.002246</v>
      </c>
      <c r="J3422">
        <v>25</v>
      </c>
      <c r="K3422" s="1">
        <v>429.68377980000002</v>
      </c>
      <c r="L3422">
        <v>40</v>
      </c>
      <c r="M3422">
        <v>16</v>
      </c>
      <c r="N3422">
        <v>9</v>
      </c>
      <c r="O3422">
        <v>574</v>
      </c>
      <c r="P3422">
        <v>4</v>
      </c>
      <c r="Q3422" s="1">
        <v>17107.887439999999</v>
      </c>
      <c r="R3422">
        <v>2</v>
      </c>
      <c r="S3422">
        <v>0</v>
      </c>
      <c r="T3422">
        <v>0</v>
      </c>
      <c r="U3422" s="1">
        <v>16747.34762</v>
      </c>
      <c r="V3422">
        <v>1</v>
      </c>
    </row>
    <row r="3423" spans="1:22" x14ac:dyDescent="0.25">
      <c r="A3423" t="s">
        <v>3449</v>
      </c>
      <c r="B3423">
        <v>59</v>
      </c>
      <c r="C3423" t="s">
        <v>31</v>
      </c>
      <c r="D3423" t="s">
        <v>26</v>
      </c>
      <c r="E3423" s="1">
        <v>56908.82415</v>
      </c>
      <c r="F3423">
        <v>211</v>
      </c>
      <c r="G3423" s="1">
        <v>1905.346278</v>
      </c>
      <c r="H3423">
        <v>4</v>
      </c>
      <c r="I3423" s="1">
        <v>354.90845050000001</v>
      </c>
      <c r="J3423">
        <v>14</v>
      </c>
      <c r="K3423" s="1">
        <v>541.77057649999995</v>
      </c>
      <c r="L3423">
        <v>64</v>
      </c>
      <c r="M3423">
        <v>19</v>
      </c>
      <c r="N3423">
        <v>2</v>
      </c>
      <c r="O3423">
        <v>377</v>
      </c>
      <c r="P3423">
        <v>1</v>
      </c>
      <c r="Q3423" s="1">
        <v>6363.3544309999997</v>
      </c>
      <c r="R3423">
        <v>6</v>
      </c>
      <c r="S3423">
        <v>0</v>
      </c>
      <c r="T3423">
        <v>0</v>
      </c>
      <c r="U3423" s="1">
        <v>8060.7709770000001</v>
      </c>
      <c r="V3423">
        <v>1</v>
      </c>
    </row>
    <row r="3424" spans="1:22" x14ac:dyDescent="0.25">
      <c r="A3424" t="s">
        <v>3450</v>
      </c>
      <c r="B3424">
        <v>43</v>
      </c>
      <c r="C3424" t="s">
        <v>28</v>
      </c>
      <c r="D3424" t="s">
        <v>26</v>
      </c>
      <c r="E3424" s="1">
        <v>50954.734120000001</v>
      </c>
      <c r="F3424">
        <v>78</v>
      </c>
      <c r="G3424" s="1">
        <v>2817.7489519999999</v>
      </c>
      <c r="H3424">
        <v>8</v>
      </c>
      <c r="I3424" s="1">
        <v>720.28354899999999</v>
      </c>
      <c r="J3424">
        <v>38</v>
      </c>
      <c r="K3424" s="1">
        <v>0</v>
      </c>
      <c r="L3424">
        <v>49</v>
      </c>
      <c r="M3424">
        <v>12</v>
      </c>
      <c r="N3424">
        <v>4</v>
      </c>
      <c r="O3424">
        <v>424</v>
      </c>
      <c r="P3424">
        <v>5</v>
      </c>
      <c r="Q3424" s="1">
        <v>5727.6498949999996</v>
      </c>
      <c r="R3424">
        <v>5</v>
      </c>
      <c r="S3424">
        <v>0</v>
      </c>
      <c r="T3424">
        <v>0</v>
      </c>
      <c r="U3424" s="1">
        <v>2449.3252710000002</v>
      </c>
      <c r="V3424">
        <v>1</v>
      </c>
    </row>
    <row r="3425" spans="1:22" x14ac:dyDescent="0.25">
      <c r="A3425" t="s">
        <v>3451</v>
      </c>
      <c r="B3425">
        <v>33</v>
      </c>
      <c r="C3425" t="s">
        <v>28</v>
      </c>
      <c r="D3425" t="s">
        <v>33</v>
      </c>
      <c r="E3425" s="1">
        <v>46445.00088</v>
      </c>
      <c r="F3425">
        <v>52</v>
      </c>
      <c r="G3425" s="1">
        <v>1688.9439769999999</v>
      </c>
      <c r="H3425">
        <v>1</v>
      </c>
      <c r="I3425" s="1">
        <v>1351.9761880000001</v>
      </c>
      <c r="J3425">
        <v>34</v>
      </c>
      <c r="K3425" s="1">
        <v>472.63191119999999</v>
      </c>
      <c r="L3425">
        <v>40</v>
      </c>
      <c r="M3425">
        <v>0</v>
      </c>
      <c r="N3425">
        <v>4</v>
      </c>
      <c r="O3425">
        <v>820</v>
      </c>
      <c r="P3425">
        <v>1</v>
      </c>
      <c r="Q3425" s="1">
        <v>8543.1328749999993</v>
      </c>
      <c r="R3425">
        <v>7</v>
      </c>
      <c r="S3425">
        <v>1</v>
      </c>
      <c r="T3425">
        <v>0</v>
      </c>
      <c r="U3425" s="1">
        <v>11501.35031</v>
      </c>
      <c r="V3425">
        <v>1</v>
      </c>
    </row>
    <row r="3426" spans="1:22" x14ac:dyDescent="0.25">
      <c r="A3426" t="s">
        <v>3452</v>
      </c>
      <c r="B3426">
        <v>45</v>
      </c>
      <c r="C3426" t="s">
        <v>28</v>
      </c>
      <c r="D3426" t="s">
        <v>33</v>
      </c>
      <c r="E3426" s="1">
        <v>53957.905350000001</v>
      </c>
      <c r="F3426">
        <v>102</v>
      </c>
      <c r="G3426" s="1">
        <v>1466.3194570000001</v>
      </c>
      <c r="H3426">
        <v>0</v>
      </c>
      <c r="I3426" s="1">
        <v>1027.7074170000001</v>
      </c>
      <c r="J3426">
        <v>10</v>
      </c>
      <c r="K3426" s="1">
        <v>234.96395620000001</v>
      </c>
      <c r="L3426">
        <v>32</v>
      </c>
      <c r="M3426">
        <v>0</v>
      </c>
      <c r="N3426">
        <v>4</v>
      </c>
      <c r="O3426">
        <v>588</v>
      </c>
      <c r="P3426">
        <v>5</v>
      </c>
      <c r="Q3426" s="1">
        <v>11595.46126</v>
      </c>
      <c r="R3426">
        <v>7</v>
      </c>
      <c r="S3426">
        <v>0</v>
      </c>
      <c r="T3426">
        <v>0</v>
      </c>
      <c r="U3426" s="1">
        <v>6307.3683709999996</v>
      </c>
      <c r="V3426">
        <v>1</v>
      </c>
    </row>
    <row r="3427" spans="1:22" x14ac:dyDescent="0.25">
      <c r="A3427" t="s">
        <v>3453</v>
      </c>
      <c r="B3427">
        <v>57</v>
      </c>
      <c r="C3427" t="s">
        <v>23</v>
      </c>
      <c r="D3427" t="s">
        <v>26</v>
      </c>
      <c r="E3427" s="1">
        <v>50669.567539999996</v>
      </c>
      <c r="F3427">
        <v>204</v>
      </c>
      <c r="G3427" s="1">
        <v>528.03301290000002</v>
      </c>
      <c r="H3427">
        <v>3</v>
      </c>
      <c r="I3427" s="1">
        <v>708.47763740000005</v>
      </c>
      <c r="J3427">
        <v>8</v>
      </c>
      <c r="K3427" s="1">
        <v>759.29501740000001</v>
      </c>
      <c r="L3427">
        <v>16</v>
      </c>
      <c r="M3427">
        <v>16</v>
      </c>
      <c r="N3427">
        <v>6</v>
      </c>
      <c r="O3427">
        <v>426</v>
      </c>
      <c r="P3427">
        <v>4</v>
      </c>
      <c r="Q3427" s="1">
        <v>5657.5792490000003</v>
      </c>
      <c r="R3427">
        <v>5</v>
      </c>
      <c r="S3427">
        <v>0</v>
      </c>
      <c r="T3427">
        <v>1</v>
      </c>
      <c r="U3427" s="1">
        <v>12788.12904</v>
      </c>
      <c r="V3427">
        <v>1</v>
      </c>
    </row>
    <row r="3428" spans="1:22" x14ac:dyDescent="0.25">
      <c r="A3428" t="s">
        <v>3454</v>
      </c>
      <c r="B3428">
        <v>42</v>
      </c>
      <c r="C3428" t="s">
        <v>28</v>
      </c>
      <c r="D3428" t="s">
        <v>33</v>
      </c>
      <c r="E3428" s="1">
        <v>46119.24048</v>
      </c>
      <c r="F3428">
        <v>212</v>
      </c>
      <c r="G3428" s="1">
        <v>2257.523756</v>
      </c>
      <c r="H3428">
        <v>3</v>
      </c>
      <c r="I3428" s="1">
        <v>945.35341840000001</v>
      </c>
      <c r="J3428">
        <v>41</v>
      </c>
      <c r="K3428" s="1">
        <v>235.22573059999999</v>
      </c>
      <c r="L3428">
        <v>54</v>
      </c>
      <c r="M3428">
        <v>17</v>
      </c>
      <c r="N3428">
        <v>7</v>
      </c>
      <c r="O3428">
        <v>515</v>
      </c>
      <c r="P3428">
        <v>3</v>
      </c>
      <c r="Q3428" s="1">
        <v>12727.55524</v>
      </c>
      <c r="R3428">
        <v>7</v>
      </c>
      <c r="S3428">
        <v>0</v>
      </c>
      <c r="T3428">
        <v>0</v>
      </c>
      <c r="U3428" s="1">
        <v>6197.9074849999997</v>
      </c>
      <c r="V3428">
        <v>1</v>
      </c>
    </row>
    <row r="3429" spans="1:22" x14ac:dyDescent="0.25">
      <c r="A3429" t="s">
        <v>3455</v>
      </c>
      <c r="B3429">
        <v>41</v>
      </c>
      <c r="C3429" t="s">
        <v>23</v>
      </c>
      <c r="D3429" t="s">
        <v>24</v>
      </c>
      <c r="E3429" s="1">
        <v>66842.138829999996</v>
      </c>
      <c r="F3429">
        <v>160</v>
      </c>
      <c r="G3429" s="1">
        <v>1458.7145740000001</v>
      </c>
      <c r="H3429">
        <v>0</v>
      </c>
      <c r="I3429" s="1">
        <v>560.15784199999996</v>
      </c>
      <c r="J3429">
        <v>22</v>
      </c>
      <c r="K3429" s="1">
        <v>308.69212210000001</v>
      </c>
      <c r="L3429">
        <v>45</v>
      </c>
      <c r="M3429">
        <v>16</v>
      </c>
      <c r="N3429">
        <v>7</v>
      </c>
      <c r="O3429">
        <v>405</v>
      </c>
      <c r="P3429">
        <v>4</v>
      </c>
      <c r="Q3429" s="1">
        <v>21338.383330000001</v>
      </c>
      <c r="R3429">
        <v>0</v>
      </c>
      <c r="S3429">
        <v>0</v>
      </c>
      <c r="T3429">
        <v>0</v>
      </c>
      <c r="U3429" s="1">
        <v>11724.321980000001</v>
      </c>
      <c r="V3429">
        <v>1</v>
      </c>
    </row>
    <row r="3430" spans="1:22" x14ac:dyDescent="0.25">
      <c r="A3430" t="s">
        <v>3456</v>
      </c>
      <c r="B3430">
        <v>67</v>
      </c>
      <c r="C3430" t="s">
        <v>31</v>
      </c>
      <c r="D3430" t="s">
        <v>24</v>
      </c>
      <c r="E3430" s="1">
        <v>23954.419119999999</v>
      </c>
      <c r="F3430">
        <v>74</v>
      </c>
      <c r="G3430" s="1">
        <v>2060.6480150000002</v>
      </c>
      <c r="H3430">
        <v>9</v>
      </c>
      <c r="I3430" s="1">
        <v>1189.7934869999999</v>
      </c>
      <c r="J3430">
        <v>3</v>
      </c>
      <c r="K3430" s="1">
        <v>161.91815539999999</v>
      </c>
      <c r="L3430">
        <v>58</v>
      </c>
      <c r="M3430">
        <v>11</v>
      </c>
      <c r="N3430">
        <v>2</v>
      </c>
      <c r="O3430">
        <v>790</v>
      </c>
      <c r="P3430">
        <v>3</v>
      </c>
      <c r="Q3430" s="1">
        <v>11917.79984</v>
      </c>
      <c r="R3430">
        <v>2</v>
      </c>
      <c r="S3430">
        <v>0</v>
      </c>
      <c r="T3430">
        <v>0</v>
      </c>
      <c r="U3430" s="1">
        <v>8106.3112579999997</v>
      </c>
      <c r="V3430">
        <v>0</v>
      </c>
    </row>
    <row r="3431" spans="1:22" x14ac:dyDescent="0.25">
      <c r="A3431" t="s">
        <v>3457</v>
      </c>
      <c r="B3431">
        <v>38</v>
      </c>
      <c r="C3431" t="s">
        <v>31</v>
      </c>
      <c r="D3431" t="s">
        <v>24</v>
      </c>
      <c r="E3431" s="1">
        <v>33536.033179999999</v>
      </c>
      <c r="F3431">
        <v>235</v>
      </c>
      <c r="G3431" s="1">
        <v>1657.781385</v>
      </c>
      <c r="H3431">
        <v>6</v>
      </c>
      <c r="I3431" s="1">
        <v>1189.6410229999999</v>
      </c>
      <c r="J3431">
        <v>29</v>
      </c>
      <c r="K3431" s="1">
        <v>707.23307269999998</v>
      </c>
      <c r="L3431">
        <v>70</v>
      </c>
      <c r="M3431">
        <v>5</v>
      </c>
      <c r="N3431">
        <v>7</v>
      </c>
      <c r="O3431">
        <v>855</v>
      </c>
      <c r="P3431">
        <v>1</v>
      </c>
      <c r="Q3431" s="1">
        <v>9551.9965179999999</v>
      </c>
      <c r="R3431">
        <v>2</v>
      </c>
      <c r="S3431">
        <v>0</v>
      </c>
      <c r="T3431">
        <v>0</v>
      </c>
      <c r="U3431" s="1">
        <v>8084.6767579999996</v>
      </c>
      <c r="V3431">
        <v>0</v>
      </c>
    </row>
    <row r="3432" spans="1:22" x14ac:dyDescent="0.25">
      <c r="A3432" t="s">
        <v>3458</v>
      </c>
      <c r="B3432">
        <v>65</v>
      </c>
      <c r="C3432" t="s">
        <v>23</v>
      </c>
      <c r="D3432" t="s">
        <v>26</v>
      </c>
      <c r="E3432" s="1">
        <v>35812.126989999997</v>
      </c>
      <c r="F3432">
        <v>117</v>
      </c>
      <c r="G3432" s="1">
        <v>3132.006954</v>
      </c>
      <c r="H3432">
        <v>1</v>
      </c>
      <c r="I3432" s="1">
        <v>842.31707029999995</v>
      </c>
      <c r="J3432">
        <v>27</v>
      </c>
      <c r="K3432" s="1">
        <v>629.25105280000002</v>
      </c>
      <c r="L3432">
        <v>56</v>
      </c>
      <c r="M3432">
        <v>6</v>
      </c>
      <c r="N3432">
        <v>9</v>
      </c>
      <c r="O3432">
        <v>876</v>
      </c>
      <c r="P3432">
        <v>4</v>
      </c>
      <c r="Q3432" s="1">
        <v>18709.775590000001</v>
      </c>
      <c r="R3432">
        <v>7</v>
      </c>
      <c r="S3432">
        <v>0</v>
      </c>
      <c r="T3432">
        <v>0</v>
      </c>
      <c r="U3432" s="1">
        <v>5042.680582</v>
      </c>
      <c r="V3432">
        <v>1</v>
      </c>
    </row>
    <row r="3433" spans="1:22" x14ac:dyDescent="0.25">
      <c r="A3433" t="s">
        <v>3459</v>
      </c>
      <c r="B3433">
        <v>22</v>
      </c>
      <c r="C3433" t="s">
        <v>28</v>
      </c>
      <c r="D3433" t="s">
        <v>26</v>
      </c>
      <c r="E3433" s="1">
        <v>30957.140080000001</v>
      </c>
      <c r="F3433">
        <v>79</v>
      </c>
      <c r="G3433" s="1">
        <v>1054.067479</v>
      </c>
      <c r="H3433">
        <v>10</v>
      </c>
      <c r="I3433" s="1">
        <v>880.74715479999998</v>
      </c>
      <c r="J3433">
        <v>24</v>
      </c>
      <c r="K3433" s="1">
        <v>225.869719</v>
      </c>
      <c r="L3433">
        <v>19</v>
      </c>
      <c r="M3433">
        <v>16</v>
      </c>
      <c r="N3433">
        <v>1</v>
      </c>
      <c r="O3433">
        <v>896</v>
      </c>
      <c r="P3433">
        <v>2</v>
      </c>
      <c r="Q3433" s="1">
        <v>5089.0053520000001</v>
      </c>
      <c r="R3433">
        <v>5</v>
      </c>
      <c r="S3433">
        <v>0</v>
      </c>
      <c r="T3433">
        <v>0</v>
      </c>
      <c r="U3433" s="1">
        <v>6058.4867720000002</v>
      </c>
      <c r="V3433">
        <v>1</v>
      </c>
    </row>
    <row r="3434" spans="1:22" x14ac:dyDescent="0.25">
      <c r="A3434" t="s">
        <v>3460</v>
      </c>
      <c r="B3434">
        <v>61</v>
      </c>
      <c r="C3434" t="s">
        <v>23</v>
      </c>
      <c r="D3434" t="s">
        <v>33</v>
      </c>
      <c r="E3434" s="1">
        <v>51546.678970000001</v>
      </c>
      <c r="F3434">
        <v>225</v>
      </c>
      <c r="G3434" s="1">
        <v>1083.3353930000001</v>
      </c>
      <c r="H3434">
        <v>8</v>
      </c>
      <c r="I3434" s="1">
        <v>450.42109369999997</v>
      </c>
      <c r="J3434">
        <v>21</v>
      </c>
      <c r="K3434" s="1">
        <v>268.51656509999998</v>
      </c>
      <c r="L3434">
        <v>40</v>
      </c>
      <c r="M3434">
        <v>15</v>
      </c>
      <c r="N3434">
        <v>3</v>
      </c>
      <c r="O3434">
        <v>356</v>
      </c>
      <c r="P3434">
        <v>4</v>
      </c>
      <c r="Q3434" s="1">
        <v>15183.772489999999</v>
      </c>
      <c r="R3434">
        <v>4</v>
      </c>
      <c r="S3434">
        <v>0</v>
      </c>
      <c r="T3434">
        <v>0</v>
      </c>
      <c r="U3434" s="1">
        <v>9503.396761</v>
      </c>
      <c r="V3434">
        <v>1</v>
      </c>
    </row>
    <row r="3435" spans="1:22" x14ac:dyDescent="0.25">
      <c r="A3435" t="s">
        <v>3461</v>
      </c>
      <c r="B3435">
        <v>38</v>
      </c>
      <c r="C3435" t="s">
        <v>31</v>
      </c>
      <c r="D3435" t="s">
        <v>33</v>
      </c>
      <c r="E3435" s="1">
        <v>59097.552060000002</v>
      </c>
      <c r="F3435">
        <v>123</v>
      </c>
      <c r="G3435" s="1">
        <v>2310.7365770000001</v>
      </c>
      <c r="H3435">
        <v>6</v>
      </c>
      <c r="I3435" s="1">
        <v>326.78725050000003</v>
      </c>
      <c r="J3435">
        <v>24</v>
      </c>
      <c r="K3435" s="1">
        <v>698.18452460000003</v>
      </c>
      <c r="L3435">
        <v>74</v>
      </c>
      <c r="M3435">
        <v>0</v>
      </c>
      <c r="N3435">
        <v>1</v>
      </c>
      <c r="O3435">
        <v>579</v>
      </c>
      <c r="P3435">
        <v>2</v>
      </c>
      <c r="Q3435" s="1">
        <v>12160.84511</v>
      </c>
      <c r="R3435">
        <v>3</v>
      </c>
      <c r="S3435">
        <v>1</v>
      </c>
      <c r="T3435">
        <v>0</v>
      </c>
      <c r="U3435" s="1">
        <v>6757.9283859999996</v>
      </c>
      <c r="V3435">
        <v>1</v>
      </c>
    </row>
    <row r="3436" spans="1:22" x14ac:dyDescent="0.25">
      <c r="A3436" t="s">
        <v>3462</v>
      </c>
      <c r="B3436">
        <v>28</v>
      </c>
      <c r="C3436" t="s">
        <v>31</v>
      </c>
      <c r="D3436" t="s">
        <v>33</v>
      </c>
      <c r="E3436" s="1">
        <v>14674.4511</v>
      </c>
      <c r="F3436">
        <v>200</v>
      </c>
      <c r="G3436" s="1">
        <v>2330.3617850000001</v>
      </c>
      <c r="H3436">
        <v>11</v>
      </c>
      <c r="I3436" s="1">
        <v>668.18833959999995</v>
      </c>
      <c r="J3436">
        <v>25</v>
      </c>
      <c r="K3436" s="1">
        <v>1010.731095</v>
      </c>
      <c r="L3436">
        <v>70</v>
      </c>
      <c r="M3436">
        <v>10</v>
      </c>
      <c r="N3436">
        <v>4</v>
      </c>
      <c r="O3436">
        <v>471</v>
      </c>
      <c r="P3436">
        <v>2</v>
      </c>
      <c r="Q3436" s="1">
        <v>22155.137640000001</v>
      </c>
      <c r="R3436">
        <v>1</v>
      </c>
      <c r="S3436">
        <v>0</v>
      </c>
      <c r="T3436">
        <v>1</v>
      </c>
      <c r="U3436" s="1">
        <v>3682.3912249999998</v>
      </c>
      <c r="V3436">
        <v>1</v>
      </c>
    </row>
    <row r="3437" spans="1:22" x14ac:dyDescent="0.25">
      <c r="A3437" t="s">
        <v>3463</v>
      </c>
      <c r="B3437">
        <v>47</v>
      </c>
      <c r="C3437" t="s">
        <v>23</v>
      </c>
      <c r="D3437" t="s">
        <v>24</v>
      </c>
      <c r="E3437" s="1">
        <v>41467.044690000002</v>
      </c>
      <c r="F3437">
        <v>56</v>
      </c>
      <c r="G3437" s="1">
        <v>2355.6867950000001</v>
      </c>
      <c r="H3437">
        <v>11</v>
      </c>
      <c r="I3437" s="1">
        <v>769.40940160000002</v>
      </c>
      <c r="J3437">
        <v>49</v>
      </c>
      <c r="K3437" s="1">
        <v>611.96745390000001</v>
      </c>
      <c r="L3437">
        <v>37</v>
      </c>
      <c r="M3437">
        <v>9</v>
      </c>
      <c r="N3437">
        <v>2</v>
      </c>
      <c r="O3437">
        <v>404</v>
      </c>
      <c r="P3437">
        <v>1</v>
      </c>
      <c r="Q3437" s="1">
        <v>19524.631839999998</v>
      </c>
      <c r="R3437">
        <v>3</v>
      </c>
      <c r="S3437">
        <v>1</v>
      </c>
      <c r="T3437">
        <v>0</v>
      </c>
      <c r="U3437" s="1">
        <v>4563.9477969999998</v>
      </c>
      <c r="V3437">
        <v>1</v>
      </c>
    </row>
    <row r="3438" spans="1:22" x14ac:dyDescent="0.25">
      <c r="A3438" t="s">
        <v>3464</v>
      </c>
      <c r="B3438">
        <v>39</v>
      </c>
      <c r="C3438" t="s">
        <v>28</v>
      </c>
      <c r="D3438" t="s">
        <v>24</v>
      </c>
      <c r="E3438" s="1">
        <v>44210.055549999997</v>
      </c>
      <c r="F3438">
        <v>73</v>
      </c>
      <c r="G3438" s="1">
        <v>1489.862443</v>
      </c>
      <c r="H3438">
        <v>6</v>
      </c>
      <c r="I3438" s="1">
        <v>1171.9196240000001</v>
      </c>
      <c r="J3438">
        <v>28</v>
      </c>
      <c r="K3438" s="1">
        <v>787.05552869999997</v>
      </c>
      <c r="L3438">
        <v>26</v>
      </c>
      <c r="M3438">
        <v>0</v>
      </c>
      <c r="N3438">
        <v>9</v>
      </c>
      <c r="O3438">
        <v>305</v>
      </c>
      <c r="P3438">
        <v>3</v>
      </c>
      <c r="Q3438" s="1">
        <v>265.51879220000001</v>
      </c>
      <c r="R3438">
        <v>1</v>
      </c>
      <c r="S3438">
        <v>0</v>
      </c>
      <c r="T3438">
        <v>0</v>
      </c>
      <c r="U3438" s="1">
        <v>10332.960160000001</v>
      </c>
      <c r="V3438">
        <v>1</v>
      </c>
    </row>
    <row r="3439" spans="1:22" x14ac:dyDescent="0.25">
      <c r="A3439" t="s">
        <v>3465</v>
      </c>
      <c r="B3439">
        <v>64</v>
      </c>
      <c r="C3439" t="s">
        <v>28</v>
      </c>
      <c r="D3439" t="s">
        <v>24</v>
      </c>
      <c r="E3439" s="1">
        <v>44854.592790000002</v>
      </c>
      <c r="F3439">
        <v>87</v>
      </c>
      <c r="G3439" s="1">
        <v>1666.1257740000001</v>
      </c>
      <c r="H3439">
        <v>0</v>
      </c>
      <c r="I3439" s="1">
        <v>1122.8497130000001</v>
      </c>
      <c r="J3439">
        <v>45</v>
      </c>
      <c r="K3439" s="1">
        <v>434.00101530000001</v>
      </c>
      <c r="L3439">
        <v>8</v>
      </c>
      <c r="M3439">
        <v>10</v>
      </c>
      <c r="N3439">
        <v>9</v>
      </c>
      <c r="O3439">
        <v>333</v>
      </c>
      <c r="P3439">
        <v>3</v>
      </c>
      <c r="Q3439" s="1">
        <v>13256.10858</v>
      </c>
      <c r="R3439">
        <v>5</v>
      </c>
      <c r="S3439">
        <v>0</v>
      </c>
      <c r="T3439">
        <v>0</v>
      </c>
      <c r="U3439" s="1">
        <v>11137.232669999999</v>
      </c>
      <c r="V3439">
        <v>1</v>
      </c>
    </row>
    <row r="3440" spans="1:22" x14ac:dyDescent="0.25">
      <c r="A3440" t="s">
        <v>3466</v>
      </c>
      <c r="B3440">
        <v>26</v>
      </c>
      <c r="C3440" t="s">
        <v>23</v>
      </c>
      <c r="D3440" t="s">
        <v>24</v>
      </c>
      <c r="E3440" s="1">
        <v>26868.416539999998</v>
      </c>
      <c r="F3440">
        <v>104</v>
      </c>
      <c r="G3440" s="1">
        <v>422.11652989999999</v>
      </c>
      <c r="H3440">
        <v>8</v>
      </c>
      <c r="I3440" s="1">
        <v>864.69151090000003</v>
      </c>
      <c r="J3440">
        <v>40</v>
      </c>
      <c r="K3440" s="1">
        <v>234.4049918</v>
      </c>
      <c r="L3440">
        <v>67</v>
      </c>
      <c r="M3440">
        <v>2</v>
      </c>
      <c r="N3440">
        <v>2</v>
      </c>
      <c r="O3440">
        <v>838</v>
      </c>
      <c r="P3440">
        <v>2</v>
      </c>
      <c r="Q3440" s="1">
        <v>3244.1488749999999</v>
      </c>
      <c r="R3440">
        <v>6</v>
      </c>
      <c r="S3440">
        <v>0</v>
      </c>
      <c r="T3440">
        <v>0</v>
      </c>
      <c r="U3440" s="1">
        <v>12367.98985</v>
      </c>
      <c r="V3440">
        <v>1</v>
      </c>
    </row>
    <row r="3441" spans="1:22" x14ac:dyDescent="0.25">
      <c r="A3441" t="s">
        <v>3467</v>
      </c>
      <c r="B3441">
        <v>33</v>
      </c>
      <c r="C3441" t="s">
        <v>23</v>
      </c>
      <c r="D3441" t="s">
        <v>33</v>
      </c>
      <c r="E3441" s="1">
        <v>44360.224289999998</v>
      </c>
      <c r="F3441">
        <v>109</v>
      </c>
      <c r="G3441" s="1">
        <v>1371.3049940000001</v>
      </c>
      <c r="H3441">
        <v>9</v>
      </c>
      <c r="I3441" s="1">
        <v>1216.688645</v>
      </c>
      <c r="J3441">
        <v>31</v>
      </c>
      <c r="K3441" s="1">
        <v>458.13219290000001</v>
      </c>
      <c r="L3441">
        <v>37</v>
      </c>
      <c r="M3441">
        <v>15</v>
      </c>
      <c r="N3441">
        <v>4</v>
      </c>
      <c r="O3441">
        <v>829</v>
      </c>
      <c r="P3441">
        <v>3</v>
      </c>
      <c r="Q3441" s="1">
        <v>18843.93432</v>
      </c>
      <c r="R3441">
        <v>0</v>
      </c>
      <c r="S3441">
        <v>0</v>
      </c>
      <c r="T3441">
        <v>0</v>
      </c>
      <c r="U3441" s="1">
        <v>6482.9427249999999</v>
      </c>
      <c r="V3441">
        <v>0</v>
      </c>
    </row>
    <row r="3442" spans="1:22" x14ac:dyDescent="0.25">
      <c r="A3442" t="s">
        <v>3468</v>
      </c>
      <c r="B3442">
        <v>28</v>
      </c>
      <c r="C3442" t="s">
        <v>28</v>
      </c>
      <c r="D3442" t="s">
        <v>26</v>
      </c>
      <c r="E3442" s="1">
        <v>33599.787949999998</v>
      </c>
      <c r="F3442">
        <v>181</v>
      </c>
      <c r="G3442" s="1">
        <v>1721.4371510000001</v>
      </c>
      <c r="H3442">
        <v>8</v>
      </c>
      <c r="I3442" s="1">
        <v>469.77983740000002</v>
      </c>
      <c r="J3442">
        <v>25</v>
      </c>
      <c r="K3442" s="1">
        <v>771.47011359999999</v>
      </c>
      <c r="L3442">
        <v>24</v>
      </c>
      <c r="M3442">
        <v>0</v>
      </c>
      <c r="N3442">
        <v>3</v>
      </c>
      <c r="O3442">
        <v>816</v>
      </c>
      <c r="P3442">
        <v>4</v>
      </c>
      <c r="Q3442" s="1">
        <v>6282.8464889999996</v>
      </c>
      <c r="R3442">
        <v>5</v>
      </c>
      <c r="S3442">
        <v>0</v>
      </c>
      <c r="T3442">
        <v>0</v>
      </c>
      <c r="U3442" s="1">
        <v>15927.703299999999</v>
      </c>
      <c r="V3442">
        <v>1</v>
      </c>
    </row>
    <row r="3443" spans="1:22" x14ac:dyDescent="0.25">
      <c r="A3443" t="s">
        <v>3469</v>
      </c>
      <c r="B3443">
        <v>38</v>
      </c>
      <c r="C3443" t="s">
        <v>31</v>
      </c>
      <c r="D3443" t="s">
        <v>26</v>
      </c>
      <c r="E3443" s="1">
        <v>43981.212079999998</v>
      </c>
      <c r="F3443">
        <v>30</v>
      </c>
      <c r="G3443" s="1">
        <v>1721.8692129999999</v>
      </c>
      <c r="H3443">
        <v>1</v>
      </c>
      <c r="I3443" s="1">
        <v>1177.0679110000001</v>
      </c>
      <c r="J3443">
        <v>27</v>
      </c>
      <c r="K3443" s="1">
        <v>358.44082780000002</v>
      </c>
      <c r="L3443">
        <v>13</v>
      </c>
      <c r="M3443">
        <v>6</v>
      </c>
      <c r="N3443">
        <v>5</v>
      </c>
      <c r="O3443">
        <v>771</v>
      </c>
      <c r="P3443">
        <v>2</v>
      </c>
      <c r="Q3443" s="1">
        <v>16722.006089999999</v>
      </c>
      <c r="R3443">
        <v>7</v>
      </c>
      <c r="S3443">
        <v>0</v>
      </c>
      <c r="T3443">
        <v>0</v>
      </c>
      <c r="U3443" s="1">
        <v>12440.872439999999</v>
      </c>
      <c r="V3443">
        <v>1</v>
      </c>
    </row>
    <row r="3444" spans="1:22" x14ac:dyDescent="0.25">
      <c r="A3444" t="s">
        <v>3470</v>
      </c>
      <c r="B3444">
        <v>66</v>
      </c>
      <c r="C3444" t="s">
        <v>23</v>
      </c>
      <c r="D3444" t="s">
        <v>24</v>
      </c>
      <c r="E3444" s="1">
        <v>19046.704659999999</v>
      </c>
      <c r="F3444">
        <v>194</v>
      </c>
      <c r="G3444" s="1">
        <v>893.80806740000003</v>
      </c>
      <c r="H3444">
        <v>9</v>
      </c>
      <c r="I3444" s="1">
        <v>523.34995000000004</v>
      </c>
      <c r="J3444">
        <v>19</v>
      </c>
      <c r="K3444" s="1">
        <v>413.39453880000002</v>
      </c>
      <c r="L3444">
        <v>36</v>
      </c>
      <c r="M3444">
        <v>10</v>
      </c>
      <c r="N3444">
        <v>4</v>
      </c>
      <c r="O3444">
        <v>554</v>
      </c>
      <c r="P3444">
        <v>2</v>
      </c>
      <c r="Q3444" s="1">
        <v>18908.93995</v>
      </c>
      <c r="R3444">
        <v>7</v>
      </c>
      <c r="S3444">
        <v>0</v>
      </c>
      <c r="T3444">
        <v>0</v>
      </c>
      <c r="U3444" s="1">
        <v>7813.1345970000002</v>
      </c>
      <c r="V3444">
        <v>1</v>
      </c>
    </row>
    <row r="3445" spans="1:22" x14ac:dyDescent="0.25">
      <c r="A3445" t="s">
        <v>3471</v>
      </c>
      <c r="B3445">
        <v>33</v>
      </c>
      <c r="C3445" t="s">
        <v>28</v>
      </c>
      <c r="D3445" t="s">
        <v>26</v>
      </c>
      <c r="E3445" s="1">
        <v>44103.930379999998</v>
      </c>
      <c r="F3445">
        <v>110</v>
      </c>
      <c r="G3445" s="1">
        <v>620.52446980000002</v>
      </c>
      <c r="H3445">
        <v>8</v>
      </c>
      <c r="I3445" s="1">
        <v>1233.893086</v>
      </c>
      <c r="J3445">
        <v>47</v>
      </c>
      <c r="K3445" s="1">
        <v>1056.208433</v>
      </c>
      <c r="L3445">
        <v>49</v>
      </c>
      <c r="M3445">
        <v>16</v>
      </c>
      <c r="N3445">
        <v>9</v>
      </c>
      <c r="O3445">
        <v>855</v>
      </c>
      <c r="P3445">
        <v>0</v>
      </c>
      <c r="Q3445" s="1">
        <v>1069.4805530000001</v>
      </c>
      <c r="R3445">
        <v>5</v>
      </c>
      <c r="S3445">
        <v>0</v>
      </c>
      <c r="T3445">
        <v>1</v>
      </c>
      <c r="U3445" s="1">
        <v>8188.3078729999997</v>
      </c>
      <c r="V3445">
        <v>1</v>
      </c>
    </row>
    <row r="3446" spans="1:22" x14ac:dyDescent="0.25">
      <c r="A3446" t="s">
        <v>3472</v>
      </c>
      <c r="B3446">
        <v>57</v>
      </c>
      <c r="C3446" t="s">
        <v>28</v>
      </c>
      <c r="D3446" t="s">
        <v>26</v>
      </c>
      <c r="E3446" s="1">
        <v>37057.395270000001</v>
      </c>
      <c r="F3446">
        <v>215</v>
      </c>
      <c r="G3446" s="1">
        <v>2335.3534020000002</v>
      </c>
      <c r="H3446">
        <v>1</v>
      </c>
      <c r="I3446" s="1">
        <v>795.32873729999994</v>
      </c>
      <c r="J3446">
        <v>1</v>
      </c>
      <c r="K3446" s="1">
        <v>940.96812910000006</v>
      </c>
      <c r="L3446">
        <v>71</v>
      </c>
      <c r="M3446">
        <v>18</v>
      </c>
      <c r="N3446">
        <v>4</v>
      </c>
      <c r="O3446">
        <v>546</v>
      </c>
      <c r="P3446">
        <v>4</v>
      </c>
      <c r="Q3446" s="1">
        <v>20841.229599999999</v>
      </c>
      <c r="R3446">
        <v>4</v>
      </c>
      <c r="S3446">
        <v>0</v>
      </c>
      <c r="T3446">
        <v>0</v>
      </c>
      <c r="U3446" s="1">
        <v>10934.303449999999</v>
      </c>
      <c r="V3446">
        <v>1</v>
      </c>
    </row>
    <row r="3447" spans="1:22" x14ac:dyDescent="0.25">
      <c r="A3447" t="s">
        <v>3473</v>
      </c>
      <c r="B3447">
        <v>55</v>
      </c>
      <c r="C3447" t="s">
        <v>31</v>
      </c>
      <c r="D3447" t="s">
        <v>26</v>
      </c>
      <c r="E3447" s="1">
        <v>45275.341139999997</v>
      </c>
      <c r="F3447">
        <v>23</v>
      </c>
      <c r="G3447" s="1">
        <v>2209.8812269999999</v>
      </c>
      <c r="H3447">
        <v>1</v>
      </c>
      <c r="I3447" s="1">
        <v>100.59966319999999</v>
      </c>
      <c r="J3447">
        <v>22</v>
      </c>
      <c r="K3447" s="1">
        <v>535.8192808</v>
      </c>
      <c r="L3447">
        <v>41</v>
      </c>
      <c r="M3447">
        <v>13</v>
      </c>
      <c r="N3447">
        <v>2</v>
      </c>
      <c r="O3447">
        <v>616</v>
      </c>
      <c r="P3447">
        <v>3</v>
      </c>
      <c r="Q3447" s="1">
        <v>18737.473249999999</v>
      </c>
      <c r="R3447">
        <v>2</v>
      </c>
      <c r="S3447">
        <v>0</v>
      </c>
      <c r="T3447">
        <v>0</v>
      </c>
      <c r="U3447" s="1">
        <v>4504.5402400000003</v>
      </c>
      <c r="V3447">
        <v>0</v>
      </c>
    </row>
    <row r="3448" spans="1:22" x14ac:dyDescent="0.25">
      <c r="A3448" t="s">
        <v>3474</v>
      </c>
      <c r="B3448">
        <v>59</v>
      </c>
      <c r="C3448" t="s">
        <v>31</v>
      </c>
      <c r="D3448" t="s">
        <v>24</v>
      </c>
      <c r="E3448" s="1">
        <v>55414.268790000002</v>
      </c>
      <c r="F3448">
        <v>218</v>
      </c>
      <c r="G3448" s="1">
        <v>1314.183945</v>
      </c>
      <c r="H3448">
        <v>7</v>
      </c>
      <c r="I3448" s="1">
        <v>1055.5550069999999</v>
      </c>
      <c r="J3448">
        <v>38</v>
      </c>
      <c r="K3448" s="1">
        <v>794.84854580000001</v>
      </c>
      <c r="L3448">
        <v>74</v>
      </c>
      <c r="M3448">
        <v>15</v>
      </c>
      <c r="N3448">
        <v>3</v>
      </c>
      <c r="O3448">
        <v>550</v>
      </c>
      <c r="P3448">
        <v>3</v>
      </c>
      <c r="Q3448" s="1">
        <v>5679.9067439999999</v>
      </c>
      <c r="R3448">
        <v>5</v>
      </c>
      <c r="S3448">
        <v>0</v>
      </c>
      <c r="T3448">
        <v>0</v>
      </c>
      <c r="U3448" s="1">
        <v>1541.024825</v>
      </c>
      <c r="V3448">
        <v>1</v>
      </c>
    </row>
    <row r="3449" spans="1:22" x14ac:dyDescent="0.25">
      <c r="A3449" t="s">
        <v>3475</v>
      </c>
      <c r="B3449">
        <v>36</v>
      </c>
      <c r="C3449" t="s">
        <v>31</v>
      </c>
      <c r="D3449" t="s">
        <v>33</v>
      </c>
      <c r="E3449" s="1">
        <v>49194.768909999999</v>
      </c>
      <c r="F3449">
        <v>157</v>
      </c>
      <c r="G3449" s="1">
        <v>2325.9746270000001</v>
      </c>
      <c r="H3449">
        <v>2</v>
      </c>
      <c r="I3449" s="1">
        <v>1083.3410160000001</v>
      </c>
      <c r="J3449">
        <v>4</v>
      </c>
      <c r="K3449" s="1">
        <v>202.78625930000001</v>
      </c>
      <c r="L3449">
        <v>53</v>
      </c>
      <c r="M3449">
        <v>16</v>
      </c>
      <c r="N3449">
        <v>2</v>
      </c>
      <c r="O3449">
        <v>647</v>
      </c>
      <c r="P3449">
        <v>0</v>
      </c>
      <c r="Q3449" s="1">
        <v>18967.87671</v>
      </c>
      <c r="R3449">
        <v>3</v>
      </c>
      <c r="S3449">
        <v>0</v>
      </c>
      <c r="T3449">
        <v>0</v>
      </c>
      <c r="U3449" s="1">
        <v>8711.7732529999994</v>
      </c>
      <c r="V3449">
        <v>0</v>
      </c>
    </row>
    <row r="3450" spans="1:22" x14ac:dyDescent="0.25">
      <c r="A3450" t="s">
        <v>3476</v>
      </c>
      <c r="B3450">
        <v>49</v>
      </c>
      <c r="C3450" t="s">
        <v>31</v>
      </c>
      <c r="D3450" t="s">
        <v>33</v>
      </c>
      <c r="E3450" s="1">
        <v>64281.11363</v>
      </c>
      <c r="F3450">
        <v>29</v>
      </c>
      <c r="G3450" s="1">
        <v>2251.582656</v>
      </c>
      <c r="H3450">
        <v>2</v>
      </c>
      <c r="I3450" s="1">
        <v>640.19698089999997</v>
      </c>
      <c r="J3450">
        <v>20</v>
      </c>
      <c r="K3450" s="1">
        <v>666.23610180000003</v>
      </c>
      <c r="L3450">
        <v>34</v>
      </c>
      <c r="M3450">
        <v>13</v>
      </c>
      <c r="N3450">
        <v>2</v>
      </c>
      <c r="O3450">
        <v>374</v>
      </c>
      <c r="P3450">
        <v>4</v>
      </c>
      <c r="Q3450" s="1">
        <v>4807.1609550000003</v>
      </c>
      <c r="R3450">
        <v>3</v>
      </c>
      <c r="S3450">
        <v>0</v>
      </c>
      <c r="T3450">
        <v>0</v>
      </c>
      <c r="U3450" s="1">
        <v>8481.472436</v>
      </c>
      <c r="V3450">
        <v>1</v>
      </c>
    </row>
    <row r="3451" spans="1:22" x14ac:dyDescent="0.25">
      <c r="A3451" t="s">
        <v>3477</v>
      </c>
      <c r="B3451">
        <v>28</v>
      </c>
      <c r="C3451" t="s">
        <v>31</v>
      </c>
      <c r="D3451" t="s">
        <v>26</v>
      </c>
      <c r="E3451" s="1">
        <v>43506.204559999998</v>
      </c>
      <c r="F3451">
        <v>79</v>
      </c>
      <c r="G3451" s="1">
        <v>157.28824470000001</v>
      </c>
      <c r="H3451">
        <v>6</v>
      </c>
      <c r="I3451" s="1">
        <v>670.05914759999996</v>
      </c>
      <c r="J3451">
        <v>21</v>
      </c>
      <c r="K3451" s="1">
        <v>526.70737410000004</v>
      </c>
      <c r="L3451">
        <v>30</v>
      </c>
      <c r="M3451">
        <v>8</v>
      </c>
      <c r="N3451">
        <v>9</v>
      </c>
      <c r="O3451">
        <v>539</v>
      </c>
      <c r="P3451">
        <v>1</v>
      </c>
      <c r="Q3451" s="1">
        <v>17451.384549999999</v>
      </c>
      <c r="R3451">
        <v>1</v>
      </c>
      <c r="S3451">
        <v>0</v>
      </c>
      <c r="T3451">
        <v>0</v>
      </c>
      <c r="U3451" s="1">
        <v>4388.9254309999997</v>
      </c>
      <c r="V3451">
        <v>1</v>
      </c>
    </row>
    <row r="3452" spans="1:22" x14ac:dyDescent="0.25">
      <c r="A3452" t="s">
        <v>3478</v>
      </c>
      <c r="B3452">
        <v>52</v>
      </c>
      <c r="C3452" t="s">
        <v>23</v>
      </c>
      <c r="D3452" t="s">
        <v>33</v>
      </c>
      <c r="E3452" s="1">
        <v>61139.926720000003</v>
      </c>
      <c r="F3452">
        <v>52</v>
      </c>
      <c r="G3452" s="1">
        <v>1416.869653</v>
      </c>
      <c r="H3452">
        <v>9</v>
      </c>
      <c r="I3452" s="1">
        <v>744.15915199999995</v>
      </c>
      <c r="J3452">
        <v>48</v>
      </c>
      <c r="K3452" s="1">
        <v>605.37857120000001</v>
      </c>
      <c r="L3452">
        <v>45</v>
      </c>
      <c r="M3452">
        <v>12</v>
      </c>
      <c r="N3452">
        <v>8</v>
      </c>
      <c r="O3452">
        <v>435</v>
      </c>
      <c r="P3452">
        <v>1</v>
      </c>
      <c r="Q3452" s="1">
        <v>11452.628119999999</v>
      </c>
      <c r="R3452">
        <v>6</v>
      </c>
      <c r="S3452">
        <v>0</v>
      </c>
      <c r="T3452">
        <v>0</v>
      </c>
      <c r="U3452" s="1">
        <v>4993.6649049999996</v>
      </c>
      <c r="V3452">
        <v>1</v>
      </c>
    </row>
    <row r="3453" spans="1:22" x14ac:dyDescent="0.25">
      <c r="A3453" t="s">
        <v>3479</v>
      </c>
      <c r="B3453">
        <v>44</v>
      </c>
      <c r="C3453" t="s">
        <v>28</v>
      </c>
      <c r="D3453" t="s">
        <v>33</v>
      </c>
      <c r="E3453" s="1">
        <v>70249.767909999995</v>
      </c>
      <c r="F3453">
        <v>159</v>
      </c>
      <c r="G3453" s="1">
        <v>2570.9220999999998</v>
      </c>
      <c r="H3453">
        <v>5</v>
      </c>
      <c r="I3453" s="1">
        <v>126.1968656</v>
      </c>
      <c r="J3453">
        <v>10</v>
      </c>
      <c r="K3453" s="1">
        <v>163.881057</v>
      </c>
      <c r="L3453">
        <v>16</v>
      </c>
      <c r="M3453">
        <v>1</v>
      </c>
      <c r="N3453">
        <v>9</v>
      </c>
      <c r="O3453">
        <v>526</v>
      </c>
      <c r="P3453">
        <v>4</v>
      </c>
      <c r="Q3453" s="1">
        <v>3481.9705880000001</v>
      </c>
      <c r="R3453">
        <v>3</v>
      </c>
      <c r="S3453">
        <v>0</v>
      </c>
      <c r="T3453">
        <v>0</v>
      </c>
      <c r="U3453" s="1">
        <v>12207.63977</v>
      </c>
      <c r="V3453">
        <v>1</v>
      </c>
    </row>
    <row r="3454" spans="1:22" x14ac:dyDescent="0.25">
      <c r="A3454" t="s">
        <v>3480</v>
      </c>
      <c r="B3454">
        <v>33</v>
      </c>
      <c r="C3454" t="s">
        <v>23</v>
      </c>
      <c r="D3454" t="s">
        <v>24</v>
      </c>
      <c r="E3454" s="1">
        <v>54927.674700000003</v>
      </c>
      <c r="F3454">
        <v>169</v>
      </c>
      <c r="G3454" s="1">
        <v>227.79847659999999</v>
      </c>
      <c r="H3454">
        <v>6</v>
      </c>
      <c r="I3454" s="1">
        <v>20</v>
      </c>
      <c r="J3454">
        <v>29</v>
      </c>
      <c r="K3454" s="1">
        <v>112.50315070000001</v>
      </c>
      <c r="L3454">
        <v>52</v>
      </c>
      <c r="M3454">
        <v>19</v>
      </c>
      <c r="N3454">
        <v>5</v>
      </c>
      <c r="O3454">
        <v>758</v>
      </c>
      <c r="P3454">
        <v>3</v>
      </c>
      <c r="Q3454" s="1">
        <v>20856.823</v>
      </c>
      <c r="R3454">
        <v>6</v>
      </c>
      <c r="S3454">
        <v>0</v>
      </c>
      <c r="T3454">
        <v>0</v>
      </c>
      <c r="U3454" s="1">
        <v>8497.2738090000003</v>
      </c>
      <c r="V3454">
        <v>1</v>
      </c>
    </row>
    <row r="3455" spans="1:22" x14ac:dyDescent="0.25">
      <c r="A3455" t="s">
        <v>3481</v>
      </c>
      <c r="B3455">
        <v>30</v>
      </c>
      <c r="C3455" t="s">
        <v>23</v>
      </c>
      <c r="D3455" t="s">
        <v>24</v>
      </c>
      <c r="E3455" s="1">
        <v>49625.639049999998</v>
      </c>
      <c r="F3455">
        <v>59</v>
      </c>
      <c r="G3455" s="1">
        <v>339.43243610000002</v>
      </c>
      <c r="H3455">
        <v>5</v>
      </c>
      <c r="I3455" s="1">
        <v>1255.5689729999999</v>
      </c>
      <c r="J3455">
        <v>27</v>
      </c>
      <c r="K3455" s="1">
        <v>359.89932219999997</v>
      </c>
      <c r="L3455">
        <v>21</v>
      </c>
      <c r="M3455">
        <v>7</v>
      </c>
      <c r="N3455">
        <v>9</v>
      </c>
      <c r="O3455">
        <v>895</v>
      </c>
      <c r="P3455">
        <v>5</v>
      </c>
      <c r="Q3455" s="1">
        <v>20842.074700000001</v>
      </c>
      <c r="R3455">
        <v>7</v>
      </c>
      <c r="S3455">
        <v>0</v>
      </c>
      <c r="T3455">
        <v>0</v>
      </c>
      <c r="U3455" s="1">
        <v>731.23794880000003</v>
      </c>
      <c r="V3455">
        <v>1</v>
      </c>
    </row>
    <row r="3456" spans="1:22" x14ac:dyDescent="0.25">
      <c r="A3456" t="s">
        <v>3482</v>
      </c>
      <c r="B3456">
        <v>54</v>
      </c>
      <c r="C3456" t="s">
        <v>23</v>
      </c>
      <c r="D3456" t="s">
        <v>26</v>
      </c>
      <c r="E3456" s="1">
        <v>57458.517520000001</v>
      </c>
      <c r="F3456">
        <v>121</v>
      </c>
      <c r="G3456" s="1">
        <v>2001.292639</v>
      </c>
      <c r="H3456">
        <v>8</v>
      </c>
      <c r="I3456" s="1">
        <v>511.5763164</v>
      </c>
      <c r="J3456">
        <v>35</v>
      </c>
      <c r="K3456" s="1">
        <v>158.2612455</v>
      </c>
      <c r="L3456">
        <v>57</v>
      </c>
      <c r="M3456">
        <v>3</v>
      </c>
      <c r="N3456">
        <v>1</v>
      </c>
      <c r="O3456">
        <v>385</v>
      </c>
      <c r="P3456">
        <v>1</v>
      </c>
      <c r="Q3456" s="1">
        <v>13154.65481</v>
      </c>
      <c r="R3456">
        <v>2</v>
      </c>
      <c r="S3456">
        <v>0</v>
      </c>
      <c r="T3456">
        <v>0</v>
      </c>
      <c r="U3456" s="1">
        <v>500</v>
      </c>
      <c r="V3456">
        <v>1</v>
      </c>
    </row>
    <row r="3457" spans="1:22" x14ac:dyDescent="0.25">
      <c r="A3457" t="s">
        <v>3483</v>
      </c>
      <c r="B3457">
        <v>60</v>
      </c>
      <c r="C3457" t="s">
        <v>23</v>
      </c>
      <c r="D3457" t="s">
        <v>26</v>
      </c>
      <c r="E3457" s="1">
        <v>55563.505109999998</v>
      </c>
      <c r="F3457">
        <v>222</v>
      </c>
      <c r="G3457" s="1">
        <v>2533.8756090000002</v>
      </c>
      <c r="H3457">
        <v>1</v>
      </c>
      <c r="I3457" s="1">
        <v>1449.3424379999999</v>
      </c>
      <c r="J3457">
        <v>16</v>
      </c>
      <c r="K3457" s="1">
        <v>262.64209110000002</v>
      </c>
      <c r="L3457">
        <v>40</v>
      </c>
      <c r="M3457">
        <v>4</v>
      </c>
      <c r="N3457">
        <v>0</v>
      </c>
      <c r="O3457">
        <v>759</v>
      </c>
      <c r="P3457">
        <v>5</v>
      </c>
      <c r="Q3457" s="1">
        <v>12134.83675</v>
      </c>
      <c r="R3457">
        <v>1</v>
      </c>
      <c r="S3457">
        <v>0</v>
      </c>
      <c r="T3457">
        <v>0</v>
      </c>
      <c r="U3457" s="1">
        <v>500</v>
      </c>
      <c r="V3457">
        <v>0</v>
      </c>
    </row>
    <row r="3458" spans="1:22" x14ac:dyDescent="0.25">
      <c r="A3458" t="s">
        <v>3484</v>
      </c>
      <c r="B3458">
        <v>33</v>
      </c>
      <c r="C3458" t="s">
        <v>23</v>
      </c>
      <c r="D3458" t="s">
        <v>26</v>
      </c>
      <c r="E3458" s="1">
        <v>68022.374150000003</v>
      </c>
      <c r="F3458">
        <v>167</v>
      </c>
      <c r="G3458" s="1">
        <v>1276.0715849999999</v>
      </c>
      <c r="H3458">
        <v>7</v>
      </c>
      <c r="I3458" s="1">
        <v>1279.6406300000001</v>
      </c>
      <c r="J3458">
        <v>20</v>
      </c>
      <c r="K3458" s="1">
        <v>1146.4941349999999</v>
      </c>
      <c r="L3458">
        <v>2</v>
      </c>
      <c r="M3458">
        <v>14</v>
      </c>
      <c r="N3458">
        <v>2</v>
      </c>
      <c r="O3458">
        <v>411</v>
      </c>
      <c r="P3458">
        <v>5</v>
      </c>
      <c r="Q3458" s="1">
        <v>9593.6275490000007</v>
      </c>
      <c r="R3458">
        <v>2</v>
      </c>
      <c r="S3458">
        <v>0</v>
      </c>
      <c r="T3458">
        <v>0</v>
      </c>
      <c r="U3458" s="1">
        <v>14994.881009999999</v>
      </c>
      <c r="V3458">
        <v>1</v>
      </c>
    </row>
    <row r="3459" spans="1:22" x14ac:dyDescent="0.25">
      <c r="A3459" t="s">
        <v>3485</v>
      </c>
      <c r="B3459">
        <v>49</v>
      </c>
      <c r="C3459" t="s">
        <v>31</v>
      </c>
      <c r="D3459" t="s">
        <v>24</v>
      </c>
      <c r="E3459" s="1">
        <v>64288.390270000004</v>
      </c>
      <c r="F3459">
        <v>223</v>
      </c>
      <c r="G3459" s="1">
        <v>1124.4814730000001</v>
      </c>
      <c r="H3459">
        <v>10</v>
      </c>
      <c r="I3459" s="1">
        <v>1348.51836</v>
      </c>
      <c r="J3459">
        <v>36</v>
      </c>
      <c r="K3459" s="1">
        <v>807.89553060000003</v>
      </c>
      <c r="L3459">
        <v>62</v>
      </c>
      <c r="M3459">
        <v>1</v>
      </c>
      <c r="N3459">
        <v>2</v>
      </c>
      <c r="O3459">
        <v>368</v>
      </c>
      <c r="P3459">
        <v>1</v>
      </c>
      <c r="Q3459" s="1">
        <v>15319.336740000001</v>
      </c>
      <c r="R3459">
        <v>5</v>
      </c>
      <c r="S3459">
        <v>0</v>
      </c>
      <c r="T3459">
        <v>0</v>
      </c>
      <c r="U3459" s="1">
        <v>5081.902153</v>
      </c>
      <c r="V3459">
        <v>1</v>
      </c>
    </row>
    <row r="3460" spans="1:22" x14ac:dyDescent="0.25">
      <c r="A3460" t="s">
        <v>3486</v>
      </c>
      <c r="B3460">
        <v>60</v>
      </c>
      <c r="C3460" t="s">
        <v>31</v>
      </c>
      <c r="D3460" t="s">
        <v>33</v>
      </c>
      <c r="E3460" s="1">
        <v>64504.889790000001</v>
      </c>
      <c r="F3460">
        <v>66</v>
      </c>
      <c r="G3460" s="1">
        <v>140.71093920000001</v>
      </c>
      <c r="H3460">
        <v>5</v>
      </c>
      <c r="I3460" s="1">
        <v>572.39536659999999</v>
      </c>
      <c r="J3460">
        <v>35</v>
      </c>
      <c r="K3460" s="1">
        <v>586.6075634</v>
      </c>
      <c r="L3460">
        <v>65</v>
      </c>
      <c r="M3460">
        <v>8</v>
      </c>
      <c r="N3460">
        <v>3</v>
      </c>
      <c r="O3460">
        <v>661</v>
      </c>
      <c r="P3460">
        <v>3</v>
      </c>
      <c r="Q3460" s="1">
        <v>14453.02008</v>
      </c>
      <c r="R3460">
        <v>6</v>
      </c>
      <c r="S3460">
        <v>0</v>
      </c>
      <c r="T3460">
        <v>0</v>
      </c>
      <c r="U3460" s="1">
        <v>6848.480039</v>
      </c>
      <c r="V3460">
        <v>1</v>
      </c>
    </row>
    <row r="3461" spans="1:22" x14ac:dyDescent="0.25">
      <c r="A3461" t="s">
        <v>3487</v>
      </c>
      <c r="B3461">
        <v>23</v>
      </c>
      <c r="C3461" t="s">
        <v>28</v>
      </c>
      <c r="D3461" t="s">
        <v>24</v>
      </c>
      <c r="E3461" s="1">
        <v>50792.467239999998</v>
      </c>
      <c r="F3461">
        <v>50</v>
      </c>
      <c r="G3461" s="1">
        <v>1261.365761</v>
      </c>
      <c r="H3461">
        <v>3</v>
      </c>
      <c r="I3461" s="1">
        <v>237.05958459999999</v>
      </c>
      <c r="J3461">
        <v>24</v>
      </c>
      <c r="K3461" s="1">
        <v>612.54134529999999</v>
      </c>
      <c r="L3461">
        <v>45</v>
      </c>
      <c r="M3461">
        <v>7</v>
      </c>
      <c r="N3461">
        <v>3</v>
      </c>
      <c r="O3461">
        <v>585</v>
      </c>
      <c r="P3461">
        <v>4</v>
      </c>
      <c r="Q3461" s="1">
        <v>21158.176370000001</v>
      </c>
      <c r="R3461">
        <v>1</v>
      </c>
      <c r="S3461">
        <v>0</v>
      </c>
      <c r="T3461">
        <v>0</v>
      </c>
      <c r="U3461" s="1">
        <v>18838.880140000001</v>
      </c>
      <c r="V3461">
        <v>0</v>
      </c>
    </row>
    <row r="3462" spans="1:22" x14ac:dyDescent="0.25">
      <c r="A3462" t="s">
        <v>3488</v>
      </c>
      <c r="B3462">
        <v>23</v>
      </c>
      <c r="C3462" t="s">
        <v>23</v>
      </c>
      <c r="D3462" t="s">
        <v>24</v>
      </c>
      <c r="E3462" s="1">
        <v>56142.079389999999</v>
      </c>
      <c r="F3462">
        <v>152</v>
      </c>
      <c r="G3462" s="1">
        <v>322.43006320000001</v>
      </c>
      <c r="H3462">
        <v>5</v>
      </c>
      <c r="I3462" s="1">
        <v>419.59119270000002</v>
      </c>
      <c r="J3462">
        <v>23</v>
      </c>
      <c r="K3462" s="1">
        <v>604.25207799999998</v>
      </c>
      <c r="L3462">
        <v>7</v>
      </c>
      <c r="M3462">
        <v>10</v>
      </c>
      <c r="N3462">
        <v>4</v>
      </c>
      <c r="O3462">
        <v>742</v>
      </c>
      <c r="P3462">
        <v>0</v>
      </c>
      <c r="Q3462" s="1">
        <v>13261.21391</v>
      </c>
      <c r="R3462">
        <v>7</v>
      </c>
      <c r="S3462">
        <v>0</v>
      </c>
      <c r="T3462">
        <v>0</v>
      </c>
      <c r="U3462" s="1">
        <v>3663.0321290000002</v>
      </c>
      <c r="V3462">
        <v>1</v>
      </c>
    </row>
    <row r="3463" spans="1:22" x14ac:dyDescent="0.25">
      <c r="A3463" t="s">
        <v>3489</v>
      </c>
      <c r="B3463">
        <v>47</v>
      </c>
      <c r="C3463" t="s">
        <v>28</v>
      </c>
      <c r="D3463" t="s">
        <v>33</v>
      </c>
      <c r="E3463" s="1">
        <v>55805.472739999997</v>
      </c>
      <c r="F3463">
        <v>230</v>
      </c>
      <c r="G3463" s="1">
        <v>1216.283662</v>
      </c>
      <c r="H3463">
        <v>5</v>
      </c>
      <c r="I3463" s="1">
        <v>643.74084549999998</v>
      </c>
      <c r="J3463">
        <v>29</v>
      </c>
      <c r="K3463" s="1">
        <v>452.26758430000001</v>
      </c>
      <c r="L3463">
        <v>38</v>
      </c>
      <c r="M3463">
        <v>12</v>
      </c>
      <c r="N3463">
        <v>3</v>
      </c>
      <c r="O3463">
        <v>450</v>
      </c>
      <c r="P3463">
        <v>4</v>
      </c>
      <c r="Q3463" s="1">
        <v>20399.15366</v>
      </c>
      <c r="R3463">
        <v>2</v>
      </c>
      <c r="S3463">
        <v>0</v>
      </c>
      <c r="T3463">
        <v>0</v>
      </c>
      <c r="U3463" s="1">
        <v>12016.59779</v>
      </c>
      <c r="V3463">
        <v>1</v>
      </c>
    </row>
    <row r="3464" spans="1:22" x14ac:dyDescent="0.25">
      <c r="A3464" t="s">
        <v>3490</v>
      </c>
      <c r="B3464">
        <v>27</v>
      </c>
      <c r="C3464" t="s">
        <v>31</v>
      </c>
      <c r="D3464" t="s">
        <v>33</v>
      </c>
      <c r="E3464" s="1">
        <v>28267.170760000001</v>
      </c>
      <c r="F3464">
        <v>160</v>
      </c>
      <c r="G3464" s="1">
        <v>2548.6213699999998</v>
      </c>
      <c r="H3464">
        <v>11</v>
      </c>
      <c r="I3464" s="1">
        <v>20</v>
      </c>
      <c r="J3464">
        <v>41</v>
      </c>
      <c r="K3464" s="1">
        <v>580.89151919999995</v>
      </c>
      <c r="L3464">
        <v>24</v>
      </c>
      <c r="M3464">
        <v>6</v>
      </c>
      <c r="N3464">
        <v>1</v>
      </c>
      <c r="O3464">
        <v>809</v>
      </c>
      <c r="P3464">
        <v>0</v>
      </c>
      <c r="Q3464" s="1">
        <v>837.42247789999999</v>
      </c>
      <c r="R3464">
        <v>1</v>
      </c>
      <c r="S3464">
        <v>0</v>
      </c>
      <c r="T3464">
        <v>0</v>
      </c>
      <c r="U3464" s="1">
        <v>6853.6562899999999</v>
      </c>
      <c r="V3464">
        <v>0</v>
      </c>
    </row>
    <row r="3465" spans="1:22" x14ac:dyDescent="0.25">
      <c r="A3465" t="s">
        <v>3491</v>
      </c>
      <c r="B3465">
        <v>21</v>
      </c>
      <c r="C3465" t="s">
        <v>31</v>
      </c>
      <c r="D3465" t="s">
        <v>26</v>
      </c>
      <c r="E3465" s="1">
        <v>69240.488329999993</v>
      </c>
      <c r="F3465">
        <v>158</v>
      </c>
      <c r="G3465" s="1">
        <v>464.4428565</v>
      </c>
      <c r="H3465">
        <v>9</v>
      </c>
      <c r="I3465" s="1">
        <v>633.60100880000005</v>
      </c>
      <c r="J3465">
        <v>34</v>
      </c>
      <c r="K3465" s="1">
        <v>736.73855049999997</v>
      </c>
      <c r="L3465">
        <v>78</v>
      </c>
      <c r="M3465">
        <v>18</v>
      </c>
      <c r="N3465">
        <v>0</v>
      </c>
      <c r="O3465">
        <v>783</v>
      </c>
      <c r="P3465">
        <v>5</v>
      </c>
      <c r="Q3465" s="1">
        <v>16862.670279999998</v>
      </c>
      <c r="R3465">
        <v>4</v>
      </c>
      <c r="S3465">
        <v>0</v>
      </c>
      <c r="T3465">
        <v>0</v>
      </c>
      <c r="U3465" s="1">
        <v>11877.84323</v>
      </c>
      <c r="V3465">
        <v>1</v>
      </c>
    </row>
    <row r="3466" spans="1:22" x14ac:dyDescent="0.25">
      <c r="A3466" t="s">
        <v>3492</v>
      </c>
      <c r="B3466">
        <v>60</v>
      </c>
      <c r="C3466" t="s">
        <v>31</v>
      </c>
      <c r="D3466" t="s">
        <v>33</v>
      </c>
      <c r="E3466" s="1">
        <v>19952.77046</v>
      </c>
      <c r="F3466">
        <v>153</v>
      </c>
      <c r="G3466" s="1">
        <v>1298.170124</v>
      </c>
      <c r="H3466">
        <v>2</v>
      </c>
      <c r="I3466" s="1">
        <v>729.41269039999997</v>
      </c>
      <c r="J3466">
        <v>20</v>
      </c>
      <c r="K3466" s="1">
        <v>442.31188609999998</v>
      </c>
      <c r="L3466">
        <v>46</v>
      </c>
      <c r="M3466">
        <v>14</v>
      </c>
      <c r="N3466">
        <v>9</v>
      </c>
      <c r="O3466">
        <v>740</v>
      </c>
      <c r="P3466">
        <v>5</v>
      </c>
      <c r="Q3466" s="1">
        <v>13067.805130000001</v>
      </c>
      <c r="R3466">
        <v>3</v>
      </c>
      <c r="S3466">
        <v>0</v>
      </c>
      <c r="T3466">
        <v>0</v>
      </c>
      <c r="U3466" s="1">
        <v>10181.11191</v>
      </c>
      <c r="V3466">
        <v>0</v>
      </c>
    </row>
    <row r="3467" spans="1:22" x14ac:dyDescent="0.25">
      <c r="A3467" t="s">
        <v>3493</v>
      </c>
      <c r="B3467">
        <v>65</v>
      </c>
      <c r="C3467" t="s">
        <v>23</v>
      </c>
      <c r="D3467" t="s">
        <v>33</v>
      </c>
      <c r="E3467" s="1">
        <v>62819.359839999997</v>
      </c>
      <c r="F3467">
        <v>227</v>
      </c>
      <c r="G3467" s="1">
        <v>2188.7940979999998</v>
      </c>
      <c r="H3467">
        <v>7</v>
      </c>
      <c r="I3467" s="1">
        <v>346.95265990000001</v>
      </c>
      <c r="J3467">
        <v>5</v>
      </c>
      <c r="K3467" s="1">
        <v>860.95523330000003</v>
      </c>
      <c r="L3467">
        <v>33</v>
      </c>
      <c r="M3467">
        <v>11</v>
      </c>
      <c r="N3467">
        <v>6</v>
      </c>
      <c r="O3467">
        <v>475</v>
      </c>
      <c r="P3467">
        <v>4</v>
      </c>
      <c r="Q3467" s="1">
        <v>14153.89104</v>
      </c>
      <c r="R3467">
        <v>2</v>
      </c>
      <c r="S3467">
        <v>0</v>
      </c>
      <c r="T3467">
        <v>1</v>
      </c>
      <c r="U3467" s="1">
        <v>500</v>
      </c>
      <c r="V3467">
        <v>1</v>
      </c>
    </row>
    <row r="3468" spans="1:22" x14ac:dyDescent="0.25">
      <c r="A3468" t="s">
        <v>3494</v>
      </c>
      <c r="B3468">
        <v>41</v>
      </c>
      <c r="C3468" t="s">
        <v>23</v>
      </c>
      <c r="D3468" t="s">
        <v>33</v>
      </c>
      <c r="E3468" s="1">
        <v>54805.92974</v>
      </c>
      <c r="F3468">
        <v>6</v>
      </c>
      <c r="G3468" s="1">
        <v>879.0129604</v>
      </c>
      <c r="H3468">
        <v>4</v>
      </c>
      <c r="I3468" s="1">
        <v>435.83021559999997</v>
      </c>
      <c r="J3468">
        <v>20</v>
      </c>
      <c r="K3468" s="1">
        <v>439.15177299999999</v>
      </c>
      <c r="L3468">
        <v>67</v>
      </c>
      <c r="M3468">
        <v>12</v>
      </c>
      <c r="N3468">
        <v>8</v>
      </c>
      <c r="O3468">
        <v>853</v>
      </c>
      <c r="P3468">
        <v>1</v>
      </c>
      <c r="Q3468" s="1">
        <v>22910.827809999999</v>
      </c>
      <c r="R3468">
        <v>6</v>
      </c>
      <c r="S3468">
        <v>0</v>
      </c>
      <c r="T3468">
        <v>1</v>
      </c>
      <c r="U3468" s="1">
        <v>3821.039225</v>
      </c>
      <c r="V3468">
        <v>1</v>
      </c>
    </row>
    <row r="3469" spans="1:22" x14ac:dyDescent="0.25">
      <c r="A3469" t="s">
        <v>3495</v>
      </c>
      <c r="B3469">
        <v>60</v>
      </c>
      <c r="C3469" t="s">
        <v>31</v>
      </c>
      <c r="D3469" t="s">
        <v>33</v>
      </c>
      <c r="E3469" s="1">
        <v>44882.811900000001</v>
      </c>
      <c r="F3469">
        <v>133</v>
      </c>
      <c r="G3469" s="1">
        <v>1826.315083</v>
      </c>
      <c r="H3469">
        <v>10</v>
      </c>
      <c r="I3469" s="1">
        <v>722.79051760000004</v>
      </c>
      <c r="J3469">
        <v>7</v>
      </c>
      <c r="K3469" s="1">
        <v>251.90575340000001</v>
      </c>
      <c r="L3469">
        <v>56</v>
      </c>
      <c r="M3469">
        <v>0</v>
      </c>
      <c r="N3469">
        <v>8</v>
      </c>
      <c r="O3469">
        <v>328</v>
      </c>
      <c r="P3469">
        <v>5</v>
      </c>
      <c r="Q3469" s="1">
        <v>18642.730909999998</v>
      </c>
      <c r="R3469">
        <v>0</v>
      </c>
      <c r="S3469">
        <v>0</v>
      </c>
      <c r="T3469">
        <v>0</v>
      </c>
      <c r="U3469" s="1">
        <v>3851.202933</v>
      </c>
      <c r="V3469">
        <v>1</v>
      </c>
    </row>
    <row r="3470" spans="1:22" x14ac:dyDescent="0.25">
      <c r="A3470" t="s">
        <v>3496</v>
      </c>
      <c r="B3470">
        <v>35</v>
      </c>
      <c r="C3470" t="s">
        <v>28</v>
      </c>
      <c r="D3470" t="s">
        <v>26</v>
      </c>
      <c r="E3470" s="1">
        <v>57041.422859999999</v>
      </c>
      <c r="F3470">
        <v>63</v>
      </c>
      <c r="G3470" s="1">
        <v>2148.1556850000002</v>
      </c>
      <c r="H3470">
        <v>9</v>
      </c>
      <c r="I3470" s="1">
        <v>924.70029190000002</v>
      </c>
      <c r="J3470">
        <v>4</v>
      </c>
      <c r="K3470" s="1">
        <v>565.58305970000004</v>
      </c>
      <c r="L3470">
        <v>24</v>
      </c>
      <c r="M3470">
        <v>7</v>
      </c>
      <c r="N3470">
        <v>0</v>
      </c>
      <c r="O3470">
        <v>896</v>
      </c>
      <c r="P3470">
        <v>2</v>
      </c>
      <c r="Q3470" s="1">
        <v>9898.0333360000004</v>
      </c>
      <c r="R3470">
        <v>5</v>
      </c>
      <c r="S3470">
        <v>0</v>
      </c>
      <c r="T3470">
        <v>1</v>
      </c>
      <c r="U3470" s="1">
        <v>9003.50288</v>
      </c>
      <c r="V3470">
        <v>1</v>
      </c>
    </row>
    <row r="3471" spans="1:22" x14ac:dyDescent="0.25">
      <c r="A3471" t="s">
        <v>3497</v>
      </c>
      <c r="B3471">
        <v>48</v>
      </c>
      <c r="C3471" t="s">
        <v>28</v>
      </c>
      <c r="D3471" t="s">
        <v>26</v>
      </c>
      <c r="E3471" s="1">
        <v>57534.247869999999</v>
      </c>
      <c r="F3471">
        <v>98</v>
      </c>
      <c r="G3471" s="1">
        <v>1562.7368730000001</v>
      </c>
      <c r="H3471">
        <v>10</v>
      </c>
      <c r="I3471" s="1">
        <v>488.21206619999998</v>
      </c>
      <c r="J3471">
        <v>39</v>
      </c>
      <c r="K3471" s="1">
        <v>451.86998519999997</v>
      </c>
      <c r="L3471">
        <v>72</v>
      </c>
      <c r="M3471">
        <v>14</v>
      </c>
      <c r="N3471">
        <v>8</v>
      </c>
      <c r="O3471">
        <v>852</v>
      </c>
      <c r="P3471">
        <v>2</v>
      </c>
      <c r="Q3471" s="1">
        <v>6886.3335820000002</v>
      </c>
      <c r="R3471">
        <v>4</v>
      </c>
      <c r="S3471">
        <v>0</v>
      </c>
      <c r="T3471">
        <v>0</v>
      </c>
      <c r="U3471" s="1">
        <v>5212.0135730000002</v>
      </c>
      <c r="V3471">
        <v>1</v>
      </c>
    </row>
    <row r="3472" spans="1:22" x14ac:dyDescent="0.25">
      <c r="A3472" t="s">
        <v>3498</v>
      </c>
      <c r="B3472">
        <v>68</v>
      </c>
      <c r="C3472" t="s">
        <v>31</v>
      </c>
      <c r="D3472" t="s">
        <v>33</v>
      </c>
      <c r="E3472" s="1">
        <v>26459.60168</v>
      </c>
      <c r="F3472">
        <v>6</v>
      </c>
      <c r="G3472" s="1">
        <v>1579.1622130000001</v>
      </c>
      <c r="H3472">
        <v>3</v>
      </c>
      <c r="I3472" s="1">
        <v>902.28841339999997</v>
      </c>
      <c r="J3472">
        <v>9</v>
      </c>
      <c r="K3472" s="1">
        <v>436.16155980000002</v>
      </c>
      <c r="L3472">
        <v>61</v>
      </c>
      <c r="M3472">
        <v>13</v>
      </c>
      <c r="N3472">
        <v>0</v>
      </c>
      <c r="O3472">
        <v>674</v>
      </c>
      <c r="P3472">
        <v>3</v>
      </c>
      <c r="Q3472" s="1">
        <v>502.01925510000001</v>
      </c>
      <c r="R3472">
        <v>4</v>
      </c>
      <c r="S3472">
        <v>0</v>
      </c>
      <c r="T3472">
        <v>0</v>
      </c>
      <c r="U3472" s="1">
        <v>9165.6803039999995</v>
      </c>
      <c r="V3472">
        <v>1</v>
      </c>
    </row>
    <row r="3473" spans="1:22" x14ac:dyDescent="0.25">
      <c r="A3473" t="s">
        <v>3499</v>
      </c>
      <c r="B3473">
        <v>67</v>
      </c>
      <c r="C3473" t="s">
        <v>28</v>
      </c>
      <c r="D3473" t="s">
        <v>33</v>
      </c>
      <c r="E3473" s="1">
        <v>75490.273079999999</v>
      </c>
      <c r="F3473">
        <v>67</v>
      </c>
      <c r="G3473" s="1">
        <v>621.63871970000002</v>
      </c>
      <c r="H3473">
        <v>1</v>
      </c>
      <c r="I3473" s="1">
        <v>847.89610279999999</v>
      </c>
      <c r="J3473">
        <v>30</v>
      </c>
      <c r="K3473" s="1">
        <v>720.02948030000005</v>
      </c>
      <c r="L3473">
        <v>38</v>
      </c>
      <c r="M3473">
        <v>7</v>
      </c>
      <c r="N3473">
        <v>0</v>
      </c>
      <c r="O3473">
        <v>730</v>
      </c>
      <c r="P3473">
        <v>4</v>
      </c>
      <c r="Q3473" s="1">
        <v>14702.119189999999</v>
      </c>
      <c r="R3473">
        <v>5</v>
      </c>
      <c r="S3473">
        <v>0</v>
      </c>
      <c r="T3473">
        <v>0</v>
      </c>
      <c r="U3473" s="1">
        <v>10596.90396</v>
      </c>
      <c r="V3473">
        <v>1</v>
      </c>
    </row>
    <row r="3474" spans="1:22" x14ac:dyDescent="0.25">
      <c r="A3474" t="s">
        <v>3500</v>
      </c>
      <c r="B3474">
        <v>49</v>
      </c>
      <c r="C3474" t="s">
        <v>31</v>
      </c>
      <c r="D3474" t="s">
        <v>26</v>
      </c>
      <c r="E3474" s="1">
        <v>51298.484969999998</v>
      </c>
      <c r="F3474">
        <v>142</v>
      </c>
      <c r="G3474" s="1">
        <v>1180.5900610000001</v>
      </c>
      <c r="H3474">
        <v>9</v>
      </c>
      <c r="I3474" s="1">
        <v>816.41005070000006</v>
      </c>
      <c r="J3474">
        <v>29</v>
      </c>
      <c r="K3474" s="1">
        <v>409.16993389999999</v>
      </c>
      <c r="L3474">
        <v>75</v>
      </c>
      <c r="M3474">
        <v>2</v>
      </c>
      <c r="N3474">
        <v>1</v>
      </c>
      <c r="O3474">
        <v>684</v>
      </c>
      <c r="P3474">
        <v>4</v>
      </c>
      <c r="Q3474" s="1">
        <v>19379.558130000001</v>
      </c>
      <c r="R3474">
        <v>2</v>
      </c>
      <c r="S3474">
        <v>0</v>
      </c>
      <c r="T3474">
        <v>0</v>
      </c>
      <c r="U3474" s="1">
        <v>15716.53997</v>
      </c>
      <c r="V3474">
        <v>0</v>
      </c>
    </row>
    <row r="3475" spans="1:22" x14ac:dyDescent="0.25">
      <c r="A3475" t="s">
        <v>3501</v>
      </c>
      <c r="B3475">
        <v>31</v>
      </c>
      <c r="C3475" t="s">
        <v>28</v>
      </c>
      <c r="D3475" t="s">
        <v>26</v>
      </c>
      <c r="E3475" s="1">
        <v>91665.181479999999</v>
      </c>
      <c r="F3475">
        <v>143</v>
      </c>
      <c r="G3475" s="1">
        <v>1629.7532530000001</v>
      </c>
      <c r="H3475">
        <v>0</v>
      </c>
      <c r="I3475" s="1">
        <v>571.79505670000003</v>
      </c>
      <c r="J3475">
        <v>20</v>
      </c>
      <c r="K3475" s="1">
        <v>266.6936311</v>
      </c>
      <c r="L3475">
        <v>77</v>
      </c>
      <c r="M3475">
        <v>11</v>
      </c>
      <c r="N3475">
        <v>9</v>
      </c>
      <c r="O3475">
        <v>650</v>
      </c>
      <c r="P3475">
        <v>3</v>
      </c>
      <c r="Q3475" s="1">
        <v>19608.465749999999</v>
      </c>
      <c r="R3475">
        <v>2</v>
      </c>
      <c r="S3475">
        <v>0</v>
      </c>
      <c r="T3475">
        <v>0</v>
      </c>
      <c r="U3475" s="1">
        <v>10468.020769999999</v>
      </c>
      <c r="V3475">
        <v>0</v>
      </c>
    </row>
    <row r="3476" spans="1:22" x14ac:dyDescent="0.25">
      <c r="A3476" t="s">
        <v>3502</v>
      </c>
      <c r="B3476">
        <v>54</v>
      </c>
      <c r="C3476" t="s">
        <v>31</v>
      </c>
      <c r="D3476" t="s">
        <v>33</v>
      </c>
      <c r="E3476" s="1">
        <v>64215.878519999998</v>
      </c>
      <c r="F3476">
        <v>164</v>
      </c>
      <c r="G3476" s="1">
        <v>10</v>
      </c>
      <c r="H3476">
        <v>6</v>
      </c>
      <c r="I3476" s="1">
        <v>333.31714140000003</v>
      </c>
      <c r="J3476">
        <v>35</v>
      </c>
      <c r="K3476" s="1">
        <v>402.4135392</v>
      </c>
      <c r="L3476">
        <v>6</v>
      </c>
      <c r="M3476">
        <v>14</v>
      </c>
      <c r="N3476">
        <v>5</v>
      </c>
      <c r="O3476">
        <v>519</v>
      </c>
      <c r="P3476">
        <v>3</v>
      </c>
      <c r="Q3476" s="1">
        <v>9578.5758889999997</v>
      </c>
      <c r="R3476">
        <v>6</v>
      </c>
      <c r="S3476">
        <v>0</v>
      </c>
      <c r="T3476">
        <v>0</v>
      </c>
      <c r="U3476" s="1">
        <v>7680.5924439999999</v>
      </c>
      <c r="V3476">
        <v>1</v>
      </c>
    </row>
    <row r="3477" spans="1:22" x14ac:dyDescent="0.25">
      <c r="A3477" t="s">
        <v>3503</v>
      </c>
      <c r="B3477">
        <v>30</v>
      </c>
      <c r="C3477" t="s">
        <v>28</v>
      </c>
      <c r="D3477" t="s">
        <v>24</v>
      </c>
      <c r="E3477" s="1">
        <v>50889.152240000003</v>
      </c>
      <c r="F3477">
        <v>126</v>
      </c>
      <c r="G3477" s="1">
        <v>10</v>
      </c>
      <c r="H3477">
        <v>9</v>
      </c>
      <c r="I3477" s="1">
        <v>1393.7581929999999</v>
      </c>
      <c r="J3477">
        <v>26</v>
      </c>
      <c r="K3477" s="1">
        <v>315.109914</v>
      </c>
      <c r="L3477">
        <v>5</v>
      </c>
      <c r="M3477">
        <v>15</v>
      </c>
      <c r="N3477">
        <v>8</v>
      </c>
      <c r="O3477">
        <v>793</v>
      </c>
      <c r="P3477">
        <v>0</v>
      </c>
      <c r="Q3477" s="1">
        <v>19505.149369999999</v>
      </c>
      <c r="R3477">
        <v>0</v>
      </c>
      <c r="S3477">
        <v>0</v>
      </c>
      <c r="T3477">
        <v>0</v>
      </c>
      <c r="U3477" s="1">
        <v>8911.2062499999993</v>
      </c>
      <c r="V3477">
        <v>0</v>
      </c>
    </row>
    <row r="3478" spans="1:22" x14ac:dyDescent="0.25">
      <c r="A3478" t="s">
        <v>3504</v>
      </c>
      <c r="B3478">
        <v>65</v>
      </c>
      <c r="C3478" t="s">
        <v>23</v>
      </c>
      <c r="D3478" t="s">
        <v>26</v>
      </c>
      <c r="E3478" s="1">
        <v>37579.292849999998</v>
      </c>
      <c r="F3478">
        <v>189</v>
      </c>
      <c r="G3478" s="1">
        <v>1377.4444149999999</v>
      </c>
      <c r="H3478">
        <v>10</v>
      </c>
      <c r="I3478" s="1">
        <v>1020.607071</v>
      </c>
      <c r="J3478">
        <v>37</v>
      </c>
      <c r="K3478" s="1">
        <v>312.28894559999998</v>
      </c>
      <c r="L3478">
        <v>53</v>
      </c>
      <c r="M3478">
        <v>6</v>
      </c>
      <c r="N3478">
        <v>4</v>
      </c>
      <c r="O3478">
        <v>446</v>
      </c>
      <c r="P3478">
        <v>0</v>
      </c>
      <c r="Q3478" s="1">
        <v>19623.580760000001</v>
      </c>
      <c r="R3478">
        <v>5</v>
      </c>
      <c r="S3478">
        <v>0</v>
      </c>
      <c r="T3478">
        <v>0</v>
      </c>
      <c r="U3478" s="1">
        <v>500</v>
      </c>
      <c r="V3478">
        <v>1</v>
      </c>
    </row>
    <row r="3479" spans="1:22" x14ac:dyDescent="0.25">
      <c r="A3479" t="s">
        <v>3505</v>
      </c>
      <c r="B3479">
        <v>69</v>
      </c>
      <c r="C3479" t="s">
        <v>31</v>
      </c>
      <c r="D3479" t="s">
        <v>26</v>
      </c>
      <c r="E3479" s="1">
        <v>48004.888330000002</v>
      </c>
      <c r="F3479">
        <v>95</v>
      </c>
      <c r="G3479" s="1">
        <v>1803.0518509999999</v>
      </c>
      <c r="H3479">
        <v>2</v>
      </c>
      <c r="I3479" s="1">
        <v>1152.006079</v>
      </c>
      <c r="J3479">
        <v>34</v>
      </c>
      <c r="K3479" s="1">
        <v>744.66667010000003</v>
      </c>
      <c r="L3479">
        <v>18</v>
      </c>
      <c r="M3479">
        <v>17</v>
      </c>
      <c r="N3479">
        <v>8</v>
      </c>
      <c r="O3479">
        <v>876</v>
      </c>
      <c r="P3479">
        <v>2</v>
      </c>
      <c r="Q3479" s="1">
        <v>17795.704020000001</v>
      </c>
      <c r="R3479">
        <v>2</v>
      </c>
      <c r="S3479">
        <v>0</v>
      </c>
      <c r="T3479">
        <v>0</v>
      </c>
      <c r="U3479" s="1">
        <v>5517.8946770000002</v>
      </c>
      <c r="V3479">
        <v>0</v>
      </c>
    </row>
    <row r="3480" spans="1:22" x14ac:dyDescent="0.25">
      <c r="A3480" t="s">
        <v>3506</v>
      </c>
      <c r="B3480">
        <v>40</v>
      </c>
      <c r="C3480" t="s">
        <v>31</v>
      </c>
      <c r="D3480" t="s">
        <v>26</v>
      </c>
      <c r="E3480" s="1">
        <v>52696.953110000002</v>
      </c>
      <c r="F3480">
        <v>203</v>
      </c>
      <c r="G3480" s="1">
        <v>1570.4881290000001</v>
      </c>
      <c r="H3480">
        <v>2</v>
      </c>
      <c r="I3480" s="1">
        <v>770.72961029999999</v>
      </c>
      <c r="J3480">
        <v>31</v>
      </c>
      <c r="K3480" s="1">
        <v>244.42148990000001</v>
      </c>
      <c r="L3480">
        <v>46</v>
      </c>
      <c r="M3480">
        <v>12</v>
      </c>
      <c r="N3480">
        <v>8</v>
      </c>
      <c r="O3480">
        <v>501</v>
      </c>
      <c r="P3480">
        <v>1</v>
      </c>
      <c r="Q3480" s="1">
        <v>12314.956819999999</v>
      </c>
      <c r="R3480">
        <v>5</v>
      </c>
      <c r="S3480">
        <v>0</v>
      </c>
      <c r="T3480">
        <v>0</v>
      </c>
      <c r="U3480" s="1">
        <v>3551.4995859999999</v>
      </c>
      <c r="V3480">
        <v>1</v>
      </c>
    </row>
    <row r="3481" spans="1:22" x14ac:dyDescent="0.25">
      <c r="A3481" t="s">
        <v>3507</v>
      </c>
      <c r="B3481">
        <v>40</v>
      </c>
      <c r="C3481" t="s">
        <v>28</v>
      </c>
      <c r="D3481" t="s">
        <v>33</v>
      </c>
      <c r="E3481" s="1">
        <v>76377.74278</v>
      </c>
      <c r="F3481">
        <v>33</v>
      </c>
      <c r="G3481" s="1">
        <v>203.06373020000001</v>
      </c>
      <c r="H3481">
        <v>2</v>
      </c>
      <c r="I3481" s="1">
        <v>742.59109520000004</v>
      </c>
      <c r="J3481">
        <v>25</v>
      </c>
      <c r="K3481" s="1">
        <v>529.64124119999997</v>
      </c>
      <c r="L3481">
        <v>18</v>
      </c>
      <c r="M3481">
        <v>5</v>
      </c>
      <c r="N3481">
        <v>7</v>
      </c>
      <c r="O3481">
        <v>712</v>
      </c>
      <c r="P3481">
        <v>4</v>
      </c>
      <c r="Q3481" s="1">
        <v>11728.33209</v>
      </c>
      <c r="R3481">
        <v>0</v>
      </c>
      <c r="S3481">
        <v>0</v>
      </c>
      <c r="T3481">
        <v>0</v>
      </c>
      <c r="U3481" s="1">
        <v>12894.34345</v>
      </c>
      <c r="V3481">
        <v>0</v>
      </c>
    </row>
    <row r="3482" spans="1:22" x14ac:dyDescent="0.25">
      <c r="A3482" t="s">
        <v>3508</v>
      </c>
      <c r="B3482">
        <v>24</v>
      </c>
      <c r="C3482" t="s">
        <v>31</v>
      </c>
      <c r="D3482" t="s">
        <v>33</v>
      </c>
      <c r="E3482" s="1">
        <v>72079.87702</v>
      </c>
      <c r="F3482">
        <v>73</v>
      </c>
      <c r="G3482" s="1">
        <v>2382.8360539999999</v>
      </c>
      <c r="H3482">
        <v>9</v>
      </c>
      <c r="I3482" s="1">
        <v>971.73088829999995</v>
      </c>
      <c r="J3482">
        <v>3</v>
      </c>
      <c r="K3482" s="1">
        <v>416.94484189999997</v>
      </c>
      <c r="L3482">
        <v>33</v>
      </c>
      <c r="M3482">
        <v>1</v>
      </c>
      <c r="N3482">
        <v>6</v>
      </c>
      <c r="O3482">
        <v>519</v>
      </c>
      <c r="P3482">
        <v>2</v>
      </c>
      <c r="Q3482" s="1">
        <v>15210.216200000001</v>
      </c>
      <c r="R3482">
        <v>2</v>
      </c>
      <c r="S3482">
        <v>0</v>
      </c>
      <c r="T3482">
        <v>0</v>
      </c>
      <c r="U3482" s="1">
        <v>11359.93872</v>
      </c>
      <c r="V3482">
        <v>1</v>
      </c>
    </row>
    <row r="3483" spans="1:22" x14ac:dyDescent="0.25">
      <c r="A3483" t="s">
        <v>3509</v>
      </c>
      <c r="B3483">
        <v>67</v>
      </c>
      <c r="C3483" t="s">
        <v>31</v>
      </c>
      <c r="D3483" t="s">
        <v>26</v>
      </c>
      <c r="E3483" s="1">
        <v>58126.792679999999</v>
      </c>
      <c r="F3483">
        <v>143</v>
      </c>
      <c r="G3483" s="1">
        <v>1582.8331290000001</v>
      </c>
      <c r="H3483">
        <v>11</v>
      </c>
      <c r="I3483" s="1">
        <v>157.8590773</v>
      </c>
      <c r="J3483">
        <v>26</v>
      </c>
      <c r="K3483" s="1">
        <v>472.50971229999999</v>
      </c>
      <c r="L3483">
        <v>42</v>
      </c>
      <c r="M3483">
        <v>1</v>
      </c>
      <c r="N3483">
        <v>2</v>
      </c>
      <c r="O3483">
        <v>682</v>
      </c>
      <c r="P3483">
        <v>2</v>
      </c>
      <c r="Q3483" s="1">
        <v>16093.681989999999</v>
      </c>
      <c r="R3483">
        <v>7</v>
      </c>
      <c r="S3483">
        <v>0</v>
      </c>
      <c r="T3483">
        <v>0</v>
      </c>
      <c r="U3483" s="1">
        <v>500</v>
      </c>
      <c r="V3483">
        <v>1</v>
      </c>
    </row>
    <row r="3484" spans="1:22" x14ac:dyDescent="0.25">
      <c r="A3484" t="s">
        <v>3510</v>
      </c>
      <c r="B3484">
        <v>39</v>
      </c>
      <c r="C3484" t="s">
        <v>31</v>
      </c>
      <c r="D3484" t="s">
        <v>33</v>
      </c>
      <c r="E3484" s="1">
        <v>81845.441049999994</v>
      </c>
      <c r="F3484">
        <v>184</v>
      </c>
      <c r="G3484" s="1">
        <v>2276.5552120000002</v>
      </c>
      <c r="H3484">
        <v>2</v>
      </c>
      <c r="I3484" s="1">
        <v>409.87478570000002</v>
      </c>
      <c r="J3484">
        <v>35</v>
      </c>
      <c r="K3484" s="1">
        <v>0</v>
      </c>
      <c r="L3484">
        <v>12</v>
      </c>
      <c r="M3484">
        <v>18</v>
      </c>
      <c r="N3484">
        <v>9</v>
      </c>
      <c r="O3484">
        <v>849</v>
      </c>
      <c r="P3484">
        <v>1</v>
      </c>
      <c r="Q3484" s="1">
        <v>9152.5909229999997</v>
      </c>
      <c r="R3484">
        <v>0</v>
      </c>
      <c r="S3484">
        <v>0</v>
      </c>
      <c r="T3484">
        <v>0</v>
      </c>
      <c r="U3484" s="1">
        <v>10926.127049999999</v>
      </c>
      <c r="V3484">
        <v>0</v>
      </c>
    </row>
    <row r="3485" spans="1:22" x14ac:dyDescent="0.25">
      <c r="A3485" t="s">
        <v>3511</v>
      </c>
      <c r="B3485">
        <v>56</v>
      </c>
      <c r="C3485" t="s">
        <v>23</v>
      </c>
      <c r="D3485" t="s">
        <v>33</v>
      </c>
      <c r="E3485" s="1">
        <v>13708.739670000001</v>
      </c>
      <c r="F3485">
        <v>4</v>
      </c>
      <c r="G3485" s="1">
        <v>989.0789479</v>
      </c>
      <c r="H3485">
        <v>1</v>
      </c>
      <c r="I3485" s="1">
        <v>520.77879270000005</v>
      </c>
      <c r="J3485">
        <v>36</v>
      </c>
      <c r="K3485" s="1">
        <v>660.95423449999998</v>
      </c>
      <c r="L3485">
        <v>35</v>
      </c>
      <c r="M3485">
        <v>5</v>
      </c>
      <c r="N3485">
        <v>2</v>
      </c>
      <c r="O3485">
        <v>550</v>
      </c>
      <c r="P3485">
        <v>2</v>
      </c>
      <c r="Q3485" s="1">
        <v>9829.1290750000007</v>
      </c>
      <c r="R3485">
        <v>1</v>
      </c>
      <c r="S3485">
        <v>0</v>
      </c>
      <c r="T3485">
        <v>0</v>
      </c>
      <c r="U3485" s="1">
        <v>11987.426439999999</v>
      </c>
      <c r="V3485">
        <v>1</v>
      </c>
    </row>
    <row r="3486" spans="1:22" x14ac:dyDescent="0.25">
      <c r="A3486" t="s">
        <v>3512</v>
      </c>
      <c r="B3486">
        <v>22</v>
      </c>
      <c r="C3486" t="s">
        <v>23</v>
      </c>
      <c r="D3486" t="s">
        <v>26</v>
      </c>
      <c r="E3486" s="1">
        <v>58330.172960000004</v>
      </c>
      <c r="F3486">
        <v>163</v>
      </c>
      <c r="G3486" s="1">
        <v>1712.0058180000001</v>
      </c>
      <c r="H3486">
        <v>5</v>
      </c>
      <c r="I3486" s="1">
        <v>640.90175209999995</v>
      </c>
      <c r="J3486">
        <v>26</v>
      </c>
      <c r="K3486" s="1">
        <v>429.84907980000003</v>
      </c>
      <c r="L3486">
        <v>24</v>
      </c>
      <c r="M3486">
        <v>9</v>
      </c>
      <c r="N3486">
        <v>3</v>
      </c>
      <c r="O3486">
        <v>577</v>
      </c>
      <c r="P3486">
        <v>2</v>
      </c>
      <c r="Q3486" s="1">
        <v>13614.02593</v>
      </c>
      <c r="R3486">
        <v>3</v>
      </c>
      <c r="S3486">
        <v>0</v>
      </c>
      <c r="T3486">
        <v>1</v>
      </c>
      <c r="U3486" s="1">
        <v>4610.3599139999997</v>
      </c>
      <c r="V3486">
        <v>1</v>
      </c>
    </row>
    <row r="3487" spans="1:22" x14ac:dyDescent="0.25">
      <c r="A3487" t="s">
        <v>3513</v>
      </c>
      <c r="B3487">
        <v>63</v>
      </c>
      <c r="C3487" t="s">
        <v>28</v>
      </c>
      <c r="D3487" t="s">
        <v>33</v>
      </c>
      <c r="E3487" s="1">
        <v>72601.734530000002</v>
      </c>
      <c r="F3487">
        <v>52</v>
      </c>
      <c r="G3487" s="1">
        <v>1916.3104020000001</v>
      </c>
      <c r="H3487">
        <v>9</v>
      </c>
      <c r="I3487" s="1">
        <v>492.1065122</v>
      </c>
      <c r="J3487">
        <v>46</v>
      </c>
      <c r="K3487" s="1">
        <v>742.8762064</v>
      </c>
      <c r="L3487">
        <v>55</v>
      </c>
      <c r="M3487">
        <v>16</v>
      </c>
      <c r="N3487">
        <v>8</v>
      </c>
      <c r="O3487">
        <v>353</v>
      </c>
      <c r="P3487">
        <v>1</v>
      </c>
      <c r="Q3487" s="1">
        <v>8288.7569170000006</v>
      </c>
      <c r="R3487">
        <v>7</v>
      </c>
      <c r="S3487">
        <v>0</v>
      </c>
      <c r="T3487">
        <v>0</v>
      </c>
      <c r="U3487" s="1">
        <v>11687.122530000001</v>
      </c>
      <c r="V3487">
        <v>1</v>
      </c>
    </row>
    <row r="3488" spans="1:22" x14ac:dyDescent="0.25">
      <c r="A3488" t="s">
        <v>3514</v>
      </c>
      <c r="B3488">
        <v>52</v>
      </c>
      <c r="C3488" t="s">
        <v>23</v>
      </c>
      <c r="D3488" t="s">
        <v>24</v>
      </c>
      <c r="E3488" s="1">
        <v>59853.879889999997</v>
      </c>
      <c r="F3488">
        <v>137</v>
      </c>
      <c r="G3488" s="1">
        <v>2303.6177400000001</v>
      </c>
      <c r="H3488">
        <v>2</v>
      </c>
      <c r="I3488" s="1">
        <v>916.48249380000004</v>
      </c>
      <c r="J3488">
        <v>47</v>
      </c>
      <c r="K3488" s="1">
        <v>599.94761689999996</v>
      </c>
      <c r="L3488">
        <v>20</v>
      </c>
      <c r="M3488">
        <v>18</v>
      </c>
      <c r="N3488">
        <v>2</v>
      </c>
      <c r="O3488">
        <v>737</v>
      </c>
      <c r="P3488">
        <v>2</v>
      </c>
      <c r="Q3488" s="1">
        <v>8949.8595050000004</v>
      </c>
      <c r="R3488">
        <v>3</v>
      </c>
      <c r="S3488">
        <v>0</v>
      </c>
      <c r="T3488">
        <v>0</v>
      </c>
      <c r="U3488" s="1">
        <v>8775.3377650000002</v>
      </c>
      <c r="V3488">
        <v>0</v>
      </c>
    </row>
    <row r="3489" spans="1:22" x14ac:dyDescent="0.25">
      <c r="A3489" t="s">
        <v>3515</v>
      </c>
      <c r="B3489">
        <v>28</v>
      </c>
      <c r="C3489" t="s">
        <v>28</v>
      </c>
      <c r="D3489" t="s">
        <v>33</v>
      </c>
      <c r="E3489" s="1">
        <v>26009.45638</v>
      </c>
      <c r="F3489">
        <v>148</v>
      </c>
      <c r="G3489" s="1">
        <v>2235.9813140000001</v>
      </c>
      <c r="H3489">
        <v>0</v>
      </c>
      <c r="I3489" s="1">
        <v>828.50653209999996</v>
      </c>
      <c r="J3489">
        <v>5</v>
      </c>
      <c r="K3489" s="1">
        <v>512.11487810000006</v>
      </c>
      <c r="L3489">
        <v>33</v>
      </c>
      <c r="M3489">
        <v>15</v>
      </c>
      <c r="N3489">
        <v>7</v>
      </c>
      <c r="O3489">
        <v>510</v>
      </c>
      <c r="P3489">
        <v>4</v>
      </c>
      <c r="Q3489" s="1">
        <v>1440.8224070000001</v>
      </c>
      <c r="R3489">
        <v>2</v>
      </c>
      <c r="S3489">
        <v>0</v>
      </c>
      <c r="T3489">
        <v>0</v>
      </c>
      <c r="U3489" s="1">
        <v>2234.134219</v>
      </c>
      <c r="V3489">
        <v>1</v>
      </c>
    </row>
    <row r="3490" spans="1:22" x14ac:dyDescent="0.25">
      <c r="A3490" t="s">
        <v>3516</v>
      </c>
      <c r="B3490">
        <v>28</v>
      </c>
      <c r="C3490" t="s">
        <v>23</v>
      </c>
      <c r="D3490" t="s">
        <v>33</v>
      </c>
      <c r="E3490" s="1">
        <v>75009.9764</v>
      </c>
      <c r="F3490">
        <v>181</v>
      </c>
      <c r="G3490" s="1">
        <v>859.96745559999999</v>
      </c>
      <c r="H3490">
        <v>9</v>
      </c>
      <c r="I3490" s="1">
        <v>1287.502641</v>
      </c>
      <c r="J3490">
        <v>17</v>
      </c>
      <c r="K3490" s="1">
        <v>501.85173900000001</v>
      </c>
      <c r="L3490">
        <v>24</v>
      </c>
      <c r="M3490">
        <v>17</v>
      </c>
      <c r="N3490">
        <v>7</v>
      </c>
      <c r="O3490">
        <v>817</v>
      </c>
      <c r="P3490">
        <v>3</v>
      </c>
      <c r="Q3490" s="1">
        <v>5945.5868710000004</v>
      </c>
      <c r="R3490">
        <v>2</v>
      </c>
      <c r="S3490">
        <v>1</v>
      </c>
      <c r="T3490">
        <v>0</v>
      </c>
      <c r="U3490" s="1">
        <v>1663.4426410000001</v>
      </c>
      <c r="V3490">
        <v>1</v>
      </c>
    </row>
    <row r="3491" spans="1:22" x14ac:dyDescent="0.25">
      <c r="A3491" t="s">
        <v>3517</v>
      </c>
      <c r="B3491">
        <v>23</v>
      </c>
      <c r="C3491" t="s">
        <v>28</v>
      </c>
      <c r="D3491" t="s">
        <v>26</v>
      </c>
      <c r="E3491" s="1">
        <v>63704.274140000001</v>
      </c>
      <c r="F3491">
        <v>10</v>
      </c>
      <c r="G3491" s="1">
        <v>1407.376311</v>
      </c>
      <c r="H3491">
        <v>8</v>
      </c>
      <c r="I3491" s="1">
        <v>1665.815705</v>
      </c>
      <c r="J3491">
        <v>25</v>
      </c>
      <c r="K3491" s="1">
        <v>1059.8666860000001</v>
      </c>
      <c r="L3491">
        <v>10</v>
      </c>
      <c r="M3491">
        <v>18</v>
      </c>
      <c r="N3491">
        <v>5</v>
      </c>
      <c r="O3491">
        <v>500</v>
      </c>
      <c r="P3491">
        <v>1</v>
      </c>
      <c r="Q3491" s="1">
        <v>16466.659449999999</v>
      </c>
      <c r="R3491">
        <v>6</v>
      </c>
      <c r="S3491">
        <v>0</v>
      </c>
      <c r="T3491">
        <v>0</v>
      </c>
      <c r="U3491" s="1">
        <v>19460.245589999999</v>
      </c>
      <c r="V3491">
        <v>1</v>
      </c>
    </row>
    <row r="3492" spans="1:22" x14ac:dyDescent="0.25">
      <c r="A3492" t="s">
        <v>3518</v>
      </c>
      <c r="B3492">
        <v>54</v>
      </c>
      <c r="C3492" t="s">
        <v>23</v>
      </c>
      <c r="D3492" t="s">
        <v>26</v>
      </c>
      <c r="E3492" s="1">
        <v>56174.215279999997</v>
      </c>
      <c r="F3492">
        <v>57</v>
      </c>
      <c r="G3492" s="1">
        <v>1081.4315630000001</v>
      </c>
      <c r="H3492">
        <v>5</v>
      </c>
      <c r="I3492" s="1">
        <v>358.00241590000002</v>
      </c>
      <c r="J3492">
        <v>43</v>
      </c>
      <c r="K3492" s="1">
        <v>299.22839850000003</v>
      </c>
      <c r="L3492">
        <v>18</v>
      </c>
      <c r="M3492">
        <v>1</v>
      </c>
      <c r="N3492">
        <v>1</v>
      </c>
      <c r="O3492">
        <v>342</v>
      </c>
      <c r="P3492">
        <v>5</v>
      </c>
      <c r="Q3492" s="1">
        <v>18042.321329999999</v>
      </c>
      <c r="R3492">
        <v>3</v>
      </c>
      <c r="S3492">
        <v>0</v>
      </c>
      <c r="T3492">
        <v>0</v>
      </c>
      <c r="U3492" s="1">
        <v>6960.4853659999999</v>
      </c>
      <c r="V3492">
        <v>1</v>
      </c>
    </row>
    <row r="3493" spans="1:22" x14ac:dyDescent="0.25">
      <c r="A3493" t="s">
        <v>3519</v>
      </c>
      <c r="B3493">
        <v>36</v>
      </c>
      <c r="C3493" t="s">
        <v>23</v>
      </c>
      <c r="D3493" t="s">
        <v>24</v>
      </c>
      <c r="E3493" s="1">
        <v>51590.44384</v>
      </c>
      <c r="F3493">
        <v>206</v>
      </c>
      <c r="G3493" s="1">
        <v>1614.36932</v>
      </c>
      <c r="H3493">
        <v>5</v>
      </c>
      <c r="I3493" s="1">
        <v>851.55682490000004</v>
      </c>
      <c r="J3493">
        <v>23</v>
      </c>
      <c r="K3493" s="1">
        <v>573.02249429999995</v>
      </c>
      <c r="L3493">
        <v>48</v>
      </c>
      <c r="M3493">
        <v>2</v>
      </c>
      <c r="N3493">
        <v>5</v>
      </c>
      <c r="O3493">
        <v>547</v>
      </c>
      <c r="P3493">
        <v>3</v>
      </c>
      <c r="Q3493" s="1">
        <v>11764.48402</v>
      </c>
      <c r="R3493">
        <v>6</v>
      </c>
      <c r="S3493">
        <v>0</v>
      </c>
      <c r="T3493">
        <v>0</v>
      </c>
      <c r="U3493" s="1">
        <v>9616.5072700000001</v>
      </c>
      <c r="V3493">
        <v>1</v>
      </c>
    </row>
    <row r="3494" spans="1:22" x14ac:dyDescent="0.25">
      <c r="A3494" t="s">
        <v>3520</v>
      </c>
      <c r="B3494">
        <v>53</v>
      </c>
      <c r="C3494" t="s">
        <v>28</v>
      </c>
      <c r="D3494" t="s">
        <v>33</v>
      </c>
      <c r="E3494" s="1">
        <v>85886.637229999993</v>
      </c>
      <c r="F3494">
        <v>45</v>
      </c>
      <c r="G3494" s="1">
        <v>349.9482266</v>
      </c>
      <c r="H3494">
        <v>9</v>
      </c>
      <c r="I3494" s="1">
        <v>850.93405740000003</v>
      </c>
      <c r="J3494">
        <v>6</v>
      </c>
      <c r="K3494" s="1">
        <v>559.71106120000002</v>
      </c>
      <c r="L3494">
        <v>48</v>
      </c>
      <c r="M3494">
        <v>14</v>
      </c>
      <c r="N3494">
        <v>3</v>
      </c>
      <c r="O3494">
        <v>664</v>
      </c>
      <c r="P3494">
        <v>4</v>
      </c>
      <c r="Q3494" s="1">
        <v>16744.66747</v>
      </c>
      <c r="R3494">
        <v>3</v>
      </c>
      <c r="S3494">
        <v>0</v>
      </c>
      <c r="T3494">
        <v>0</v>
      </c>
      <c r="U3494" s="1">
        <v>1230.3503490000001</v>
      </c>
      <c r="V3494">
        <v>0</v>
      </c>
    </row>
    <row r="3495" spans="1:22" x14ac:dyDescent="0.25">
      <c r="A3495" t="s">
        <v>3521</v>
      </c>
      <c r="B3495">
        <v>43</v>
      </c>
      <c r="C3495" t="s">
        <v>31</v>
      </c>
      <c r="D3495" t="s">
        <v>24</v>
      </c>
      <c r="E3495" s="1">
        <v>58001.315790000001</v>
      </c>
      <c r="F3495">
        <v>189</v>
      </c>
      <c r="G3495" s="1">
        <v>228.07759730000001</v>
      </c>
      <c r="H3495">
        <v>8</v>
      </c>
      <c r="I3495" s="1">
        <v>795.0306756</v>
      </c>
      <c r="J3495">
        <v>43</v>
      </c>
      <c r="K3495" s="1">
        <v>96.61649654</v>
      </c>
      <c r="L3495">
        <v>33</v>
      </c>
      <c r="M3495">
        <v>14</v>
      </c>
      <c r="N3495">
        <v>6</v>
      </c>
      <c r="O3495">
        <v>617</v>
      </c>
      <c r="P3495">
        <v>5</v>
      </c>
      <c r="Q3495" s="1">
        <v>0</v>
      </c>
      <c r="R3495">
        <v>0</v>
      </c>
      <c r="S3495">
        <v>0</v>
      </c>
      <c r="T3495">
        <v>0</v>
      </c>
      <c r="U3495" s="1">
        <v>15701.80683</v>
      </c>
      <c r="V3495">
        <v>0</v>
      </c>
    </row>
    <row r="3496" spans="1:22" x14ac:dyDescent="0.25">
      <c r="A3496" t="s">
        <v>3522</v>
      </c>
      <c r="B3496">
        <v>51</v>
      </c>
      <c r="C3496" t="s">
        <v>31</v>
      </c>
      <c r="D3496" t="s">
        <v>24</v>
      </c>
      <c r="E3496" s="1">
        <v>45645.44614</v>
      </c>
      <c r="F3496">
        <v>32</v>
      </c>
      <c r="G3496" s="1">
        <v>3408.515887</v>
      </c>
      <c r="H3496">
        <v>1</v>
      </c>
      <c r="I3496" s="1">
        <v>420.31140019999998</v>
      </c>
      <c r="J3496">
        <v>13</v>
      </c>
      <c r="K3496" s="1">
        <v>485.28137930000003</v>
      </c>
      <c r="L3496">
        <v>1</v>
      </c>
      <c r="M3496">
        <v>11</v>
      </c>
      <c r="N3496">
        <v>0</v>
      </c>
      <c r="O3496">
        <v>794</v>
      </c>
      <c r="P3496">
        <v>2</v>
      </c>
      <c r="Q3496" s="1">
        <v>14568.373960000001</v>
      </c>
      <c r="R3496">
        <v>0</v>
      </c>
      <c r="S3496">
        <v>0</v>
      </c>
      <c r="T3496">
        <v>0</v>
      </c>
      <c r="U3496" s="1">
        <v>11716.00453</v>
      </c>
      <c r="V3496">
        <v>0</v>
      </c>
    </row>
    <row r="3497" spans="1:22" x14ac:dyDescent="0.25">
      <c r="A3497" t="s">
        <v>3523</v>
      </c>
      <c r="B3497">
        <v>20</v>
      </c>
      <c r="C3497" t="s">
        <v>23</v>
      </c>
      <c r="D3497" t="s">
        <v>26</v>
      </c>
      <c r="E3497" s="1">
        <v>35395.186979999999</v>
      </c>
      <c r="F3497">
        <v>61</v>
      </c>
      <c r="G3497" s="1">
        <v>3048.276292</v>
      </c>
      <c r="H3497">
        <v>9</v>
      </c>
      <c r="I3497" s="1">
        <v>478.98089399999998</v>
      </c>
      <c r="J3497">
        <v>12</v>
      </c>
      <c r="K3497" s="1">
        <v>110.6197461</v>
      </c>
      <c r="L3497">
        <v>29</v>
      </c>
      <c r="M3497">
        <v>19</v>
      </c>
      <c r="N3497">
        <v>2</v>
      </c>
      <c r="O3497">
        <v>670</v>
      </c>
      <c r="P3497">
        <v>2</v>
      </c>
      <c r="Q3497" s="1">
        <v>3244.6418650000001</v>
      </c>
      <c r="R3497">
        <v>1</v>
      </c>
      <c r="S3497">
        <v>0</v>
      </c>
      <c r="T3497">
        <v>0</v>
      </c>
      <c r="U3497" s="1">
        <v>8696.4308889999993</v>
      </c>
      <c r="V3497">
        <v>0</v>
      </c>
    </row>
    <row r="3498" spans="1:22" x14ac:dyDescent="0.25">
      <c r="A3498" t="s">
        <v>3524</v>
      </c>
      <c r="B3498">
        <v>27</v>
      </c>
      <c r="C3498" t="s">
        <v>28</v>
      </c>
      <c r="D3498" t="s">
        <v>33</v>
      </c>
      <c r="E3498" s="1">
        <v>63635.524510000003</v>
      </c>
      <c r="F3498">
        <v>11</v>
      </c>
      <c r="G3498" s="1">
        <v>2432.7300970000001</v>
      </c>
      <c r="H3498">
        <v>8</v>
      </c>
      <c r="I3498" s="1">
        <v>884.14196419999996</v>
      </c>
      <c r="J3498">
        <v>25</v>
      </c>
      <c r="K3498" s="1">
        <v>483.02176830000002</v>
      </c>
      <c r="L3498">
        <v>37</v>
      </c>
      <c r="M3498">
        <v>12</v>
      </c>
      <c r="N3498">
        <v>7</v>
      </c>
      <c r="O3498">
        <v>858</v>
      </c>
      <c r="P3498">
        <v>5</v>
      </c>
      <c r="Q3498" s="1">
        <v>6960.3458700000001</v>
      </c>
      <c r="R3498">
        <v>6</v>
      </c>
      <c r="S3498">
        <v>0</v>
      </c>
      <c r="T3498">
        <v>0</v>
      </c>
      <c r="U3498" s="1">
        <v>15645.808730000001</v>
      </c>
      <c r="V3498">
        <v>1</v>
      </c>
    </row>
    <row r="3499" spans="1:22" x14ac:dyDescent="0.25">
      <c r="A3499" t="s">
        <v>3525</v>
      </c>
      <c r="B3499">
        <v>64</v>
      </c>
      <c r="C3499" t="s">
        <v>31</v>
      </c>
      <c r="D3499" t="s">
        <v>26</v>
      </c>
      <c r="E3499" s="1">
        <v>67752.201109999995</v>
      </c>
      <c r="F3499">
        <v>222</v>
      </c>
      <c r="G3499" s="1">
        <v>1887.376927</v>
      </c>
      <c r="H3499">
        <v>11</v>
      </c>
      <c r="I3499" s="1">
        <v>469.12747430000002</v>
      </c>
      <c r="J3499">
        <v>42</v>
      </c>
      <c r="K3499" s="1">
        <v>94.340289189999993</v>
      </c>
      <c r="L3499">
        <v>14</v>
      </c>
      <c r="M3499">
        <v>1</v>
      </c>
      <c r="N3499">
        <v>0</v>
      </c>
      <c r="O3499">
        <v>487</v>
      </c>
      <c r="P3499">
        <v>5</v>
      </c>
      <c r="Q3499" s="1">
        <v>15895.45794</v>
      </c>
      <c r="R3499">
        <v>7</v>
      </c>
      <c r="S3499">
        <v>0</v>
      </c>
      <c r="T3499">
        <v>0</v>
      </c>
      <c r="U3499" s="1">
        <v>1271.4668380000001</v>
      </c>
      <c r="V3499">
        <v>1</v>
      </c>
    </row>
    <row r="3500" spans="1:22" x14ac:dyDescent="0.25">
      <c r="A3500" t="s">
        <v>3526</v>
      </c>
      <c r="B3500">
        <v>42</v>
      </c>
      <c r="C3500" t="s">
        <v>28</v>
      </c>
      <c r="D3500" t="s">
        <v>24</v>
      </c>
      <c r="E3500" s="1">
        <v>51017.279979999999</v>
      </c>
      <c r="F3500">
        <v>70</v>
      </c>
      <c r="G3500" s="1">
        <v>2120.3724969999998</v>
      </c>
      <c r="H3500">
        <v>2</v>
      </c>
      <c r="I3500" s="1">
        <v>855.74519029999999</v>
      </c>
      <c r="J3500">
        <v>42</v>
      </c>
      <c r="K3500" s="1">
        <v>595.32813320000002</v>
      </c>
      <c r="L3500">
        <v>74</v>
      </c>
      <c r="M3500">
        <v>17</v>
      </c>
      <c r="N3500">
        <v>9</v>
      </c>
      <c r="O3500">
        <v>570</v>
      </c>
      <c r="P3500">
        <v>2</v>
      </c>
      <c r="Q3500" s="1">
        <v>16914.578880000001</v>
      </c>
      <c r="R3500">
        <v>7</v>
      </c>
      <c r="S3500">
        <v>0</v>
      </c>
      <c r="T3500">
        <v>0</v>
      </c>
      <c r="U3500" s="1">
        <v>4926.0970390000002</v>
      </c>
      <c r="V3500">
        <v>1</v>
      </c>
    </row>
    <row r="3501" spans="1:22" x14ac:dyDescent="0.25">
      <c r="A3501" t="s">
        <v>3527</v>
      </c>
      <c r="B3501">
        <v>66</v>
      </c>
      <c r="C3501" t="s">
        <v>31</v>
      </c>
      <c r="D3501" t="s">
        <v>24</v>
      </c>
      <c r="E3501" s="1">
        <v>39959.987359999999</v>
      </c>
      <c r="F3501">
        <v>169</v>
      </c>
      <c r="G3501" s="1">
        <v>2122.5479</v>
      </c>
      <c r="H3501">
        <v>2</v>
      </c>
      <c r="I3501" s="1">
        <v>713.91757540000003</v>
      </c>
      <c r="J3501">
        <v>1</v>
      </c>
      <c r="K3501" s="1">
        <v>185.02840370000001</v>
      </c>
      <c r="L3501">
        <v>59</v>
      </c>
      <c r="M3501">
        <v>14</v>
      </c>
      <c r="N3501">
        <v>2</v>
      </c>
      <c r="O3501">
        <v>880</v>
      </c>
      <c r="P3501">
        <v>3</v>
      </c>
      <c r="Q3501" s="1">
        <v>568.13273400000003</v>
      </c>
      <c r="R3501">
        <v>1</v>
      </c>
      <c r="S3501">
        <v>0</v>
      </c>
      <c r="T3501">
        <v>0</v>
      </c>
      <c r="U3501" s="1">
        <v>8160.5702279999996</v>
      </c>
      <c r="V3501">
        <v>0</v>
      </c>
    </row>
    <row r="3502" spans="1:22" x14ac:dyDescent="0.25">
      <c r="A3502" t="s">
        <v>3528</v>
      </c>
      <c r="B3502">
        <v>59</v>
      </c>
      <c r="C3502" t="s">
        <v>28</v>
      </c>
      <c r="D3502" t="s">
        <v>26</v>
      </c>
      <c r="E3502" s="1">
        <v>73941.018769999995</v>
      </c>
      <c r="F3502">
        <v>83</v>
      </c>
      <c r="G3502" s="1">
        <v>2823.7503470000001</v>
      </c>
      <c r="H3502">
        <v>2</v>
      </c>
      <c r="I3502" s="1">
        <v>849.58026610000002</v>
      </c>
      <c r="J3502">
        <v>45</v>
      </c>
      <c r="K3502" s="1">
        <v>497.02964980000002</v>
      </c>
      <c r="L3502">
        <v>3</v>
      </c>
      <c r="M3502">
        <v>17</v>
      </c>
      <c r="N3502">
        <v>2</v>
      </c>
      <c r="O3502">
        <v>557</v>
      </c>
      <c r="P3502">
        <v>5</v>
      </c>
      <c r="Q3502" s="1">
        <v>1995.247574</v>
      </c>
      <c r="R3502">
        <v>0</v>
      </c>
      <c r="S3502">
        <v>0</v>
      </c>
      <c r="T3502">
        <v>0</v>
      </c>
      <c r="U3502" s="1">
        <v>5299.1194770000002</v>
      </c>
      <c r="V3502">
        <v>1</v>
      </c>
    </row>
    <row r="3503" spans="1:22" x14ac:dyDescent="0.25">
      <c r="A3503" t="s">
        <v>3529</v>
      </c>
      <c r="B3503">
        <v>31</v>
      </c>
      <c r="C3503" t="s">
        <v>23</v>
      </c>
      <c r="D3503" t="s">
        <v>26</v>
      </c>
      <c r="E3503" s="1">
        <v>34026.52248</v>
      </c>
      <c r="F3503">
        <v>141</v>
      </c>
      <c r="G3503" s="1">
        <v>1105.9904879999999</v>
      </c>
      <c r="H3503">
        <v>0</v>
      </c>
      <c r="I3503" s="1">
        <v>466.3448353</v>
      </c>
      <c r="J3503">
        <v>46</v>
      </c>
      <c r="K3503" s="1">
        <v>93.880961439999993</v>
      </c>
      <c r="L3503">
        <v>13</v>
      </c>
      <c r="M3503">
        <v>12</v>
      </c>
      <c r="N3503">
        <v>7</v>
      </c>
      <c r="O3503">
        <v>541</v>
      </c>
      <c r="P3503">
        <v>0</v>
      </c>
      <c r="Q3503" s="1">
        <v>7974.8749969999999</v>
      </c>
      <c r="R3503">
        <v>1</v>
      </c>
      <c r="S3503">
        <v>0</v>
      </c>
      <c r="T3503">
        <v>0</v>
      </c>
      <c r="U3503" s="1">
        <v>11591.7274</v>
      </c>
      <c r="V3503">
        <v>1</v>
      </c>
    </row>
    <row r="3504" spans="1:22" x14ac:dyDescent="0.25">
      <c r="A3504" t="s">
        <v>3530</v>
      </c>
      <c r="B3504">
        <v>31</v>
      </c>
      <c r="C3504" t="s">
        <v>28</v>
      </c>
      <c r="D3504" t="s">
        <v>26</v>
      </c>
      <c r="E3504" s="1">
        <v>85450.016860000003</v>
      </c>
      <c r="F3504">
        <v>125</v>
      </c>
      <c r="G3504" s="1">
        <v>893.90006700000004</v>
      </c>
      <c r="H3504">
        <v>9</v>
      </c>
      <c r="I3504" s="1">
        <v>855.11423479999996</v>
      </c>
      <c r="J3504">
        <v>22</v>
      </c>
      <c r="K3504" s="1">
        <v>618.8965091</v>
      </c>
      <c r="L3504">
        <v>7</v>
      </c>
      <c r="M3504">
        <v>5</v>
      </c>
      <c r="N3504">
        <v>0</v>
      </c>
      <c r="O3504">
        <v>393</v>
      </c>
      <c r="P3504">
        <v>3</v>
      </c>
      <c r="Q3504" s="1">
        <v>1249.147017</v>
      </c>
      <c r="R3504">
        <v>7</v>
      </c>
      <c r="S3504">
        <v>0</v>
      </c>
      <c r="T3504">
        <v>0</v>
      </c>
      <c r="U3504" s="1">
        <v>10313.22306</v>
      </c>
      <c r="V3504">
        <v>1</v>
      </c>
    </row>
    <row r="3505" spans="1:22" x14ac:dyDescent="0.25">
      <c r="A3505" t="s">
        <v>3531</v>
      </c>
      <c r="B3505">
        <v>65</v>
      </c>
      <c r="C3505" t="s">
        <v>31</v>
      </c>
      <c r="D3505" t="s">
        <v>26</v>
      </c>
      <c r="E3505" s="1">
        <v>36778.39127</v>
      </c>
      <c r="F3505">
        <v>132</v>
      </c>
      <c r="G3505" s="1">
        <v>1487.845382</v>
      </c>
      <c r="H3505">
        <v>6</v>
      </c>
      <c r="I3505" s="1">
        <v>491.66659579999998</v>
      </c>
      <c r="J3505">
        <v>27</v>
      </c>
      <c r="K3505" s="1">
        <v>480.35955050000001</v>
      </c>
      <c r="L3505">
        <v>76</v>
      </c>
      <c r="M3505">
        <v>7</v>
      </c>
      <c r="N3505">
        <v>9</v>
      </c>
      <c r="O3505">
        <v>807</v>
      </c>
      <c r="P3505">
        <v>0</v>
      </c>
      <c r="Q3505" s="1">
        <v>9516.8725830000003</v>
      </c>
      <c r="R3505">
        <v>7</v>
      </c>
      <c r="S3505">
        <v>0</v>
      </c>
      <c r="T3505">
        <v>0</v>
      </c>
      <c r="U3505" s="1">
        <v>13418.92619</v>
      </c>
      <c r="V3505">
        <v>1</v>
      </c>
    </row>
    <row r="3506" spans="1:22" x14ac:dyDescent="0.25">
      <c r="A3506" t="s">
        <v>3532</v>
      </c>
      <c r="B3506">
        <v>66</v>
      </c>
      <c r="C3506" t="s">
        <v>23</v>
      </c>
      <c r="D3506" t="s">
        <v>26</v>
      </c>
      <c r="E3506" s="1">
        <v>26990.635750000001</v>
      </c>
      <c r="F3506">
        <v>25</v>
      </c>
      <c r="G3506" s="1">
        <v>1976.418885</v>
      </c>
      <c r="H3506">
        <v>9</v>
      </c>
      <c r="I3506" s="1">
        <v>856.24346300000002</v>
      </c>
      <c r="J3506">
        <v>0</v>
      </c>
      <c r="K3506" s="1">
        <v>454.00642540000001</v>
      </c>
      <c r="L3506">
        <v>10</v>
      </c>
      <c r="M3506">
        <v>15</v>
      </c>
      <c r="N3506">
        <v>4</v>
      </c>
      <c r="O3506">
        <v>594</v>
      </c>
      <c r="P3506">
        <v>3</v>
      </c>
      <c r="Q3506" s="1">
        <v>17200.007839999998</v>
      </c>
      <c r="R3506">
        <v>4</v>
      </c>
      <c r="S3506">
        <v>0</v>
      </c>
      <c r="T3506">
        <v>0</v>
      </c>
      <c r="U3506" s="1">
        <v>8780.4402040000004</v>
      </c>
      <c r="V3506">
        <v>1</v>
      </c>
    </row>
    <row r="3507" spans="1:22" x14ac:dyDescent="0.25">
      <c r="A3507" t="s">
        <v>3533</v>
      </c>
      <c r="B3507">
        <v>34</v>
      </c>
      <c r="C3507" t="s">
        <v>28</v>
      </c>
      <c r="D3507" t="s">
        <v>24</v>
      </c>
      <c r="E3507" s="1">
        <v>29293.399450000001</v>
      </c>
      <c r="F3507">
        <v>193</v>
      </c>
      <c r="G3507" s="1">
        <v>1296.1261959999999</v>
      </c>
      <c r="H3507">
        <v>6</v>
      </c>
      <c r="I3507" s="1">
        <v>1268.7886430000001</v>
      </c>
      <c r="J3507">
        <v>31</v>
      </c>
      <c r="K3507" s="1">
        <v>535.00981999999999</v>
      </c>
      <c r="L3507">
        <v>79</v>
      </c>
      <c r="M3507">
        <v>19</v>
      </c>
      <c r="N3507">
        <v>6</v>
      </c>
      <c r="O3507">
        <v>779</v>
      </c>
      <c r="P3507">
        <v>4</v>
      </c>
      <c r="Q3507" s="1">
        <v>2687.655475</v>
      </c>
      <c r="R3507">
        <v>6</v>
      </c>
      <c r="S3507">
        <v>0</v>
      </c>
      <c r="T3507">
        <v>0</v>
      </c>
      <c r="U3507" s="1">
        <v>3494.5173460000001</v>
      </c>
      <c r="V3507">
        <v>1</v>
      </c>
    </row>
    <row r="3508" spans="1:22" x14ac:dyDescent="0.25">
      <c r="A3508" t="s">
        <v>3534</v>
      </c>
      <c r="B3508">
        <v>60</v>
      </c>
      <c r="C3508" t="s">
        <v>31</v>
      </c>
      <c r="D3508" t="s">
        <v>26</v>
      </c>
      <c r="E3508" s="1">
        <v>30025.025089999999</v>
      </c>
      <c r="F3508">
        <v>24</v>
      </c>
      <c r="G3508" s="1">
        <v>1057.888817</v>
      </c>
      <c r="H3508">
        <v>1</v>
      </c>
      <c r="I3508" s="1">
        <v>891.34434750000003</v>
      </c>
      <c r="J3508">
        <v>11</v>
      </c>
      <c r="K3508" s="1">
        <v>630.94072700000004</v>
      </c>
      <c r="L3508">
        <v>49</v>
      </c>
      <c r="M3508">
        <v>2</v>
      </c>
      <c r="N3508">
        <v>3</v>
      </c>
      <c r="O3508">
        <v>319</v>
      </c>
      <c r="P3508">
        <v>3</v>
      </c>
      <c r="Q3508" s="1">
        <v>24076.212019999999</v>
      </c>
      <c r="R3508">
        <v>5</v>
      </c>
      <c r="S3508">
        <v>0</v>
      </c>
      <c r="T3508">
        <v>0</v>
      </c>
      <c r="U3508" s="1">
        <v>6618.1024909999996</v>
      </c>
      <c r="V3508">
        <v>1</v>
      </c>
    </row>
    <row r="3509" spans="1:22" x14ac:dyDescent="0.25">
      <c r="A3509" t="s">
        <v>3535</v>
      </c>
      <c r="B3509">
        <v>38</v>
      </c>
      <c r="C3509" t="s">
        <v>23</v>
      </c>
      <c r="D3509" t="s">
        <v>33</v>
      </c>
      <c r="E3509" s="1">
        <v>45741.270129999997</v>
      </c>
      <c r="F3509">
        <v>191</v>
      </c>
      <c r="G3509" s="1">
        <v>2649.7887470000001</v>
      </c>
      <c r="H3509">
        <v>5</v>
      </c>
      <c r="I3509" s="1">
        <v>912.65463380000006</v>
      </c>
      <c r="J3509">
        <v>45</v>
      </c>
      <c r="K3509" s="1">
        <v>285.17876280000002</v>
      </c>
      <c r="L3509">
        <v>75</v>
      </c>
      <c r="M3509">
        <v>16</v>
      </c>
      <c r="N3509">
        <v>9</v>
      </c>
      <c r="O3509">
        <v>703</v>
      </c>
      <c r="P3509">
        <v>3</v>
      </c>
      <c r="Q3509" s="1">
        <v>10435.866249999999</v>
      </c>
      <c r="R3509">
        <v>6</v>
      </c>
      <c r="S3509">
        <v>0</v>
      </c>
      <c r="T3509">
        <v>0</v>
      </c>
      <c r="U3509" s="1">
        <v>10610.01648</v>
      </c>
      <c r="V3509">
        <v>1</v>
      </c>
    </row>
    <row r="3510" spans="1:22" x14ac:dyDescent="0.25">
      <c r="A3510" t="s">
        <v>3536</v>
      </c>
      <c r="B3510">
        <v>45</v>
      </c>
      <c r="C3510" t="s">
        <v>28</v>
      </c>
      <c r="D3510" t="s">
        <v>24</v>
      </c>
      <c r="E3510" s="1">
        <v>41572.894719999997</v>
      </c>
      <c r="F3510">
        <v>156</v>
      </c>
      <c r="G3510" s="1">
        <v>830.33314459999997</v>
      </c>
      <c r="H3510">
        <v>3</v>
      </c>
      <c r="I3510" s="1">
        <v>1086.022281</v>
      </c>
      <c r="J3510">
        <v>49</v>
      </c>
      <c r="K3510" s="1">
        <v>495.74492079999999</v>
      </c>
      <c r="L3510">
        <v>37</v>
      </c>
      <c r="M3510">
        <v>17</v>
      </c>
      <c r="N3510">
        <v>2</v>
      </c>
      <c r="O3510">
        <v>718</v>
      </c>
      <c r="P3510">
        <v>1</v>
      </c>
      <c r="Q3510" s="1">
        <v>14233.146790000001</v>
      </c>
      <c r="R3510">
        <v>0</v>
      </c>
      <c r="S3510">
        <v>0</v>
      </c>
      <c r="T3510">
        <v>0</v>
      </c>
      <c r="U3510" s="1">
        <v>6529.2562529999996</v>
      </c>
      <c r="V3510">
        <v>0</v>
      </c>
    </row>
    <row r="3511" spans="1:22" x14ac:dyDescent="0.25">
      <c r="A3511" t="s">
        <v>3537</v>
      </c>
      <c r="B3511">
        <v>48</v>
      </c>
      <c r="C3511" t="s">
        <v>31</v>
      </c>
      <c r="D3511" t="s">
        <v>24</v>
      </c>
      <c r="E3511" s="1">
        <v>68443.51685</v>
      </c>
      <c r="F3511">
        <v>142</v>
      </c>
      <c r="G3511" s="1">
        <v>2674.925131</v>
      </c>
      <c r="H3511">
        <v>10</v>
      </c>
      <c r="I3511" s="1">
        <v>308.75457940000001</v>
      </c>
      <c r="J3511">
        <v>34</v>
      </c>
      <c r="K3511" s="1">
        <v>383.43214710000001</v>
      </c>
      <c r="L3511">
        <v>23</v>
      </c>
      <c r="M3511">
        <v>11</v>
      </c>
      <c r="N3511">
        <v>9</v>
      </c>
      <c r="O3511">
        <v>715</v>
      </c>
      <c r="P3511">
        <v>5</v>
      </c>
      <c r="Q3511" s="1">
        <v>5830.0853729999999</v>
      </c>
      <c r="R3511">
        <v>1</v>
      </c>
      <c r="S3511">
        <v>0</v>
      </c>
      <c r="T3511">
        <v>0</v>
      </c>
      <c r="U3511" s="1">
        <v>8510.4458599999998</v>
      </c>
      <c r="V3511">
        <v>0</v>
      </c>
    </row>
    <row r="3512" spans="1:22" x14ac:dyDescent="0.25">
      <c r="A3512" t="s">
        <v>3538</v>
      </c>
      <c r="B3512">
        <v>41</v>
      </c>
      <c r="C3512" t="s">
        <v>28</v>
      </c>
      <c r="D3512" t="s">
        <v>33</v>
      </c>
      <c r="E3512" s="1">
        <v>65877.346680000002</v>
      </c>
      <c r="F3512">
        <v>162</v>
      </c>
      <c r="G3512" s="1">
        <v>2270.5361739999998</v>
      </c>
      <c r="H3512">
        <v>6</v>
      </c>
      <c r="I3512" s="1">
        <v>1401.6225509999999</v>
      </c>
      <c r="J3512">
        <v>25</v>
      </c>
      <c r="K3512" s="1">
        <v>825.50640450000003</v>
      </c>
      <c r="L3512">
        <v>37</v>
      </c>
      <c r="M3512">
        <v>6</v>
      </c>
      <c r="N3512">
        <v>5</v>
      </c>
      <c r="O3512">
        <v>828</v>
      </c>
      <c r="P3512">
        <v>2</v>
      </c>
      <c r="Q3512" s="1">
        <v>18248.375489999999</v>
      </c>
      <c r="R3512">
        <v>1</v>
      </c>
      <c r="S3512">
        <v>0</v>
      </c>
      <c r="T3512">
        <v>1</v>
      </c>
      <c r="U3512" s="1">
        <v>5973.7612019999997</v>
      </c>
      <c r="V3512">
        <v>1</v>
      </c>
    </row>
    <row r="3513" spans="1:22" x14ac:dyDescent="0.25">
      <c r="A3513" t="s">
        <v>3539</v>
      </c>
      <c r="B3513">
        <v>59</v>
      </c>
      <c r="C3513" t="s">
        <v>28</v>
      </c>
      <c r="D3513" t="s">
        <v>33</v>
      </c>
      <c r="E3513" s="1">
        <v>45976.800940000001</v>
      </c>
      <c r="F3513">
        <v>11</v>
      </c>
      <c r="G3513" s="1">
        <v>3029.561522</v>
      </c>
      <c r="H3513">
        <v>6</v>
      </c>
      <c r="I3513" s="1">
        <v>430.54350260000001</v>
      </c>
      <c r="J3513">
        <v>30</v>
      </c>
      <c r="K3513" s="1">
        <v>397.93628210000003</v>
      </c>
      <c r="L3513">
        <v>61</v>
      </c>
      <c r="M3513">
        <v>11</v>
      </c>
      <c r="N3513">
        <v>4</v>
      </c>
      <c r="O3513">
        <v>862</v>
      </c>
      <c r="P3513">
        <v>2</v>
      </c>
      <c r="Q3513" s="1">
        <v>13403.106449999999</v>
      </c>
      <c r="R3513">
        <v>2</v>
      </c>
      <c r="S3513">
        <v>0</v>
      </c>
      <c r="T3513">
        <v>0</v>
      </c>
      <c r="U3513" s="1">
        <v>10302.91072</v>
      </c>
      <c r="V3513">
        <v>0</v>
      </c>
    </row>
    <row r="3514" spans="1:22" x14ac:dyDescent="0.25">
      <c r="A3514" t="s">
        <v>3540</v>
      </c>
      <c r="B3514">
        <v>40</v>
      </c>
      <c r="C3514" t="s">
        <v>23</v>
      </c>
      <c r="D3514" t="s">
        <v>24</v>
      </c>
      <c r="E3514" s="1">
        <v>105860.91929999999</v>
      </c>
      <c r="F3514">
        <v>237</v>
      </c>
      <c r="G3514" s="1">
        <v>3246.4838759999998</v>
      </c>
      <c r="H3514">
        <v>3</v>
      </c>
      <c r="I3514" s="1">
        <v>1107.881349</v>
      </c>
      <c r="J3514">
        <v>11</v>
      </c>
      <c r="K3514" s="1">
        <v>298.90597480000002</v>
      </c>
      <c r="L3514">
        <v>55</v>
      </c>
      <c r="M3514">
        <v>2</v>
      </c>
      <c r="N3514">
        <v>1</v>
      </c>
      <c r="O3514">
        <v>435</v>
      </c>
      <c r="P3514">
        <v>5</v>
      </c>
      <c r="Q3514" s="1">
        <v>13527.01996</v>
      </c>
      <c r="R3514">
        <v>7</v>
      </c>
      <c r="S3514">
        <v>0</v>
      </c>
      <c r="T3514">
        <v>1</v>
      </c>
      <c r="U3514" s="1">
        <v>10398.29767</v>
      </c>
      <c r="V3514">
        <v>1</v>
      </c>
    </row>
    <row r="3515" spans="1:22" x14ac:dyDescent="0.25">
      <c r="A3515" t="s">
        <v>3541</v>
      </c>
      <c r="B3515">
        <v>57</v>
      </c>
      <c r="C3515" t="s">
        <v>23</v>
      </c>
      <c r="D3515" t="s">
        <v>26</v>
      </c>
      <c r="E3515" s="1">
        <v>45738.300799999997</v>
      </c>
      <c r="F3515">
        <v>199</v>
      </c>
      <c r="G3515" s="1">
        <v>1796.186535</v>
      </c>
      <c r="H3515">
        <v>2</v>
      </c>
      <c r="I3515" s="1">
        <v>1061.418496</v>
      </c>
      <c r="J3515">
        <v>28</v>
      </c>
      <c r="K3515" s="1">
        <v>123.8705156</v>
      </c>
      <c r="L3515">
        <v>64</v>
      </c>
      <c r="M3515">
        <v>11</v>
      </c>
      <c r="N3515">
        <v>5</v>
      </c>
      <c r="O3515">
        <v>414</v>
      </c>
      <c r="P3515">
        <v>2</v>
      </c>
      <c r="Q3515" s="1">
        <v>14320.63636</v>
      </c>
      <c r="R3515">
        <v>2</v>
      </c>
      <c r="S3515">
        <v>0</v>
      </c>
      <c r="T3515">
        <v>0</v>
      </c>
      <c r="U3515" s="1">
        <v>18768.02766</v>
      </c>
      <c r="V3515">
        <v>1</v>
      </c>
    </row>
    <row r="3516" spans="1:22" x14ac:dyDescent="0.25">
      <c r="A3516" t="s">
        <v>3542</v>
      </c>
      <c r="B3516">
        <v>39</v>
      </c>
      <c r="C3516" t="s">
        <v>31</v>
      </c>
      <c r="D3516" t="s">
        <v>24</v>
      </c>
      <c r="E3516" s="1">
        <v>48136.705609999997</v>
      </c>
      <c r="F3516">
        <v>92</v>
      </c>
      <c r="G3516" s="1">
        <v>3162.7819169999998</v>
      </c>
      <c r="H3516">
        <v>6</v>
      </c>
      <c r="I3516" s="1">
        <v>484.24177350000002</v>
      </c>
      <c r="J3516">
        <v>4</v>
      </c>
      <c r="K3516" s="1">
        <v>433.13784420000002</v>
      </c>
      <c r="L3516">
        <v>16</v>
      </c>
      <c r="M3516">
        <v>14</v>
      </c>
      <c r="N3516">
        <v>2</v>
      </c>
      <c r="O3516">
        <v>805</v>
      </c>
      <c r="P3516">
        <v>0</v>
      </c>
      <c r="Q3516" s="1">
        <v>4239.5102239999997</v>
      </c>
      <c r="R3516">
        <v>2</v>
      </c>
      <c r="S3516">
        <v>0</v>
      </c>
      <c r="T3516">
        <v>0</v>
      </c>
      <c r="U3516" s="1">
        <v>665.70696529999998</v>
      </c>
      <c r="V3516">
        <v>0</v>
      </c>
    </row>
    <row r="3517" spans="1:22" x14ac:dyDescent="0.25">
      <c r="A3517" t="s">
        <v>3543</v>
      </c>
      <c r="B3517">
        <v>48</v>
      </c>
      <c r="C3517" t="s">
        <v>23</v>
      </c>
      <c r="D3517" t="s">
        <v>24</v>
      </c>
      <c r="E3517" s="1">
        <v>27006.476930000001</v>
      </c>
      <c r="F3517">
        <v>201</v>
      </c>
      <c r="G3517" s="1">
        <v>1904.187772</v>
      </c>
      <c r="H3517">
        <v>8</v>
      </c>
      <c r="I3517" s="1">
        <v>1153.110148</v>
      </c>
      <c r="J3517">
        <v>34</v>
      </c>
      <c r="K3517" s="1">
        <v>327.28329650000001</v>
      </c>
      <c r="L3517">
        <v>16</v>
      </c>
      <c r="M3517">
        <v>16</v>
      </c>
      <c r="N3517">
        <v>8</v>
      </c>
      <c r="O3517">
        <v>479</v>
      </c>
      <c r="P3517">
        <v>4</v>
      </c>
      <c r="Q3517" s="1">
        <v>14463.381810000001</v>
      </c>
      <c r="R3517">
        <v>3</v>
      </c>
      <c r="S3517">
        <v>0</v>
      </c>
      <c r="T3517">
        <v>0</v>
      </c>
      <c r="U3517" s="1">
        <v>9433.4330150000005</v>
      </c>
      <c r="V3517">
        <v>1</v>
      </c>
    </row>
    <row r="3518" spans="1:22" x14ac:dyDescent="0.25">
      <c r="A3518" t="s">
        <v>3544</v>
      </c>
      <c r="B3518">
        <v>23</v>
      </c>
      <c r="C3518" t="s">
        <v>31</v>
      </c>
      <c r="D3518" t="s">
        <v>33</v>
      </c>
      <c r="E3518" s="1">
        <v>48550.274160000001</v>
      </c>
      <c r="F3518">
        <v>223</v>
      </c>
      <c r="G3518" s="1">
        <v>1816.932153</v>
      </c>
      <c r="H3518">
        <v>3</v>
      </c>
      <c r="I3518" s="1">
        <v>974.23446820000004</v>
      </c>
      <c r="J3518">
        <v>6</v>
      </c>
      <c r="K3518" s="1">
        <v>590.34489150000002</v>
      </c>
      <c r="L3518">
        <v>26</v>
      </c>
      <c r="M3518">
        <v>11</v>
      </c>
      <c r="N3518">
        <v>2</v>
      </c>
      <c r="O3518">
        <v>624</v>
      </c>
      <c r="P3518">
        <v>0</v>
      </c>
      <c r="Q3518" s="1">
        <v>16225.74091</v>
      </c>
      <c r="R3518">
        <v>5</v>
      </c>
      <c r="S3518">
        <v>0</v>
      </c>
      <c r="T3518">
        <v>0</v>
      </c>
      <c r="U3518" s="1">
        <v>17359.280320000002</v>
      </c>
      <c r="V3518">
        <v>1</v>
      </c>
    </row>
    <row r="3519" spans="1:22" x14ac:dyDescent="0.25">
      <c r="A3519" t="s">
        <v>3545</v>
      </c>
      <c r="B3519">
        <v>26</v>
      </c>
      <c r="C3519" t="s">
        <v>28</v>
      </c>
      <c r="D3519" t="s">
        <v>24</v>
      </c>
      <c r="E3519" s="1">
        <v>55353.212449999999</v>
      </c>
      <c r="F3519">
        <v>35</v>
      </c>
      <c r="G3519" s="1">
        <v>1655.0409400000001</v>
      </c>
      <c r="H3519">
        <v>5</v>
      </c>
      <c r="I3519" s="1">
        <v>1461.492526</v>
      </c>
      <c r="J3519">
        <v>15</v>
      </c>
      <c r="K3519" s="1">
        <v>555.5159797</v>
      </c>
      <c r="L3519">
        <v>24</v>
      </c>
      <c r="M3519">
        <v>8</v>
      </c>
      <c r="N3519">
        <v>8</v>
      </c>
      <c r="O3519">
        <v>489</v>
      </c>
      <c r="P3519">
        <v>1</v>
      </c>
      <c r="Q3519" s="1">
        <v>2815.4617159999998</v>
      </c>
      <c r="R3519">
        <v>3</v>
      </c>
      <c r="S3519">
        <v>1</v>
      </c>
      <c r="T3519">
        <v>0</v>
      </c>
      <c r="U3519" s="1">
        <v>13384.316489999999</v>
      </c>
      <c r="V3519">
        <v>1</v>
      </c>
    </row>
    <row r="3520" spans="1:22" x14ac:dyDescent="0.25">
      <c r="A3520" t="s">
        <v>3546</v>
      </c>
      <c r="B3520">
        <v>47</v>
      </c>
      <c r="C3520" t="s">
        <v>28</v>
      </c>
      <c r="D3520" t="s">
        <v>26</v>
      </c>
      <c r="E3520" s="1">
        <v>28684.02391</v>
      </c>
      <c r="F3520">
        <v>154</v>
      </c>
      <c r="G3520" s="1">
        <v>1152.455551</v>
      </c>
      <c r="H3520">
        <v>6</v>
      </c>
      <c r="I3520" s="1">
        <v>867.68256299999996</v>
      </c>
      <c r="J3520">
        <v>31</v>
      </c>
      <c r="K3520" s="1">
        <v>632.78211829999998</v>
      </c>
      <c r="L3520">
        <v>75</v>
      </c>
      <c r="M3520">
        <v>0</v>
      </c>
      <c r="N3520">
        <v>5</v>
      </c>
      <c r="O3520">
        <v>490</v>
      </c>
      <c r="P3520">
        <v>1</v>
      </c>
      <c r="Q3520" s="1">
        <v>10383.15898</v>
      </c>
      <c r="R3520">
        <v>3</v>
      </c>
      <c r="S3520">
        <v>0</v>
      </c>
      <c r="T3520">
        <v>0</v>
      </c>
      <c r="U3520" s="1">
        <v>16554.66591</v>
      </c>
      <c r="V3520">
        <v>1</v>
      </c>
    </row>
    <row r="3521" spans="1:22" x14ac:dyDescent="0.25">
      <c r="A3521" t="s">
        <v>3547</v>
      </c>
      <c r="B3521">
        <v>47</v>
      </c>
      <c r="C3521" t="s">
        <v>31</v>
      </c>
      <c r="D3521" t="s">
        <v>33</v>
      </c>
      <c r="E3521" s="1">
        <v>41023.554349999999</v>
      </c>
      <c r="F3521">
        <v>91</v>
      </c>
      <c r="G3521" s="1">
        <v>2107.7376690000001</v>
      </c>
      <c r="H3521">
        <v>9</v>
      </c>
      <c r="I3521" s="1">
        <v>762.00983399999996</v>
      </c>
      <c r="J3521">
        <v>16</v>
      </c>
      <c r="K3521" s="1">
        <v>185.2105085</v>
      </c>
      <c r="L3521">
        <v>48</v>
      </c>
      <c r="M3521">
        <v>15</v>
      </c>
      <c r="N3521">
        <v>7</v>
      </c>
      <c r="O3521">
        <v>588</v>
      </c>
      <c r="P3521">
        <v>5</v>
      </c>
      <c r="Q3521" s="1">
        <v>10154.880730000001</v>
      </c>
      <c r="R3521">
        <v>0</v>
      </c>
      <c r="S3521">
        <v>0</v>
      </c>
      <c r="T3521">
        <v>0</v>
      </c>
      <c r="U3521" s="1">
        <v>3214.4205320000001</v>
      </c>
      <c r="V3521">
        <v>0</v>
      </c>
    </row>
    <row r="3522" spans="1:22" x14ac:dyDescent="0.25">
      <c r="A3522" t="s">
        <v>3548</v>
      </c>
      <c r="B3522">
        <v>23</v>
      </c>
      <c r="C3522" t="s">
        <v>28</v>
      </c>
      <c r="D3522" t="s">
        <v>24</v>
      </c>
      <c r="E3522" s="1">
        <v>55886.193140000003</v>
      </c>
      <c r="F3522">
        <v>97</v>
      </c>
      <c r="G3522" s="1">
        <v>2420.4900299999999</v>
      </c>
      <c r="H3522">
        <v>2</v>
      </c>
      <c r="I3522" s="1">
        <v>619.83311519999995</v>
      </c>
      <c r="J3522">
        <v>20</v>
      </c>
      <c r="K3522" s="1">
        <v>0</v>
      </c>
      <c r="L3522">
        <v>57</v>
      </c>
      <c r="M3522">
        <v>14</v>
      </c>
      <c r="N3522">
        <v>8</v>
      </c>
      <c r="O3522">
        <v>465</v>
      </c>
      <c r="P3522">
        <v>3</v>
      </c>
      <c r="Q3522" s="1">
        <v>12254.433199999999</v>
      </c>
      <c r="R3522">
        <v>2</v>
      </c>
      <c r="S3522">
        <v>1</v>
      </c>
      <c r="T3522">
        <v>0</v>
      </c>
      <c r="U3522" s="1">
        <v>8255.0303160000003</v>
      </c>
      <c r="V3522">
        <v>1</v>
      </c>
    </row>
    <row r="3523" spans="1:22" x14ac:dyDescent="0.25">
      <c r="A3523" t="s">
        <v>3549</v>
      </c>
      <c r="B3523">
        <v>41</v>
      </c>
      <c r="C3523" t="s">
        <v>23</v>
      </c>
      <c r="D3523" t="s">
        <v>24</v>
      </c>
      <c r="E3523" s="1">
        <v>40552.961380000001</v>
      </c>
      <c r="F3523">
        <v>223</v>
      </c>
      <c r="G3523" s="1">
        <v>381.3080812</v>
      </c>
      <c r="H3523">
        <v>4</v>
      </c>
      <c r="I3523" s="1">
        <v>189.82565500000001</v>
      </c>
      <c r="J3523">
        <v>26</v>
      </c>
      <c r="K3523" s="1">
        <v>499.75468230000001</v>
      </c>
      <c r="L3523">
        <v>0</v>
      </c>
      <c r="M3523">
        <v>10</v>
      </c>
      <c r="N3523">
        <v>7</v>
      </c>
      <c r="O3523">
        <v>557</v>
      </c>
      <c r="P3523">
        <v>1</v>
      </c>
      <c r="Q3523" s="1">
        <v>16329.739100000001</v>
      </c>
      <c r="R3523">
        <v>2</v>
      </c>
      <c r="S3523">
        <v>1</v>
      </c>
      <c r="T3523">
        <v>0</v>
      </c>
      <c r="U3523" s="1">
        <v>1754.9501560000001</v>
      </c>
      <c r="V3523">
        <v>1</v>
      </c>
    </row>
    <row r="3524" spans="1:22" x14ac:dyDescent="0.25">
      <c r="A3524" t="s">
        <v>3550</v>
      </c>
      <c r="B3524">
        <v>31</v>
      </c>
      <c r="C3524" t="s">
        <v>28</v>
      </c>
      <c r="D3524" t="s">
        <v>26</v>
      </c>
      <c r="E3524" s="1">
        <v>36785.134899999997</v>
      </c>
      <c r="F3524">
        <v>71</v>
      </c>
      <c r="G3524" s="1">
        <v>3547.8742539999998</v>
      </c>
      <c r="H3524">
        <v>11</v>
      </c>
      <c r="I3524" s="1">
        <v>688.62035230000004</v>
      </c>
      <c r="J3524">
        <v>39</v>
      </c>
      <c r="K3524" s="1">
        <v>705.79603859999997</v>
      </c>
      <c r="L3524">
        <v>12</v>
      </c>
      <c r="M3524">
        <v>4</v>
      </c>
      <c r="N3524">
        <v>1</v>
      </c>
      <c r="O3524">
        <v>535</v>
      </c>
      <c r="P3524">
        <v>1</v>
      </c>
      <c r="Q3524" s="1">
        <v>16908.803080000002</v>
      </c>
      <c r="R3524">
        <v>0</v>
      </c>
      <c r="S3524">
        <v>0</v>
      </c>
      <c r="T3524">
        <v>0</v>
      </c>
      <c r="U3524" s="1">
        <v>4146.1626029999998</v>
      </c>
      <c r="V3524">
        <v>1</v>
      </c>
    </row>
    <row r="3525" spans="1:22" x14ac:dyDescent="0.25">
      <c r="A3525" t="s">
        <v>3551</v>
      </c>
      <c r="B3525">
        <v>64</v>
      </c>
      <c r="C3525" t="s">
        <v>23</v>
      </c>
      <c r="D3525" t="s">
        <v>24</v>
      </c>
      <c r="E3525" s="1">
        <v>64078.394260000001</v>
      </c>
      <c r="F3525">
        <v>40</v>
      </c>
      <c r="G3525" s="1">
        <v>2799.6071430000002</v>
      </c>
      <c r="H3525">
        <v>0</v>
      </c>
      <c r="I3525" s="1">
        <v>703.435562</v>
      </c>
      <c r="J3525">
        <v>46</v>
      </c>
      <c r="K3525" s="1">
        <v>401.59348369999998</v>
      </c>
      <c r="L3525">
        <v>52</v>
      </c>
      <c r="M3525">
        <v>6</v>
      </c>
      <c r="N3525">
        <v>2</v>
      </c>
      <c r="O3525">
        <v>693</v>
      </c>
      <c r="P3525">
        <v>4</v>
      </c>
      <c r="Q3525" s="1">
        <v>11401.05625</v>
      </c>
      <c r="R3525">
        <v>3</v>
      </c>
      <c r="S3525">
        <v>0</v>
      </c>
      <c r="T3525">
        <v>0</v>
      </c>
      <c r="U3525" s="1">
        <v>14329.48639</v>
      </c>
      <c r="V3525">
        <v>0</v>
      </c>
    </row>
    <row r="3526" spans="1:22" x14ac:dyDescent="0.25">
      <c r="A3526" t="s">
        <v>3552</v>
      </c>
      <c r="B3526">
        <v>22</v>
      </c>
      <c r="C3526" t="s">
        <v>31</v>
      </c>
      <c r="D3526" t="s">
        <v>24</v>
      </c>
      <c r="E3526" s="1">
        <v>26921.951400000002</v>
      </c>
      <c r="F3526">
        <v>239</v>
      </c>
      <c r="G3526" s="1">
        <v>1034.247318</v>
      </c>
      <c r="H3526">
        <v>5</v>
      </c>
      <c r="I3526" s="1">
        <v>891.72036390000005</v>
      </c>
      <c r="J3526">
        <v>14</v>
      </c>
      <c r="K3526" s="1">
        <v>946.26670239999999</v>
      </c>
      <c r="L3526">
        <v>20</v>
      </c>
      <c r="M3526">
        <v>2</v>
      </c>
      <c r="N3526">
        <v>7</v>
      </c>
      <c r="O3526">
        <v>784</v>
      </c>
      <c r="P3526">
        <v>1</v>
      </c>
      <c r="Q3526" s="1">
        <v>17735.205099999999</v>
      </c>
      <c r="R3526">
        <v>5</v>
      </c>
      <c r="S3526">
        <v>0</v>
      </c>
      <c r="T3526">
        <v>0</v>
      </c>
      <c r="U3526" s="1">
        <v>2748.8145629999999</v>
      </c>
      <c r="V3526">
        <v>1</v>
      </c>
    </row>
    <row r="3527" spans="1:22" x14ac:dyDescent="0.25">
      <c r="A3527" t="s">
        <v>3553</v>
      </c>
      <c r="B3527">
        <v>41</v>
      </c>
      <c r="C3527" t="s">
        <v>31</v>
      </c>
      <c r="D3527" t="s">
        <v>24</v>
      </c>
      <c r="E3527" s="1">
        <v>30417.39719</v>
      </c>
      <c r="F3527">
        <v>141</v>
      </c>
      <c r="G3527" s="1">
        <v>1949.874507</v>
      </c>
      <c r="H3527">
        <v>4</v>
      </c>
      <c r="I3527" s="1">
        <v>301.91391119999997</v>
      </c>
      <c r="J3527">
        <v>22</v>
      </c>
      <c r="K3527" s="1">
        <v>469.13489040000002</v>
      </c>
      <c r="L3527">
        <v>0</v>
      </c>
      <c r="M3527">
        <v>12</v>
      </c>
      <c r="N3527">
        <v>4</v>
      </c>
      <c r="O3527">
        <v>877</v>
      </c>
      <c r="P3527">
        <v>3</v>
      </c>
      <c r="Q3527" s="1">
        <v>3735.1958690000001</v>
      </c>
      <c r="R3527">
        <v>1</v>
      </c>
      <c r="S3527">
        <v>0</v>
      </c>
      <c r="T3527">
        <v>0</v>
      </c>
      <c r="U3527" s="1">
        <v>6610.5046190000003</v>
      </c>
      <c r="V3527">
        <v>0</v>
      </c>
    </row>
    <row r="3528" spans="1:22" x14ac:dyDescent="0.25">
      <c r="A3528" t="s">
        <v>3554</v>
      </c>
      <c r="B3528">
        <v>63</v>
      </c>
      <c r="C3528" t="s">
        <v>28</v>
      </c>
      <c r="D3528" t="s">
        <v>24</v>
      </c>
      <c r="E3528" s="1">
        <v>53192.828130000002</v>
      </c>
      <c r="F3528">
        <v>162</v>
      </c>
      <c r="G3528" s="1">
        <v>1465.4553000000001</v>
      </c>
      <c r="H3528">
        <v>6</v>
      </c>
      <c r="I3528" s="1">
        <v>716.34572609999998</v>
      </c>
      <c r="J3528">
        <v>7</v>
      </c>
      <c r="K3528" s="1">
        <v>316.02850289999998</v>
      </c>
      <c r="L3528">
        <v>76</v>
      </c>
      <c r="M3528">
        <v>12</v>
      </c>
      <c r="N3528">
        <v>9</v>
      </c>
      <c r="O3528">
        <v>759</v>
      </c>
      <c r="P3528">
        <v>2</v>
      </c>
      <c r="Q3528" s="1">
        <v>13568.294809999999</v>
      </c>
      <c r="R3528">
        <v>4</v>
      </c>
      <c r="S3528">
        <v>0</v>
      </c>
      <c r="T3528">
        <v>0</v>
      </c>
      <c r="U3528" s="1">
        <v>3804.8975879999998</v>
      </c>
      <c r="V3528">
        <v>1</v>
      </c>
    </row>
    <row r="3529" spans="1:22" x14ac:dyDescent="0.25">
      <c r="A3529" t="s">
        <v>3555</v>
      </c>
      <c r="B3529">
        <v>21</v>
      </c>
      <c r="C3529" t="s">
        <v>28</v>
      </c>
      <c r="D3529" t="s">
        <v>26</v>
      </c>
      <c r="E3529" s="1">
        <v>65230.866730000002</v>
      </c>
      <c r="F3529">
        <v>66</v>
      </c>
      <c r="G3529" s="1">
        <v>1766.2724969999999</v>
      </c>
      <c r="H3529">
        <v>8</v>
      </c>
      <c r="I3529" s="1">
        <v>1001.687987</v>
      </c>
      <c r="J3529">
        <v>24</v>
      </c>
      <c r="K3529" s="1">
        <v>604.11093059999996</v>
      </c>
      <c r="L3529">
        <v>30</v>
      </c>
      <c r="M3529">
        <v>18</v>
      </c>
      <c r="N3529">
        <v>3</v>
      </c>
      <c r="O3529">
        <v>784</v>
      </c>
      <c r="P3529">
        <v>0</v>
      </c>
      <c r="Q3529" s="1">
        <v>0</v>
      </c>
      <c r="R3529">
        <v>7</v>
      </c>
      <c r="S3529">
        <v>0</v>
      </c>
      <c r="T3529">
        <v>0</v>
      </c>
      <c r="U3529" s="1">
        <v>9297.5853420000003</v>
      </c>
      <c r="V3529">
        <v>1</v>
      </c>
    </row>
    <row r="3530" spans="1:22" x14ac:dyDescent="0.25">
      <c r="A3530" t="s">
        <v>3556</v>
      </c>
      <c r="B3530">
        <v>43</v>
      </c>
      <c r="C3530" t="s">
        <v>23</v>
      </c>
      <c r="D3530" t="s">
        <v>24</v>
      </c>
      <c r="E3530" s="1">
        <v>55499.431389999998</v>
      </c>
      <c r="F3530">
        <v>74</v>
      </c>
      <c r="G3530" s="1">
        <v>1391.253099</v>
      </c>
      <c r="H3530">
        <v>10</v>
      </c>
      <c r="I3530" s="1">
        <v>1036.428386</v>
      </c>
      <c r="J3530">
        <v>10</v>
      </c>
      <c r="K3530" s="1">
        <v>845.25652149999996</v>
      </c>
      <c r="L3530">
        <v>60</v>
      </c>
      <c r="M3530">
        <v>9</v>
      </c>
      <c r="N3530">
        <v>5</v>
      </c>
      <c r="O3530">
        <v>314</v>
      </c>
      <c r="P3530">
        <v>0</v>
      </c>
      <c r="Q3530" s="1">
        <v>9011.9539170000007</v>
      </c>
      <c r="R3530">
        <v>2</v>
      </c>
      <c r="S3530">
        <v>0</v>
      </c>
      <c r="T3530">
        <v>0</v>
      </c>
      <c r="U3530" s="1">
        <v>1348.6903600000001</v>
      </c>
      <c r="V3530">
        <v>1</v>
      </c>
    </row>
    <row r="3531" spans="1:22" x14ac:dyDescent="0.25">
      <c r="A3531" t="s">
        <v>3557</v>
      </c>
      <c r="B3531">
        <v>53</v>
      </c>
      <c r="C3531" t="s">
        <v>23</v>
      </c>
      <c r="D3531" t="s">
        <v>24</v>
      </c>
      <c r="E3531" s="1">
        <v>45970.029399999999</v>
      </c>
      <c r="F3531">
        <v>22</v>
      </c>
      <c r="G3531" s="1">
        <v>1918.5260949999999</v>
      </c>
      <c r="H3531">
        <v>3</v>
      </c>
      <c r="I3531" s="1">
        <v>149.06468839999999</v>
      </c>
      <c r="J3531">
        <v>20</v>
      </c>
      <c r="K3531" s="1">
        <v>489.22210250000001</v>
      </c>
      <c r="L3531">
        <v>2</v>
      </c>
      <c r="M3531">
        <v>6</v>
      </c>
      <c r="N3531">
        <v>5</v>
      </c>
      <c r="O3531">
        <v>770</v>
      </c>
      <c r="P3531">
        <v>0</v>
      </c>
      <c r="Q3531" s="1">
        <v>14890.41783</v>
      </c>
      <c r="R3531">
        <v>3</v>
      </c>
      <c r="S3531">
        <v>0</v>
      </c>
      <c r="T3531">
        <v>0</v>
      </c>
      <c r="U3531" s="1">
        <v>8018.5634529999998</v>
      </c>
      <c r="V3531">
        <v>0</v>
      </c>
    </row>
    <row r="3532" spans="1:22" x14ac:dyDescent="0.25">
      <c r="A3532" t="s">
        <v>3558</v>
      </c>
      <c r="B3532">
        <v>46</v>
      </c>
      <c r="C3532" t="s">
        <v>28</v>
      </c>
      <c r="D3532" t="s">
        <v>24</v>
      </c>
      <c r="E3532" s="1">
        <v>44503.004849999998</v>
      </c>
      <c r="F3532">
        <v>36</v>
      </c>
      <c r="G3532" s="1">
        <v>644.70861990000003</v>
      </c>
      <c r="H3532">
        <v>8</v>
      </c>
      <c r="I3532" s="1">
        <v>1047.242313</v>
      </c>
      <c r="J3532">
        <v>9</v>
      </c>
      <c r="K3532" s="1">
        <v>688.42016390000003</v>
      </c>
      <c r="L3532">
        <v>74</v>
      </c>
      <c r="M3532">
        <v>19</v>
      </c>
      <c r="N3532">
        <v>6</v>
      </c>
      <c r="O3532">
        <v>544</v>
      </c>
      <c r="P3532">
        <v>3</v>
      </c>
      <c r="Q3532" s="1">
        <v>16284.8626</v>
      </c>
      <c r="R3532">
        <v>1</v>
      </c>
      <c r="S3532">
        <v>0</v>
      </c>
      <c r="T3532">
        <v>0</v>
      </c>
      <c r="U3532" s="1">
        <v>12092.90019</v>
      </c>
      <c r="V3532">
        <v>1</v>
      </c>
    </row>
    <row r="3533" spans="1:22" x14ac:dyDescent="0.25">
      <c r="A3533" t="s">
        <v>3559</v>
      </c>
      <c r="B3533">
        <v>60</v>
      </c>
      <c r="C3533" t="s">
        <v>28</v>
      </c>
      <c r="D3533" t="s">
        <v>33</v>
      </c>
      <c r="E3533" s="1">
        <v>68187.953890000004</v>
      </c>
      <c r="F3533">
        <v>113</v>
      </c>
      <c r="G3533" s="1">
        <v>3252.0595360000002</v>
      </c>
      <c r="H3533">
        <v>5</v>
      </c>
      <c r="I3533" s="1">
        <v>713.69913039999994</v>
      </c>
      <c r="J3533">
        <v>49</v>
      </c>
      <c r="K3533" s="1">
        <v>394.32387870000002</v>
      </c>
      <c r="L3533">
        <v>28</v>
      </c>
      <c r="M3533">
        <v>14</v>
      </c>
      <c r="N3533">
        <v>4</v>
      </c>
      <c r="O3533">
        <v>550</v>
      </c>
      <c r="P3533">
        <v>4</v>
      </c>
      <c r="Q3533" s="1">
        <v>13763.253350000001</v>
      </c>
      <c r="R3533">
        <v>2</v>
      </c>
      <c r="S3533">
        <v>0</v>
      </c>
      <c r="T3533">
        <v>0</v>
      </c>
      <c r="U3533" s="1">
        <v>6411.4333880000004</v>
      </c>
      <c r="V3533">
        <v>1</v>
      </c>
    </row>
    <row r="3534" spans="1:22" x14ac:dyDescent="0.25">
      <c r="A3534" t="s">
        <v>3560</v>
      </c>
      <c r="B3534">
        <v>20</v>
      </c>
      <c r="C3534" t="s">
        <v>31</v>
      </c>
      <c r="D3534" t="s">
        <v>26</v>
      </c>
      <c r="E3534" s="1">
        <v>65462.02579</v>
      </c>
      <c r="F3534">
        <v>44</v>
      </c>
      <c r="G3534" s="1">
        <v>705.34175549999998</v>
      </c>
      <c r="H3534">
        <v>4</v>
      </c>
      <c r="I3534" s="1">
        <v>735.24619289999998</v>
      </c>
      <c r="J3534">
        <v>8</v>
      </c>
      <c r="K3534" s="1">
        <v>399.97417430000002</v>
      </c>
      <c r="L3534">
        <v>47</v>
      </c>
      <c r="M3534">
        <v>17</v>
      </c>
      <c r="N3534">
        <v>0</v>
      </c>
      <c r="O3534">
        <v>465</v>
      </c>
      <c r="P3534">
        <v>3</v>
      </c>
      <c r="Q3534" s="1">
        <v>21444.36707</v>
      </c>
      <c r="R3534">
        <v>7</v>
      </c>
      <c r="S3534">
        <v>0</v>
      </c>
      <c r="T3534">
        <v>0</v>
      </c>
      <c r="U3534" s="1">
        <v>14057.01161</v>
      </c>
      <c r="V3534">
        <v>1</v>
      </c>
    </row>
    <row r="3535" spans="1:22" x14ac:dyDescent="0.25">
      <c r="A3535" t="s">
        <v>3561</v>
      </c>
      <c r="B3535">
        <v>27</v>
      </c>
      <c r="C3535" t="s">
        <v>31</v>
      </c>
      <c r="D3535" t="s">
        <v>33</v>
      </c>
      <c r="E3535" s="1">
        <v>50897.286529999998</v>
      </c>
      <c r="F3535">
        <v>138</v>
      </c>
      <c r="G3535" s="1">
        <v>1941.906626</v>
      </c>
      <c r="H3535">
        <v>1</v>
      </c>
      <c r="I3535" s="1">
        <v>20</v>
      </c>
      <c r="J3535">
        <v>47</v>
      </c>
      <c r="K3535" s="1">
        <v>779.65005840000003</v>
      </c>
      <c r="L3535">
        <v>61</v>
      </c>
      <c r="M3535">
        <v>19</v>
      </c>
      <c r="N3535">
        <v>7</v>
      </c>
      <c r="O3535">
        <v>803</v>
      </c>
      <c r="P3535">
        <v>0</v>
      </c>
      <c r="Q3535" s="1">
        <v>12651.380810000001</v>
      </c>
      <c r="R3535">
        <v>2</v>
      </c>
      <c r="S3535">
        <v>0</v>
      </c>
      <c r="T3535">
        <v>0</v>
      </c>
      <c r="U3535" s="1">
        <v>10276.739600000001</v>
      </c>
      <c r="V3535">
        <v>0</v>
      </c>
    </row>
    <row r="3536" spans="1:22" x14ac:dyDescent="0.25">
      <c r="A3536" t="s">
        <v>3562</v>
      </c>
      <c r="B3536">
        <v>42</v>
      </c>
      <c r="C3536" t="s">
        <v>31</v>
      </c>
      <c r="D3536" t="s">
        <v>33</v>
      </c>
      <c r="E3536" s="1">
        <v>45002.863420000001</v>
      </c>
      <c r="F3536">
        <v>68</v>
      </c>
      <c r="G3536" s="1">
        <v>957.0885151</v>
      </c>
      <c r="H3536">
        <v>0</v>
      </c>
      <c r="I3536" s="1">
        <v>1322.7499069999999</v>
      </c>
      <c r="J3536">
        <v>0</v>
      </c>
      <c r="K3536" s="1">
        <v>57.140088380000002</v>
      </c>
      <c r="L3536">
        <v>24</v>
      </c>
      <c r="M3536">
        <v>6</v>
      </c>
      <c r="N3536">
        <v>0</v>
      </c>
      <c r="O3536">
        <v>505</v>
      </c>
      <c r="P3536">
        <v>3</v>
      </c>
      <c r="Q3536" s="1">
        <v>1773.5368109999999</v>
      </c>
      <c r="R3536">
        <v>4</v>
      </c>
      <c r="S3536">
        <v>0</v>
      </c>
      <c r="T3536">
        <v>0</v>
      </c>
      <c r="U3536" s="1">
        <v>6456.0354939999997</v>
      </c>
      <c r="V3536">
        <v>1</v>
      </c>
    </row>
    <row r="3537" spans="1:22" x14ac:dyDescent="0.25">
      <c r="A3537" t="s">
        <v>3563</v>
      </c>
      <c r="B3537">
        <v>57</v>
      </c>
      <c r="C3537" t="s">
        <v>28</v>
      </c>
      <c r="D3537" t="s">
        <v>26</v>
      </c>
      <c r="E3537" s="1">
        <v>50634.899469999997</v>
      </c>
      <c r="F3537">
        <v>23</v>
      </c>
      <c r="G3537" s="1">
        <v>1375.005674</v>
      </c>
      <c r="H3537">
        <v>7</v>
      </c>
      <c r="I3537" s="1">
        <v>861.87960980000003</v>
      </c>
      <c r="J3537">
        <v>21</v>
      </c>
      <c r="K3537" s="1">
        <v>237.73712119999999</v>
      </c>
      <c r="L3537">
        <v>33</v>
      </c>
      <c r="M3537">
        <v>2</v>
      </c>
      <c r="N3537">
        <v>3</v>
      </c>
      <c r="O3537">
        <v>420</v>
      </c>
      <c r="P3537">
        <v>3</v>
      </c>
      <c r="Q3537" s="1">
        <v>0</v>
      </c>
      <c r="R3537">
        <v>7</v>
      </c>
      <c r="S3537">
        <v>0</v>
      </c>
      <c r="T3537">
        <v>0</v>
      </c>
      <c r="U3537" s="1">
        <v>4812.3482649999996</v>
      </c>
      <c r="V3537">
        <v>1</v>
      </c>
    </row>
    <row r="3538" spans="1:22" x14ac:dyDescent="0.25">
      <c r="A3538" t="s">
        <v>3564</v>
      </c>
      <c r="B3538">
        <v>25</v>
      </c>
      <c r="C3538" t="s">
        <v>28</v>
      </c>
      <c r="D3538" t="s">
        <v>33</v>
      </c>
      <c r="E3538" s="1">
        <v>36910.445930000002</v>
      </c>
      <c r="F3538">
        <v>81</v>
      </c>
      <c r="G3538" s="1">
        <v>1869.008159</v>
      </c>
      <c r="H3538">
        <v>11</v>
      </c>
      <c r="I3538" s="1">
        <v>263.9888507</v>
      </c>
      <c r="J3538">
        <v>5</v>
      </c>
      <c r="K3538" s="1">
        <v>645.14538279999999</v>
      </c>
      <c r="L3538">
        <v>17</v>
      </c>
      <c r="M3538">
        <v>19</v>
      </c>
      <c r="N3538">
        <v>2</v>
      </c>
      <c r="O3538">
        <v>787</v>
      </c>
      <c r="P3538">
        <v>3</v>
      </c>
      <c r="Q3538" s="1">
        <v>6047.5780269999996</v>
      </c>
      <c r="R3538">
        <v>3</v>
      </c>
      <c r="S3538">
        <v>0</v>
      </c>
      <c r="T3538">
        <v>0</v>
      </c>
      <c r="U3538" s="1">
        <v>12572.01785</v>
      </c>
      <c r="V3538">
        <v>0</v>
      </c>
    </row>
    <row r="3539" spans="1:22" x14ac:dyDescent="0.25">
      <c r="A3539" t="s">
        <v>3565</v>
      </c>
      <c r="B3539">
        <v>41</v>
      </c>
      <c r="C3539" t="s">
        <v>28</v>
      </c>
      <c r="D3539" t="s">
        <v>33</v>
      </c>
      <c r="E3539" s="1">
        <v>47296.83827</v>
      </c>
      <c r="F3539">
        <v>72</v>
      </c>
      <c r="G3539" s="1">
        <v>1578.2400150000001</v>
      </c>
      <c r="H3539">
        <v>11</v>
      </c>
      <c r="I3539" s="1">
        <v>931.32055119999995</v>
      </c>
      <c r="J3539">
        <v>29</v>
      </c>
      <c r="K3539" s="1">
        <v>414.09989409999997</v>
      </c>
      <c r="L3539">
        <v>64</v>
      </c>
      <c r="M3539">
        <v>9</v>
      </c>
      <c r="N3539">
        <v>2</v>
      </c>
      <c r="O3539">
        <v>578</v>
      </c>
      <c r="P3539">
        <v>2</v>
      </c>
      <c r="Q3539" s="1">
        <v>6009.519859</v>
      </c>
      <c r="R3539">
        <v>5</v>
      </c>
      <c r="S3539">
        <v>0</v>
      </c>
      <c r="T3539">
        <v>0</v>
      </c>
      <c r="U3539" s="1">
        <v>6585.4292539999997</v>
      </c>
      <c r="V3539">
        <v>1</v>
      </c>
    </row>
    <row r="3540" spans="1:22" x14ac:dyDescent="0.25">
      <c r="A3540" t="s">
        <v>3566</v>
      </c>
      <c r="B3540">
        <v>44</v>
      </c>
      <c r="C3540" t="s">
        <v>31</v>
      </c>
      <c r="D3540" t="s">
        <v>33</v>
      </c>
      <c r="E3540" s="1">
        <v>41188.339899999999</v>
      </c>
      <c r="F3540">
        <v>7</v>
      </c>
      <c r="G3540" s="1">
        <v>1603.5007579999999</v>
      </c>
      <c r="H3540">
        <v>5</v>
      </c>
      <c r="I3540" s="1">
        <v>920.56745430000001</v>
      </c>
      <c r="J3540">
        <v>33</v>
      </c>
      <c r="K3540" s="1">
        <v>574.62833939999996</v>
      </c>
      <c r="L3540">
        <v>27</v>
      </c>
      <c r="M3540">
        <v>14</v>
      </c>
      <c r="N3540">
        <v>5</v>
      </c>
      <c r="O3540">
        <v>836</v>
      </c>
      <c r="P3540">
        <v>3</v>
      </c>
      <c r="Q3540" s="1">
        <v>12225.2647</v>
      </c>
      <c r="R3540">
        <v>0</v>
      </c>
      <c r="S3540">
        <v>0</v>
      </c>
      <c r="T3540">
        <v>0</v>
      </c>
      <c r="U3540" s="1">
        <v>7451.5818600000002</v>
      </c>
      <c r="V3540">
        <v>0</v>
      </c>
    </row>
    <row r="3541" spans="1:22" x14ac:dyDescent="0.25">
      <c r="A3541" t="s">
        <v>3567</v>
      </c>
      <c r="B3541">
        <v>37</v>
      </c>
      <c r="C3541" t="s">
        <v>28</v>
      </c>
      <c r="D3541" t="s">
        <v>26</v>
      </c>
      <c r="E3541" s="1">
        <v>48184.793270000002</v>
      </c>
      <c r="F3541">
        <v>69</v>
      </c>
      <c r="G3541" s="1">
        <v>1205.575315</v>
      </c>
      <c r="H3541">
        <v>6</v>
      </c>
      <c r="I3541" s="1">
        <v>1227.8904540000001</v>
      </c>
      <c r="J3541">
        <v>12</v>
      </c>
      <c r="K3541" s="1">
        <v>633.23615059999997</v>
      </c>
      <c r="L3541">
        <v>3</v>
      </c>
      <c r="M3541">
        <v>11</v>
      </c>
      <c r="N3541">
        <v>7</v>
      </c>
      <c r="O3541">
        <v>785</v>
      </c>
      <c r="P3541">
        <v>4</v>
      </c>
      <c r="Q3541" s="1">
        <v>8691.881367</v>
      </c>
      <c r="R3541">
        <v>1</v>
      </c>
      <c r="S3541">
        <v>1</v>
      </c>
      <c r="T3541">
        <v>0</v>
      </c>
      <c r="U3541" s="1">
        <v>17468.960289999999</v>
      </c>
      <c r="V3541">
        <v>1</v>
      </c>
    </row>
    <row r="3542" spans="1:22" x14ac:dyDescent="0.25">
      <c r="A3542" t="s">
        <v>3568</v>
      </c>
      <c r="B3542">
        <v>36</v>
      </c>
      <c r="C3542" t="s">
        <v>23</v>
      </c>
      <c r="D3542" t="s">
        <v>24</v>
      </c>
      <c r="E3542" s="1">
        <v>41833.683149999997</v>
      </c>
      <c r="F3542">
        <v>237</v>
      </c>
      <c r="G3542" s="1">
        <v>946.77760379999995</v>
      </c>
      <c r="H3542">
        <v>5</v>
      </c>
      <c r="I3542" s="1">
        <v>691.60893069999997</v>
      </c>
      <c r="J3542">
        <v>21</v>
      </c>
      <c r="K3542" s="1">
        <v>170.46410180000001</v>
      </c>
      <c r="L3542">
        <v>20</v>
      </c>
      <c r="M3542">
        <v>15</v>
      </c>
      <c r="N3542">
        <v>4</v>
      </c>
      <c r="O3542">
        <v>807</v>
      </c>
      <c r="P3542">
        <v>2</v>
      </c>
      <c r="Q3542" s="1">
        <v>6289.2659549999998</v>
      </c>
      <c r="R3542">
        <v>6</v>
      </c>
      <c r="S3542">
        <v>0</v>
      </c>
      <c r="T3542">
        <v>0</v>
      </c>
      <c r="U3542" s="1">
        <v>12640.88105</v>
      </c>
      <c r="V3542">
        <v>1</v>
      </c>
    </row>
    <row r="3543" spans="1:22" x14ac:dyDescent="0.25">
      <c r="A3543" t="s">
        <v>3569</v>
      </c>
      <c r="B3543">
        <v>31</v>
      </c>
      <c r="C3543" t="s">
        <v>28</v>
      </c>
      <c r="D3543" t="s">
        <v>26</v>
      </c>
      <c r="E3543" s="1">
        <v>59431.133730000001</v>
      </c>
      <c r="F3543">
        <v>173</v>
      </c>
      <c r="G3543" s="1">
        <v>2030.4803890000001</v>
      </c>
      <c r="H3543">
        <v>9</v>
      </c>
      <c r="I3543" s="1">
        <v>804.19862409999996</v>
      </c>
      <c r="J3543">
        <v>5</v>
      </c>
      <c r="K3543" s="1">
        <v>168.40946959999999</v>
      </c>
      <c r="L3543">
        <v>69</v>
      </c>
      <c r="M3543">
        <v>18</v>
      </c>
      <c r="N3543">
        <v>5</v>
      </c>
      <c r="O3543">
        <v>518</v>
      </c>
      <c r="P3543">
        <v>5</v>
      </c>
      <c r="Q3543" s="1">
        <v>8503.1440449999991</v>
      </c>
      <c r="R3543">
        <v>7</v>
      </c>
      <c r="S3543">
        <v>0</v>
      </c>
      <c r="T3543">
        <v>0</v>
      </c>
      <c r="U3543" s="1">
        <v>4438.0067410000001</v>
      </c>
      <c r="V3543">
        <v>1</v>
      </c>
    </row>
    <row r="3544" spans="1:22" x14ac:dyDescent="0.25">
      <c r="A3544" t="s">
        <v>3570</v>
      </c>
      <c r="B3544">
        <v>25</v>
      </c>
      <c r="C3544" t="s">
        <v>28</v>
      </c>
      <c r="D3544" t="s">
        <v>26</v>
      </c>
      <c r="E3544" s="1">
        <v>64731.297200000001</v>
      </c>
      <c r="F3544">
        <v>18</v>
      </c>
      <c r="G3544" s="1">
        <v>816.57281669999998</v>
      </c>
      <c r="H3544">
        <v>6</v>
      </c>
      <c r="I3544" s="1">
        <v>575.01726989999997</v>
      </c>
      <c r="J3544">
        <v>40</v>
      </c>
      <c r="K3544" s="1">
        <v>788.23514109999996</v>
      </c>
      <c r="L3544">
        <v>20</v>
      </c>
      <c r="M3544">
        <v>11</v>
      </c>
      <c r="N3544">
        <v>5</v>
      </c>
      <c r="O3544">
        <v>499</v>
      </c>
      <c r="P3544">
        <v>5</v>
      </c>
      <c r="Q3544" s="1">
        <v>9971.7654569999995</v>
      </c>
      <c r="R3544">
        <v>6</v>
      </c>
      <c r="S3544">
        <v>0</v>
      </c>
      <c r="T3544">
        <v>0</v>
      </c>
      <c r="U3544" s="1">
        <v>8423.239329</v>
      </c>
      <c r="V3544">
        <v>1</v>
      </c>
    </row>
    <row r="3545" spans="1:22" x14ac:dyDescent="0.25">
      <c r="A3545" t="s">
        <v>3571</v>
      </c>
      <c r="B3545">
        <v>45</v>
      </c>
      <c r="C3545" t="s">
        <v>28</v>
      </c>
      <c r="D3545" t="s">
        <v>26</v>
      </c>
      <c r="E3545" s="1">
        <v>43165.115239999999</v>
      </c>
      <c r="F3545">
        <v>101</v>
      </c>
      <c r="G3545" s="1">
        <v>980.3037296</v>
      </c>
      <c r="H3545">
        <v>8</v>
      </c>
      <c r="I3545" s="1">
        <v>1009.282015</v>
      </c>
      <c r="J3545">
        <v>45</v>
      </c>
      <c r="K3545" s="1">
        <v>403.46707570000001</v>
      </c>
      <c r="L3545">
        <v>19</v>
      </c>
      <c r="M3545">
        <v>1</v>
      </c>
      <c r="N3545">
        <v>0</v>
      </c>
      <c r="O3545">
        <v>382</v>
      </c>
      <c r="P3545">
        <v>3</v>
      </c>
      <c r="Q3545" s="1">
        <v>6985.2989479999997</v>
      </c>
      <c r="R3545">
        <v>1</v>
      </c>
      <c r="S3545">
        <v>0</v>
      </c>
      <c r="T3545">
        <v>0</v>
      </c>
      <c r="U3545" s="1">
        <v>12464.61829</v>
      </c>
      <c r="V3545">
        <v>1</v>
      </c>
    </row>
    <row r="3546" spans="1:22" x14ac:dyDescent="0.25">
      <c r="A3546" t="s">
        <v>3572</v>
      </c>
      <c r="B3546">
        <v>46</v>
      </c>
      <c r="C3546" t="s">
        <v>28</v>
      </c>
      <c r="D3546" t="s">
        <v>33</v>
      </c>
      <c r="E3546" s="1">
        <v>35386.165959999998</v>
      </c>
      <c r="F3546">
        <v>75</v>
      </c>
      <c r="G3546" s="1">
        <v>989.69056680000006</v>
      </c>
      <c r="H3546">
        <v>4</v>
      </c>
      <c r="I3546" s="1">
        <v>525.77838039999995</v>
      </c>
      <c r="J3546">
        <v>23</v>
      </c>
      <c r="K3546" s="1">
        <v>331.043676</v>
      </c>
      <c r="L3546">
        <v>40</v>
      </c>
      <c r="M3546">
        <v>7</v>
      </c>
      <c r="N3546">
        <v>6</v>
      </c>
      <c r="O3546">
        <v>575</v>
      </c>
      <c r="P3546">
        <v>1</v>
      </c>
      <c r="Q3546" s="1">
        <v>12233.663500000001</v>
      </c>
      <c r="R3546">
        <v>3</v>
      </c>
      <c r="S3546">
        <v>0</v>
      </c>
      <c r="T3546">
        <v>0</v>
      </c>
      <c r="U3546" s="1">
        <v>5064.6444019999999</v>
      </c>
      <c r="V3546">
        <v>1</v>
      </c>
    </row>
    <row r="3547" spans="1:22" x14ac:dyDescent="0.25">
      <c r="A3547" t="s">
        <v>3573</v>
      </c>
      <c r="B3547">
        <v>27</v>
      </c>
      <c r="C3547" t="s">
        <v>28</v>
      </c>
      <c r="D3547" t="s">
        <v>24</v>
      </c>
      <c r="E3547" s="1">
        <v>62809.191220000001</v>
      </c>
      <c r="F3547">
        <v>37</v>
      </c>
      <c r="G3547" s="1">
        <v>1234.8611989999999</v>
      </c>
      <c r="H3547">
        <v>0</v>
      </c>
      <c r="I3547" s="1">
        <v>487.45331900000002</v>
      </c>
      <c r="J3547">
        <v>20</v>
      </c>
      <c r="K3547" s="1">
        <v>592.55007000000001</v>
      </c>
      <c r="L3547">
        <v>52</v>
      </c>
      <c r="M3547">
        <v>12</v>
      </c>
      <c r="N3547">
        <v>0</v>
      </c>
      <c r="O3547">
        <v>521</v>
      </c>
      <c r="P3547">
        <v>0</v>
      </c>
      <c r="Q3547" s="1">
        <v>17684.466380000002</v>
      </c>
      <c r="R3547">
        <v>1</v>
      </c>
      <c r="S3547">
        <v>0</v>
      </c>
      <c r="T3547">
        <v>0</v>
      </c>
      <c r="U3547" s="1">
        <v>14419.43607</v>
      </c>
      <c r="V3547">
        <v>1</v>
      </c>
    </row>
    <row r="3548" spans="1:22" x14ac:dyDescent="0.25">
      <c r="A3548" t="s">
        <v>3574</v>
      </c>
      <c r="B3548">
        <v>38</v>
      </c>
      <c r="C3548" t="s">
        <v>23</v>
      </c>
      <c r="D3548" t="s">
        <v>26</v>
      </c>
      <c r="E3548" s="1">
        <v>53325.658629999998</v>
      </c>
      <c r="F3548">
        <v>85</v>
      </c>
      <c r="G3548" s="1">
        <v>363.79383610000002</v>
      </c>
      <c r="H3548">
        <v>0</v>
      </c>
      <c r="I3548" s="1">
        <v>776.27086180000003</v>
      </c>
      <c r="J3548">
        <v>38</v>
      </c>
      <c r="K3548" s="1">
        <v>744.8421386</v>
      </c>
      <c r="L3548">
        <v>61</v>
      </c>
      <c r="M3548">
        <v>0</v>
      </c>
      <c r="N3548">
        <v>6</v>
      </c>
      <c r="O3548">
        <v>840</v>
      </c>
      <c r="P3548">
        <v>2</v>
      </c>
      <c r="Q3548" s="1">
        <v>8107.6160470000004</v>
      </c>
      <c r="R3548">
        <v>6</v>
      </c>
      <c r="S3548">
        <v>0</v>
      </c>
      <c r="T3548">
        <v>0</v>
      </c>
      <c r="U3548" s="1">
        <v>10006.56609</v>
      </c>
      <c r="V3548">
        <v>1</v>
      </c>
    </row>
    <row r="3549" spans="1:22" x14ac:dyDescent="0.25">
      <c r="A3549" t="s">
        <v>3575</v>
      </c>
      <c r="B3549">
        <v>61</v>
      </c>
      <c r="C3549" t="s">
        <v>23</v>
      </c>
      <c r="D3549" t="s">
        <v>26</v>
      </c>
      <c r="E3549" s="1">
        <v>43398.750590000003</v>
      </c>
      <c r="F3549">
        <v>173</v>
      </c>
      <c r="G3549" s="1">
        <v>376.0918332</v>
      </c>
      <c r="H3549">
        <v>8</v>
      </c>
      <c r="I3549" s="1">
        <v>370.94767999999999</v>
      </c>
      <c r="J3549">
        <v>22</v>
      </c>
      <c r="K3549" s="1">
        <v>694.65275020000001</v>
      </c>
      <c r="L3549">
        <v>30</v>
      </c>
      <c r="M3549">
        <v>1</v>
      </c>
      <c r="N3549">
        <v>7</v>
      </c>
      <c r="O3549">
        <v>361</v>
      </c>
      <c r="P3549">
        <v>1</v>
      </c>
      <c r="Q3549" s="1">
        <v>12497.263929999999</v>
      </c>
      <c r="R3549">
        <v>6</v>
      </c>
      <c r="S3549">
        <v>0</v>
      </c>
      <c r="T3549">
        <v>0</v>
      </c>
      <c r="U3549" s="1">
        <v>18303.573649999998</v>
      </c>
      <c r="V3549">
        <v>1</v>
      </c>
    </row>
    <row r="3550" spans="1:22" x14ac:dyDescent="0.25">
      <c r="A3550" t="s">
        <v>3576</v>
      </c>
      <c r="B3550">
        <v>20</v>
      </c>
      <c r="C3550" t="s">
        <v>28</v>
      </c>
      <c r="D3550" t="s">
        <v>24</v>
      </c>
      <c r="E3550" s="1">
        <v>74759.934439999997</v>
      </c>
      <c r="F3550">
        <v>112</v>
      </c>
      <c r="G3550" s="1">
        <v>1934.4495039999999</v>
      </c>
      <c r="H3550">
        <v>4</v>
      </c>
      <c r="I3550" s="1">
        <v>1360.7459260000001</v>
      </c>
      <c r="J3550">
        <v>4</v>
      </c>
      <c r="K3550" s="1">
        <v>615.45544280000001</v>
      </c>
      <c r="L3550">
        <v>24</v>
      </c>
      <c r="M3550">
        <v>13</v>
      </c>
      <c r="N3550">
        <v>3</v>
      </c>
      <c r="O3550">
        <v>697</v>
      </c>
      <c r="P3550">
        <v>0</v>
      </c>
      <c r="Q3550" s="1">
        <v>24418.586500000001</v>
      </c>
      <c r="R3550">
        <v>0</v>
      </c>
      <c r="S3550">
        <v>0</v>
      </c>
      <c r="T3550">
        <v>0</v>
      </c>
      <c r="U3550" s="1">
        <v>6764.531645</v>
      </c>
      <c r="V3550">
        <v>0</v>
      </c>
    </row>
    <row r="3551" spans="1:22" x14ac:dyDescent="0.25">
      <c r="A3551" t="s">
        <v>3577</v>
      </c>
      <c r="B3551">
        <v>48</v>
      </c>
      <c r="C3551" t="s">
        <v>31</v>
      </c>
      <c r="D3551" t="s">
        <v>24</v>
      </c>
      <c r="E3551" s="1">
        <v>39829.383309999997</v>
      </c>
      <c r="F3551">
        <v>228</v>
      </c>
      <c r="G3551" s="1">
        <v>1943.557088</v>
      </c>
      <c r="H3551">
        <v>10</v>
      </c>
      <c r="I3551" s="1">
        <v>1474.543355</v>
      </c>
      <c r="J3551">
        <v>6</v>
      </c>
      <c r="K3551" s="1">
        <v>789.41221310000003</v>
      </c>
      <c r="L3551">
        <v>68</v>
      </c>
      <c r="M3551">
        <v>3</v>
      </c>
      <c r="N3551">
        <v>7</v>
      </c>
      <c r="O3551">
        <v>465</v>
      </c>
      <c r="P3551">
        <v>4</v>
      </c>
      <c r="Q3551" s="1">
        <v>13470.44299</v>
      </c>
      <c r="R3551">
        <v>6</v>
      </c>
      <c r="S3551">
        <v>0</v>
      </c>
      <c r="T3551">
        <v>0</v>
      </c>
      <c r="U3551" s="1">
        <v>10609.9789</v>
      </c>
      <c r="V3551">
        <v>1</v>
      </c>
    </row>
    <row r="3552" spans="1:22" x14ac:dyDescent="0.25">
      <c r="A3552" t="s">
        <v>3578</v>
      </c>
      <c r="B3552">
        <v>64</v>
      </c>
      <c r="C3552" t="s">
        <v>28</v>
      </c>
      <c r="D3552" t="s">
        <v>24</v>
      </c>
      <c r="E3552" s="1">
        <v>14127.14632</v>
      </c>
      <c r="F3552">
        <v>41</v>
      </c>
      <c r="G3552" s="1">
        <v>1748.546906</v>
      </c>
      <c r="H3552">
        <v>1</v>
      </c>
      <c r="I3552" s="1">
        <v>641.24347009999997</v>
      </c>
      <c r="J3552">
        <v>2</v>
      </c>
      <c r="K3552" s="1">
        <v>627.39826640000001</v>
      </c>
      <c r="L3552">
        <v>71</v>
      </c>
      <c r="M3552">
        <v>5</v>
      </c>
      <c r="N3552">
        <v>5</v>
      </c>
      <c r="O3552">
        <v>430</v>
      </c>
      <c r="P3552">
        <v>1</v>
      </c>
      <c r="Q3552" s="1">
        <v>18542.292979999998</v>
      </c>
      <c r="R3552">
        <v>7</v>
      </c>
      <c r="S3552">
        <v>0</v>
      </c>
      <c r="T3552">
        <v>0</v>
      </c>
      <c r="U3552" s="1">
        <v>4765.6335259999996</v>
      </c>
      <c r="V3552">
        <v>1</v>
      </c>
    </row>
    <row r="3553" spans="1:22" x14ac:dyDescent="0.25">
      <c r="A3553" t="s">
        <v>3579</v>
      </c>
      <c r="B3553">
        <v>68</v>
      </c>
      <c r="C3553" t="s">
        <v>28</v>
      </c>
      <c r="D3553" t="s">
        <v>33</v>
      </c>
      <c r="E3553" s="1">
        <v>37256.731330000002</v>
      </c>
      <c r="F3553">
        <v>12</v>
      </c>
      <c r="G3553" s="1">
        <v>2600.1516980000001</v>
      </c>
      <c r="H3553">
        <v>2</v>
      </c>
      <c r="I3553" s="1">
        <v>314.69174770000001</v>
      </c>
      <c r="J3553">
        <v>12</v>
      </c>
      <c r="K3553" s="1">
        <v>361.47074809999998</v>
      </c>
      <c r="L3553">
        <v>16</v>
      </c>
      <c r="M3553">
        <v>12</v>
      </c>
      <c r="N3553">
        <v>5</v>
      </c>
      <c r="O3553">
        <v>610</v>
      </c>
      <c r="P3553">
        <v>4</v>
      </c>
      <c r="Q3553" s="1">
        <v>9164.5993450000005</v>
      </c>
      <c r="R3553">
        <v>6</v>
      </c>
      <c r="S3553">
        <v>0</v>
      </c>
      <c r="T3553">
        <v>0</v>
      </c>
      <c r="U3553" s="1">
        <v>7599.129739</v>
      </c>
      <c r="V3553">
        <v>1</v>
      </c>
    </row>
    <row r="3554" spans="1:22" x14ac:dyDescent="0.25">
      <c r="A3554" t="s">
        <v>3580</v>
      </c>
      <c r="B3554">
        <v>54</v>
      </c>
      <c r="C3554" t="s">
        <v>28</v>
      </c>
      <c r="D3554" t="s">
        <v>24</v>
      </c>
      <c r="E3554" s="1">
        <v>79130.812579999998</v>
      </c>
      <c r="F3554">
        <v>204</v>
      </c>
      <c r="G3554" s="1">
        <v>794.22539819999997</v>
      </c>
      <c r="H3554">
        <v>0</v>
      </c>
      <c r="I3554" s="1">
        <v>917.80721359999995</v>
      </c>
      <c r="J3554">
        <v>11</v>
      </c>
      <c r="K3554" s="1">
        <v>565.53919010000004</v>
      </c>
      <c r="L3554">
        <v>78</v>
      </c>
      <c r="M3554">
        <v>8</v>
      </c>
      <c r="N3554">
        <v>8</v>
      </c>
      <c r="O3554">
        <v>505</v>
      </c>
      <c r="P3554">
        <v>4</v>
      </c>
      <c r="Q3554" s="1">
        <v>19014.19989</v>
      </c>
      <c r="R3554">
        <v>1</v>
      </c>
      <c r="S3554">
        <v>0</v>
      </c>
      <c r="T3554">
        <v>0</v>
      </c>
      <c r="U3554" s="1">
        <v>5347.0435600000001</v>
      </c>
      <c r="V3554">
        <v>1</v>
      </c>
    </row>
    <row r="3555" spans="1:22" x14ac:dyDescent="0.25">
      <c r="A3555" t="s">
        <v>3581</v>
      </c>
      <c r="B3555">
        <v>59</v>
      </c>
      <c r="C3555" t="s">
        <v>31</v>
      </c>
      <c r="D3555" t="s">
        <v>33</v>
      </c>
      <c r="E3555" s="1">
        <v>44281.332840000003</v>
      </c>
      <c r="F3555">
        <v>150</v>
      </c>
      <c r="G3555" s="1">
        <v>119.7751287</v>
      </c>
      <c r="H3555">
        <v>5</v>
      </c>
      <c r="I3555" s="1">
        <v>631.26411870000004</v>
      </c>
      <c r="J3555">
        <v>5</v>
      </c>
      <c r="K3555" s="1">
        <v>695.83486379999999</v>
      </c>
      <c r="L3555">
        <v>19</v>
      </c>
      <c r="M3555">
        <v>15</v>
      </c>
      <c r="N3555">
        <v>5</v>
      </c>
      <c r="O3555">
        <v>704</v>
      </c>
      <c r="P3555">
        <v>1</v>
      </c>
      <c r="Q3555" s="1">
        <v>7178.0838389999999</v>
      </c>
      <c r="R3555">
        <v>7</v>
      </c>
      <c r="S3555">
        <v>0</v>
      </c>
      <c r="T3555">
        <v>0</v>
      </c>
      <c r="U3555" s="1">
        <v>12644.96969</v>
      </c>
      <c r="V3555">
        <v>1</v>
      </c>
    </row>
    <row r="3556" spans="1:22" x14ac:dyDescent="0.25">
      <c r="A3556" t="s">
        <v>3582</v>
      </c>
      <c r="B3556">
        <v>33</v>
      </c>
      <c r="C3556" t="s">
        <v>31</v>
      </c>
      <c r="D3556" t="s">
        <v>26</v>
      </c>
      <c r="E3556" s="1">
        <v>40722.092750000003</v>
      </c>
      <c r="F3556">
        <v>3</v>
      </c>
      <c r="G3556" s="1">
        <v>2128.2457100000001</v>
      </c>
      <c r="H3556">
        <v>11</v>
      </c>
      <c r="I3556" s="1">
        <v>1211.1383960000001</v>
      </c>
      <c r="J3556">
        <v>33</v>
      </c>
      <c r="K3556" s="1">
        <v>297.6831967</v>
      </c>
      <c r="L3556">
        <v>44</v>
      </c>
      <c r="M3556">
        <v>0</v>
      </c>
      <c r="N3556">
        <v>4</v>
      </c>
      <c r="O3556">
        <v>462</v>
      </c>
      <c r="P3556">
        <v>1</v>
      </c>
      <c r="Q3556" s="1">
        <v>15609.81918</v>
      </c>
      <c r="R3556">
        <v>3</v>
      </c>
      <c r="S3556">
        <v>0</v>
      </c>
      <c r="T3556">
        <v>0</v>
      </c>
      <c r="U3556" s="1">
        <v>633.70774819999997</v>
      </c>
      <c r="V3556">
        <v>1</v>
      </c>
    </row>
    <row r="3557" spans="1:22" x14ac:dyDescent="0.25">
      <c r="A3557" t="s">
        <v>3583</v>
      </c>
      <c r="B3557">
        <v>54</v>
      </c>
      <c r="C3557" t="s">
        <v>31</v>
      </c>
      <c r="D3557" t="s">
        <v>33</v>
      </c>
      <c r="E3557" s="1">
        <v>50478.856180000002</v>
      </c>
      <c r="F3557">
        <v>8</v>
      </c>
      <c r="G3557" s="1">
        <v>102.4070648</v>
      </c>
      <c r="H3557">
        <v>5</v>
      </c>
      <c r="I3557" s="1">
        <v>524.49869160000003</v>
      </c>
      <c r="J3557">
        <v>14</v>
      </c>
      <c r="K3557" s="1">
        <v>358.10399430000001</v>
      </c>
      <c r="L3557">
        <v>49</v>
      </c>
      <c r="M3557">
        <v>8</v>
      </c>
      <c r="N3557">
        <v>9</v>
      </c>
      <c r="O3557">
        <v>599</v>
      </c>
      <c r="P3557">
        <v>2</v>
      </c>
      <c r="Q3557" s="1">
        <v>18463.235970000002</v>
      </c>
      <c r="R3557">
        <v>0</v>
      </c>
      <c r="S3557">
        <v>0</v>
      </c>
      <c r="T3557">
        <v>0</v>
      </c>
      <c r="U3557" s="1">
        <v>500</v>
      </c>
      <c r="V3557">
        <v>0</v>
      </c>
    </row>
    <row r="3558" spans="1:22" x14ac:dyDescent="0.25">
      <c r="A3558" t="s">
        <v>3584</v>
      </c>
      <c r="B3558">
        <v>67</v>
      </c>
      <c r="C3558" t="s">
        <v>23</v>
      </c>
      <c r="D3558" t="s">
        <v>24</v>
      </c>
      <c r="E3558" s="1">
        <v>68199.135580000002</v>
      </c>
      <c r="F3558">
        <v>183</v>
      </c>
      <c r="G3558" s="1">
        <v>1390.490309</v>
      </c>
      <c r="H3558">
        <v>2</v>
      </c>
      <c r="I3558" s="1">
        <v>990.57962780000003</v>
      </c>
      <c r="J3558">
        <v>46</v>
      </c>
      <c r="K3558" s="1">
        <v>549.28495989999999</v>
      </c>
      <c r="L3558">
        <v>50</v>
      </c>
      <c r="M3558">
        <v>6</v>
      </c>
      <c r="N3558">
        <v>9</v>
      </c>
      <c r="O3558">
        <v>471</v>
      </c>
      <c r="P3558">
        <v>4</v>
      </c>
      <c r="Q3558" s="1">
        <v>21252.81106</v>
      </c>
      <c r="R3558">
        <v>4</v>
      </c>
      <c r="S3558">
        <v>0</v>
      </c>
      <c r="T3558">
        <v>0</v>
      </c>
      <c r="U3558" s="1">
        <v>9294.5335240000004</v>
      </c>
      <c r="V3558">
        <v>1</v>
      </c>
    </row>
    <row r="3559" spans="1:22" x14ac:dyDescent="0.25">
      <c r="A3559" t="s">
        <v>3585</v>
      </c>
      <c r="B3559">
        <v>64</v>
      </c>
      <c r="C3559" t="s">
        <v>31</v>
      </c>
      <c r="D3559" t="s">
        <v>33</v>
      </c>
      <c r="E3559" s="1">
        <v>48507.800170000002</v>
      </c>
      <c r="F3559">
        <v>176</v>
      </c>
      <c r="G3559" s="1">
        <v>1722.5626110000001</v>
      </c>
      <c r="H3559">
        <v>2</v>
      </c>
      <c r="I3559" s="1">
        <v>839.89775629999997</v>
      </c>
      <c r="J3559">
        <v>17</v>
      </c>
      <c r="K3559" s="1">
        <v>671.81232729999999</v>
      </c>
      <c r="L3559">
        <v>71</v>
      </c>
      <c r="M3559">
        <v>17</v>
      </c>
      <c r="N3559">
        <v>5</v>
      </c>
      <c r="O3559">
        <v>468</v>
      </c>
      <c r="P3559">
        <v>1</v>
      </c>
      <c r="Q3559" s="1">
        <v>12753.809450000001</v>
      </c>
      <c r="R3559">
        <v>5</v>
      </c>
      <c r="S3559">
        <v>0</v>
      </c>
      <c r="T3559">
        <v>0</v>
      </c>
      <c r="U3559" s="1">
        <v>8317.0606239999997</v>
      </c>
      <c r="V3559">
        <v>1</v>
      </c>
    </row>
    <row r="3560" spans="1:22" x14ac:dyDescent="0.25">
      <c r="A3560" t="s">
        <v>3586</v>
      </c>
      <c r="B3560">
        <v>39</v>
      </c>
      <c r="C3560" t="s">
        <v>23</v>
      </c>
      <c r="D3560" t="s">
        <v>24</v>
      </c>
      <c r="E3560" s="1">
        <v>60644.25647</v>
      </c>
      <c r="F3560">
        <v>68</v>
      </c>
      <c r="G3560" s="1">
        <v>3148.6328530000001</v>
      </c>
      <c r="H3560">
        <v>6</v>
      </c>
      <c r="I3560" s="1">
        <v>563.30847129999995</v>
      </c>
      <c r="J3560">
        <v>48</v>
      </c>
      <c r="K3560" s="1">
        <v>494.18589359999999</v>
      </c>
      <c r="L3560">
        <v>77</v>
      </c>
      <c r="M3560">
        <v>15</v>
      </c>
      <c r="N3560">
        <v>7</v>
      </c>
      <c r="O3560">
        <v>454</v>
      </c>
      <c r="P3560">
        <v>4</v>
      </c>
      <c r="Q3560" s="1">
        <v>10380.17425</v>
      </c>
      <c r="R3560">
        <v>3</v>
      </c>
      <c r="S3560">
        <v>0</v>
      </c>
      <c r="T3560">
        <v>0</v>
      </c>
      <c r="U3560" s="1">
        <v>4541.3886659999998</v>
      </c>
      <c r="V3560">
        <v>1</v>
      </c>
    </row>
    <row r="3561" spans="1:22" x14ac:dyDescent="0.25">
      <c r="A3561" t="s">
        <v>3587</v>
      </c>
      <c r="B3561">
        <v>68</v>
      </c>
      <c r="C3561" t="s">
        <v>23</v>
      </c>
      <c r="D3561" t="s">
        <v>33</v>
      </c>
      <c r="E3561" s="1">
        <v>46593.207840000003</v>
      </c>
      <c r="F3561">
        <v>40</v>
      </c>
      <c r="G3561" s="1">
        <v>1062.6638230000001</v>
      </c>
      <c r="H3561">
        <v>0</v>
      </c>
      <c r="I3561" s="1">
        <v>884.01743999999997</v>
      </c>
      <c r="J3561">
        <v>2</v>
      </c>
      <c r="K3561" s="1">
        <v>564.48033820000001</v>
      </c>
      <c r="L3561">
        <v>32</v>
      </c>
      <c r="M3561">
        <v>6</v>
      </c>
      <c r="N3561">
        <v>8</v>
      </c>
      <c r="O3561">
        <v>391</v>
      </c>
      <c r="P3561">
        <v>3</v>
      </c>
      <c r="Q3561" s="1">
        <v>3702.7906250000001</v>
      </c>
      <c r="R3561">
        <v>5</v>
      </c>
      <c r="S3561">
        <v>0</v>
      </c>
      <c r="T3561">
        <v>0</v>
      </c>
      <c r="U3561" s="1">
        <v>8475.4345639999992</v>
      </c>
      <c r="V3561">
        <v>1</v>
      </c>
    </row>
    <row r="3562" spans="1:22" x14ac:dyDescent="0.25">
      <c r="A3562" t="s">
        <v>3588</v>
      </c>
      <c r="B3562">
        <v>32</v>
      </c>
      <c r="C3562" t="s">
        <v>31</v>
      </c>
      <c r="D3562" t="s">
        <v>26</v>
      </c>
      <c r="E3562" s="1">
        <v>60785.801079999997</v>
      </c>
      <c r="F3562">
        <v>163</v>
      </c>
      <c r="G3562" s="1">
        <v>1121.547456</v>
      </c>
      <c r="H3562">
        <v>4</v>
      </c>
      <c r="I3562" s="1">
        <v>1107.4863949999999</v>
      </c>
      <c r="J3562">
        <v>21</v>
      </c>
      <c r="K3562" s="1">
        <v>0</v>
      </c>
      <c r="L3562">
        <v>28</v>
      </c>
      <c r="M3562">
        <v>17</v>
      </c>
      <c r="N3562">
        <v>9</v>
      </c>
      <c r="O3562">
        <v>455</v>
      </c>
      <c r="P3562">
        <v>3</v>
      </c>
      <c r="Q3562" s="1">
        <v>11558.821809999999</v>
      </c>
      <c r="R3562">
        <v>4</v>
      </c>
      <c r="S3562">
        <v>0</v>
      </c>
      <c r="T3562">
        <v>0</v>
      </c>
      <c r="U3562" s="1">
        <v>500</v>
      </c>
      <c r="V3562">
        <v>1</v>
      </c>
    </row>
    <row r="3563" spans="1:22" x14ac:dyDescent="0.25">
      <c r="A3563" t="s">
        <v>3589</v>
      </c>
      <c r="B3563">
        <v>57</v>
      </c>
      <c r="C3563" t="s">
        <v>31</v>
      </c>
      <c r="D3563" t="s">
        <v>33</v>
      </c>
      <c r="E3563" s="1">
        <v>53244.73029</v>
      </c>
      <c r="F3563">
        <v>69</v>
      </c>
      <c r="G3563" s="1">
        <v>2028.8553119999999</v>
      </c>
      <c r="H3563">
        <v>2</v>
      </c>
      <c r="I3563" s="1">
        <v>830.39698169999997</v>
      </c>
      <c r="J3563">
        <v>34</v>
      </c>
      <c r="K3563" s="1">
        <v>899.82397470000001</v>
      </c>
      <c r="L3563">
        <v>21</v>
      </c>
      <c r="M3563">
        <v>8</v>
      </c>
      <c r="N3563">
        <v>9</v>
      </c>
      <c r="O3563">
        <v>304</v>
      </c>
      <c r="P3563">
        <v>3</v>
      </c>
      <c r="Q3563" s="1">
        <v>16825.28844</v>
      </c>
      <c r="R3563">
        <v>1</v>
      </c>
      <c r="S3563">
        <v>0</v>
      </c>
      <c r="T3563">
        <v>0</v>
      </c>
      <c r="U3563" s="1">
        <v>15073.716189999999</v>
      </c>
      <c r="V3563">
        <v>1</v>
      </c>
    </row>
    <row r="3564" spans="1:22" x14ac:dyDescent="0.25">
      <c r="A3564" t="s">
        <v>3590</v>
      </c>
      <c r="B3564">
        <v>68</v>
      </c>
      <c r="C3564" t="s">
        <v>31</v>
      </c>
      <c r="D3564" t="s">
        <v>26</v>
      </c>
      <c r="E3564" s="1">
        <v>42836.148050000003</v>
      </c>
      <c r="F3564">
        <v>102</v>
      </c>
      <c r="G3564" s="1">
        <v>1981.599162</v>
      </c>
      <c r="H3564">
        <v>4</v>
      </c>
      <c r="I3564" s="1">
        <v>834.04963280000004</v>
      </c>
      <c r="J3564">
        <v>27</v>
      </c>
      <c r="K3564" s="1">
        <v>693.90268219999996</v>
      </c>
      <c r="L3564">
        <v>66</v>
      </c>
      <c r="M3564">
        <v>19</v>
      </c>
      <c r="N3564">
        <v>7</v>
      </c>
      <c r="O3564">
        <v>490</v>
      </c>
      <c r="P3564">
        <v>4</v>
      </c>
      <c r="Q3564" s="1">
        <v>16188.111489999999</v>
      </c>
      <c r="R3564">
        <v>5</v>
      </c>
      <c r="S3564">
        <v>0</v>
      </c>
      <c r="T3564">
        <v>0</v>
      </c>
      <c r="U3564" s="1">
        <v>4465.4154719999997</v>
      </c>
      <c r="V3564">
        <v>1</v>
      </c>
    </row>
    <row r="3565" spans="1:22" x14ac:dyDescent="0.25">
      <c r="A3565" t="s">
        <v>3591</v>
      </c>
      <c r="B3565">
        <v>65</v>
      </c>
      <c r="C3565" t="s">
        <v>23</v>
      </c>
      <c r="D3565" t="s">
        <v>24</v>
      </c>
      <c r="E3565" s="1">
        <v>54645.655579999999</v>
      </c>
      <c r="F3565">
        <v>79</v>
      </c>
      <c r="G3565" s="1">
        <v>1225.281297</v>
      </c>
      <c r="H3565">
        <v>10</v>
      </c>
      <c r="I3565" s="1">
        <v>494.52580030000001</v>
      </c>
      <c r="J3565">
        <v>40</v>
      </c>
      <c r="K3565" s="1">
        <v>681.94311049999999</v>
      </c>
      <c r="L3565">
        <v>2</v>
      </c>
      <c r="M3565">
        <v>1</v>
      </c>
      <c r="N3565">
        <v>7</v>
      </c>
      <c r="O3565">
        <v>850</v>
      </c>
      <c r="P3565">
        <v>4</v>
      </c>
      <c r="Q3565" s="1">
        <v>11883.144550000001</v>
      </c>
      <c r="R3565">
        <v>0</v>
      </c>
      <c r="S3565">
        <v>1</v>
      </c>
      <c r="T3565">
        <v>0</v>
      </c>
      <c r="U3565" s="1">
        <v>12688.40907</v>
      </c>
      <c r="V3565">
        <v>1</v>
      </c>
    </row>
    <row r="3566" spans="1:22" x14ac:dyDescent="0.25">
      <c r="A3566" t="s">
        <v>3592</v>
      </c>
      <c r="B3566">
        <v>68</v>
      </c>
      <c r="C3566" t="s">
        <v>28</v>
      </c>
      <c r="D3566" t="s">
        <v>26</v>
      </c>
      <c r="E3566" s="1">
        <v>40234.821660000001</v>
      </c>
      <c r="F3566">
        <v>37</v>
      </c>
      <c r="G3566" s="1">
        <v>1648.12237</v>
      </c>
      <c r="H3566">
        <v>3</v>
      </c>
      <c r="I3566" s="1">
        <v>1200.471679</v>
      </c>
      <c r="J3566">
        <v>41</v>
      </c>
      <c r="K3566" s="1">
        <v>660.55972529999997</v>
      </c>
      <c r="L3566">
        <v>5</v>
      </c>
      <c r="M3566">
        <v>4</v>
      </c>
      <c r="N3566">
        <v>6</v>
      </c>
      <c r="O3566">
        <v>309</v>
      </c>
      <c r="P3566">
        <v>1</v>
      </c>
      <c r="Q3566" s="1">
        <v>14223.62851</v>
      </c>
      <c r="R3566">
        <v>7</v>
      </c>
      <c r="S3566">
        <v>0</v>
      </c>
      <c r="T3566">
        <v>0</v>
      </c>
      <c r="U3566" s="1">
        <v>2822.8311399999998</v>
      </c>
      <c r="V3566">
        <v>1</v>
      </c>
    </row>
    <row r="3567" spans="1:22" x14ac:dyDescent="0.25">
      <c r="A3567" t="s">
        <v>3593</v>
      </c>
      <c r="B3567">
        <v>27</v>
      </c>
      <c r="C3567" t="s">
        <v>31</v>
      </c>
      <c r="D3567" t="s">
        <v>24</v>
      </c>
      <c r="E3567" s="1">
        <v>25192.609670000002</v>
      </c>
      <c r="F3567">
        <v>209</v>
      </c>
      <c r="G3567" s="1">
        <v>910.38811080000005</v>
      </c>
      <c r="H3567">
        <v>5</v>
      </c>
      <c r="I3567" s="1">
        <v>1165.591302</v>
      </c>
      <c r="J3567">
        <v>11</v>
      </c>
      <c r="K3567" s="1">
        <v>682.67960800000003</v>
      </c>
      <c r="L3567">
        <v>39</v>
      </c>
      <c r="M3567">
        <v>8</v>
      </c>
      <c r="N3567">
        <v>0</v>
      </c>
      <c r="O3567">
        <v>874</v>
      </c>
      <c r="P3567">
        <v>1</v>
      </c>
      <c r="Q3567" s="1">
        <v>22025.96269</v>
      </c>
      <c r="R3567">
        <v>5</v>
      </c>
      <c r="S3567">
        <v>0</v>
      </c>
      <c r="T3567">
        <v>0</v>
      </c>
      <c r="U3567" s="1">
        <v>1933.557609</v>
      </c>
      <c r="V3567">
        <v>1</v>
      </c>
    </row>
    <row r="3568" spans="1:22" x14ac:dyDescent="0.25">
      <c r="A3568" t="s">
        <v>3594</v>
      </c>
      <c r="B3568">
        <v>62</v>
      </c>
      <c r="C3568" t="s">
        <v>31</v>
      </c>
      <c r="D3568" t="s">
        <v>24</v>
      </c>
      <c r="E3568" s="1">
        <v>49642.01971</v>
      </c>
      <c r="F3568">
        <v>47</v>
      </c>
      <c r="G3568" s="1">
        <v>1857.3332660000001</v>
      </c>
      <c r="H3568">
        <v>11</v>
      </c>
      <c r="I3568" s="1">
        <v>656.30428400000005</v>
      </c>
      <c r="J3568">
        <v>0</v>
      </c>
      <c r="K3568" s="1">
        <v>847.76407989999996</v>
      </c>
      <c r="L3568">
        <v>75</v>
      </c>
      <c r="M3568">
        <v>3</v>
      </c>
      <c r="N3568">
        <v>3</v>
      </c>
      <c r="O3568">
        <v>383</v>
      </c>
      <c r="P3568">
        <v>2</v>
      </c>
      <c r="Q3568" s="1">
        <v>16086.975130000001</v>
      </c>
      <c r="R3568">
        <v>1</v>
      </c>
      <c r="S3568">
        <v>0</v>
      </c>
      <c r="T3568">
        <v>0</v>
      </c>
      <c r="U3568" s="1">
        <v>3771.9060129999998</v>
      </c>
      <c r="V3568">
        <v>1</v>
      </c>
    </row>
    <row r="3569" spans="1:22" x14ac:dyDescent="0.25">
      <c r="A3569" t="s">
        <v>3595</v>
      </c>
      <c r="B3569">
        <v>39</v>
      </c>
      <c r="C3569" t="s">
        <v>31</v>
      </c>
      <c r="D3569" t="s">
        <v>26</v>
      </c>
      <c r="E3569" s="1">
        <v>26791.261559999999</v>
      </c>
      <c r="F3569">
        <v>152</v>
      </c>
      <c r="G3569" s="1">
        <v>225.0614999</v>
      </c>
      <c r="H3569">
        <v>8</v>
      </c>
      <c r="I3569" s="1">
        <v>756.49903919999997</v>
      </c>
      <c r="J3569">
        <v>35</v>
      </c>
      <c r="K3569" s="1">
        <v>779.74035960000003</v>
      </c>
      <c r="L3569">
        <v>68</v>
      </c>
      <c r="M3569">
        <v>15</v>
      </c>
      <c r="N3569">
        <v>3</v>
      </c>
      <c r="O3569">
        <v>776</v>
      </c>
      <c r="P3569">
        <v>2</v>
      </c>
      <c r="Q3569" s="1">
        <v>10595.718059999999</v>
      </c>
      <c r="R3569">
        <v>3</v>
      </c>
      <c r="S3569">
        <v>1</v>
      </c>
      <c r="T3569">
        <v>0</v>
      </c>
      <c r="U3569" s="1">
        <v>8188.1381160000001</v>
      </c>
      <c r="V3569">
        <v>1</v>
      </c>
    </row>
    <row r="3570" spans="1:22" x14ac:dyDescent="0.25">
      <c r="A3570" t="s">
        <v>3596</v>
      </c>
      <c r="B3570">
        <v>52</v>
      </c>
      <c r="C3570" t="s">
        <v>23</v>
      </c>
      <c r="D3570" t="s">
        <v>26</v>
      </c>
      <c r="E3570" s="1">
        <v>60753.731639999998</v>
      </c>
      <c r="F3570">
        <v>237</v>
      </c>
      <c r="G3570" s="1">
        <v>3826.2526680000001</v>
      </c>
      <c r="H3570">
        <v>1</v>
      </c>
      <c r="I3570" s="1">
        <v>1294.9772350000001</v>
      </c>
      <c r="J3570">
        <v>29</v>
      </c>
      <c r="K3570" s="1">
        <v>607.02858800000001</v>
      </c>
      <c r="L3570">
        <v>4</v>
      </c>
      <c r="M3570">
        <v>2</v>
      </c>
      <c r="N3570">
        <v>2</v>
      </c>
      <c r="O3570">
        <v>328</v>
      </c>
      <c r="P3570">
        <v>2</v>
      </c>
      <c r="Q3570" s="1">
        <v>11983.67691</v>
      </c>
      <c r="R3570">
        <v>4</v>
      </c>
      <c r="S3570">
        <v>0</v>
      </c>
      <c r="T3570">
        <v>0</v>
      </c>
      <c r="U3570" s="1">
        <v>12068.85183</v>
      </c>
      <c r="V3570">
        <v>1</v>
      </c>
    </row>
    <row r="3571" spans="1:22" x14ac:dyDescent="0.25">
      <c r="A3571" t="s">
        <v>3597</v>
      </c>
      <c r="B3571">
        <v>45</v>
      </c>
      <c r="C3571" t="s">
        <v>23</v>
      </c>
      <c r="D3571" t="s">
        <v>33</v>
      </c>
      <c r="E3571" s="1">
        <v>49325.166109999998</v>
      </c>
      <c r="F3571">
        <v>70</v>
      </c>
      <c r="G3571" s="1">
        <v>2076.8523989999999</v>
      </c>
      <c r="H3571">
        <v>9</v>
      </c>
      <c r="I3571" s="1">
        <v>403.2502126</v>
      </c>
      <c r="J3571">
        <v>22</v>
      </c>
      <c r="K3571" s="1">
        <v>701.41945180000005</v>
      </c>
      <c r="L3571">
        <v>2</v>
      </c>
      <c r="M3571">
        <v>5</v>
      </c>
      <c r="N3571">
        <v>3</v>
      </c>
      <c r="O3571">
        <v>711</v>
      </c>
      <c r="P3571">
        <v>5</v>
      </c>
      <c r="Q3571" s="1">
        <v>16053.712450000001</v>
      </c>
      <c r="R3571">
        <v>7</v>
      </c>
      <c r="S3571">
        <v>0</v>
      </c>
      <c r="T3571">
        <v>0</v>
      </c>
      <c r="U3571" s="1">
        <v>15087.394480000001</v>
      </c>
      <c r="V3571">
        <v>1</v>
      </c>
    </row>
    <row r="3572" spans="1:22" x14ac:dyDescent="0.25">
      <c r="A3572" t="s">
        <v>3598</v>
      </c>
      <c r="B3572">
        <v>58</v>
      </c>
      <c r="C3572" t="s">
        <v>28</v>
      </c>
      <c r="D3572" t="s">
        <v>33</v>
      </c>
      <c r="E3572" s="1">
        <v>75619.255069999999</v>
      </c>
      <c r="F3572">
        <v>19</v>
      </c>
      <c r="G3572" s="1">
        <v>618.71635649999996</v>
      </c>
      <c r="H3572">
        <v>7</v>
      </c>
      <c r="I3572" s="1">
        <v>1011.500937</v>
      </c>
      <c r="J3572">
        <v>36</v>
      </c>
      <c r="K3572" s="1">
        <v>569.427728</v>
      </c>
      <c r="L3572">
        <v>3</v>
      </c>
      <c r="M3572">
        <v>16</v>
      </c>
      <c r="N3572">
        <v>1</v>
      </c>
      <c r="O3572">
        <v>694</v>
      </c>
      <c r="P3572">
        <v>0</v>
      </c>
      <c r="Q3572" s="1">
        <v>15566.31502</v>
      </c>
      <c r="R3572">
        <v>4</v>
      </c>
      <c r="S3572">
        <v>0</v>
      </c>
      <c r="T3572">
        <v>0</v>
      </c>
      <c r="U3572" s="1">
        <v>12833.34081</v>
      </c>
      <c r="V3572">
        <v>1</v>
      </c>
    </row>
    <row r="3573" spans="1:22" x14ac:dyDescent="0.25">
      <c r="A3573" t="s">
        <v>3599</v>
      </c>
      <c r="B3573">
        <v>40</v>
      </c>
      <c r="C3573" t="s">
        <v>31</v>
      </c>
      <c r="D3573" t="s">
        <v>26</v>
      </c>
      <c r="E3573" s="1">
        <v>44055.732000000004</v>
      </c>
      <c r="F3573">
        <v>7</v>
      </c>
      <c r="G3573" s="1">
        <v>1285.667825</v>
      </c>
      <c r="H3573">
        <v>1</v>
      </c>
      <c r="I3573" s="1">
        <v>604.48517939999999</v>
      </c>
      <c r="J3573">
        <v>27</v>
      </c>
      <c r="K3573" s="1">
        <v>309.78196819999999</v>
      </c>
      <c r="L3573">
        <v>62</v>
      </c>
      <c r="M3573">
        <v>18</v>
      </c>
      <c r="N3573">
        <v>2</v>
      </c>
      <c r="O3573">
        <v>512</v>
      </c>
      <c r="P3573">
        <v>3</v>
      </c>
      <c r="Q3573" s="1">
        <v>25542.742610000001</v>
      </c>
      <c r="R3573">
        <v>1</v>
      </c>
      <c r="S3573">
        <v>0</v>
      </c>
      <c r="T3573">
        <v>0</v>
      </c>
      <c r="U3573" s="1">
        <v>1652.432611</v>
      </c>
      <c r="V3573">
        <v>1</v>
      </c>
    </row>
    <row r="3574" spans="1:22" x14ac:dyDescent="0.25">
      <c r="A3574" t="s">
        <v>3600</v>
      </c>
      <c r="B3574">
        <v>68</v>
      </c>
      <c r="C3574" t="s">
        <v>23</v>
      </c>
      <c r="D3574" t="s">
        <v>26</v>
      </c>
      <c r="E3574" s="1">
        <v>49639.510459999998</v>
      </c>
      <c r="F3574">
        <v>215</v>
      </c>
      <c r="G3574" s="1">
        <v>657.47029369999996</v>
      </c>
      <c r="H3574">
        <v>3</v>
      </c>
      <c r="I3574" s="1">
        <v>1422.3272569999999</v>
      </c>
      <c r="J3574">
        <v>48</v>
      </c>
      <c r="K3574" s="1">
        <v>372.94745649999999</v>
      </c>
      <c r="L3574">
        <v>4</v>
      </c>
      <c r="M3574">
        <v>7</v>
      </c>
      <c r="N3574">
        <v>2</v>
      </c>
      <c r="O3574">
        <v>770</v>
      </c>
      <c r="P3574">
        <v>4</v>
      </c>
      <c r="Q3574" s="1">
        <v>21904.080569999998</v>
      </c>
      <c r="R3574">
        <v>3</v>
      </c>
      <c r="S3574">
        <v>0</v>
      </c>
      <c r="T3574">
        <v>0</v>
      </c>
      <c r="U3574" s="1">
        <v>7117.100598</v>
      </c>
      <c r="V3574">
        <v>0</v>
      </c>
    </row>
    <row r="3575" spans="1:22" x14ac:dyDescent="0.25">
      <c r="A3575" t="s">
        <v>3601</v>
      </c>
      <c r="B3575">
        <v>61</v>
      </c>
      <c r="C3575" t="s">
        <v>28</v>
      </c>
      <c r="D3575" t="s">
        <v>26</v>
      </c>
      <c r="E3575" s="1">
        <v>23546.731080000001</v>
      </c>
      <c r="F3575">
        <v>59</v>
      </c>
      <c r="G3575" s="1">
        <v>845.07922780000001</v>
      </c>
      <c r="H3575">
        <v>8</v>
      </c>
      <c r="I3575" s="1">
        <v>822.20635500000003</v>
      </c>
      <c r="J3575">
        <v>4</v>
      </c>
      <c r="K3575" s="1">
        <v>394.91791490000003</v>
      </c>
      <c r="L3575">
        <v>60</v>
      </c>
      <c r="M3575">
        <v>9</v>
      </c>
      <c r="N3575">
        <v>9</v>
      </c>
      <c r="O3575">
        <v>520</v>
      </c>
      <c r="P3575">
        <v>5</v>
      </c>
      <c r="Q3575" s="1">
        <v>5849.631856</v>
      </c>
      <c r="R3575">
        <v>6</v>
      </c>
      <c r="S3575">
        <v>1</v>
      </c>
      <c r="T3575">
        <v>0</v>
      </c>
      <c r="U3575" s="1">
        <v>5766.308411</v>
      </c>
      <c r="V3575">
        <v>1</v>
      </c>
    </row>
    <row r="3576" spans="1:22" x14ac:dyDescent="0.25">
      <c r="A3576" t="s">
        <v>3602</v>
      </c>
      <c r="B3576">
        <v>62</v>
      </c>
      <c r="C3576" t="s">
        <v>31</v>
      </c>
      <c r="D3576" t="s">
        <v>26</v>
      </c>
      <c r="E3576" s="1">
        <v>30126.320400000001</v>
      </c>
      <c r="F3576">
        <v>218</v>
      </c>
      <c r="G3576" s="1">
        <v>1669.3322169999999</v>
      </c>
      <c r="H3576">
        <v>3</v>
      </c>
      <c r="I3576" s="1">
        <v>1241.1324810000001</v>
      </c>
      <c r="J3576">
        <v>35</v>
      </c>
      <c r="K3576" s="1">
        <v>457.47929210000001</v>
      </c>
      <c r="L3576">
        <v>56</v>
      </c>
      <c r="M3576">
        <v>9</v>
      </c>
      <c r="N3576">
        <v>0</v>
      </c>
      <c r="O3576">
        <v>451</v>
      </c>
      <c r="P3576">
        <v>3</v>
      </c>
      <c r="Q3576" s="1">
        <v>8097.940756</v>
      </c>
      <c r="R3576">
        <v>6</v>
      </c>
      <c r="S3576">
        <v>0</v>
      </c>
      <c r="T3576">
        <v>0</v>
      </c>
      <c r="U3576" s="1">
        <v>7629.860584</v>
      </c>
      <c r="V3576">
        <v>1</v>
      </c>
    </row>
    <row r="3577" spans="1:22" x14ac:dyDescent="0.25">
      <c r="A3577" t="s">
        <v>3603</v>
      </c>
      <c r="B3577">
        <v>60</v>
      </c>
      <c r="C3577" t="s">
        <v>23</v>
      </c>
      <c r="D3577" t="s">
        <v>24</v>
      </c>
      <c r="E3577" s="1">
        <v>19782.990280000002</v>
      </c>
      <c r="F3577">
        <v>97</v>
      </c>
      <c r="G3577" s="1">
        <v>2613.2732860000001</v>
      </c>
      <c r="H3577">
        <v>6</v>
      </c>
      <c r="I3577" s="1">
        <v>533.53542800000002</v>
      </c>
      <c r="J3577">
        <v>46</v>
      </c>
      <c r="K3577" s="1">
        <v>440.63724230000003</v>
      </c>
      <c r="L3577">
        <v>41</v>
      </c>
      <c r="M3577">
        <v>15</v>
      </c>
      <c r="N3577">
        <v>6</v>
      </c>
      <c r="O3577">
        <v>334</v>
      </c>
      <c r="P3577">
        <v>4</v>
      </c>
      <c r="Q3577" s="1">
        <v>19669.635030000001</v>
      </c>
      <c r="R3577">
        <v>1</v>
      </c>
      <c r="S3577">
        <v>0</v>
      </c>
      <c r="T3577">
        <v>0</v>
      </c>
      <c r="U3577" s="1">
        <v>9713.4394479999992</v>
      </c>
      <c r="V3577">
        <v>1</v>
      </c>
    </row>
    <row r="3578" spans="1:22" x14ac:dyDescent="0.25">
      <c r="A3578" t="s">
        <v>3604</v>
      </c>
      <c r="B3578">
        <v>28</v>
      </c>
      <c r="C3578" t="s">
        <v>31</v>
      </c>
      <c r="D3578" t="s">
        <v>26</v>
      </c>
      <c r="E3578" s="1">
        <v>69394.888600000006</v>
      </c>
      <c r="F3578">
        <v>170</v>
      </c>
      <c r="G3578" s="1">
        <v>1419.0631579999999</v>
      </c>
      <c r="H3578">
        <v>10</v>
      </c>
      <c r="I3578" s="1">
        <v>363.01496120000002</v>
      </c>
      <c r="J3578">
        <v>9</v>
      </c>
      <c r="K3578" s="1">
        <v>211.28379179999999</v>
      </c>
      <c r="L3578">
        <v>55</v>
      </c>
      <c r="M3578">
        <v>5</v>
      </c>
      <c r="N3578">
        <v>3</v>
      </c>
      <c r="O3578">
        <v>360</v>
      </c>
      <c r="P3578">
        <v>5</v>
      </c>
      <c r="Q3578" s="1">
        <v>7339.3470569999999</v>
      </c>
      <c r="R3578">
        <v>5</v>
      </c>
      <c r="S3578">
        <v>0</v>
      </c>
      <c r="T3578">
        <v>0</v>
      </c>
      <c r="U3578" s="1">
        <v>4526.1148130000001</v>
      </c>
      <c r="V3578">
        <v>1</v>
      </c>
    </row>
    <row r="3579" spans="1:22" x14ac:dyDescent="0.25">
      <c r="A3579" t="s">
        <v>3605</v>
      </c>
      <c r="B3579">
        <v>43</v>
      </c>
      <c r="C3579" t="s">
        <v>31</v>
      </c>
      <c r="D3579" t="s">
        <v>26</v>
      </c>
      <c r="E3579" s="1">
        <v>41728.02233</v>
      </c>
      <c r="F3579">
        <v>32</v>
      </c>
      <c r="G3579" s="1">
        <v>10</v>
      </c>
      <c r="H3579">
        <v>4</v>
      </c>
      <c r="I3579" s="1">
        <v>718.00918999999999</v>
      </c>
      <c r="J3579">
        <v>4</v>
      </c>
      <c r="K3579" s="1">
        <v>552.65970870000001</v>
      </c>
      <c r="L3579">
        <v>71</v>
      </c>
      <c r="M3579">
        <v>19</v>
      </c>
      <c r="N3579">
        <v>7</v>
      </c>
      <c r="O3579">
        <v>575</v>
      </c>
      <c r="P3579">
        <v>0</v>
      </c>
      <c r="Q3579" s="1">
        <v>13011.137909999999</v>
      </c>
      <c r="R3579">
        <v>2</v>
      </c>
      <c r="S3579">
        <v>0</v>
      </c>
      <c r="T3579">
        <v>0</v>
      </c>
      <c r="U3579" s="1">
        <v>16873.940910000001</v>
      </c>
      <c r="V3579">
        <v>1</v>
      </c>
    </row>
    <row r="3580" spans="1:22" x14ac:dyDescent="0.25">
      <c r="A3580" t="s">
        <v>3606</v>
      </c>
      <c r="B3580">
        <v>56</v>
      </c>
      <c r="C3580" t="s">
        <v>23</v>
      </c>
      <c r="D3580" t="s">
        <v>26</v>
      </c>
      <c r="E3580" s="1">
        <v>73887.435530000002</v>
      </c>
      <c r="F3580">
        <v>172</v>
      </c>
      <c r="G3580" s="1">
        <v>1008.87963</v>
      </c>
      <c r="H3580">
        <v>1</v>
      </c>
      <c r="I3580" s="1">
        <v>891.93921030000001</v>
      </c>
      <c r="J3580">
        <v>13</v>
      </c>
      <c r="K3580" s="1">
        <v>684.47198560000004</v>
      </c>
      <c r="L3580">
        <v>27</v>
      </c>
      <c r="M3580">
        <v>7</v>
      </c>
      <c r="N3580">
        <v>8</v>
      </c>
      <c r="O3580">
        <v>521</v>
      </c>
      <c r="P3580">
        <v>4</v>
      </c>
      <c r="Q3580" s="1">
        <v>21746.74956</v>
      </c>
      <c r="R3580">
        <v>3</v>
      </c>
      <c r="S3580">
        <v>0</v>
      </c>
      <c r="T3580">
        <v>0</v>
      </c>
      <c r="U3580" s="1">
        <v>6079.7910220000003</v>
      </c>
      <c r="V3580">
        <v>1</v>
      </c>
    </row>
    <row r="3581" spans="1:22" x14ac:dyDescent="0.25">
      <c r="A3581" t="s">
        <v>3607</v>
      </c>
      <c r="B3581">
        <v>68</v>
      </c>
      <c r="C3581" t="s">
        <v>23</v>
      </c>
      <c r="D3581" t="s">
        <v>26</v>
      </c>
      <c r="E3581" s="1">
        <v>10000</v>
      </c>
      <c r="F3581">
        <v>9</v>
      </c>
      <c r="G3581" s="1">
        <v>1061.501784</v>
      </c>
      <c r="H3581">
        <v>7</v>
      </c>
      <c r="I3581" s="1">
        <v>621.24391130000004</v>
      </c>
      <c r="J3581">
        <v>23</v>
      </c>
      <c r="K3581" s="1">
        <v>383.61448159999998</v>
      </c>
      <c r="L3581">
        <v>54</v>
      </c>
      <c r="M3581">
        <v>2</v>
      </c>
      <c r="N3581">
        <v>1</v>
      </c>
      <c r="O3581">
        <v>722</v>
      </c>
      <c r="P3581">
        <v>2</v>
      </c>
      <c r="Q3581" s="1">
        <v>13872.55558</v>
      </c>
      <c r="R3581">
        <v>7</v>
      </c>
      <c r="S3581">
        <v>0</v>
      </c>
      <c r="T3581">
        <v>0</v>
      </c>
      <c r="U3581" s="1">
        <v>11368.249</v>
      </c>
      <c r="V3581">
        <v>1</v>
      </c>
    </row>
    <row r="3582" spans="1:22" x14ac:dyDescent="0.25">
      <c r="A3582" t="s">
        <v>3608</v>
      </c>
      <c r="B3582">
        <v>60</v>
      </c>
      <c r="C3582" t="s">
        <v>23</v>
      </c>
      <c r="D3582" t="s">
        <v>24</v>
      </c>
      <c r="E3582" s="1">
        <v>77865.339170000007</v>
      </c>
      <c r="F3582">
        <v>126</v>
      </c>
      <c r="G3582" s="1">
        <v>1571.1402639999999</v>
      </c>
      <c r="H3582">
        <v>10</v>
      </c>
      <c r="I3582" s="1">
        <v>1065.4075989999999</v>
      </c>
      <c r="J3582">
        <v>27</v>
      </c>
      <c r="K3582" s="1">
        <v>418.87907790000003</v>
      </c>
      <c r="L3582">
        <v>37</v>
      </c>
      <c r="M3582">
        <v>1</v>
      </c>
      <c r="N3582">
        <v>1</v>
      </c>
      <c r="O3582">
        <v>703</v>
      </c>
      <c r="P3582">
        <v>5</v>
      </c>
      <c r="Q3582" s="1">
        <v>17897.494040000001</v>
      </c>
      <c r="R3582">
        <v>3</v>
      </c>
      <c r="S3582">
        <v>1</v>
      </c>
      <c r="T3582">
        <v>0</v>
      </c>
      <c r="U3582" s="1">
        <v>1430.45597</v>
      </c>
      <c r="V3582">
        <v>1</v>
      </c>
    </row>
    <row r="3583" spans="1:22" x14ac:dyDescent="0.25">
      <c r="A3583" t="s">
        <v>3609</v>
      </c>
      <c r="B3583">
        <v>36</v>
      </c>
      <c r="C3583" t="s">
        <v>31</v>
      </c>
      <c r="D3583" t="s">
        <v>33</v>
      </c>
      <c r="E3583" s="1">
        <v>48775.58797</v>
      </c>
      <c r="F3583">
        <v>201</v>
      </c>
      <c r="G3583" s="1">
        <v>1387.2033879999999</v>
      </c>
      <c r="H3583">
        <v>9</v>
      </c>
      <c r="I3583" s="1">
        <v>726.51625130000002</v>
      </c>
      <c r="J3583">
        <v>20</v>
      </c>
      <c r="K3583" s="1">
        <v>688.59274349999998</v>
      </c>
      <c r="L3583">
        <v>22</v>
      </c>
      <c r="M3583">
        <v>9</v>
      </c>
      <c r="N3583">
        <v>1</v>
      </c>
      <c r="O3583">
        <v>897</v>
      </c>
      <c r="P3583">
        <v>3</v>
      </c>
      <c r="Q3583" s="1">
        <v>13328.38733</v>
      </c>
      <c r="R3583">
        <v>0</v>
      </c>
      <c r="S3583">
        <v>0</v>
      </c>
      <c r="T3583">
        <v>0</v>
      </c>
      <c r="U3583" s="1">
        <v>16902.741559999999</v>
      </c>
      <c r="V3583">
        <v>0</v>
      </c>
    </row>
    <row r="3584" spans="1:22" x14ac:dyDescent="0.25">
      <c r="A3584" t="s">
        <v>3610</v>
      </c>
      <c r="B3584">
        <v>43</v>
      </c>
      <c r="C3584" t="s">
        <v>31</v>
      </c>
      <c r="D3584" t="s">
        <v>33</v>
      </c>
      <c r="E3584" s="1">
        <v>56117.252999999997</v>
      </c>
      <c r="F3584">
        <v>93</v>
      </c>
      <c r="G3584" s="1">
        <v>10</v>
      </c>
      <c r="H3584">
        <v>9</v>
      </c>
      <c r="I3584" s="1">
        <v>71.496993380000006</v>
      </c>
      <c r="J3584">
        <v>44</v>
      </c>
      <c r="K3584" s="1">
        <v>547.35116089999997</v>
      </c>
      <c r="L3584">
        <v>6</v>
      </c>
      <c r="M3584">
        <v>7</v>
      </c>
      <c r="N3584">
        <v>7</v>
      </c>
      <c r="O3584">
        <v>899</v>
      </c>
      <c r="P3584">
        <v>3</v>
      </c>
      <c r="Q3584" s="1">
        <v>11574.03672</v>
      </c>
      <c r="R3584">
        <v>2</v>
      </c>
      <c r="S3584">
        <v>0</v>
      </c>
      <c r="T3584">
        <v>0</v>
      </c>
      <c r="U3584" s="1">
        <v>11022.498229999999</v>
      </c>
      <c r="V3584">
        <v>0</v>
      </c>
    </row>
    <row r="3585" spans="1:22" x14ac:dyDescent="0.25">
      <c r="A3585" t="s">
        <v>3611</v>
      </c>
      <c r="B3585">
        <v>40</v>
      </c>
      <c r="C3585" t="s">
        <v>28</v>
      </c>
      <c r="D3585" t="s">
        <v>33</v>
      </c>
      <c r="E3585" s="1">
        <v>30867.030859999999</v>
      </c>
      <c r="F3585">
        <v>218</v>
      </c>
      <c r="G3585" s="1">
        <v>760.0467294</v>
      </c>
      <c r="H3585">
        <v>1</v>
      </c>
      <c r="I3585" s="1">
        <v>993.48419269999999</v>
      </c>
      <c r="J3585">
        <v>39</v>
      </c>
      <c r="K3585" s="1">
        <v>720.35797439999999</v>
      </c>
      <c r="L3585">
        <v>37</v>
      </c>
      <c r="M3585">
        <v>11</v>
      </c>
      <c r="N3585">
        <v>1</v>
      </c>
      <c r="O3585">
        <v>747</v>
      </c>
      <c r="P3585">
        <v>3</v>
      </c>
      <c r="Q3585" s="1">
        <v>952.61724709999999</v>
      </c>
      <c r="R3585">
        <v>6</v>
      </c>
      <c r="S3585">
        <v>0</v>
      </c>
      <c r="T3585">
        <v>0</v>
      </c>
      <c r="U3585" s="1">
        <v>6660.7799050000003</v>
      </c>
      <c r="V3585">
        <v>1</v>
      </c>
    </row>
    <row r="3586" spans="1:22" x14ac:dyDescent="0.25">
      <c r="A3586" t="s">
        <v>3612</v>
      </c>
      <c r="B3586">
        <v>58</v>
      </c>
      <c r="C3586" t="s">
        <v>31</v>
      </c>
      <c r="D3586" t="s">
        <v>33</v>
      </c>
      <c r="E3586" s="1">
        <v>59491.218540000002</v>
      </c>
      <c r="F3586">
        <v>149</v>
      </c>
      <c r="G3586" s="1">
        <v>614.00863939999999</v>
      </c>
      <c r="H3586">
        <v>2</v>
      </c>
      <c r="I3586" s="1">
        <v>491.11202930000002</v>
      </c>
      <c r="J3586">
        <v>11</v>
      </c>
      <c r="K3586" s="1">
        <v>683.78854579999995</v>
      </c>
      <c r="L3586">
        <v>76</v>
      </c>
      <c r="M3586">
        <v>19</v>
      </c>
      <c r="N3586">
        <v>5</v>
      </c>
      <c r="O3586">
        <v>463</v>
      </c>
      <c r="P3586">
        <v>0</v>
      </c>
      <c r="Q3586" s="1">
        <v>13541.996499999999</v>
      </c>
      <c r="R3586">
        <v>4</v>
      </c>
      <c r="S3586">
        <v>0</v>
      </c>
      <c r="T3586">
        <v>0</v>
      </c>
      <c r="U3586" s="1">
        <v>9596.2217700000001</v>
      </c>
      <c r="V3586">
        <v>1</v>
      </c>
    </row>
    <row r="3587" spans="1:22" x14ac:dyDescent="0.25">
      <c r="A3587" t="s">
        <v>3613</v>
      </c>
      <c r="B3587">
        <v>60</v>
      </c>
      <c r="C3587" t="s">
        <v>23</v>
      </c>
      <c r="D3587" t="s">
        <v>33</v>
      </c>
      <c r="E3587" s="1">
        <v>43269.54537</v>
      </c>
      <c r="F3587">
        <v>171</v>
      </c>
      <c r="G3587" s="1">
        <v>2217.9440840000002</v>
      </c>
      <c r="H3587">
        <v>9</v>
      </c>
      <c r="I3587" s="1">
        <v>673.44091639999999</v>
      </c>
      <c r="J3587">
        <v>19</v>
      </c>
      <c r="K3587" s="1">
        <v>302.23493009999999</v>
      </c>
      <c r="L3587">
        <v>56</v>
      </c>
      <c r="M3587">
        <v>11</v>
      </c>
      <c r="N3587">
        <v>4</v>
      </c>
      <c r="O3587">
        <v>440</v>
      </c>
      <c r="P3587">
        <v>5</v>
      </c>
      <c r="Q3587" s="1">
        <v>8819.8101889999998</v>
      </c>
      <c r="R3587">
        <v>1</v>
      </c>
      <c r="S3587">
        <v>0</v>
      </c>
      <c r="T3587">
        <v>0</v>
      </c>
      <c r="U3587" s="1">
        <v>9942.1141810000008</v>
      </c>
      <c r="V3587">
        <v>1</v>
      </c>
    </row>
    <row r="3588" spans="1:22" x14ac:dyDescent="0.25">
      <c r="A3588" t="s">
        <v>3614</v>
      </c>
      <c r="B3588">
        <v>58</v>
      </c>
      <c r="C3588" t="s">
        <v>31</v>
      </c>
      <c r="D3588" t="s">
        <v>24</v>
      </c>
      <c r="E3588" s="1">
        <v>28508.824000000001</v>
      </c>
      <c r="F3588">
        <v>164</v>
      </c>
      <c r="G3588" s="1">
        <v>1271.9891</v>
      </c>
      <c r="H3588">
        <v>6</v>
      </c>
      <c r="I3588" s="1">
        <v>1343.5959210000001</v>
      </c>
      <c r="J3588">
        <v>31</v>
      </c>
      <c r="K3588" s="1">
        <v>556.59901500000001</v>
      </c>
      <c r="L3588">
        <v>36</v>
      </c>
      <c r="M3588">
        <v>8</v>
      </c>
      <c r="N3588">
        <v>9</v>
      </c>
      <c r="O3588">
        <v>556</v>
      </c>
      <c r="P3588">
        <v>3</v>
      </c>
      <c r="Q3588" s="1">
        <v>20056.723669999999</v>
      </c>
      <c r="R3588">
        <v>4</v>
      </c>
      <c r="S3588">
        <v>0</v>
      </c>
      <c r="T3588">
        <v>0</v>
      </c>
      <c r="U3588" s="1">
        <v>8867.4074720000008</v>
      </c>
      <c r="V3588">
        <v>1</v>
      </c>
    </row>
    <row r="3589" spans="1:22" x14ac:dyDescent="0.25">
      <c r="A3589" t="s">
        <v>3615</v>
      </c>
      <c r="B3589">
        <v>32</v>
      </c>
      <c r="C3589" t="s">
        <v>28</v>
      </c>
      <c r="D3589" t="s">
        <v>33</v>
      </c>
      <c r="E3589" s="1">
        <v>28262.005649999999</v>
      </c>
      <c r="F3589">
        <v>152</v>
      </c>
      <c r="G3589" s="1">
        <v>10</v>
      </c>
      <c r="H3589">
        <v>4</v>
      </c>
      <c r="I3589" s="1">
        <v>1420.484103</v>
      </c>
      <c r="J3589">
        <v>37</v>
      </c>
      <c r="K3589" s="1">
        <v>650.02975900000001</v>
      </c>
      <c r="L3589">
        <v>5</v>
      </c>
      <c r="M3589">
        <v>18</v>
      </c>
      <c r="N3589">
        <v>8</v>
      </c>
      <c r="O3589">
        <v>802</v>
      </c>
      <c r="P3589">
        <v>1</v>
      </c>
      <c r="Q3589" s="1">
        <v>0</v>
      </c>
      <c r="R3589">
        <v>3</v>
      </c>
      <c r="S3589">
        <v>0</v>
      </c>
      <c r="T3589">
        <v>0</v>
      </c>
      <c r="U3589" s="1">
        <v>6767.5356869999996</v>
      </c>
      <c r="V3589">
        <v>0</v>
      </c>
    </row>
    <row r="3590" spans="1:22" x14ac:dyDescent="0.25">
      <c r="A3590" t="s">
        <v>3616</v>
      </c>
      <c r="B3590">
        <v>30</v>
      </c>
      <c r="C3590" t="s">
        <v>28</v>
      </c>
      <c r="D3590" t="s">
        <v>24</v>
      </c>
      <c r="E3590" s="1">
        <v>27943.692139999999</v>
      </c>
      <c r="F3590">
        <v>54</v>
      </c>
      <c r="G3590" s="1">
        <v>805.27954050000005</v>
      </c>
      <c r="H3590">
        <v>9</v>
      </c>
      <c r="I3590" s="1">
        <v>598.57729770000003</v>
      </c>
      <c r="J3590">
        <v>39</v>
      </c>
      <c r="K3590" s="1">
        <v>325.89270119999998</v>
      </c>
      <c r="L3590">
        <v>9</v>
      </c>
      <c r="M3590">
        <v>14</v>
      </c>
      <c r="N3590">
        <v>1</v>
      </c>
      <c r="O3590">
        <v>669</v>
      </c>
      <c r="P3590">
        <v>2</v>
      </c>
      <c r="Q3590" s="1">
        <v>8955.3175539999993</v>
      </c>
      <c r="R3590">
        <v>5</v>
      </c>
      <c r="S3590">
        <v>0</v>
      </c>
      <c r="T3590">
        <v>0</v>
      </c>
      <c r="U3590" s="1">
        <v>2333.800158</v>
      </c>
      <c r="V3590">
        <v>1</v>
      </c>
    </row>
    <row r="3591" spans="1:22" x14ac:dyDescent="0.25">
      <c r="A3591" t="s">
        <v>3617</v>
      </c>
      <c r="B3591">
        <v>65</v>
      </c>
      <c r="C3591" t="s">
        <v>23</v>
      </c>
      <c r="D3591" t="s">
        <v>24</v>
      </c>
      <c r="E3591" s="1">
        <v>56844.312720000002</v>
      </c>
      <c r="F3591">
        <v>221</v>
      </c>
      <c r="G3591" s="1">
        <v>2439.7514420000002</v>
      </c>
      <c r="H3591">
        <v>10</v>
      </c>
      <c r="I3591" s="1">
        <v>1002.225321</v>
      </c>
      <c r="J3591">
        <v>41</v>
      </c>
      <c r="K3591" s="1">
        <v>208.27348520000001</v>
      </c>
      <c r="L3591">
        <v>26</v>
      </c>
      <c r="M3591">
        <v>13</v>
      </c>
      <c r="N3591">
        <v>0</v>
      </c>
      <c r="O3591">
        <v>568</v>
      </c>
      <c r="P3591">
        <v>2</v>
      </c>
      <c r="Q3591" s="1">
        <v>20331.571329999999</v>
      </c>
      <c r="R3591">
        <v>1</v>
      </c>
      <c r="S3591">
        <v>0</v>
      </c>
      <c r="T3591">
        <v>0</v>
      </c>
      <c r="U3591" s="1">
        <v>15103.18382</v>
      </c>
      <c r="V3591">
        <v>1</v>
      </c>
    </row>
    <row r="3592" spans="1:22" x14ac:dyDescent="0.25">
      <c r="A3592" t="s">
        <v>3618</v>
      </c>
      <c r="B3592">
        <v>38</v>
      </c>
      <c r="C3592" t="s">
        <v>23</v>
      </c>
      <c r="D3592" t="s">
        <v>33</v>
      </c>
      <c r="E3592" s="1">
        <v>38558.63091</v>
      </c>
      <c r="F3592">
        <v>8</v>
      </c>
      <c r="G3592" s="1">
        <v>1020.69888</v>
      </c>
      <c r="H3592">
        <v>2</v>
      </c>
      <c r="I3592" s="1">
        <v>606.7039284</v>
      </c>
      <c r="J3592">
        <v>20</v>
      </c>
      <c r="K3592" s="1">
        <v>495.41193870000001</v>
      </c>
      <c r="L3592">
        <v>56</v>
      </c>
      <c r="M3592">
        <v>4</v>
      </c>
      <c r="N3592">
        <v>1</v>
      </c>
      <c r="O3592">
        <v>462</v>
      </c>
      <c r="P3592">
        <v>4</v>
      </c>
      <c r="Q3592" s="1">
        <v>23736.81942</v>
      </c>
      <c r="R3592">
        <v>6</v>
      </c>
      <c r="S3592">
        <v>0</v>
      </c>
      <c r="T3592">
        <v>0</v>
      </c>
      <c r="U3592" s="1">
        <v>8846.9337950000008</v>
      </c>
      <c r="V3592">
        <v>1</v>
      </c>
    </row>
    <row r="3593" spans="1:22" x14ac:dyDescent="0.25">
      <c r="A3593" t="s">
        <v>3619</v>
      </c>
      <c r="B3593">
        <v>30</v>
      </c>
      <c r="C3593" t="s">
        <v>28</v>
      </c>
      <c r="D3593" t="s">
        <v>33</v>
      </c>
      <c r="E3593" s="1">
        <v>20478.312399999999</v>
      </c>
      <c r="F3593">
        <v>204</v>
      </c>
      <c r="G3593" s="1">
        <v>956.50357389999999</v>
      </c>
      <c r="H3593">
        <v>11</v>
      </c>
      <c r="I3593" s="1">
        <v>699.59445740000001</v>
      </c>
      <c r="J3593">
        <v>16</v>
      </c>
      <c r="K3593" s="1">
        <v>0</v>
      </c>
      <c r="L3593">
        <v>15</v>
      </c>
      <c r="M3593">
        <v>17</v>
      </c>
      <c r="N3593">
        <v>9</v>
      </c>
      <c r="O3593">
        <v>829</v>
      </c>
      <c r="P3593">
        <v>0</v>
      </c>
      <c r="Q3593" s="1">
        <v>18916.478780000001</v>
      </c>
      <c r="R3593">
        <v>4</v>
      </c>
      <c r="S3593">
        <v>0</v>
      </c>
      <c r="T3593">
        <v>0</v>
      </c>
      <c r="U3593" s="1">
        <v>4559.401562</v>
      </c>
      <c r="V3593">
        <v>1</v>
      </c>
    </row>
    <row r="3594" spans="1:22" x14ac:dyDescent="0.25">
      <c r="A3594" t="s">
        <v>3620</v>
      </c>
      <c r="B3594">
        <v>32</v>
      </c>
      <c r="C3594" t="s">
        <v>28</v>
      </c>
      <c r="D3594" t="s">
        <v>33</v>
      </c>
      <c r="E3594" s="1">
        <v>56647.391250000001</v>
      </c>
      <c r="F3594">
        <v>111</v>
      </c>
      <c r="G3594" s="1">
        <v>1363.762174</v>
      </c>
      <c r="H3594">
        <v>1</v>
      </c>
      <c r="I3594" s="1">
        <v>587.97860479999997</v>
      </c>
      <c r="J3594">
        <v>0</v>
      </c>
      <c r="K3594" s="1">
        <v>0</v>
      </c>
      <c r="L3594">
        <v>58</v>
      </c>
      <c r="M3594">
        <v>11</v>
      </c>
      <c r="N3594">
        <v>4</v>
      </c>
      <c r="O3594">
        <v>351</v>
      </c>
      <c r="P3594">
        <v>4</v>
      </c>
      <c r="Q3594" s="1">
        <v>16015.93418</v>
      </c>
      <c r="R3594">
        <v>1</v>
      </c>
      <c r="S3594">
        <v>0</v>
      </c>
      <c r="T3594">
        <v>0</v>
      </c>
      <c r="U3594" s="1">
        <v>6772.3279480000001</v>
      </c>
      <c r="V3594">
        <v>1</v>
      </c>
    </row>
    <row r="3595" spans="1:22" x14ac:dyDescent="0.25">
      <c r="A3595" t="s">
        <v>3621</v>
      </c>
      <c r="B3595">
        <v>65</v>
      </c>
      <c r="C3595" t="s">
        <v>28</v>
      </c>
      <c r="D3595" t="s">
        <v>26</v>
      </c>
      <c r="E3595" s="1">
        <v>10890.86858</v>
      </c>
      <c r="F3595">
        <v>97</v>
      </c>
      <c r="G3595" s="1">
        <v>1680.483569</v>
      </c>
      <c r="H3595">
        <v>10</v>
      </c>
      <c r="I3595" s="1">
        <v>196.47971190000001</v>
      </c>
      <c r="J3595">
        <v>43</v>
      </c>
      <c r="K3595" s="1">
        <v>650.19775479999998</v>
      </c>
      <c r="L3595">
        <v>27</v>
      </c>
      <c r="M3595">
        <v>5</v>
      </c>
      <c r="N3595">
        <v>7</v>
      </c>
      <c r="O3595">
        <v>625</v>
      </c>
      <c r="P3595">
        <v>4</v>
      </c>
      <c r="Q3595" s="1">
        <v>1655.4426679999999</v>
      </c>
      <c r="R3595">
        <v>4</v>
      </c>
      <c r="S3595">
        <v>0</v>
      </c>
      <c r="T3595">
        <v>0</v>
      </c>
      <c r="U3595" s="1">
        <v>13259.273639999999</v>
      </c>
      <c r="V3595">
        <v>1</v>
      </c>
    </row>
    <row r="3596" spans="1:22" x14ac:dyDescent="0.25">
      <c r="A3596" t="s">
        <v>3622</v>
      </c>
      <c r="B3596">
        <v>64</v>
      </c>
      <c r="C3596" t="s">
        <v>23</v>
      </c>
      <c r="D3596" t="s">
        <v>24</v>
      </c>
      <c r="E3596" s="1">
        <v>73923.297749999998</v>
      </c>
      <c r="F3596">
        <v>155</v>
      </c>
      <c r="G3596" s="1">
        <v>1385.8230349999999</v>
      </c>
      <c r="H3596">
        <v>5</v>
      </c>
      <c r="I3596" s="1">
        <v>833.26932829999998</v>
      </c>
      <c r="J3596">
        <v>27</v>
      </c>
      <c r="K3596" s="1">
        <v>310.04097259999998</v>
      </c>
      <c r="L3596">
        <v>2</v>
      </c>
      <c r="M3596">
        <v>19</v>
      </c>
      <c r="N3596">
        <v>7</v>
      </c>
      <c r="O3596">
        <v>357</v>
      </c>
      <c r="P3596">
        <v>2</v>
      </c>
      <c r="Q3596" s="1">
        <v>5643.3223420000004</v>
      </c>
      <c r="R3596">
        <v>1</v>
      </c>
      <c r="S3596">
        <v>0</v>
      </c>
      <c r="T3596">
        <v>0</v>
      </c>
      <c r="U3596" s="1">
        <v>13542.201660000001</v>
      </c>
      <c r="V3596">
        <v>1</v>
      </c>
    </row>
    <row r="3597" spans="1:22" x14ac:dyDescent="0.25">
      <c r="A3597" t="s">
        <v>3623</v>
      </c>
      <c r="B3597">
        <v>20</v>
      </c>
      <c r="C3597" t="s">
        <v>28</v>
      </c>
      <c r="D3597" t="s">
        <v>33</v>
      </c>
      <c r="E3597" s="1">
        <v>85755.390369999994</v>
      </c>
      <c r="F3597">
        <v>68</v>
      </c>
      <c r="G3597" s="1">
        <v>2318.5203419999998</v>
      </c>
      <c r="H3597">
        <v>9</v>
      </c>
      <c r="I3597" s="1">
        <v>900.85788539999999</v>
      </c>
      <c r="J3597">
        <v>1</v>
      </c>
      <c r="K3597" s="1">
        <v>424.543835</v>
      </c>
      <c r="L3597">
        <v>56</v>
      </c>
      <c r="M3597">
        <v>10</v>
      </c>
      <c r="N3597">
        <v>1</v>
      </c>
      <c r="O3597">
        <v>582</v>
      </c>
      <c r="P3597">
        <v>5</v>
      </c>
      <c r="Q3597" s="1">
        <v>17573.278709999999</v>
      </c>
      <c r="R3597">
        <v>7</v>
      </c>
      <c r="S3597">
        <v>0</v>
      </c>
      <c r="T3597">
        <v>0</v>
      </c>
      <c r="U3597" s="1">
        <v>6717.2307019999998</v>
      </c>
      <c r="V3597">
        <v>1</v>
      </c>
    </row>
    <row r="3598" spans="1:22" x14ac:dyDescent="0.25">
      <c r="A3598" t="s">
        <v>3624</v>
      </c>
      <c r="B3598">
        <v>59</v>
      </c>
      <c r="C3598" t="s">
        <v>28</v>
      </c>
      <c r="D3598" t="s">
        <v>26</v>
      </c>
      <c r="E3598" s="1">
        <v>26376.37384</v>
      </c>
      <c r="F3598">
        <v>12</v>
      </c>
      <c r="G3598" s="1">
        <v>1385.8744380000001</v>
      </c>
      <c r="H3598">
        <v>0</v>
      </c>
      <c r="I3598" s="1">
        <v>565.14938910000001</v>
      </c>
      <c r="J3598">
        <v>16</v>
      </c>
      <c r="K3598" s="1">
        <v>560.29133439999998</v>
      </c>
      <c r="L3598">
        <v>64</v>
      </c>
      <c r="M3598">
        <v>14</v>
      </c>
      <c r="N3598">
        <v>4</v>
      </c>
      <c r="O3598">
        <v>356</v>
      </c>
      <c r="P3598">
        <v>5</v>
      </c>
      <c r="Q3598" s="1">
        <v>4261.5368099999996</v>
      </c>
      <c r="R3598">
        <v>4</v>
      </c>
      <c r="S3598">
        <v>0</v>
      </c>
      <c r="T3598">
        <v>0</v>
      </c>
      <c r="U3598" s="1">
        <v>5526.4884009999996</v>
      </c>
      <c r="V3598">
        <v>1</v>
      </c>
    </row>
    <row r="3599" spans="1:22" x14ac:dyDescent="0.25">
      <c r="A3599" t="s">
        <v>3625</v>
      </c>
      <c r="B3599">
        <v>63</v>
      </c>
      <c r="C3599" t="s">
        <v>23</v>
      </c>
      <c r="D3599" t="s">
        <v>24</v>
      </c>
      <c r="E3599" s="1">
        <v>68944.111369999999</v>
      </c>
      <c r="F3599">
        <v>204</v>
      </c>
      <c r="G3599" s="1">
        <v>2039.4118779999999</v>
      </c>
      <c r="H3599">
        <v>7</v>
      </c>
      <c r="I3599" s="1">
        <v>1180.727099</v>
      </c>
      <c r="J3599">
        <v>38</v>
      </c>
      <c r="K3599" s="1">
        <v>489.86187469999999</v>
      </c>
      <c r="L3599">
        <v>66</v>
      </c>
      <c r="M3599">
        <v>3</v>
      </c>
      <c r="N3599">
        <v>1</v>
      </c>
      <c r="O3599">
        <v>679</v>
      </c>
      <c r="P3599">
        <v>1</v>
      </c>
      <c r="Q3599" s="1">
        <v>10592.476769999999</v>
      </c>
      <c r="R3599">
        <v>7</v>
      </c>
      <c r="S3599">
        <v>0</v>
      </c>
      <c r="T3599">
        <v>0</v>
      </c>
      <c r="U3599" s="1">
        <v>5814.4054290000004</v>
      </c>
      <c r="V3599">
        <v>1</v>
      </c>
    </row>
    <row r="3600" spans="1:22" x14ac:dyDescent="0.25">
      <c r="A3600" t="s">
        <v>3626</v>
      </c>
      <c r="B3600">
        <v>38</v>
      </c>
      <c r="C3600" t="s">
        <v>31</v>
      </c>
      <c r="D3600" t="s">
        <v>26</v>
      </c>
      <c r="E3600" s="1">
        <v>56283.764040000002</v>
      </c>
      <c r="F3600">
        <v>28</v>
      </c>
      <c r="G3600" s="1">
        <v>1657.350023</v>
      </c>
      <c r="H3600">
        <v>4</v>
      </c>
      <c r="I3600" s="1">
        <v>647.37192400000004</v>
      </c>
      <c r="J3600">
        <v>13</v>
      </c>
      <c r="K3600" s="1">
        <v>308.25251250000002</v>
      </c>
      <c r="L3600">
        <v>29</v>
      </c>
      <c r="M3600">
        <v>13</v>
      </c>
      <c r="N3600">
        <v>6</v>
      </c>
      <c r="O3600">
        <v>308</v>
      </c>
      <c r="P3600">
        <v>0</v>
      </c>
      <c r="Q3600" s="1">
        <v>10131.878849999999</v>
      </c>
      <c r="R3600">
        <v>4</v>
      </c>
      <c r="S3600">
        <v>0</v>
      </c>
      <c r="T3600">
        <v>0</v>
      </c>
      <c r="U3600" s="1">
        <v>12674.56709</v>
      </c>
      <c r="V3600">
        <v>1</v>
      </c>
    </row>
    <row r="3601" spans="1:22" x14ac:dyDescent="0.25">
      <c r="A3601" t="s">
        <v>3627</v>
      </c>
      <c r="B3601">
        <v>31</v>
      </c>
      <c r="C3601" t="s">
        <v>31</v>
      </c>
      <c r="D3601" t="s">
        <v>26</v>
      </c>
      <c r="E3601" s="1">
        <v>40999.303820000001</v>
      </c>
      <c r="F3601">
        <v>135</v>
      </c>
      <c r="G3601" s="1">
        <v>465.59920549999998</v>
      </c>
      <c r="H3601">
        <v>4</v>
      </c>
      <c r="I3601" s="1">
        <v>576.97586130000002</v>
      </c>
      <c r="J3601">
        <v>13</v>
      </c>
      <c r="K3601" s="1">
        <v>989.93391910000003</v>
      </c>
      <c r="L3601">
        <v>18</v>
      </c>
      <c r="M3601">
        <v>4</v>
      </c>
      <c r="N3601">
        <v>9</v>
      </c>
      <c r="O3601">
        <v>890</v>
      </c>
      <c r="P3601">
        <v>0</v>
      </c>
      <c r="Q3601" s="1">
        <v>14516.25439</v>
      </c>
      <c r="R3601">
        <v>1</v>
      </c>
      <c r="S3601">
        <v>0</v>
      </c>
      <c r="T3601">
        <v>0</v>
      </c>
      <c r="U3601" s="1">
        <v>13843.17751</v>
      </c>
      <c r="V3601">
        <v>0</v>
      </c>
    </row>
    <row r="3602" spans="1:22" x14ac:dyDescent="0.25">
      <c r="A3602" t="s">
        <v>3628</v>
      </c>
      <c r="B3602">
        <v>27</v>
      </c>
      <c r="C3602" t="s">
        <v>28</v>
      </c>
      <c r="D3602" t="s">
        <v>33</v>
      </c>
      <c r="E3602" s="1">
        <v>41839.296430000002</v>
      </c>
      <c r="F3602">
        <v>216</v>
      </c>
      <c r="G3602" s="1">
        <v>2928.2406129999999</v>
      </c>
      <c r="H3602">
        <v>1</v>
      </c>
      <c r="I3602" s="1">
        <v>984.27609129999996</v>
      </c>
      <c r="J3602">
        <v>43</v>
      </c>
      <c r="K3602" s="1">
        <v>480.37025690000002</v>
      </c>
      <c r="L3602">
        <v>7</v>
      </c>
      <c r="M3602">
        <v>10</v>
      </c>
      <c r="N3602">
        <v>7</v>
      </c>
      <c r="O3602">
        <v>804</v>
      </c>
      <c r="P3602">
        <v>0</v>
      </c>
      <c r="Q3602" s="1">
        <v>16022.86577</v>
      </c>
      <c r="R3602">
        <v>0</v>
      </c>
      <c r="S3602">
        <v>0</v>
      </c>
      <c r="T3602">
        <v>0</v>
      </c>
      <c r="U3602" s="1">
        <v>6844.8857950000001</v>
      </c>
      <c r="V3602">
        <v>0</v>
      </c>
    </row>
    <row r="3603" spans="1:22" x14ac:dyDescent="0.25">
      <c r="A3603" t="s">
        <v>3629</v>
      </c>
      <c r="B3603">
        <v>27</v>
      </c>
      <c r="C3603" t="s">
        <v>31</v>
      </c>
      <c r="D3603" t="s">
        <v>24</v>
      </c>
      <c r="E3603" s="1">
        <v>61780.609629999999</v>
      </c>
      <c r="F3603">
        <v>70</v>
      </c>
      <c r="G3603" s="1">
        <v>2424.5462870000001</v>
      </c>
      <c r="H3603">
        <v>6</v>
      </c>
      <c r="I3603" s="1">
        <v>260.06130350000001</v>
      </c>
      <c r="J3603">
        <v>47</v>
      </c>
      <c r="K3603" s="1">
        <v>1189.1819519999999</v>
      </c>
      <c r="L3603">
        <v>61</v>
      </c>
      <c r="M3603">
        <v>19</v>
      </c>
      <c r="N3603">
        <v>4</v>
      </c>
      <c r="O3603">
        <v>577</v>
      </c>
      <c r="P3603">
        <v>1</v>
      </c>
      <c r="Q3603" s="1">
        <v>0</v>
      </c>
      <c r="R3603">
        <v>1</v>
      </c>
      <c r="S3603">
        <v>0</v>
      </c>
      <c r="T3603">
        <v>0</v>
      </c>
      <c r="U3603" s="1">
        <v>10872.171619999999</v>
      </c>
      <c r="V3603">
        <v>1</v>
      </c>
    </row>
    <row r="3604" spans="1:22" x14ac:dyDescent="0.25">
      <c r="A3604" t="s">
        <v>3630</v>
      </c>
      <c r="B3604">
        <v>64</v>
      </c>
      <c r="C3604" t="s">
        <v>31</v>
      </c>
      <c r="D3604" t="s">
        <v>26</v>
      </c>
      <c r="E3604" s="1">
        <v>49280.88564</v>
      </c>
      <c r="F3604">
        <v>100</v>
      </c>
      <c r="G3604" s="1">
        <v>1046.5769009999999</v>
      </c>
      <c r="H3604">
        <v>4</v>
      </c>
      <c r="I3604" s="1">
        <v>1117.337661</v>
      </c>
      <c r="J3604">
        <v>17</v>
      </c>
      <c r="K3604" s="1">
        <v>265.05548659999999</v>
      </c>
      <c r="L3604">
        <v>18</v>
      </c>
      <c r="M3604">
        <v>6</v>
      </c>
      <c r="N3604">
        <v>0</v>
      </c>
      <c r="O3604">
        <v>733</v>
      </c>
      <c r="P3604">
        <v>0</v>
      </c>
      <c r="Q3604" s="1">
        <v>13709.35994</v>
      </c>
      <c r="R3604">
        <v>5</v>
      </c>
      <c r="S3604">
        <v>0</v>
      </c>
      <c r="T3604">
        <v>0</v>
      </c>
      <c r="U3604" s="1">
        <v>6536.8694610000002</v>
      </c>
      <c r="V3604">
        <v>1</v>
      </c>
    </row>
    <row r="3605" spans="1:22" x14ac:dyDescent="0.25">
      <c r="A3605" t="s">
        <v>3631</v>
      </c>
      <c r="B3605">
        <v>31</v>
      </c>
      <c r="C3605" t="s">
        <v>31</v>
      </c>
      <c r="D3605" t="s">
        <v>24</v>
      </c>
      <c r="E3605" s="1">
        <v>10000</v>
      </c>
      <c r="F3605">
        <v>73</v>
      </c>
      <c r="G3605" s="1">
        <v>1411.099798</v>
      </c>
      <c r="H3605">
        <v>7</v>
      </c>
      <c r="I3605" s="1">
        <v>659.24079489999997</v>
      </c>
      <c r="J3605">
        <v>39</v>
      </c>
      <c r="K3605" s="1">
        <v>405.81174199999998</v>
      </c>
      <c r="L3605">
        <v>35</v>
      </c>
      <c r="M3605">
        <v>12</v>
      </c>
      <c r="N3605">
        <v>6</v>
      </c>
      <c r="O3605">
        <v>706</v>
      </c>
      <c r="P3605">
        <v>3</v>
      </c>
      <c r="Q3605" s="1">
        <v>7916.4661640000004</v>
      </c>
      <c r="R3605">
        <v>4</v>
      </c>
      <c r="S3605">
        <v>0</v>
      </c>
      <c r="T3605">
        <v>0</v>
      </c>
      <c r="U3605" s="1">
        <v>1873.6950340000001</v>
      </c>
      <c r="V3605">
        <v>1</v>
      </c>
    </row>
    <row r="3606" spans="1:22" x14ac:dyDescent="0.25">
      <c r="A3606" t="s">
        <v>3632</v>
      </c>
      <c r="B3606">
        <v>67</v>
      </c>
      <c r="C3606" t="s">
        <v>31</v>
      </c>
      <c r="D3606" t="s">
        <v>33</v>
      </c>
      <c r="E3606" s="1">
        <v>87314.259250000003</v>
      </c>
      <c r="F3606">
        <v>52</v>
      </c>
      <c r="G3606" s="1">
        <v>1992.154258</v>
      </c>
      <c r="H3606">
        <v>4</v>
      </c>
      <c r="I3606" s="1">
        <v>1146.250127</v>
      </c>
      <c r="J3606">
        <v>33</v>
      </c>
      <c r="K3606" s="1">
        <v>506.15030350000001</v>
      </c>
      <c r="L3606">
        <v>68</v>
      </c>
      <c r="M3606">
        <v>18</v>
      </c>
      <c r="N3606">
        <v>2</v>
      </c>
      <c r="O3606">
        <v>383</v>
      </c>
      <c r="P3606">
        <v>1</v>
      </c>
      <c r="Q3606" s="1">
        <v>15336.883330000001</v>
      </c>
      <c r="R3606">
        <v>2</v>
      </c>
      <c r="S3606">
        <v>0</v>
      </c>
      <c r="T3606">
        <v>0</v>
      </c>
      <c r="U3606" s="1">
        <v>10725.67196</v>
      </c>
      <c r="V3606">
        <v>1</v>
      </c>
    </row>
    <row r="3607" spans="1:22" x14ac:dyDescent="0.25">
      <c r="A3607" t="s">
        <v>3633</v>
      </c>
      <c r="B3607">
        <v>52</v>
      </c>
      <c r="C3607" t="s">
        <v>28</v>
      </c>
      <c r="D3607" t="s">
        <v>24</v>
      </c>
      <c r="E3607" s="1">
        <v>57797.135349999997</v>
      </c>
      <c r="F3607">
        <v>19</v>
      </c>
      <c r="G3607" s="1">
        <v>1644.0217250000001</v>
      </c>
      <c r="H3607">
        <v>8</v>
      </c>
      <c r="I3607" s="1">
        <v>1250.8456839999999</v>
      </c>
      <c r="J3607">
        <v>42</v>
      </c>
      <c r="K3607" s="1">
        <v>518.6233039</v>
      </c>
      <c r="L3607">
        <v>59</v>
      </c>
      <c r="M3607">
        <v>3</v>
      </c>
      <c r="N3607">
        <v>1</v>
      </c>
      <c r="O3607">
        <v>735</v>
      </c>
      <c r="P3607">
        <v>4</v>
      </c>
      <c r="Q3607" s="1">
        <v>1324.507026</v>
      </c>
      <c r="R3607">
        <v>3</v>
      </c>
      <c r="S3607">
        <v>0</v>
      </c>
      <c r="T3607">
        <v>0</v>
      </c>
      <c r="U3607" s="1">
        <v>7276.9842429999999</v>
      </c>
      <c r="V3607">
        <v>0</v>
      </c>
    </row>
    <row r="3608" spans="1:22" x14ac:dyDescent="0.25">
      <c r="A3608" t="s">
        <v>3634</v>
      </c>
      <c r="B3608">
        <v>64</v>
      </c>
      <c r="C3608" t="s">
        <v>31</v>
      </c>
      <c r="D3608" t="s">
        <v>26</v>
      </c>
      <c r="E3608" s="1">
        <v>49063.805950000002</v>
      </c>
      <c r="F3608">
        <v>13</v>
      </c>
      <c r="G3608" s="1">
        <v>1585.646352</v>
      </c>
      <c r="H3608">
        <v>4</v>
      </c>
      <c r="I3608" s="1">
        <v>1024.053705</v>
      </c>
      <c r="J3608">
        <v>0</v>
      </c>
      <c r="K3608" s="1">
        <v>747.51193999999998</v>
      </c>
      <c r="L3608">
        <v>33</v>
      </c>
      <c r="M3608">
        <v>19</v>
      </c>
      <c r="N3608">
        <v>5</v>
      </c>
      <c r="O3608">
        <v>672</v>
      </c>
      <c r="P3608">
        <v>3</v>
      </c>
      <c r="Q3608" s="1">
        <v>18095.132580000001</v>
      </c>
      <c r="R3608">
        <v>0</v>
      </c>
      <c r="S3608">
        <v>0</v>
      </c>
      <c r="T3608">
        <v>0</v>
      </c>
      <c r="U3608" s="1">
        <v>7379.2084260000001</v>
      </c>
      <c r="V3608">
        <v>0</v>
      </c>
    </row>
    <row r="3609" spans="1:22" x14ac:dyDescent="0.25">
      <c r="A3609" t="s">
        <v>3635</v>
      </c>
      <c r="B3609">
        <v>45</v>
      </c>
      <c r="C3609" t="s">
        <v>31</v>
      </c>
      <c r="D3609" t="s">
        <v>26</v>
      </c>
      <c r="E3609" s="1">
        <v>37068.381690000002</v>
      </c>
      <c r="F3609">
        <v>55</v>
      </c>
      <c r="G3609" s="1">
        <v>1904.4803489999999</v>
      </c>
      <c r="H3609">
        <v>2</v>
      </c>
      <c r="I3609" s="1">
        <v>515.80934749999994</v>
      </c>
      <c r="J3609">
        <v>41</v>
      </c>
      <c r="K3609" s="1">
        <v>0</v>
      </c>
      <c r="L3609">
        <v>54</v>
      </c>
      <c r="M3609">
        <v>11</v>
      </c>
      <c r="N3609">
        <v>1</v>
      </c>
      <c r="O3609">
        <v>444</v>
      </c>
      <c r="P3609">
        <v>5</v>
      </c>
      <c r="Q3609" s="1">
        <v>7715.3053289999998</v>
      </c>
      <c r="R3609">
        <v>5</v>
      </c>
      <c r="S3609">
        <v>0</v>
      </c>
      <c r="T3609">
        <v>0</v>
      </c>
      <c r="U3609" s="1">
        <v>11608.14424</v>
      </c>
      <c r="V3609">
        <v>1</v>
      </c>
    </row>
    <row r="3610" spans="1:22" x14ac:dyDescent="0.25">
      <c r="A3610" t="s">
        <v>3636</v>
      </c>
      <c r="B3610">
        <v>58</v>
      </c>
      <c r="C3610" t="s">
        <v>23</v>
      </c>
      <c r="D3610" t="s">
        <v>24</v>
      </c>
      <c r="E3610" s="1">
        <v>46598.710930000001</v>
      </c>
      <c r="F3610">
        <v>52</v>
      </c>
      <c r="G3610" s="1">
        <v>1782.771937</v>
      </c>
      <c r="H3610">
        <v>1</v>
      </c>
      <c r="I3610" s="1">
        <v>362.20890270000001</v>
      </c>
      <c r="J3610">
        <v>17</v>
      </c>
      <c r="K3610" s="1">
        <v>881.77683030000003</v>
      </c>
      <c r="L3610">
        <v>26</v>
      </c>
      <c r="M3610">
        <v>13</v>
      </c>
      <c r="N3610">
        <v>9</v>
      </c>
      <c r="O3610">
        <v>450</v>
      </c>
      <c r="P3610">
        <v>4</v>
      </c>
      <c r="Q3610" s="1">
        <v>9678.3149319999993</v>
      </c>
      <c r="R3610">
        <v>1</v>
      </c>
      <c r="S3610">
        <v>0</v>
      </c>
      <c r="T3610">
        <v>0</v>
      </c>
      <c r="U3610" s="1">
        <v>1986.156115</v>
      </c>
      <c r="V3610">
        <v>1</v>
      </c>
    </row>
    <row r="3611" spans="1:22" x14ac:dyDescent="0.25">
      <c r="A3611" t="s">
        <v>3637</v>
      </c>
      <c r="B3611">
        <v>47</v>
      </c>
      <c r="C3611" t="s">
        <v>28</v>
      </c>
      <c r="D3611" t="s">
        <v>26</v>
      </c>
      <c r="E3611" s="1">
        <v>72845.37066</v>
      </c>
      <c r="F3611">
        <v>138</v>
      </c>
      <c r="G3611" s="1">
        <v>1786.4131649999999</v>
      </c>
      <c r="H3611">
        <v>4</v>
      </c>
      <c r="I3611" s="1">
        <v>298.07456780000001</v>
      </c>
      <c r="J3611">
        <v>47</v>
      </c>
      <c r="K3611" s="1">
        <v>31.3015212</v>
      </c>
      <c r="L3611">
        <v>38</v>
      </c>
      <c r="M3611">
        <v>0</v>
      </c>
      <c r="N3611">
        <v>7</v>
      </c>
      <c r="O3611">
        <v>848</v>
      </c>
      <c r="P3611">
        <v>0</v>
      </c>
      <c r="Q3611" s="1">
        <v>21784.452949999999</v>
      </c>
      <c r="R3611">
        <v>3</v>
      </c>
      <c r="S3611">
        <v>0</v>
      </c>
      <c r="T3611">
        <v>0</v>
      </c>
      <c r="U3611" s="1">
        <v>500</v>
      </c>
      <c r="V3611">
        <v>0</v>
      </c>
    </row>
    <row r="3612" spans="1:22" x14ac:dyDescent="0.25">
      <c r="A3612" t="s">
        <v>3638</v>
      </c>
      <c r="B3612">
        <v>24</v>
      </c>
      <c r="C3612" t="s">
        <v>23</v>
      </c>
      <c r="D3612" t="s">
        <v>26</v>
      </c>
      <c r="E3612" s="1">
        <v>54709.131820000002</v>
      </c>
      <c r="F3612">
        <v>222</v>
      </c>
      <c r="G3612" s="1">
        <v>1573.083472</v>
      </c>
      <c r="H3612">
        <v>9</v>
      </c>
      <c r="I3612" s="1">
        <v>1186.018746</v>
      </c>
      <c r="J3612">
        <v>33</v>
      </c>
      <c r="K3612" s="1">
        <v>305.67301579999997</v>
      </c>
      <c r="L3612">
        <v>41</v>
      </c>
      <c r="M3612">
        <v>7</v>
      </c>
      <c r="N3612">
        <v>2</v>
      </c>
      <c r="O3612">
        <v>500</v>
      </c>
      <c r="P3612">
        <v>1</v>
      </c>
      <c r="Q3612" s="1">
        <v>11181.491319999999</v>
      </c>
      <c r="R3612">
        <v>5</v>
      </c>
      <c r="S3612">
        <v>0</v>
      </c>
      <c r="T3612">
        <v>0</v>
      </c>
      <c r="U3612" s="1">
        <v>9651.1281199999994</v>
      </c>
      <c r="V3612">
        <v>1</v>
      </c>
    </row>
    <row r="3613" spans="1:22" x14ac:dyDescent="0.25">
      <c r="A3613" t="s">
        <v>3639</v>
      </c>
      <c r="B3613">
        <v>27</v>
      </c>
      <c r="C3613" t="s">
        <v>23</v>
      </c>
      <c r="D3613" t="s">
        <v>26</v>
      </c>
      <c r="E3613" s="1">
        <v>56756.743240000003</v>
      </c>
      <c r="F3613">
        <v>126</v>
      </c>
      <c r="G3613" s="1">
        <v>2011.119782</v>
      </c>
      <c r="H3613">
        <v>9</v>
      </c>
      <c r="I3613" s="1">
        <v>752.81996070000002</v>
      </c>
      <c r="J3613">
        <v>22</v>
      </c>
      <c r="K3613" s="1">
        <v>512.96117070000003</v>
      </c>
      <c r="L3613">
        <v>41</v>
      </c>
      <c r="M3613">
        <v>15</v>
      </c>
      <c r="N3613">
        <v>1</v>
      </c>
      <c r="O3613">
        <v>753</v>
      </c>
      <c r="P3613">
        <v>5</v>
      </c>
      <c r="Q3613" s="1">
        <v>17927.58005</v>
      </c>
      <c r="R3613">
        <v>0</v>
      </c>
      <c r="S3613">
        <v>0</v>
      </c>
      <c r="T3613">
        <v>0</v>
      </c>
      <c r="U3613" s="1">
        <v>15615.608700000001</v>
      </c>
      <c r="V3613">
        <v>0</v>
      </c>
    </row>
    <row r="3614" spans="1:22" x14ac:dyDescent="0.25">
      <c r="A3614" t="s">
        <v>3640</v>
      </c>
      <c r="B3614">
        <v>44</v>
      </c>
      <c r="C3614" t="s">
        <v>28</v>
      </c>
      <c r="D3614" t="s">
        <v>33</v>
      </c>
      <c r="E3614" s="1">
        <v>27514.92885</v>
      </c>
      <c r="F3614">
        <v>238</v>
      </c>
      <c r="G3614" s="1">
        <v>1667.749008</v>
      </c>
      <c r="H3614">
        <v>4</v>
      </c>
      <c r="I3614" s="1">
        <v>590.27237190000005</v>
      </c>
      <c r="J3614">
        <v>48</v>
      </c>
      <c r="K3614" s="1">
        <v>602.55313869999998</v>
      </c>
      <c r="L3614">
        <v>47</v>
      </c>
      <c r="M3614">
        <v>18</v>
      </c>
      <c r="N3614">
        <v>7</v>
      </c>
      <c r="O3614">
        <v>808</v>
      </c>
      <c r="P3614">
        <v>3</v>
      </c>
      <c r="Q3614" s="1">
        <v>11853.34691</v>
      </c>
      <c r="R3614">
        <v>2</v>
      </c>
      <c r="S3614">
        <v>0</v>
      </c>
      <c r="T3614">
        <v>0</v>
      </c>
      <c r="U3614" s="1">
        <v>12348.395039999999</v>
      </c>
      <c r="V3614">
        <v>0</v>
      </c>
    </row>
    <row r="3615" spans="1:22" x14ac:dyDescent="0.25">
      <c r="A3615" t="s">
        <v>3641</v>
      </c>
      <c r="B3615">
        <v>46</v>
      </c>
      <c r="C3615" t="s">
        <v>31</v>
      </c>
      <c r="D3615" t="s">
        <v>33</v>
      </c>
      <c r="E3615" s="1">
        <v>43706.655030000002</v>
      </c>
      <c r="F3615">
        <v>227</v>
      </c>
      <c r="G3615" s="1">
        <v>1687.8494250000001</v>
      </c>
      <c r="H3615">
        <v>5</v>
      </c>
      <c r="I3615" s="1">
        <v>753.77124700000002</v>
      </c>
      <c r="J3615">
        <v>15</v>
      </c>
      <c r="K3615" s="1">
        <v>450.14843350000001</v>
      </c>
      <c r="L3615">
        <v>30</v>
      </c>
      <c r="M3615">
        <v>4</v>
      </c>
      <c r="N3615">
        <v>5</v>
      </c>
      <c r="O3615">
        <v>661</v>
      </c>
      <c r="P3615">
        <v>1</v>
      </c>
      <c r="Q3615" s="1">
        <v>21989.84953</v>
      </c>
      <c r="R3615">
        <v>6</v>
      </c>
      <c r="S3615">
        <v>0</v>
      </c>
      <c r="T3615">
        <v>0</v>
      </c>
      <c r="U3615" s="1">
        <v>4568.3403619999999</v>
      </c>
      <c r="V3615">
        <v>1</v>
      </c>
    </row>
    <row r="3616" spans="1:22" x14ac:dyDescent="0.25">
      <c r="A3616" t="s">
        <v>3642</v>
      </c>
      <c r="B3616">
        <v>65</v>
      </c>
      <c r="C3616" t="s">
        <v>23</v>
      </c>
      <c r="D3616" t="s">
        <v>26</v>
      </c>
      <c r="E3616" s="1">
        <v>50918.92712</v>
      </c>
      <c r="F3616">
        <v>64</v>
      </c>
      <c r="G3616" s="1">
        <v>2599.8921540000001</v>
      </c>
      <c r="H3616">
        <v>1</v>
      </c>
      <c r="I3616" s="1">
        <v>1178.2174230000001</v>
      </c>
      <c r="J3616">
        <v>18</v>
      </c>
      <c r="K3616" s="1">
        <v>380.35825940000001</v>
      </c>
      <c r="L3616">
        <v>21</v>
      </c>
      <c r="M3616">
        <v>13</v>
      </c>
      <c r="N3616">
        <v>3</v>
      </c>
      <c r="O3616">
        <v>491</v>
      </c>
      <c r="P3616">
        <v>1</v>
      </c>
      <c r="Q3616" s="1">
        <v>14038.95837</v>
      </c>
      <c r="R3616">
        <v>3</v>
      </c>
      <c r="S3616">
        <v>0</v>
      </c>
      <c r="T3616">
        <v>0</v>
      </c>
      <c r="U3616" s="1">
        <v>9252.6624659999998</v>
      </c>
      <c r="V3616">
        <v>1</v>
      </c>
    </row>
    <row r="3617" spans="1:22" x14ac:dyDescent="0.25">
      <c r="A3617" t="s">
        <v>3643</v>
      </c>
      <c r="B3617">
        <v>42</v>
      </c>
      <c r="C3617" t="s">
        <v>28</v>
      </c>
      <c r="D3617" t="s">
        <v>24</v>
      </c>
      <c r="E3617" s="1">
        <v>62538.194179999999</v>
      </c>
      <c r="F3617">
        <v>219</v>
      </c>
      <c r="G3617" s="1">
        <v>1846.756774</v>
      </c>
      <c r="H3617">
        <v>4</v>
      </c>
      <c r="I3617" s="1">
        <v>1072.558925</v>
      </c>
      <c r="J3617">
        <v>36</v>
      </c>
      <c r="K3617" s="1">
        <v>501.8153954</v>
      </c>
      <c r="L3617">
        <v>40</v>
      </c>
      <c r="M3617">
        <v>11</v>
      </c>
      <c r="N3617">
        <v>4</v>
      </c>
      <c r="O3617">
        <v>829</v>
      </c>
      <c r="P3617">
        <v>5</v>
      </c>
      <c r="Q3617" s="1">
        <v>15100.63085</v>
      </c>
      <c r="R3617">
        <v>5</v>
      </c>
      <c r="S3617">
        <v>0</v>
      </c>
      <c r="T3617">
        <v>0</v>
      </c>
      <c r="U3617" s="1">
        <v>10323.04732</v>
      </c>
      <c r="V3617">
        <v>1</v>
      </c>
    </row>
    <row r="3618" spans="1:22" x14ac:dyDescent="0.25">
      <c r="A3618" t="s">
        <v>3644</v>
      </c>
      <c r="B3618">
        <v>49</v>
      </c>
      <c r="C3618" t="s">
        <v>31</v>
      </c>
      <c r="D3618" t="s">
        <v>33</v>
      </c>
      <c r="E3618" s="1">
        <v>42515.308219999999</v>
      </c>
      <c r="F3618">
        <v>215</v>
      </c>
      <c r="G3618" s="1">
        <v>1764.4410800000001</v>
      </c>
      <c r="H3618">
        <v>0</v>
      </c>
      <c r="I3618" s="1">
        <v>953.47715449999998</v>
      </c>
      <c r="J3618">
        <v>5</v>
      </c>
      <c r="K3618" s="1">
        <v>400.56708099999997</v>
      </c>
      <c r="L3618">
        <v>23</v>
      </c>
      <c r="M3618">
        <v>11</v>
      </c>
      <c r="N3618">
        <v>9</v>
      </c>
      <c r="O3618">
        <v>462</v>
      </c>
      <c r="P3618">
        <v>1</v>
      </c>
      <c r="Q3618" s="1">
        <v>13080.7973</v>
      </c>
      <c r="R3618">
        <v>7</v>
      </c>
      <c r="S3618">
        <v>0</v>
      </c>
      <c r="T3618">
        <v>0</v>
      </c>
      <c r="U3618" s="1">
        <v>10554.57675</v>
      </c>
      <c r="V3618">
        <v>1</v>
      </c>
    </row>
    <row r="3619" spans="1:22" x14ac:dyDescent="0.25">
      <c r="A3619" t="s">
        <v>3645</v>
      </c>
      <c r="B3619">
        <v>64</v>
      </c>
      <c r="C3619" t="s">
        <v>28</v>
      </c>
      <c r="D3619" t="s">
        <v>24</v>
      </c>
      <c r="E3619" s="1">
        <v>66701.637780000005</v>
      </c>
      <c r="F3619">
        <v>78</v>
      </c>
      <c r="G3619" s="1">
        <v>788.9687682</v>
      </c>
      <c r="H3619">
        <v>2</v>
      </c>
      <c r="I3619" s="1">
        <v>1023.26012</v>
      </c>
      <c r="J3619">
        <v>23</v>
      </c>
      <c r="K3619" s="1">
        <v>770.89776970000003</v>
      </c>
      <c r="L3619">
        <v>39</v>
      </c>
      <c r="M3619">
        <v>19</v>
      </c>
      <c r="N3619">
        <v>6</v>
      </c>
      <c r="O3619">
        <v>578</v>
      </c>
      <c r="P3619">
        <v>4</v>
      </c>
      <c r="Q3619" s="1">
        <v>10223.114680000001</v>
      </c>
      <c r="R3619">
        <v>7</v>
      </c>
      <c r="S3619">
        <v>0</v>
      </c>
      <c r="T3619">
        <v>0</v>
      </c>
      <c r="U3619" s="1">
        <v>5326.5773920000001</v>
      </c>
      <c r="V3619">
        <v>1</v>
      </c>
    </row>
    <row r="3620" spans="1:22" x14ac:dyDescent="0.25">
      <c r="A3620" t="s">
        <v>3646</v>
      </c>
      <c r="B3620">
        <v>66</v>
      </c>
      <c r="C3620" t="s">
        <v>23</v>
      </c>
      <c r="D3620" t="s">
        <v>26</v>
      </c>
      <c r="E3620" s="1">
        <v>29401.642250000001</v>
      </c>
      <c r="F3620">
        <v>125</v>
      </c>
      <c r="G3620" s="1">
        <v>829.26616739999997</v>
      </c>
      <c r="H3620">
        <v>2</v>
      </c>
      <c r="I3620" s="1">
        <v>863.06032440000001</v>
      </c>
      <c r="J3620">
        <v>16</v>
      </c>
      <c r="K3620" s="1">
        <v>672.92277530000001</v>
      </c>
      <c r="L3620">
        <v>31</v>
      </c>
      <c r="M3620">
        <v>11</v>
      </c>
      <c r="N3620">
        <v>3</v>
      </c>
      <c r="O3620">
        <v>650</v>
      </c>
      <c r="P3620">
        <v>1</v>
      </c>
      <c r="Q3620" s="1">
        <v>17250.618849999999</v>
      </c>
      <c r="R3620">
        <v>1</v>
      </c>
      <c r="S3620">
        <v>0</v>
      </c>
      <c r="T3620">
        <v>1</v>
      </c>
      <c r="U3620" s="1">
        <v>5285.5893249999999</v>
      </c>
      <c r="V3620">
        <v>1</v>
      </c>
    </row>
    <row r="3621" spans="1:22" x14ac:dyDescent="0.25">
      <c r="A3621" t="s">
        <v>3647</v>
      </c>
      <c r="B3621">
        <v>42</v>
      </c>
      <c r="C3621" t="s">
        <v>31</v>
      </c>
      <c r="D3621" t="s">
        <v>26</v>
      </c>
      <c r="E3621" s="1">
        <v>51251.65382</v>
      </c>
      <c r="F3621">
        <v>92</v>
      </c>
      <c r="G3621" s="1">
        <v>2413.363343</v>
      </c>
      <c r="H3621">
        <v>2</v>
      </c>
      <c r="I3621" s="1">
        <v>905.73957010000004</v>
      </c>
      <c r="J3621">
        <v>47</v>
      </c>
      <c r="K3621" s="1">
        <v>611.68400819999999</v>
      </c>
      <c r="L3621">
        <v>50</v>
      </c>
      <c r="M3621">
        <v>10</v>
      </c>
      <c r="N3621">
        <v>6</v>
      </c>
      <c r="O3621">
        <v>511</v>
      </c>
      <c r="P3621">
        <v>0</v>
      </c>
      <c r="Q3621" s="1">
        <v>7516.0513689999998</v>
      </c>
      <c r="R3621">
        <v>2</v>
      </c>
      <c r="S3621">
        <v>1</v>
      </c>
      <c r="T3621">
        <v>0</v>
      </c>
      <c r="U3621" s="1">
        <v>500</v>
      </c>
      <c r="V3621">
        <v>1</v>
      </c>
    </row>
    <row r="3622" spans="1:22" x14ac:dyDescent="0.25">
      <c r="A3622" t="s">
        <v>3648</v>
      </c>
      <c r="B3622">
        <v>68</v>
      </c>
      <c r="C3622" t="s">
        <v>31</v>
      </c>
      <c r="D3622" t="s">
        <v>24</v>
      </c>
      <c r="E3622" s="1">
        <v>48242.932180000003</v>
      </c>
      <c r="F3622">
        <v>31</v>
      </c>
      <c r="G3622" s="1">
        <v>1956.5143230000001</v>
      </c>
      <c r="H3622">
        <v>2</v>
      </c>
      <c r="I3622" s="1">
        <v>877.35883090000004</v>
      </c>
      <c r="J3622">
        <v>15</v>
      </c>
      <c r="K3622" s="1">
        <v>755.70132709999996</v>
      </c>
      <c r="L3622">
        <v>32</v>
      </c>
      <c r="M3622">
        <v>14</v>
      </c>
      <c r="N3622">
        <v>5</v>
      </c>
      <c r="O3622">
        <v>434</v>
      </c>
      <c r="P3622">
        <v>3</v>
      </c>
      <c r="Q3622" s="1">
        <v>16371.44781</v>
      </c>
      <c r="R3622">
        <v>1</v>
      </c>
      <c r="S3622">
        <v>0</v>
      </c>
      <c r="T3622">
        <v>0</v>
      </c>
      <c r="U3622" s="1">
        <v>9004.2904309999994</v>
      </c>
      <c r="V3622">
        <v>1</v>
      </c>
    </row>
    <row r="3623" spans="1:22" x14ac:dyDescent="0.25">
      <c r="A3623" t="s">
        <v>3649</v>
      </c>
      <c r="B3623">
        <v>66</v>
      </c>
      <c r="C3623" t="s">
        <v>28</v>
      </c>
      <c r="D3623" t="s">
        <v>33</v>
      </c>
      <c r="E3623" s="1">
        <v>22720.523700000002</v>
      </c>
      <c r="F3623">
        <v>104</v>
      </c>
      <c r="G3623" s="1">
        <v>2234.0489710000002</v>
      </c>
      <c r="H3623">
        <v>7</v>
      </c>
      <c r="I3623" s="1">
        <v>799.97856400000001</v>
      </c>
      <c r="J3623">
        <v>38</v>
      </c>
      <c r="K3623" s="1">
        <v>587.03713470000002</v>
      </c>
      <c r="L3623">
        <v>27</v>
      </c>
      <c r="M3623">
        <v>6</v>
      </c>
      <c r="N3623">
        <v>4</v>
      </c>
      <c r="O3623">
        <v>807</v>
      </c>
      <c r="P3623">
        <v>2</v>
      </c>
      <c r="Q3623" s="1">
        <v>17766.817050000001</v>
      </c>
      <c r="R3623">
        <v>7</v>
      </c>
      <c r="S3623">
        <v>0</v>
      </c>
      <c r="T3623">
        <v>0</v>
      </c>
      <c r="U3623" s="1">
        <v>11437.60823</v>
      </c>
      <c r="V3623">
        <v>1</v>
      </c>
    </row>
    <row r="3624" spans="1:22" x14ac:dyDescent="0.25">
      <c r="A3624" t="s">
        <v>3650</v>
      </c>
      <c r="B3624">
        <v>39</v>
      </c>
      <c r="C3624" t="s">
        <v>31</v>
      </c>
      <c r="D3624" t="s">
        <v>24</v>
      </c>
      <c r="E3624" s="1">
        <v>49141.25318</v>
      </c>
      <c r="F3624">
        <v>229</v>
      </c>
      <c r="G3624" s="1">
        <v>1658.1353790000001</v>
      </c>
      <c r="H3624">
        <v>0</v>
      </c>
      <c r="I3624" s="1">
        <v>1063.6808590000001</v>
      </c>
      <c r="J3624">
        <v>47</v>
      </c>
      <c r="K3624" s="1">
        <v>440.35916270000001</v>
      </c>
      <c r="L3624">
        <v>78</v>
      </c>
      <c r="M3624">
        <v>9</v>
      </c>
      <c r="N3624">
        <v>2</v>
      </c>
      <c r="O3624">
        <v>784</v>
      </c>
      <c r="P3624">
        <v>1</v>
      </c>
      <c r="Q3624" s="1">
        <v>15220.521849999999</v>
      </c>
      <c r="R3624">
        <v>5</v>
      </c>
      <c r="S3624">
        <v>0</v>
      </c>
      <c r="T3624">
        <v>0</v>
      </c>
      <c r="U3624" s="1">
        <v>12374.126679999999</v>
      </c>
      <c r="V3624">
        <v>1</v>
      </c>
    </row>
    <row r="3625" spans="1:22" x14ac:dyDescent="0.25">
      <c r="A3625" t="s">
        <v>3651</v>
      </c>
      <c r="B3625">
        <v>37</v>
      </c>
      <c r="C3625" t="s">
        <v>23</v>
      </c>
      <c r="D3625" t="s">
        <v>24</v>
      </c>
      <c r="E3625" s="1">
        <v>39513.118629999997</v>
      </c>
      <c r="F3625">
        <v>103</v>
      </c>
      <c r="G3625" s="1">
        <v>1817.9894509999999</v>
      </c>
      <c r="H3625">
        <v>5</v>
      </c>
      <c r="I3625" s="1">
        <v>926.44873719999998</v>
      </c>
      <c r="J3625">
        <v>40</v>
      </c>
      <c r="K3625" s="1">
        <v>97.830284570000003</v>
      </c>
      <c r="L3625">
        <v>62</v>
      </c>
      <c r="M3625">
        <v>4</v>
      </c>
      <c r="N3625">
        <v>0</v>
      </c>
      <c r="O3625">
        <v>826</v>
      </c>
      <c r="P3625">
        <v>3</v>
      </c>
      <c r="Q3625" s="1">
        <v>6349.5222309999999</v>
      </c>
      <c r="R3625">
        <v>3</v>
      </c>
      <c r="S3625">
        <v>0</v>
      </c>
      <c r="T3625">
        <v>0</v>
      </c>
      <c r="U3625" s="1">
        <v>3017.8834700000002</v>
      </c>
      <c r="V3625">
        <v>0</v>
      </c>
    </row>
    <row r="3626" spans="1:22" x14ac:dyDescent="0.25">
      <c r="A3626" t="s">
        <v>3652</v>
      </c>
      <c r="B3626">
        <v>37</v>
      </c>
      <c r="C3626" t="s">
        <v>23</v>
      </c>
      <c r="D3626" t="s">
        <v>26</v>
      </c>
      <c r="E3626" s="1">
        <v>75447.945089999994</v>
      </c>
      <c r="F3626">
        <v>112</v>
      </c>
      <c r="G3626" s="1">
        <v>1383.399208</v>
      </c>
      <c r="H3626">
        <v>5</v>
      </c>
      <c r="I3626" s="1">
        <v>491.7497391</v>
      </c>
      <c r="J3626">
        <v>5</v>
      </c>
      <c r="K3626" s="1">
        <v>965.84310749999997</v>
      </c>
      <c r="L3626">
        <v>21</v>
      </c>
      <c r="M3626">
        <v>14</v>
      </c>
      <c r="N3626">
        <v>7</v>
      </c>
      <c r="O3626">
        <v>685</v>
      </c>
      <c r="P3626">
        <v>4</v>
      </c>
      <c r="Q3626" s="1">
        <v>14685.043750000001</v>
      </c>
      <c r="R3626">
        <v>1</v>
      </c>
      <c r="S3626">
        <v>0</v>
      </c>
      <c r="T3626">
        <v>0</v>
      </c>
      <c r="U3626" s="1">
        <v>7709.7191700000003</v>
      </c>
      <c r="V3626">
        <v>0</v>
      </c>
    </row>
    <row r="3627" spans="1:22" x14ac:dyDescent="0.25">
      <c r="A3627" t="s">
        <v>3653</v>
      </c>
      <c r="B3627">
        <v>21</v>
      </c>
      <c r="C3627" t="s">
        <v>23</v>
      </c>
      <c r="D3627" t="s">
        <v>33</v>
      </c>
      <c r="E3627" s="1">
        <v>42615.391349999998</v>
      </c>
      <c r="F3627">
        <v>174</v>
      </c>
      <c r="G3627" s="1">
        <v>1478.6184909999999</v>
      </c>
      <c r="H3627">
        <v>0</v>
      </c>
      <c r="I3627" s="1">
        <v>985.10603490000005</v>
      </c>
      <c r="J3627">
        <v>15</v>
      </c>
      <c r="K3627" s="1">
        <v>780.73945879999997</v>
      </c>
      <c r="L3627">
        <v>17</v>
      </c>
      <c r="M3627">
        <v>1</v>
      </c>
      <c r="N3627">
        <v>6</v>
      </c>
      <c r="O3627">
        <v>758</v>
      </c>
      <c r="P3627">
        <v>4</v>
      </c>
      <c r="Q3627" s="1">
        <v>18290.617890000001</v>
      </c>
      <c r="R3627">
        <v>5</v>
      </c>
      <c r="S3627">
        <v>0</v>
      </c>
      <c r="T3627">
        <v>0</v>
      </c>
      <c r="U3627" s="1">
        <v>7586.9069710000003</v>
      </c>
      <c r="V3627">
        <v>1</v>
      </c>
    </row>
    <row r="3628" spans="1:22" x14ac:dyDescent="0.25">
      <c r="A3628" t="s">
        <v>3654</v>
      </c>
      <c r="B3628">
        <v>23</v>
      </c>
      <c r="C3628" t="s">
        <v>28</v>
      </c>
      <c r="D3628" t="s">
        <v>24</v>
      </c>
      <c r="E3628" s="1">
        <v>56315.669620000001</v>
      </c>
      <c r="F3628">
        <v>111</v>
      </c>
      <c r="G3628" s="1">
        <v>1166.574357</v>
      </c>
      <c r="H3628">
        <v>0</v>
      </c>
      <c r="I3628" s="1">
        <v>886.53647320000005</v>
      </c>
      <c r="J3628">
        <v>8</v>
      </c>
      <c r="K3628" s="1">
        <v>197.6741438</v>
      </c>
      <c r="L3628">
        <v>1</v>
      </c>
      <c r="M3628">
        <v>12</v>
      </c>
      <c r="N3628">
        <v>5</v>
      </c>
      <c r="O3628">
        <v>396</v>
      </c>
      <c r="P3628">
        <v>1</v>
      </c>
      <c r="Q3628" s="1">
        <v>4397.9760390000001</v>
      </c>
      <c r="R3628">
        <v>7</v>
      </c>
      <c r="S3628">
        <v>0</v>
      </c>
      <c r="T3628">
        <v>0</v>
      </c>
      <c r="U3628" s="1">
        <v>4130.0289990000001</v>
      </c>
      <c r="V3628">
        <v>1</v>
      </c>
    </row>
    <row r="3629" spans="1:22" x14ac:dyDescent="0.25">
      <c r="A3629" t="s">
        <v>3655</v>
      </c>
      <c r="B3629">
        <v>49</v>
      </c>
      <c r="C3629" t="s">
        <v>31</v>
      </c>
      <c r="D3629" t="s">
        <v>33</v>
      </c>
      <c r="E3629" s="1">
        <v>27841.244309999998</v>
      </c>
      <c r="F3629">
        <v>175</v>
      </c>
      <c r="G3629" s="1">
        <v>2566.9795049999998</v>
      </c>
      <c r="H3629">
        <v>2</v>
      </c>
      <c r="I3629" s="1">
        <v>1013.994714</v>
      </c>
      <c r="J3629">
        <v>28</v>
      </c>
      <c r="K3629" s="1">
        <v>683.08252359999994</v>
      </c>
      <c r="L3629">
        <v>25</v>
      </c>
      <c r="M3629">
        <v>13</v>
      </c>
      <c r="N3629">
        <v>3</v>
      </c>
      <c r="O3629">
        <v>313</v>
      </c>
      <c r="P3629">
        <v>5</v>
      </c>
      <c r="Q3629" s="1">
        <v>2846.8919770000002</v>
      </c>
      <c r="R3629">
        <v>2</v>
      </c>
      <c r="S3629">
        <v>0</v>
      </c>
      <c r="T3629">
        <v>0</v>
      </c>
      <c r="U3629" s="1">
        <v>12666.22738</v>
      </c>
      <c r="V3629">
        <v>1</v>
      </c>
    </row>
    <row r="3630" spans="1:22" x14ac:dyDescent="0.25">
      <c r="A3630" t="s">
        <v>3656</v>
      </c>
      <c r="B3630">
        <v>52</v>
      </c>
      <c r="C3630" t="s">
        <v>31</v>
      </c>
      <c r="D3630" t="s">
        <v>26</v>
      </c>
      <c r="E3630" s="1">
        <v>54258.240080000003</v>
      </c>
      <c r="F3630">
        <v>31</v>
      </c>
      <c r="G3630" s="1">
        <v>930.55309309999996</v>
      </c>
      <c r="H3630">
        <v>7</v>
      </c>
      <c r="I3630" s="1">
        <v>763.52758019999999</v>
      </c>
      <c r="J3630">
        <v>3</v>
      </c>
      <c r="K3630" s="1">
        <v>615.23712699999999</v>
      </c>
      <c r="L3630">
        <v>38</v>
      </c>
      <c r="M3630">
        <v>19</v>
      </c>
      <c r="N3630">
        <v>4</v>
      </c>
      <c r="O3630">
        <v>454</v>
      </c>
      <c r="P3630">
        <v>5</v>
      </c>
      <c r="Q3630" s="1">
        <v>17072.84748</v>
      </c>
      <c r="R3630">
        <v>6</v>
      </c>
      <c r="S3630">
        <v>0</v>
      </c>
      <c r="T3630">
        <v>1</v>
      </c>
      <c r="U3630" s="1">
        <v>7984.2708229999998</v>
      </c>
      <c r="V3630">
        <v>1</v>
      </c>
    </row>
    <row r="3631" spans="1:22" x14ac:dyDescent="0.25">
      <c r="A3631" t="s">
        <v>3657</v>
      </c>
      <c r="B3631">
        <v>55</v>
      </c>
      <c r="C3631" t="s">
        <v>31</v>
      </c>
      <c r="D3631" t="s">
        <v>33</v>
      </c>
      <c r="E3631" s="1">
        <v>42529.166449999997</v>
      </c>
      <c r="F3631">
        <v>218</v>
      </c>
      <c r="G3631" s="1">
        <v>1746.03396</v>
      </c>
      <c r="H3631">
        <v>5</v>
      </c>
      <c r="I3631" s="1">
        <v>1084.1091100000001</v>
      </c>
      <c r="J3631">
        <v>25</v>
      </c>
      <c r="K3631" s="1">
        <v>264.180319</v>
      </c>
      <c r="L3631">
        <v>16</v>
      </c>
      <c r="M3631">
        <v>5</v>
      </c>
      <c r="N3631">
        <v>4</v>
      </c>
      <c r="O3631">
        <v>429</v>
      </c>
      <c r="P3631">
        <v>1</v>
      </c>
      <c r="Q3631" s="1">
        <v>8120.3840049999999</v>
      </c>
      <c r="R3631">
        <v>2</v>
      </c>
      <c r="S3631">
        <v>0</v>
      </c>
      <c r="T3631">
        <v>0</v>
      </c>
      <c r="U3631" s="1">
        <v>5718.1807179999996</v>
      </c>
      <c r="V3631">
        <v>1</v>
      </c>
    </row>
    <row r="3632" spans="1:22" x14ac:dyDescent="0.25">
      <c r="A3632" t="s">
        <v>3658</v>
      </c>
      <c r="B3632">
        <v>37</v>
      </c>
      <c r="C3632" t="s">
        <v>23</v>
      </c>
      <c r="D3632" t="s">
        <v>26</v>
      </c>
      <c r="E3632" s="1">
        <v>36027.023289999997</v>
      </c>
      <c r="F3632">
        <v>61</v>
      </c>
      <c r="G3632" s="1">
        <v>1374.6876999999999</v>
      </c>
      <c r="H3632">
        <v>3</v>
      </c>
      <c r="I3632" s="1">
        <v>778.50700719999998</v>
      </c>
      <c r="J3632">
        <v>37</v>
      </c>
      <c r="K3632" s="1">
        <v>846.32627960000002</v>
      </c>
      <c r="L3632">
        <v>15</v>
      </c>
      <c r="M3632">
        <v>0</v>
      </c>
      <c r="N3632">
        <v>1</v>
      </c>
      <c r="O3632">
        <v>303</v>
      </c>
      <c r="P3632">
        <v>5</v>
      </c>
      <c r="Q3632" s="1">
        <v>16478.85396</v>
      </c>
      <c r="R3632">
        <v>3</v>
      </c>
      <c r="S3632">
        <v>0</v>
      </c>
      <c r="T3632">
        <v>0</v>
      </c>
      <c r="U3632" s="1">
        <v>13100.98223</v>
      </c>
      <c r="V3632">
        <v>1</v>
      </c>
    </row>
    <row r="3633" spans="1:22" x14ac:dyDescent="0.25">
      <c r="A3633" t="s">
        <v>3659</v>
      </c>
      <c r="B3633">
        <v>56</v>
      </c>
      <c r="C3633" t="s">
        <v>31</v>
      </c>
      <c r="D3633" t="s">
        <v>33</v>
      </c>
      <c r="E3633" s="1">
        <v>101010.06020000001</v>
      </c>
      <c r="F3633">
        <v>145</v>
      </c>
      <c r="G3633" s="1">
        <v>2261.447028</v>
      </c>
      <c r="H3633">
        <v>4</v>
      </c>
      <c r="I3633" s="1">
        <v>1053.35789</v>
      </c>
      <c r="J3633">
        <v>25</v>
      </c>
      <c r="K3633" s="1">
        <v>541.33418619999998</v>
      </c>
      <c r="L3633">
        <v>26</v>
      </c>
      <c r="M3633">
        <v>14</v>
      </c>
      <c r="N3633">
        <v>5</v>
      </c>
      <c r="O3633">
        <v>451</v>
      </c>
      <c r="P3633">
        <v>0</v>
      </c>
      <c r="Q3633" s="1">
        <v>22266.908810000001</v>
      </c>
      <c r="R3633">
        <v>3</v>
      </c>
      <c r="S3633">
        <v>0</v>
      </c>
      <c r="T3633">
        <v>0</v>
      </c>
      <c r="U3633" s="1">
        <v>10789.45962</v>
      </c>
      <c r="V3633">
        <v>1</v>
      </c>
    </row>
    <row r="3634" spans="1:22" x14ac:dyDescent="0.25">
      <c r="A3634" t="s">
        <v>3660</v>
      </c>
      <c r="B3634">
        <v>38</v>
      </c>
      <c r="C3634" t="s">
        <v>23</v>
      </c>
      <c r="D3634" t="s">
        <v>24</v>
      </c>
      <c r="E3634" s="1">
        <v>43637.917479999996</v>
      </c>
      <c r="F3634">
        <v>72</v>
      </c>
      <c r="G3634" s="1">
        <v>1682.1119389999999</v>
      </c>
      <c r="H3634">
        <v>9</v>
      </c>
      <c r="I3634" s="1">
        <v>640.23496939999995</v>
      </c>
      <c r="J3634">
        <v>13</v>
      </c>
      <c r="K3634" s="1">
        <v>213.00840890000001</v>
      </c>
      <c r="L3634">
        <v>48</v>
      </c>
      <c r="M3634">
        <v>10</v>
      </c>
      <c r="N3634">
        <v>4</v>
      </c>
      <c r="O3634">
        <v>489</v>
      </c>
      <c r="P3634">
        <v>2</v>
      </c>
      <c r="Q3634" s="1">
        <v>3169.5922609999998</v>
      </c>
      <c r="R3634">
        <v>4</v>
      </c>
      <c r="S3634">
        <v>0</v>
      </c>
      <c r="T3634">
        <v>0</v>
      </c>
      <c r="U3634" s="1">
        <v>4946.2822230000002</v>
      </c>
      <c r="V3634">
        <v>1</v>
      </c>
    </row>
    <row r="3635" spans="1:22" x14ac:dyDescent="0.25">
      <c r="A3635" t="s">
        <v>3661</v>
      </c>
      <c r="B3635">
        <v>66</v>
      </c>
      <c r="C3635" t="s">
        <v>31</v>
      </c>
      <c r="D3635" t="s">
        <v>26</v>
      </c>
      <c r="E3635" s="1">
        <v>46184.919269999999</v>
      </c>
      <c r="F3635">
        <v>98</v>
      </c>
      <c r="G3635" s="1">
        <v>1869.2001869999999</v>
      </c>
      <c r="H3635">
        <v>2</v>
      </c>
      <c r="I3635" s="1">
        <v>664.4610811</v>
      </c>
      <c r="J3635">
        <v>34</v>
      </c>
      <c r="K3635" s="1">
        <v>195.57834840000001</v>
      </c>
      <c r="L3635">
        <v>2</v>
      </c>
      <c r="M3635">
        <v>12</v>
      </c>
      <c r="N3635">
        <v>0</v>
      </c>
      <c r="O3635">
        <v>427</v>
      </c>
      <c r="P3635">
        <v>5</v>
      </c>
      <c r="Q3635" s="1">
        <v>2646.0693040000001</v>
      </c>
      <c r="R3635">
        <v>2</v>
      </c>
      <c r="S3635">
        <v>0</v>
      </c>
      <c r="T3635">
        <v>0</v>
      </c>
      <c r="U3635" s="1">
        <v>500</v>
      </c>
      <c r="V3635">
        <v>1</v>
      </c>
    </row>
    <row r="3636" spans="1:22" x14ac:dyDescent="0.25">
      <c r="A3636" t="s">
        <v>3662</v>
      </c>
      <c r="B3636">
        <v>47</v>
      </c>
      <c r="C3636" t="s">
        <v>23</v>
      </c>
      <c r="D3636" t="s">
        <v>24</v>
      </c>
      <c r="E3636" s="1">
        <v>66235.882150000005</v>
      </c>
      <c r="F3636">
        <v>46</v>
      </c>
      <c r="G3636" s="1">
        <v>1666.0630040000001</v>
      </c>
      <c r="H3636">
        <v>10</v>
      </c>
      <c r="I3636" s="1">
        <v>1010.718383</v>
      </c>
      <c r="J3636">
        <v>48</v>
      </c>
      <c r="K3636" s="1">
        <v>603.99287589999994</v>
      </c>
      <c r="L3636">
        <v>41</v>
      </c>
      <c r="M3636">
        <v>16</v>
      </c>
      <c r="N3636">
        <v>8</v>
      </c>
      <c r="O3636">
        <v>888</v>
      </c>
      <c r="P3636">
        <v>1</v>
      </c>
      <c r="Q3636" s="1">
        <v>16814.64716</v>
      </c>
      <c r="R3636">
        <v>5</v>
      </c>
      <c r="S3636">
        <v>0</v>
      </c>
      <c r="T3636">
        <v>0</v>
      </c>
      <c r="U3636" s="1">
        <v>4510.5697289999998</v>
      </c>
      <c r="V3636">
        <v>1</v>
      </c>
    </row>
    <row r="3637" spans="1:22" x14ac:dyDescent="0.25">
      <c r="A3637" t="s">
        <v>3663</v>
      </c>
      <c r="B3637">
        <v>59</v>
      </c>
      <c r="C3637" t="s">
        <v>31</v>
      </c>
      <c r="D3637" t="s">
        <v>26</v>
      </c>
      <c r="E3637" s="1">
        <v>36168.319730000003</v>
      </c>
      <c r="F3637">
        <v>228</v>
      </c>
      <c r="G3637" s="1">
        <v>706.26512690000004</v>
      </c>
      <c r="H3637">
        <v>10</v>
      </c>
      <c r="I3637" s="1">
        <v>683.87931219999996</v>
      </c>
      <c r="J3637">
        <v>42</v>
      </c>
      <c r="K3637" s="1">
        <v>261.28472010000002</v>
      </c>
      <c r="L3637">
        <v>62</v>
      </c>
      <c r="M3637">
        <v>3</v>
      </c>
      <c r="N3637">
        <v>6</v>
      </c>
      <c r="O3637">
        <v>755</v>
      </c>
      <c r="P3637">
        <v>1</v>
      </c>
      <c r="Q3637" s="1">
        <v>19874.584510000001</v>
      </c>
      <c r="R3637">
        <v>4</v>
      </c>
      <c r="S3637">
        <v>0</v>
      </c>
      <c r="T3637">
        <v>0</v>
      </c>
      <c r="U3637" s="1">
        <v>8464.0336950000001</v>
      </c>
      <c r="V3637">
        <v>1</v>
      </c>
    </row>
    <row r="3638" spans="1:22" x14ac:dyDescent="0.25">
      <c r="A3638" t="s">
        <v>3664</v>
      </c>
      <c r="B3638">
        <v>39</v>
      </c>
      <c r="C3638" t="s">
        <v>28</v>
      </c>
      <c r="D3638" t="s">
        <v>33</v>
      </c>
      <c r="E3638" s="1">
        <v>57258.900990000002</v>
      </c>
      <c r="F3638">
        <v>166</v>
      </c>
      <c r="G3638" s="1">
        <v>1940.289951</v>
      </c>
      <c r="H3638">
        <v>5</v>
      </c>
      <c r="I3638" s="1">
        <v>1572.0239429999999</v>
      </c>
      <c r="J3638">
        <v>23</v>
      </c>
      <c r="K3638" s="1">
        <v>316.24814379999998</v>
      </c>
      <c r="L3638">
        <v>28</v>
      </c>
      <c r="M3638">
        <v>10</v>
      </c>
      <c r="N3638">
        <v>1</v>
      </c>
      <c r="O3638">
        <v>377</v>
      </c>
      <c r="P3638">
        <v>0</v>
      </c>
      <c r="Q3638" s="1">
        <v>22286.116170000001</v>
      </c>
      <c r="R3638">
        <v>7</v>
      </c>
      <c r="S3638">
        <v>0</v>
      </c>
      <c r="T3638">
        <v>1</v>
      </c>
      <c r="U3638" s="1">
        <v>5692.4675459999999</v>
      </c>
      <c r="V3638">
        <v>1</v>
      </c>
    </row>
    <row r="3639" spans="1:22" x14ac:dyDescent="0.25">
      <c r="A3639" t="s">
        <v>3665</v>
      </c>
      <c r="B3639">
        <v>68</v>
      </c>
      <c r="C3639" t="s">
        <v>28</v>
      </c>
      <c r="D3639" t="s">
        <v>33</v>
      </c>
      <c r="E3639" s="1">
        <v>59185.767419999996</v>
      </c>
      <c r="F3639">
        <v>86</v>
      </c>
      <c r="G3639" s="1">
        <v>1420.6433139999999</v>
      </c>
      <c r="H3639">
        <v>5</v>
      </c>
      <c r="I3639" s="1">
        <v>998.25574540000002</v>
      </c>
      <c r="J3639">
        <v>7</v>
      </c>
      <c r="K3639" s="1">
        <v>606.15904750000004</v>
      </c>
      <c r="L3639">
        <v>1</v>
      </c>
      <c r="M3639">
        <v>0</v>
      </c>
      <c r="N3639">
        <v>5</v>
      </c>
      <c r="O3639">
        <v>733</v>
      </c>
      <c r="P3639">
        <v>4</v>
      </c>
      <c r="Q3639" s="1">
        <v>16839.752779999999</v>
      </c>
      <c r="R3639">
        <v>1</v>
      </c>
      <c r="S3639">
        <v>1</v>
      </c>
      <c r="T3639">
        <v>0</v>
      </c>
      <c r="U3639" s="1">
        <v>2663.7169899999999</v>
      </c>
      <c r="V3639">
        <v>1</v>
      </c>
    </row>
    <row r="3640" spans="1:22" x14ac:dyDescent="0.25">
      <c r="A3640" t="s">
        <v>3666</v>
      </c>
      <c r="B3640">
        <v>52</v>
      </c>
      <c r="C3640" t="s">
        <v>23</v>
      </c>
      <c r="D3640" t="s">
        <v>26</v>
      </c>
      <c r="E3640" s="1">
        <v>54404.607680000001</v>
      </c>
      <c r="F3640">
        <v>123</v>
      </c>
      <c r="G3640" s="1">
        <v>890.88583470000003</v>
      </c>
      <c r="H3640">
        <v>5</v>
      </c>
      <c r="I3640" s="1">
        <v>808.72322020000001</v>
      </c>
      <c r="J3640">
        <v>39</v>
      </c>
      <c r="K3640" s="1">
        <v>334.84925490000001</v>
      </c>
      <c r="L3640">
        <v>13</v>
      </c>
      <c r="M3640">
        <v>13</v>
      </c>
      <c r="N3640">
        <v>0</v>
      </c>
      <c r="O3640">
        <v>885</v>
      </c>
      <c r="P3640">
        <v>5</v>
      </c>
      <c r="Q3640" s="1">
        <v>11195.01482</v>
      </c>
      <c r="R3640">
        <v>3</v>
      </c>
      <c r="S3640">
        <v>0</v>
      </c>
      <c r="T3640">
        <v>0</v>
      </c>
      <c r="U3640" s="1">
        <v>6865.3982800000003</v>
      </c>
      <c r="V3640">
        <v>0</v>
      </c>
    </row>
    <row r="3641" spans="1:22" x14ac:dyDescent="0.25">
      <c r="A3641" t="s">
        <v>3667</v>
      </c>
      <c r="B3641">
        <v>31</v>
      </c>
      <c r="C3641" t="s">
        <v>23</v>
      </c>
      <c r="D3641" t="s">
        <v>26</v>
      </c>
      <c r="E3641" s="1">
        <v>91334.107690000004</v>
      </c>
      <c r="F3641">
        <v>59</v>
      </c>
      <c r="G3641" s="1">
        <v>371.31928699999997</v>
      </c>
      <c r="H3641">
        <v>8</v>
      </c>
      <c r="I3641" s="1">
        <v>1086.9652719999999</v>
      </c>
      <c r="J3641">
        <v>24</v>
      </c>
      <c r="K3641" s="1">
        <v>382.5427267</v>
      </c>
      <c r="L3641">
        <v>11</v>
      </c>
      <c r="M3641">
        <v>4</v>
      </c>
      <c r="N3641">
        <v>1</v>
      </c>
      <c r="O3641">
        <v>424</v>
      </c>
      <c r="P3641">
        <v>2</v>
      </c>
      <c r="Q3641" s="1">
        <v>12575.283160000001</v>
      </c>
      <c r="R3641">
        <v>5</v>
      </c>
      <c r="S3641">
        <v>0</v>
      </c>
      <c r="T3641">
        <v>0</v>
      </c>
      <c r="U3641" s="1">
        <v>500</v>
      </c>
      <c r="V3641">
        <v>1</v>
      </c>
    </row>
    <row r="3642" spans="1:22" x14ac:dyDescent="0.25">
      <c r="A3642" t="s">
        <v>3668</v>
      </c>
      <c r="B3642">
        <v>34</v>
      </c>
      <c r="C3642" t="s">
        <v>31</v>
      </c>
      <c r="D3642" t="s">
        <v>26</v>
      </c>
      <c r="E3642" s="1">
        <v>35523.15711</v>
      </c>
      <c r="F3642">
        <v>119</v>
      </c>
      <c r="G3642" s="1">
        <v>846.18142909999995</v>
      </c>
      <c r="H3642">
        <v>9</v>
      </c>
      <c r="I3642" s="1">
        <v>631.76185650000002</v>
      </c>
      <c r="J3642">
        <v>3</v>
      </c>
      <c r="K3642" s="1">
        <v>302.5332492</v>
      </c>
      <c r="L3642">
        <v>23</v>
      </c>
      <c r="M3642">
        <v>4</v>
      </c>
      <c r="N3642">
        <v>6</v>
      </c>
      <c r="O3642">
        <v>511</v>
      </c>
      <c r="P3642">
        <v>4</v>
      </c>
      <c r="Q3642" s="1">
        <v>14017.605299999999</v>
      </c>
      <c r="R3642">
        <v>0</v>
      </c>
      <c r="S3642">
        <v>1</v>
      </c>
      <c r="T3642">
        <v>0</v>
      </c>
      <c r="U3642" s="1">
        <v>10473.93526</v>
      </c>
      <c r="V3642">
        <v>1</v>
      </c>
    </row>
    <row r="3643" spans="1:22" x14ac:dyDescent="0.25">
      <c r="A3643" t="s">
        <v>3669</v>
      </c>
      <c r="B3643">
        <v>60</v>
      </c>
      <c r="C3643" t="s">
        <v>31</v>
      </c>
      <c r="D3643" t="s">
        <v>33</v>
      </c>
      <c r="E3643" s="1">
        <v>77676.810830000002</v>
      </c>
      <c r="F3643">
        <v>66</v>
      </c>
      <c r="G3643" s="1">
        <v>2111.2712449999999</v>
      </c>
      <c r="H3643">
        <v>10</v>
      </c>
      <c r="I3643" s="1">
        <v>1123.0551869999999</v>
      </c>
      <c r="J3643">
        <v>14</v>
      </c>
      <c r="K3643" s="1">
        <v>668.12509499999999</v>
      </c>
      <c r="L3643">
        <v>27</v>
      </c>
      <c r="M3643">
        <v>2</v>
      </c>
      <c r="N3643">
        <v>2</v>
      </c>
      <c r="O3643">
        <v>492</v>
      </c>
      <c r="P3643">
        <v>1</v>
      </c>
      <c r="Q3643" s="1">
        <v>22101.957999999999</v>
      </c>
      <c r="R3643">
        <v>5</v>
      </c>
      <c r="S3643">
        <v>0</v>
      </c>
      <c r="T3643">
        <v>0</v>
      </c>
      <c r="U3643" s="1">
        <v>17396.386849999999</v>
      </c>
      <c r="V3643">
        <v>1</v>
      </c>
    </row>
    <row r="3644" spans="1:22" x14ac:dyDescent="0.25">
      <c r="A3644" t="s">
        <v>3670</v>
      </c>
      <c r="B3644">
        <v>58</v>
      </c>
      <c r="C3644" t="s">
        <v>28</v>
      </c>
      <c r="D3644" t="s">
        <v>26</v>
      </c>
      <c r="E3644" s="1">
        <v>58498.527240000003</v>
      </c>
      <c r="F3644">
        <v>206</v>
      </c>
      <c r="G3644" s="1">
        <v>2909.4990699999998</v>
      </c>
      <c r="H3644">
        <v>7</v>
      </c>
      <c r="I3644" s="1">
        <v>1113.332326</v>
      </c>
      <c r="J3644">
        <v>15</v>
      </c>
      <c r="K3644" s="1">
        <v>809.62117049999995</v>
      </c>
      <c r="L3644">
        <v>17</v>
      </c>
      <c r="M3644">
        <v>8</v>
      </c>
      <c r="N3644">
        <v>6</v>
      </c>
      <c r="O3644">
        <v>887</v>
      </c>
      <c r="P3644">
        <v>2</v>
      </c>
      <c r="Q3644" s="1">
        <v>13757.891670000001</v>
      </c>
      <c r="R3644">
        <v>1</v>
      </c>
      <c r="S3644">
        <v>0</v>
      </c>
      <c r="T3644">
        <v>0</v>
      </c>
      <c r="U3644" s="1">
        <v>10675.108260000001</v>
      </c>
      <c r="V3644">
        <v>0</v>
      </c>
    </row>
    <row r="3645" spans="1:22" x14ac:dyDescent="0.25">
      <c r="A3645" t="s">
        <v>3671</v>
      </c>
      <c r="B3645">
        <v>21</v>
      </c>
      <c r="C3645" t="s">
        <v>31</v>
      </c>
      <c r="D3645" t="s">
        <v>26</v>
      </c>
      <c r="E3645" s="1">
        <v>66370.093040000007</v>
      </c>
      <c r="F3645">
        <v>101</v>
      </c>
      <c r="G3645" s="1">
        <v>1594.7173290000001</v>
      </c>
      <c r="H3645">
        <v>5</v>
      </c>
      <c r="I3645" s="1">
        <v>1238.7369200000001</v>
      </c>
      <c r="J3645">
        <v>10</v>
      </c>
      <c r="K3645" s="1">
        <v>73.399923759999993</v>
      </c>
      <c r="L3645">
        <v>5</v>
      </c>
      <c r="M3645">
        <v>12</v>
      </c>
      <c r="N3645">
        <v>5</v>
      </c>
      <c r="O3645">
        <v>526</v>
      </c>
      <c r="P3645">
        <v>1</v>
      </c>
      <c r="Q3645" s="1">
        <v>7861.665223</v>
      </c>
      <c r="R3645">
        <v>4</v>
      </c>
      <c r="S3645">
        <v>0</v>
      </c>
      <c r="T3645">
        <v>0</v>
      </c>
      <c r="U3645" s="1">
        <v>13805.544089999999</v>
      </c>
      <c r="V3645">
        <v>1</v>
      </c>
    </row>
    <row r="3646" spans="1:22" x14ac:dyDescent="0.25">
      <c r="A3646" t="s">
        <v>3672</v>
      </c>
      <c r="B3646">
        <v>48</v>
      </c>
      <c r="C3646" t="s">
        <v>23</v>
      </c>
      <c r="D3646" t="s">
        <v>24</v>
      </c>
      <c r="E3646" s="1">
        <v>56142.218690000002</v>
      </c>
      <c r="F3646">
        <v>40</v>
      </c>
      <c r="G3646" s="1">
        <v>702.61655129999997</v>
      </c>
      <c r="H3646">
        <v>1</v>
      </c>
      <c r="I3646" s="1">
        <v>645.71666400000004</v>
      </c>
      <c r="J3646">
        <v>27</v>
      </c>
      <c r="K3646" s="1">
        <v>253.96635029999999</v>
      </c>
      <c r="L3646">
        <v>29</v>
      </c>
      <c r="M3646">
        <v>10</v>
      </c>
      <c r="N3646">
        <v>4</v>
      </c>
      <c r="O3646">
        <v>639</v>
      </c>
      <c r="P3646">
        <v>0</v>
      </c>
      <c r="Q3646" s="1">
        <v>13338.36861</v>
      </c>
      <c r="R3646">
        <v>7</v>
      </c>
      <c r="S3646">
        <v>0</v>
      </c>
      <c r="T3646">
        <v>0</v>
      </c>
      <c r="U3646" s="1">
        <v>5012.2838490000004</v>
      </c>
      <c r="V3646">
        <v>1</v>
      </c>
    </row>
    <row r="3647" spans="1:22" x14ac:dyDescent="0.25">
      <c r="A3647" t="s">
        <v>3673</v>
      </c>
      <c r="B3647">
        <v>60</v>
      </c>
      <c r="C3647" t="s">
        <v>23</v>
      </c>
      <c r="D3647" t="s">
        <v>26</v>
      </c>
      <c r="E3647" s="1">
        <v>83808.992329999994</v>
      </c>
      <c r="F3647">
        <v>147</v>
      </c>
      <c r="G3647" s="1">
        <v>1833.103576</v>
      </c>
      <c r="H3647">
        <v>3</v>
      </c>
      <c r="I3647" s="1">
        <v>372.04336110000003</v>
      </c>
      <c r="J3647">
        <v>6</v>
      </c>
      <c r="K3647" s="1">
        <v>0</v>
      </c>
      <c r="L3647">
        <v>33</v>
      </c>
      <c r="M3647">
        <v>17</v>
      </c>
      <c r="N3647">
        <v>9</v>
      </c>
      <c r="O3647">
        <v>439</v>
      </c>
      <c r="P3647">
        <v>0</v>
      </c>
      <c r="Q3647" s="1">
        <v>2623.9769930000002</v>
      </c>
      <c r="R3647">
        <v>2</v>
      </c>
      <c r="S3647">
        <v>0</v>
      </c>
      <c r="T3647">
        <v>0</v>
      </c>
      <c r="U3647" s="1">
        <v>6364.059953</v>
      </c>
      <c r="V3647">
        <v>1</v>
      </c>
    </row>
    <row r="3648" spans="1:22" x14ac:dyDescent="0.25">
      <c r="A3648" t="s">
        <v>3674</v>
      </c>
      <c r="B3648">
        <v>29</v>
      </c>
      <c r="C3648" t="s">
        <v>23</v>
      </c>
      <c r="D3648" t="s">
        <v>24</v>
      </c>
      <c r="E3648" s="1">
        <v>44238.597379999999</v>
      </c>
      <c r="F3648">
        <v>29</v>
      </c>
      <c r="G3648" s="1">
        <v>2361.9067329999998</v>
      </c>
      <c r="H3648">
        <v>5</v>
      </c>
      <c r="I3648" s="1">
        <v>586.44587630000001</v>
      </c>
      <c r="J3648">
        <v>49</v>
      </c>
      <c r="K3648" s="1">
        <v>531.62640929999998</v>
      </c>
      <c r="L3648">
        <v>57</v>
      </c>
      <c r="M3648">
        <v>9</v>
      </c>
      <c r="N3648">
        <v>8</v>
      </c>
      <c r="O3648">
        <v>712</v>
      </c>
      <c r="P3648">
        <v>4</v>
      </c>
      <c r="Q3648" s="1">
        <v>8667.7819650000001</v>
      </c>
      <c r="R3648">
        <v>7</v>
      </c>
      <c r="S3648">
        <v>0</v>
      </c>
      <c r="T3648">
        <v>0</v>
      </c>
      <c r="U3648" s="1">
        <v>2592.6796909999998</v>
      </c>
      <c r="V3648">
        <v>1</v>
      </c>
    </row>
    <row r="3649" spans="1:22" x14ac:dyDescent="0.25">
      <c r="A3649" t="s">
        <v>3675</v>
      </c>
      <c r="B3649">
        <v>21</v>
      </c>
      <c r="C3649" t="s">
        <v>23</v>
      </c>
      <c r="D3649" t="s">
        <v>24</v>
      </c>
      <c r="E3649" s="1">
        <v>58949.964290000004</v>
      </c>
      <c r="F3649">
        <v>19</v>
      </c>
      <c r="G3649" s="1">
        <v>3036.9864769999999</v>
      </c>
      <c r="H3649">
        <v>8</v>
      </c>
      <c r="I3649" s="1">
        <v>701.42931940000005</v>
      </c>
      <c r="J3649">
        <v>37</v>
      </c>
      <c r="K3649" s="1">
        <v>551.21684889999995</v>
      </c>
      <c r="L3649">
        <v>27</v>
      </c>
      <c r="M3649">
        <v>5</v>
      </c>
      <c r="N3649">
        <v>9</v>
      </c>
      <c r="O3649">
        <v>485</v>
      </c>
      <c r="P3649">
        <v>3</v>
      </c>
      <c r="Q3649" s="1">
        <v>10154.34771</v>
      </c>
      <c r="R3649">
        <v>3</v>
      </c>
      <c r="S3649">
        <v>0</v>
      </c>
      <c r="T3649">
        <v>0</v>
      </c>
      <c r="U3649" s="1">
        <v>10622.32252</v>
      </c>
      <c r="V3649">
        <v>1</v>
      </c>
    </row>
    <row r="3650" spans="1:22" x14ac:dyDescent="0.25">
      <c r="A3650" t="s">
        <v>3676</v>
      </c>
      <c r="B3650">
        <v>30</v>
      </c>
      <c r="C3650" t="s">
        <v>23</v>
      </c>
      <c r="D3650" t="s">
        <v>24</v>
      </c>
      <c r="E3650" s="1">
        <v>73498.512929999997</v>
      </c>
      <c r="F3650">
        <v>65</v>
      </c>
      <c r="G3650" s="1">
        <v>2511.2921000000001</v>
      </c>
      <c r="H3650">
        <v>10</v>
      </c>
      <c r="I3650" s="1">
        <v>1383.52406</v>
      </c>
      <c r="J3650">
        <v>23</v>
      </c>
      <c r="K3650" s="1">
        <v>262.57086370000002</v>
      </c>
      <c r="L3650">
        <v>71</v>
      </c>
      <c r="M3650">
        <v>8</v>
      </c>
      <c r="N3650">
        <v>4</v>
      </c>
      <c r="O3650">
        <v>622</v>
      </c>
      <c r="P3650">
        <v>4</v>
      </c>
      <c r="Q3650" s="1">
        <v>9661.7200589999993</v>
      </c>
      <c r="R3650">
        <v>3</v>
      </c>
      <c r="S3650">
        <v>0</v>
      </c>
      <c r="T3650">
        <v>0</v>
      </c>
      <c r="U3650" s="1">
        <v>12644.95513</v>
      </c>
      <c r="V3650">
        <v>0</v>
      </c>
    </row>
    <row r="3651" spans="1:22" x14ac:dyDescent="0.25">
      <c r="A3651" t="s">
        <v>3677</v>
      </c>
      <c r="B3651">
        <v>32</v>
      </c>
      <c r="C3651" t="s">
        <v>28</v>
      </c>
      <c r="D3651" t="s">
        <v>33</v>
      </c>
      <c r="E3651" s="1">
        <v>39940.831449999998</v>
      </c>
      <c r="F3651">
        <v>13</v>
      </c>
      <c r="G3651" s="1">
        <v>1679.4157929999999</v>
      </c>
      <c r="H3651">
        <v>1</v>
      </c>
      <c r="I3651" s="1">
        <v>1568.2542100000001</v>
      </c>
      <c r="J3651">
        <v>30</v>
      </c>
      <c r="K3651" s="1">
        <v>390.8214691</v>
      </c>
      <c r="L3651">
        <v>74</v>
      </c>
      <c r="M3651">
        <v>12</v>
      </c>
      <c r="N3651">
        <v>4</v>
      </c>
      <c r="O3651">
        <v>514</v>
      </c>
      <c r="P3651">
        <v>2</v>
      </c>
      <c r="Q3651" s="1">
        <v>2480.1997259999998</v>
      </c>
      <c r="R3651">
        <v>5</v>
      </c>
      <c r="S3651">
        <v>1</v>
      </c>
      <c r="T3651">
        <v>0</v>
      </c>
      <c r="U3651" s="1">
        <v>5146.7308370000001</v>
      </c>
      <c r="V3651">
        <v>1</v>
      </c>
    </row>
    <row r="3652" spans="1:22" x14ac:dyDescent="0.25">
      <c r="A3652" t="s">
        <v>3678</v>
      </c>
      <c r="B3652">
        <v>29</v>
      </c>
      <c r="C3652" t="s">
        <v>28</v>
      </c>
      <c r="D3652" t="s">
        <v>24</v>
      </c>
      <c r="E3652" s="1">
        <v>68007.860190000007</v>
      </c>
      <c r="F3652">
        <v>66</v>
      </c>
      <c r="G3652" s="1">
        <v>1960.0621779999999</v>
      </c>
      <c r="H3652">
        <v>5</v>
      </c>
      <c r="I3652" s="1">
        <v>920.6318066</v>
      </c>
      <c r="J3652">
        <v>3</v>
      </c>
      <c r="K3652" s="1">
        <v>614.49795440000003</v>
      </c>
      <c r="L3652">
        <v>52</v>
      </c>
      <c r="M3652">
        <v>17</v>
      </c>
      <c r="N3652">
        <v>7</v>
      </c>
      <c r="O3652">
        <v>888</v>
      </c>
      <c r="P3652">
        <v>0</v>
      </c>
      <c r="Q3652" s="1">
        <v>4879.373329</v>
      </c>
      <c r="R3652">
        <v>6</v>
      </c>
      <c r="S3652">
        <v>0</v>
      </c>
      <c r="T3652">
        <v>0</v>
      </c>
      <c r="U3652" s="1">
        <v>8909.9924879999999</v>
      </c>
      <c r="V3652">
        <v>1</v>
      </c>
    </row>
    <row r="3653" spans="1:22" x14ac:dyDescent="0.25">
      <c r="A3653" t="s">
        <v>3679</v>
      </c>
      <c r="B3653">
        <v>33</v>
      </c>
      <c r="C3653" t="s">
        <v>23</v>
      </c>
      <c r="D3653" t="s">
        <v>26</v>
      </c>
      <c r="E3653" s="1">
        <v>49664.511400000003</v>
      </c>
      <c r="F3653">
        <v>41</v>
      </c>
      <c r="G3653" s="1">
        <v>921.9111805</v>
      </c>
      <c r="H3653">
        <v>9</v>
      </c>
      <c r="I3653" s="1">
        <v>803.28671280000003</v>
      </c>
      <c r="J3653">
        <v>36</v>
      </c>
      <c r="K3653" s="1">
        <v>888.03413439999997</v>
      </c>
      <c r="L3653">
        <v>15</v>
      </c>
      <c r="M3653">
        <v>9</v>
      </c>
      <c r="N3653">
        <v>6</v>
      </c>
      <c r="O3653">
        <v>808</v>
      </c>
      <c r="P3653">
        <v>4</v>
      </c>
      <c r="Q3653" s="1">
        <v>11881.069879999999</v>
      </c>
      <c r="R3653">
        <v>1</v>
      </c>
      <c r="S3653">
        <v>0</v>
      </c>
      <c r="T3653">
        <v>0</v>
      </c>
      <c r="U3653" s="1">
        <v>1263.5359490000001</v>
      </c>
      <c r="V3653">
        <v>0</v>
      </c>
    </row>
    <row r="3654" spans="1:22" x14ac:dyDescent="0.25">
      <c r="A3654" t="s">
        <v>3680</v>
      </c>
      <c r="B3654">
        <v>37</v>
      </c>
      <c r="C3654" t="s">
        <v>31</v>
      </c>
      <c r="D3654" t="s">
        <v>33</v>
      </c>
      <c r="E3654" s="1">
        <v>27772.094710000001</v>
      </c>
      <c r="F3654">
        <v>132</v>
      </c>
      <c r="G3654" s="1">
        <v>2137.5599910000001</v>
      </c>
      <c r="H3654">
        <v>10</v>
      </c>
      <c r="I3654" s="1">
        <v>677.53225929999996</v>
      </c>
      <c r="J3654">
        <v>34</v>
      </c>
      <c r="K3654" s="1">
        <v>315.07527579999999</v>
      </c>
      <c r="L3654">
        <v>25</v>
      </c>
      <c r="M3654">
        <v>14</v>
      </c>
      <c r="N3654">
        <v>0</v>
      </c>
      <c r="O3654">
        <v>374</v>
      </c>
      <c r="P3654">
        <v>0</v>
      </c>
      <c r="Q3654" s="1">
        <v>17030.901709999998</v>
      </c>
      <c r="R3654">
        <v>5</v>
      </c>
      <c r="S3654">
        <v>0</v>
      </c>
      <c r="T3654">
        <v>0</v>
      </c>
      <c r="U3654" s="1">
        <v>7209.5520829999996</v>
      </c>
      <c r="V3654">
        <v>1</v>
      </c>
    </row>
    <row r="3655" spans="1:22" x14ac:dyDescent="0.25">
      <c r="A3655" t="s">
        <v>3681</v>
      </c>
      <c r="B3655">
        <v>28</v>
      </c>
      <c r="C3655" t="s">
        <v>23</v>
      </c>
      <c r="D3655" t="s">
        <v>33</v>
      </c>
      <c r="E3655" s="1">
        <v>23871.387589999998</v>
      </c>
      <c r="F3655">
        <v>117</v>
      </c>
      <c r="G3655" s="1">
        <v>2247.1789669999998</v>
      </c>
      <c r="H3655">
        <v>9</v>
      </c>
      <c r="I3655" s="1">
        <v>1088.641623</v>
      </c>
      <c r="J3655">
        <v>5</v>
      </c>
      <c r="K3655" s="1">
        <v>527.3643184</v>
      </c>
      <c r="L3655">
        <v>64</v>
      </c>
      <c r="M3655">
        <v>11</v>
      </c>
      <c r="N3655">
        <v>9</v>
      </c>
      <c r="O3655">
        <v>708</v>
      </c>
      <c r="P3655">
        <v>3</v>
      </c>
      <c r="Q3655" s="1">
        <v>9493.9833269999999</v>
      </c>
      <c r="R3655">
        <v>7</v>
      </c>
      <c r="S3655">
        <v>0</v>
      </c>
      <c r="T3655">
        <v>0</v>
      </c>
      <c r="U3655" s="1">
        <v>4162.6144279999999</v>
      </c>
      <c r="V3655">
        <v>1</v>
      </c>
    </row>
    <row r="3656" spans="1:22" x14ac:dyDescent="0.25">
      <c r="A3656" t="s">
        <v>3682</v>
      </c>
      <c r="B3656">
        <v>58</v>
      </c>
      <c r="C3656" t="s">
        <v>28</v>
      </c>
      <c r="D3656" t="s">
        <v>33</v>
      </c>
      <c r="E3656" s="1">
        <v>48365.243000000002</v>
      </c>
      <c r="F3656">
        <v>196</v>
      </c>
      <c r="G3656" s="1">
        <v>10</v>
      </c>
      <c r="H3656">
        <v>9</v>
      </c>
      <c r="I3656" s="1">
        <v>1566.003487</v>
      </c>
      <c r="J3656">
        <v>45</v>
      </c>
      <c r="K3656" s="1">
        <v>636.4804206</v>
      </c>
      <c r="L3656">
        <v>56</v>
      </c>
      <c r="M3656">
        <v>19</v>
      </c>
      <c r="N3656">
        <v>1</v>
      </c>
      <c r="O3656">
        <v>639</v>
      </c>
      <c r="P3656">
        <v>4</v>
      </c>
      <c r="Q3656" s="1">
        <v>12451.300789999999</v>
      </c>
      <c r="R3656">
        <v>1</v>
      </c>
      <c r="S3656">
        <v>0</v>
      </c>
      <c r="T3656">
        <v>0</v>
      </c>
      <c r="U3656" s="1">
        <v>8565.0482929999998</v>
      </c>
      <c r="V3656">
        <v>0</v>
      </c>
    </row>
    <row r="3657" spans="1:22" x14ac:dyDescent="0.25">
      <c r="A3657" t="s">
        <v>3683</v>
      </c>
      <c r="B3657">
        <v>47</v>
      </c>
      <c r="C3657" t="s">
        <v>23</v>
      </c>
      <c r="D3657" t="s">
        <v>33</v>
      </c>
      <c r="E3657" s="1">
        <v>67835.932190000007</v>
      </c>
      <c r="F3657">
        <v>184</v>
      </c>
      <c r="G3657" s="1">
        <v>1614.143088</v>
      </c>
      <c r="H3657">
        <v>6</v>
      </c>
      <c r="I3657" s="1">
        <v>1425.047812</v>
      </c>
      <c r="J3657">
        <v>32</v>
      </c>
      <c r="K3657" s="1">
        <v>949.30263860000002</v>
      </c>
      <c r="L3657">
        <v>30</v>
      </c>
      <c r="M3657">
        <v>14</v>
      </c>
      <c r="N3657">
        <v>3</v>
      </c>
      <c r="O3657">
        <v>860</v>
      </c>
      <c r="P3657">
        <v>0</v>
      </c>
      <c r="Q3657" s="1">
        <v>17264.206859999998</v>
      </c>
      <c r="R3657">
        <v>3</v>
      </c>
      <c r="S3657">
        <v>0</v>
      </c>
      <c r="T3657">
        <v>0</v>
      </c>
      <c r="U3657" s="1">
        <v>10651.77894</v>
      </c>
      <c r="V3657">
        <v>0</v>
      </c>
    </row>
    <row r="3658" spans="1:22" x14ac:dyDescent="0.25">
      <c r="A3658" t="s">
        <v>3684</v>
      </c>
      <c r="B3658">
        <v>22</v>
      </c>
      <c r="C3658" t="s">
        <v>28</v>
      </c>
      <c r="D3658" t="s">
        <v>33</v>
      </c>
      <c r="E3658" s="1">
        <v>12578.54783</v>
      </c>
      <c r="F3658">
        <v>159</v>
      </c>
      <c r="G3658" s="1">
        <v>2692.0702040000001</v>
      </c>
      <c r="H3658">
        <v>7</v>
      </c>
      <c r="I3658" s="1">
        <v>1198.2918139999999</v>
      </c>
      <c r="J3658">
        <v>31</v>
      </c>
      <c r="K3658" s="1">
        <v>600.51113299999997</v>
      </c>
      <c r="L3658">
        <v>26</v>
      </c>
      <c r="M3658">
        <v>13</v>
      </c>
      <c r="N3658">
        <v>8</v>
      </c>
      <c r="O3658">
        <v>618</v>
      </c>
      <c r="P3658">
        <v>1</v>
      </c>
      <c r="Q3658" s="1">
        <v>28024.22724</v>
      </c>
      <c r="R3658">
        <v>4</v>
      </c>
      <c r="S3658">
        <v>0</v>
      </c>
      <c r="T3658">
        <v>0</v>
      </c>
      <c r="U3658" s="1">
        <v>3693.5616770000001</v>
      </c>
      <c r="V3658">
        <v>1</v>
      </c>
    </row>
    <row r="3659" spans="1:22" x14ac:dyDescent="0.25">
      <c r="A3659" t="s">
        <v>3685</v>
      </c>
      <c r="B3659">
        <v>39</v>
      </c>
      <c r="C3659" t="s">
        <v>28</v>
      </c>
      <c r="D3659" t="s">
        <v>33</v>
      </c>
      <c r="E3659" s="1">
        <v>53608.100700000003</v>
      </c>
      <c r="F3659">
        <v>47</v>
      </c>
      <c r="G3659" s="1">
        <v>963.0130881</v>
      </c>
      <c r="H3659">
        <v>8</v>
      </c>
      <c r="I3659" s="1">
        <v>1193.155886</v>
      </c>
      <c r="J3659">
        <v>45</v>
      </c>
      <c r="K3659" s="1">
        <v>977.27067790000001</v>
      </c>
      <c r="L3659">
        <v>48</v>
      </c>
      <c r="M3659">
        <v>18</v>
      </c>
      <c r="N3659">
        <v>6</v>
      </c>
      <c r="O3659">
        <v>538</v>
      </c>
      <c r="P3659">
        <v>5</v>
      </c>
      <c r="Q3659" s="1">
        <v>10102.81976</v>
      </c>
      <c r="R3659">
        <v>2</v>
      </c>
      <c r="S3659">
        <v>0</v>
      </c>
      <c r="T3659">
        <v>0</v>
      </c>
      <c r="U3659" s="1">
        <v>1904.513827</v>
      </c>
      <c r="V3659">
        <v>1</v>
      </c>
    </row>
    <row r="3660" spans="1:22" x14ac:dyDescent="0.25">
      <c r="A3660" t="s">
        <v>3686</v>
      </c>
      <c r="B3660">
        <v>25</v>
      </c>
      <c r="C3660" t="s">
        <v>23</v>
      </c>
      <c r="D3660" t="s">
        <v>33</v>
      </c>
      <c r="E3660" s="1">
        <v>66062.788430000001</v>
      </c>
      <c r="F3660">
        <v>218</v>
      </c>
      <c r="G3660" s="1">
        <v>10</v>
      </c>
      <c r="H3660">
        <v>4</v>
      </c>
      <c r="I3660" s="1">
        <v>1091.30846</v>
      </c>
      <c r="J3660">
        <v>37</v>
      </c>
      <c r="K3660" s="1">
        <v>139.6537543</v>
      </c>
      <c r="L3660">
        <v>8</v>
      </c>
      <c r="M3660">
        <v>18</v>
      </c>
      <c r="N3660">
        <v>1</v>
      </c>
      <c r="O3660">
        <v>809</v>
      </c>
      <c r="P3660">
        <v>3</v>
      </c>
      <c r="Q3660" s="1">
        <v>6950.6824809999998</v>
      </c>
      <c r="R3660">
        <v>3</v>
      </c>
      <c r="S3660">
        <v>0</v>
      </c>
      <c r="T3660">
        <v>0</v>
      </c>
      <c r="U3660" s="1">
        <v>7580.2114240000001</v>
      </c>
      <c r="V3660">
        <v>0</v>
      </c>
    </row>
    <row r="3661" spans="1:22" x14ac:dyDescent="0.25">
      <c r="A3661" t="s">
        <v>3687</v>
      </c>
      <c r="B3661">
        <v>46</v>
      </c>
      <c r="C3661" t="s">
        <v>23</v>
      </c>
      <c r="D3661" t="s">
        <v>24</v>
      </c>
      <c r="E3661" s="1">
        <v>26996.90206</v>
      </c>
      <c r="F3661">
        <v>90</v>
      </c>
      <c r="G3661" s="1">
        <v>1477.864108</v>
      </c>
      <c r="H3661">
        <v>8</v>
      </c>
      <c r="I3661" s="1">
        <v>783.44827399999997</v>
      </c>
      <c r="J3661">
        <v>34</v>
      </c>
      <c r="K3661" s="1">
        <v>602.98275130000002</v>
      </c>
      <c r="L3661">
        <v>25</v>
      </c>
      <c r="M3661">
        <v>9</v>
      </c>
      <c r="N3661">
        <v>7</v>
      </c>
      <c r="O3661">
        <v>753</v>
      </c>
      <c r="P3661">
        <v>5</v>
      </c>
      <c r="Q3661" s="1">
        <v>16740.44139</v>
      </c>
      <c r="R3661">
        <v>3</v>
      </c>
      <c r="S3661">
        <v>0</v>
      </c>
      <c r="T3661">
        <v>0</v>
      </c>
      <c r="U3661" s="1">
        <v>7693.3435280000003</v>
      </c>
      <c r="V3661">
        <v>0</v>
      </c>
    </row>
    <row r="3662" spans="1:22" x14ac:dyDescent="0.25">
      <c r="A3662" t="s">
        <v>3688</v>
      </c>
      <c r="B3662">
        <v>21</v>
      </c>
      <c r="C3662" t="s">
        <v>31</v>
      </c>
      <c r="D3662" t="s">
        <v>26</v>
      </c>
      <c r="E3662" s="1">
        <v>38588.600740000002</v>
      </c>
      <c r="F3662">
        <v>82</v>
      </c>
      <c r="G3662" s="1">
        <v>2360.8328510000001</v>
      </c>
      <c r="H3662">
        <v>8</v>
      </c>
      <c r="I3662" s="1">
        <v>542.20812209999997</v>
      </c>
      <c r="J3662">
        <v>16</v>
      </c>
      <c r="K3662" s="1">
        <v>432.69125450000001</v>
      </c>
      <c r="L3662">
        <v>5</v>
      </c>
      <c r="M3662">
        <v>0</v>
      </c>
      <c r="N3662">
        <v>0</v>
      </c>
      <c r="O3662">
        <v>786</v>
      </c>
      <c r="P3662">
        <v>1</v>
      </c>
      <c r="Q3662" s="1">
        <v>17111.384109999999</v>
      </c>
      <c r="R3662">
        <v>1</v>
      </c>
      <c r="S3662">
        <v>0</v>
      </c>
      <c r="T3662">
        <v>0</v>
      </c>
      <c r="U3662" s="1">
        <v>7434.9837649999999</v>
      </c>
      <c r="V3662">
        <v>0</v>
      </c>
    </row>
    <row r="3663" spans="1:22" x14ac:dyDescent="0.25">
      <c r="A3663" t="s">
        <v>3689</v>
      </c>
      <c r="B3663">
        <v>48</v>
      </c>
      <c r="C3663" t="s">
        <v>28</v>
      </c>
      <c r="D3663" t="s">
        <v>26</v>
      </c>
      <c r="E3663" s="1">
        <v>60302.604950000001</v>
      </c>
      <c r="F3663">
        <v>161</v>
      </c>
      <c r="G3663" s="1">
        <v>1820.4890720000001</v>
      </c>
      <c r="H3663">
        <v>10</v>
      </c>
      <c r="I3663" s="1">
        <v>792.71506869999996</v>
      </c>
      <c r="J3663">
        <v>31</v>
      </c>
      <c r="K3663" s="1">
        <v>493.87445270000001</v>
      </c>
      <c r="L3663">
        <v>6</v>
      </c>
      <c r="M3663">
        <v>19</v>
      </c>
      <c r="N3663">
        <v>7</v>
      </c>
      <c r="O3663">
        <v>357</v>
      </c>
      <c r="P3663">
        <v>5</v>
      </c>
      <c r="Q3663" s="1">
        <v>4152.6278759999996</v>
      </c>
      <c r="R3663">
        <v>7</v>
      </c>
      <c r="S3663">
        <v>0</v>
      </c>
      <c r="T3663">
        <v>0</v>
      </c>
      <c r="U3663" s="1">
        <v>2284.9114869999999</v>
      </c>
      <c r="V3663">
        <v>1</v>
      </c>
    </row>
    <row r="3664" spans="1:22" x14ac:dyDescent="0.25">
      <c r="A3664" t="s">
        <v>3690</v>
      </c>
      <c r="B3664">
        <v>57</v>
      </c>
      <c r="C3664" t="s">
        <v>31</v>
      </c>
      <c r="D3664" t="s">
        <v>24</v>
      </c>
      <c r="E3664" s="1">
        <v>65273.68305</v>
      </c>
      <c r="F3664">
        <v>179</v>
      </c>
      <c r="G3664" s="1">
        <v>1521.5502300000001</v>
      </c>
      <c r="H3664">
        <v>6</v>
      </c>
      <c r="I3664" s="1">
        <v>947.81886069999996</v>
      </c>
      <c r="J3664">
        <v>13</v>
      </c>
      <c r="K3664" s="1">
        <v>196.23033090000001</v>
      </c>
      <c r="L3664">
        <v>12</v>
      </c>
      <c r="M3664">
        <v>6</v>
      </c>
      <c r="N3664">
        <v>4</v>
      </c>
      <c r="O3664">
        <v>564</v>
      </c>
      <c r="P3664">
        <v>2</v>
      </c>
      <c r="Q3664" s="1">
        <v>5287.2021439999999</v>
      </c>
      <c r="R3664">
        <v>2</v>
      </c>
      <c r="S3664">
        <v>0</v>
      </c>
      <c r="T3664">
        <v>0</v>
      </c>
      <c r="U3664" s="1">
        <v>2345.9080690000001</v>
      </c>
      <c r="V3664">
        <v>1</v>
      </c>
    </row>
    <row r="3665" spans="1:22" x14ac:dyDescent="0.25">
      <c r="A3665" t="s">
        <v>3691</v>
      </c>
      <c r="B3665">
        <v>22</v>
      </c>
      <c r="C3665" t="s">
        <v>23</v>
      </c>
      <c r="D3665" t="s">
        <v>24</v>
      </c>
      <c r="E3665" s="1">
        <v>78873.767999999996</v>
      </c>
      <c r="F3665">
        <v>237</v>
      </c>
      <c r="G3665" s="1">
        <v>759.4859318</v>
      </c>
      <c r="H3665">
        <v>1</v>
      </c>
      <c r="I3665" s="1">
        <v>291.22813539999999</v>
      </c>
      <c r="J3665">
        <v>18</v>
      </c>
      <c r="K3665" s="1">
        <v>805.64667129999998</v>
      </c>
      <c r="L3665">
        <v>48</v>
      </c>
      <c r="M3665">
        <v>10</v>
      </c>
      <c r="N3665">
        <v>0</v>
      </c>
      <c r="O3665">
        <v>541</v>
      </c>
      <c r="P3665">
        <v>3</v>
      </c>
      <c r="Q3665" s="1">
        <v>3780.6959710000001</v>
      </c>
      <c r="R3665">
        <v>3</v>
      </c>
      <c r="S3665">
        <v>0</v>
      </c>
      <c r="T3665">
        <v>1</v>
      </c>
      <c r="U3665" s="1">
        <v>9067.2093280000008</v>
      </c>
      <c r="V3665">
        <v>1</v>
      </c>
    </row>
    <row r="3666" spans="1:22" x14ac:dyDescent="0.25">
      <c r="A3666" t="s">
        <v>3692</v>
      </c>
      <c r="B3666">
        <v>35</v>
      </c>
      <c r="C3666" t="s">
        <v>28</v>
      </c>
      <c r="D3666" t="s">
        <v>33</v>
      </c>
      <c r="E3666" s="1">
        <v>39445.865579999998</v>
      </c>
      <c r="F3666">
        <v>11</v>
      </c>
      <c r="G3666" s="1">
        <v>621.40477280000005</v>
      </c>
      <c r="H3666">
        <v>7</v>
      </c>
      <c r="I3666" s="1">
        <v>746.46724470000004</v>
      </c>
      <c r="J3666">
        <v>23</v>
      </c>
      <c r="K3666" s="1">
        <v>645.49163680000004</v>
      </c>
      <c r="L3666">
        <v>9</v>
      </c>
      <c r="M3666">
        <v>3</v>
      </c>
      <c r="N3666">
        <v>2</v>
      </c>
      <c r="O3666">
        <v>375</v>
      </c>
      <c r="P3666">
        <v>0</v>
      </c>
      <c r="Q3666" s="1">
        <v>7702.4293440000001</v>
      </c>
      <c r="R3666">
        <v>1</v>
      </c>
      <c r="S3666">
        <v>0</v>
      </c>
      <c r="T3666">
        <v>0</v>
      </c>
      <c r="U3666" s="1">
        <v>500</v>
      </c>
      <c r="V3666">
        <v>1</v>
      </c>
    </row>
    <row r="3667" spans="1:22" x14ac:dyDescent="0.25">
      <c r="A3667" t="s">
        <v>3693</v>
      </c>
      <c r="B3667">
        <v>49</v>
      </c>
      <c r="C3667" t="s">
        <v>31</v>
      </c>
      <c r="D3667" t="s">
        <v>33</v>
      </c>
      <c r="E3667" s="1">
        <v>35319.616620000001</v>
      </c>
      <c r="F3667">
        <v>157</v>
      </c>
      <c r="G3667" s="1">
        <v>1646.2172009999999</v>
      </c>
      <c r="H3667">
        <v>11</v>
      </c>
      <c r="I3667" s="1">
        <v>510.92367589999998</v>
      </c>
      <c r="J3667">
        <v>38</v>
      </c>
      <c r="K3667" s="1">
        <v>553.33153819999995</v>
      </c>
      <c r="L3667">
        <v>42</v>
      </c>
      <c r="M3667">
        <v>3</v>
      </c>
      <c r="N3667">
        <v>6</v>
      </c>
      <c r="O3667">
        <v>647</v>
      </c>
      <c r="P3667">
        <v>1</v>
      </c>
      <c r="Q3667" s="1">
        <v>17180.227790000001</v>
      </c>
      <c r="R3667">
        <v>0</v>
      </c>
      <c r="S3667">
        <v>0</v>
      </c>
      <c r="T3667">
        <v>0</v>
      </c>
      <c r="U3667" s="1">
        <v>2458.0350410000001</v>
      </c>
      <c r="V3667">
        <v>0</v>
      </c>
    </row>
    <row r="3668" spans="1:22" x14ac:dyDescent="0.25">
      <c r="A3668" t="s">
        <v>3694</v>
      </c>
      <c r="B3668">
        <v>59</v>
      </c>
      <c r="C3668" t="s">
        <v>31</v>
      </c>
      <c r="D3668" t="s">
        <v>24</v>
      </c>
      <c r="E3668" s="1">
        <v>79748.338359999994</v>
      </c>
      <c r="F3668">
        <v>186</v>
      </c>
      <c r="G3668" s="1">
        <v>1453.176342</v>
      </c>
      <c r="H3668">
        <v>4</v>
      </c>
      <c r="I3668" s="1">
        <v>1154.8444059999999</v>
      </c>
      <c r="J3668">
        <v>10</v>
      </c>
      <c r="K3668" s="1">
        <v>71.636922139999996</v>
      </c>
      <c r="L3668">
        <v>48</v>
      </c>
      <c r="M3668">
        <v>9</v>
      </c>
      <c r="N3668">
        <v>6</v>
      </c>
      <c r="O3668">
        <v>830</v>
      </c>
      <c r="P3668">
        <v>2</v>
      </c>
      <c r="Q3668" s="1">
        <v>14142.671270000001</v>
      </c>
      <c r="R3668">
        <v>6</v>
      </c>
      <c r="S3668">
        <v>0</v>
      </c>
      <c r="T3668">
        <v>0</v>
      </c>
      <c r="U3668" s="1">
        <v>15683.11023</v>
      </c>
      <c r="V3668">
        <v>1</v>
      </c>
    </row>
    <row r="3669" spans="1:22" x14ac:dyDescent="0.25">
      <c r="A3669" t="s">
        <v>3695</v>
      </c>
      <c r="B3669">
        <v>21</v>
      </c>
      <c r="C3669" t="s">
        <v>31</v>
      </c>
      <c r="D3669" t="s">
        <v>33</v>
      </c>
      <c r="E3669" s="1">
        <v>36411.046410000003</v>
      </c>
      <c r="F3669">
        <v>107</v>
      </c>
      <c r="G3669" s="1">
        <v>2182.0058330000002</v>
      </c>
      <c r="H3669">
        <v>10</v>
      </c>
      <c r="I3669" s="1">
        <v>607.60205919999999</v>
      </c>
      <c r="J3669">
        <v>6</v>
      </c>
      <c r="K3669" s="1">
        <v>728.34896819999994</v>
      </c>
      <c r="L3669">
        <v>17</v>
      </c>
      <c r="M3669">
        <v>4</v>
      </c>
      <c r="N3669">
        <v>7</v>
      </c>
      <c r="O3669">
        <v>441</v>
      </c>
      <c r="P3669">
        <v>1</v>
      </c>
      <c r="Q3669" s="1">
        <v>13011.22033</v>
      </c>
      <c r="R3669">
        <v>3</v>
      </c>
      <c r="S3669">
        <v>0</v>
      </c>
      <c r="T3669">
        <v>0</v>
      </c>
      <c r="U3669" s="1">
        <v>5450.1378029999996</v>
      </c>
      <c r="V3669">
        <v>1</v>
      </c>
    </row>
    <row r="3670" spans="1:22" x14ac:dyDescent="0.25">
      <c r="A3670" t="s">
        <v>3696</v>
      </c>
      <c r="B3670">
        <v>36</v>
      </c>
      <c r="C3670" t="s">
        <v>23</v>
      </c>
      <c r="D3670" t="s">
        <v>26</v>
      </c>
      <c r="E3670" s="1">
        <v>59131.139139999999</v>
      </c>
      <c r="F3670">
        <v>127</v>
      </c>
      <c r="G3670" s="1">
        <v>1852.4809740000001</v>
      </c>
      <c r="H3670">
        <v>7</v>
      </c>
      <c r="I3670" s="1">
        <v>914.87711620000005</v>
      </c>
      <c r="J3670">
        <v>44</v>
      </c>
      <c r="K3670" s="1">
        <v>333.81466319999998</v>
      </c>
      <c r="L3670">
        <v>10</v>
      </c>
      <c r="M3670">
        <v>15</v>
      </c>
      <c r="N3670">
        <v>3</v>
      </c>
      <c r="O3670">
        <v>807</v>
      </c>
      <c r="P3670">
        <v>3</v>
      </c>
      <c r="Q3670" s="1">
        <v>6109.747472</v>
      </c>
      <c r="R3670">
        <v>0</v>
      </c>
      <c r="S3670">
        <v>0</v>
      </c>
      <c r="T3670">
        <v>0</v>
      </c>
      <c r="U3670" s="1">
        <v>1400.7836110000001</v>
      </c>
      <c r="V3670">
        <v>0</v>
      </c>
    </row>
    <row r="3671" spans="1:22" x14ac:dyDescent="0.25">
      <c r="A3671" t="s">
        <v>3697</v>
      </c>
      <c r="B3671">
        <v>60</v>
      </c>
      <c r="C3671" t="s">
        <v>23</v>
      </c>
      <c r="D3671" t="s">
        <v>26</v>
      </c>
      <c r="E3671" s="1">
        <v>89296.067420000007</v>
      </c>
      <c r="F3671">
        <v>80</v>
      </c>
      <c r="G3671" s="1">
        <v>905.54888559999995</v>
      </c>
      <c r="H3671">
        <v>1</v>
      </c>
      <c r="I3671" s="1">
        <v>554.99289750000003</v>
      </c>
      <c r="J3671">
        <v>23</v>
      </c>
      <c r="K3671" s="1">
        <v>303.99675159999998</v>
      </c>
      <c r="L3671">
        <v>9</v>
      </c>
      <c r="M3671">
        <v>11</v>
      </c>
      <c r="N3671">
        <v>5</v>
      </c>
      <c r="O3671">
        <v>412</v>
      </c>
      <c r="P3671">
        <v>5</v>
      </c>
      <c r="Q3671" s="1">
        <v>5640.882748</v>
      </c>
      <c r="R3671">
        <v>2</v>
      </c>
      <c r="S3671">
        <v>0</v>
      </c>
      <c r="T3671">
        <v>0</v>
      </c>
      <c r="U3671" s="1">
        <v>2123.5204800000001</v>
      </c>
      <c r="V3671">
        <v>1</v>
      </c>
    </row>
    <row r="3672" spans="1:22" x14ac:dyDescent="0.25">
      <c r="A3672" t="s">
        <v>3698</v>
      </c>
      <c r="B3672">
        <v>31</v>
      </c>
      <c r="C3672" t="s">
        <v>23</v>
      </c>
      <c r="D3672" t="s">
        <v>33</v>
      </c>
      <c r="E3672" s="1">
        <v>63548.756479999996</v>
      </c>
      <c r="F3672">
        <v>47</v>
      </c>
      <c r="G3672" s="1">
        <v>1704.906281</v>
      </c>
      <c r="H3672">
        <v>6</v>
      </c>
      <c r="I3672" s="1">
        <v>1359.1947640000001</v>
      </c>
      <c r="J3672">
        <v>23</v>
      </c>
      <c r="K3672" s="1">
        <v>123.1017556</v>
      </c>
      <c r="L3672">
        <v>27</v>
      </c>
      <c r="M3672">
        <v>0</v>
      </c>
      <c r="N3672">
        <v>6</v>
      </c>
      <c r="O3672">
        <v>792</v>
      </c>
      <c r="P3672">
        <v>1</v>
      </c>
      <c r="Q3672" s="1">
        <v>12445.6162</v>
      </c>
      <c r="R3672">
        <v>2</v>
      </c>
      <c r="S3672">
        <v>0</v>
      </c>
      <c r="T3672">
        <v>0</v>
      </c>
      <c r="U3672" s="1">
        <v>13372.5154</v>
      </c>
      <c r="V3672">
        <v>0</v>
      </c>
    </row>
    <row r="3673" spans="1:22" x14ac:dyDescent="0.25">
      <c r="A3673" t="s">
        <v>3699</v>
      </c>
      <c r="B3673">
        <v>54</v>
      </c>
      <c r="C3673" t="s">
        <v>28</v>
      </c>
      <c r="D3673" t="s">
        <v>33</v>
      </c>
      <c r="E3673" s="1">
        <v>64098.863899999997</v>
      </c>
      <c r="F3673">
        <v>219</v>
      </c>
      <c r="G3673" s="1">
        <v>1572.337583</v>
      </c>
      <c r="H3673">
        <v>4</v>
      </c>
      <c r="I3673" s="1">
        <v>204.73507219999999</v>
      </c>
      <c r="J3673">
        <v>13</v>
      </c>
      <c r="K3673" s="1">
        <v>416.70552700000002</v>
      </c>
      <c r="L3673">
        <v>52</v>
      </c>
      <c r="M3673">
        <v>4</v>
      </c>
      <c r="N3673">
        <v>7</v>
      </c>
      <c r="O3673">
        <v>649</v>
      </c>
      <c r="P3673">
        <v>1</v>
      </c>
      <c r="Q3673" s="1">
        <v>11708.64734</v>
      </c>
      <c r="R3673">
        <v>3</v>
      </c>
      <c r="S3673">
        <v>0</v>
      </c>
      <c r="T3673">
        <v>0</v>
      </c>
      <c r="U3673" s="1">
        <v>4728.1909180000002</v>
      </c>
      <c r="V3673">
        <v>0</v>
      </c>
    </row>
    <row r="3674" spans="1:22" x14ac:dyDescent="0.25">
      <c r="A3674" t="s">
        <v>3700</v>
      </c>
      <c r="B3674">
        <v>62</v>
      </c>
      <c r="C3674" t="s">
        <v>23</v>
      </c>
      <c r="D3674" t="s">
        <v>33</v>
      </c>
      <c r="E3674" s="1">
        <v>73005.189889999994</v>
      </c>
      <c r="F3674">
        <v>173</v>
      </c>
      <c r="G3674" s="1">
        <v>168.70579530000001</v>
      </c>
      <c r="H3674">
        <v>3</v>
      </c>
      <c r="I3674" s="1">
        <v>966.54413190000002</v>
      </c>
      <c r="J3674">
        <v>23</v>
      </c>
      <c r="K3674" s="1">
        <v>361.73561949999998</v>
      </c>
      <c r="L3674">
        <v>53</v>
      </c>
      <c r="M3674">
        <v>17</v>
      </c>
      <c r="N3674">
        <v>2</v>
      </c>
      <c r="O3674">
        <v>318</v>
      </c>
      <c r="P3674">
        <v>4</v>
      </c>
      <c r="Q3674" s="1">
        <v>14936.806850000001</v>
      </c>
      <c r="R3674">
        <v>6</v>
      </c>
      <c r="S3674">
        <v>0</v>
      </c>
      <c r="T3674">
        <v>0</v>
      </c>
      <c r="U3674" s="1">
        <v>7067.9182179999998</v>
      </c>
      <c r="V3674">
        <v>1</v>
      </c>
    </row>
    <row r="3675" spans="1:22" x14ac:dyDescent="0.25">
      <c r="A3675" t="s">
        <v>3701</v>
      </c>
      <c r="B3675">
        <v>20</v>
      </c>
      <c r="C3675" t="s">
        <v>28</v>
      </c>
      <c r="D3675" t="s">
        <v>26</v>
      </c>
      <c r="E3675" s="1">
        <v>59447.616399999999</v>
      </c>
      <c r="F3675">
        <v>110</v>
      </c>
      <c r="G3675" s="1">
        <v>1164.6958320000001</v>
      </c>
      <c r="H3675">
        <v>9</v>
      </c>
      <c r="I3675" s="1">
        <v>352.95981599999999</v>
      </c>
      <c r="J3675">
        <v>10</v>
      </c>
      <c r="K3675" s="1">
        <v>835.41497700000002</v>
      </c>
      <c r="L3675">
        <v>24</v>
      </c>
      <c r="M3675">
        <v>3</v>
      </c>
      <c r="N3675">
        <v>4</v>
      </c>
      <c r="O3675">
        <v>516</v>
      </c>
      <c r="P3675">
        <v>0</v>
      </c>
      <c r="Q3675" s="1">
        <v>20326.21257</v>
      </c>
      <c r="R3675">
        <v>5</v>
      </c>
      <c r="S3675">
        <v>0</v>
      </c>
      <c r="T3675">
        <v>0</v>
      </c>
      <c r="U3675" s="1">
        <v>5790.168815</v>
      </c>
      <c r="V3675">
        <v>1</v>
      </c>
    </row>
    <row r="3676" spans="1:22" x14ac:dyDescent="0.25">
      <c r="A3676" t="s">
        <v>3702</v>
      </c>
      <c r="B3676">
        <v>64</v>
      </c>
      <c r="C3676" t="s">
        <v>31</v>
      </c>
      <c r="D3676" t="s">
        <v>33</v>
      </c>
      <c r="E3676" s="1">
        <v>64185.267229999998</v>
      </c>
      <c r="F3676">
        <v>152</v>
      </c>
      <c r="G3676" s="1">
        <v>1548.051496</v>
      </c>
      <c r="H3676">
        <v>5</v>
      </c>
      <c r="I3676" s="1">
        <v>621.73357229999999</v>
      </c>
      <c r="J3676">
        <v>7</v>
      </c>
      <c r="K3676" s="1">
        <v>249.05797200000001</v>
      </c>
      <c r="L3676">
        <v>5</v>
      </c>
      <c r="M3676">
        <v>14</v>
      </c>
      <c r="N3676">
        <v>7</v>
      </c>
      <c r="O3676">
        <v>799</v>
      </c>
      <c r="P3676">
        <v>1</v>
      </c>
      <c r="Q3676" s="1">
        <v>5166.7449189999998</v>
      </c>
      <c r="R3676">
        <v>4</v>
      </c>
      <c r="S3676">
        <v>0</v>
      </c>
      <c r="T3676">
        <v>0</v>
      </c>
      <c r="U3676" s="1">
        <v>1234.6813529999999</v>
      </c>
      <c r="V3676">
        <v>1</v>
      </c>
    </row>
    <row r="3677" spans="1:22" x14ac:dyDescent="0.25">
      <c r="A3677" t="s">
        <v>3703</v>
      </c>
      <c r="B3677">
        <v>34</v>
      </c>
      <c r="C3677" t="s">
        <v>31</v>
      </c>
      <c r="D3677" t="s">
        <v>24</v>
      </c>
      <c r="E3677" s="1">
        <v>43833.38695</v>
      </c>
      <c r="F3677">
        <v>101</v>
      </c>
      <c r="G3677" s="1">
        <v>1409.3050450000001</v>
      </c>
      <c r="H3677">
        <v>4</v>
      </c>
      <c r="I3677" s="1">
        <v>872.16534630000001</v>
      </c>
      <c r="J3677">
        <v>43</v>
      </c>
      <c r="K3677" s="1">
        <v>320.28613150000001</v>
      </c>
      <c r="L3677">
        <v>10</v>
      </c>
      <c r="M3677">
        <v>5</v>
      </c>
      <c r="N3677">
        <v>5</v>
      </c>
      <c r="O3677">
        <v>724</v>
      </c>
      <c r="P3677">
        <v>4</v>
      </c>
      <c r="Q3677" s="1">
        <v>11103.997649999999</v>
      </c>
      <c r="R3677">
        <v>7</v>
      </c>
      <c r="S3677">
        <v>0</v>
      </c>
      <c r="T3677">
        <v>0</v>
      </c>
      <c r="U3677" s="1">
        <v>945.87980770000001</v>
      </c>
      <c r="V3677">
        <v>1</v>
      </c>
    </row>
    <row r="3678" spans="1:22" x14ac:dyDescent="0.25">
      <c r="A3678" t="s">
        <v>3704</v>
      </c>
      <c r="B3678">
        <v>45</v>
      </c>
      <c r="C3678" t="s">
        <v>23</v>
      </c>
      <c r="D3678" t="s">
        <v>33</v>
      </c>
      <c r="E3678" s="1">
        <v>70879.324399999998</v>
      </c>
      <c r="F3678">
        <v>163</v>
      </c>
      <c r="G3678" s="1">
        <v>1752.592361</v>
      </c>
      <c r="H3678">
        <v>5</v>
      </c>
      <c r="I3678" s="1">
        <v>889.37496099999998</v>
      </c>
      <c r="J3678">
        <v>14</v>
      </c>
      <c r="K3678" s="1">
        <v>352.41084969999997</v>
      </c>
      <c r="L3678">
        <v>32</v>
      </c>
      <c r="M3678">
        <v>6</v>
      </c>
      <c r="N3678">
        <v>0</v>
      </c>
      <c r="O3678">
        <v>710</v>
      </c>
      <c r="P3678">
        <v>5</v>
      </c>
      <c r="Q3678" s="1">
        <v>12680.101049999999</v>
      </c>
      <c r="R3678">
        <v>1</v>
      </c>
      <c r="S3678">
        <v>0</v>
      </c>
      <c r="T3678">
        <v>0</v>
      </c>
      <c r="U3678" s="1">
        <v>9826.6513890000006</v>
      </c>
      <c r="V3678">
        <v>0</v>
      </c>
    </row>
    <row r="3679" spans="1:22" x14ac:dyDescent="0.25">
      <c r="A3679" t="s">
        <v>3705</v>
      </c>
      <c r="B3679">
        <v>56</v>
      </c>
      <c r="C3679" t="s">
        <v>31</v>
      </c>
      <c r="D3679" t="s">
        <v>24</v>
      </c>
      <c r="E3679" s="1">
        <v>57442.669090000003</v>
      </c>
      <c r="F3679">
        <v>29</v>
      </c>
      <c r="G3679" s="1">
        <v>1562.6804259999999</v>
      </c>
      <c r="H3679">
        <v>8</v>
      </c>
      <c r="I3679" s="1">
        <v>880.24339440000006</v>
      </c>
      <c r="J3679">
        <v>41</v>
      </c>
      <c r="K3679" s="1">
        <v>295.26608279999999</v>
      </c>
      <c r="L3679">
        <v>68</v>
      </c>
      <c r="M3679">
        <v>18</v>
      </c>
      <c r="N3679">
        <v>1</v>
      </c>
      <c r="O3679">
        <v>810</v>
      </c>
      <c r="P3679">
        <v>0</v>
      </c>
      <c r="Q3679" s="1">
        <v>13160.41768</v>
      </c>
      <c r="R3679">
        <v>1</v>
      </c>
      <c r="S3679">
        <v>0</v>
      </c>
      <c r="T3679">
        <v>1</v>
      </c>
      <c r="U3679" s="1">
        <v>2469.5962570000002</v>
      </c>
      <c r="V3679">
        <v>1</v>
      </c>
    </row>
    <row r="3680" spans="1:22" x14ac:dyDescent="0.25">
      <c r="A3680" t="s">
        <v>3706</v>
      </c>
      <c r="B3680">
        <v>40</v>
      </c>
      <c r="C3680" t="s">
        <v>23</v>
      </c>
      <c r="D3680" t="s">
        <v>33</v>
      </c>
      <c r="E3680" s="1">
        <v>23394.756369999999</v>
      </c>
      <c r="F3680">
        <v>42</v>
      </c>
      <c r="G3680" s="1">
        <v>1772.5492200000001</v>
      </c>
      <c r="H3680">
        <v>0</v>
      </c>
      <c r="I3680" s="1">
        <v>853.11219930000004</v>
      </c>
      <c r="J3680">
        <v>1</v>
      </c>
      <c r="K3680" s="1">
        <v>168.04466930000001</v>
      </c>
      <c r="L3680">
        <v>45</v>
      </c>
      <c r="M3680">
        <v>13</v>
      </c>
      <c r="N3680">
        <v>2</v>
      </c>
      <c r="O3680">
        <v>407</v>
      </c>
      <c r="P3680">
        <v>3</v>
      </c>
      <c r="Q3680" s="1">
        <v>12445.203460000001</v>
      </c>
      <c r="R3680">
        <v>4</v>
      </c>
      <c r="S3680">
        <v>0</v>
      </c>
      <c r="T3680">
        <v>0</v>
      </c>
      <c r="U3680" s="1">
        <v>17974.348460000001</v>
      </c>
      <c r="V3680">
        <v>1</v>
      </c>
    </row>
    <row r="3681" spans="1:22" x14ac:dyDescent="0.25">
      <c r="A3681" t="s">
        <v>3707</v>
      </c>
      <c r="B3681">
        <v>68</v>
      </c>
      <c r="C3681" t="s">
        <v>28</v>
      </c>
      <c r="D3681" t="s">
        <v>33</v>
      </c>
      <c r="E3681" s="1">
        <v>54372.990420000002</v>
      </c>
      <c r="F3681">
        <v>28</v>
      </c>
      <c r="G3681" s="1">
        <v>1633.496173</v>
      </c>
      <c r="H3681">
        <v>10</v>
      </c>
      <c r="I3681" s="1">
        <v>575.35450830000002</v>
      </c>
      <c r="J3681">
        <v>23</v>
      </c>
      <c r="K3681" s="1">
        <v>662.31149379999999</v>
      </c>
      <c r="L3681">
        <v>76</v>
      </c>
      <c r="M3681">
        <v>14</v>
      </c>
      <c r="N3681">
        <v>6</v>
      </c>
      <c r="O3681">
        <v>404</v>
      </c>
      <c r="P3681">
        <v>3</v>
      </c>
      <c r="Q3681" s="1">
        <v>11780.01636</v>
      </c>
      <c r="R3681">
        <v>6</v>
      </c>
      <c r="S3681">
        <v>0</v>
      </c>
      <c r="T3681">
        <v>0</v>
      </c>
      <c r="U3681" s="1">
        <v>1146.8746120000001</v>
      </c>
      <c r="V3681">
        <v>1</v>
      </c>
    </row>
    <row r="3682" spans="1:22" x14ac:dyDescent="0.25">
      <c r="A3682" t="s">
        <v>3708</v>
      </c>
      <c r="B3682">
        <v>50</v>
      </c>
      <c r="C3682" t="s">
        <v>31</v>
      </c>
      <c r="D3682" t="s">
        <v>26</v>
      </c>
      <c r="E3682" s="1">
        <v>10946.33452</v>
      </c>
      <c r="F3682">
        <v>85</v>
      </c>
      <c r="G3682" s="1">
        <v>1481.4176669999999</v>
      </c>
      <c r="H3682">
        <v>0</v>
      </c>
      <c r="I3682" s="1">
        <v>742.5813369</v>
      </c>
      <c r="J3682">
        <v>44</v>
      </c>
      <c r="K3682" s="1">
        <v>456.740386</v>
      </c>
      <c r="L3682">
        <v>54</v>
      </c>
      <c r="M3682">
        <v>15</v>
      </c>
      <c r="N3682">
        <v>9</v>
      </c>
      <c r="O3682">
        <v>854</v>
      </c>
      <c r="P3682">
        <v>4</v>
      </c>
      <c r="Q3682" s="1">
        <v>13136.95515</v>
      </c>
      <c r="R3682">
        <v>0</v>
      </c>
      <c r="S3682">
        <v>0</v>
      </c>
      <c r="T3682">
        <v>0</v>
      </c>
      <c r="U3682" s="1">
        <v>2550.4610090000001</v>
      </c>
      <c r="V3682">
        <v>0</v>
      </c>
    </row>
    <row r="3683" spans="1:22" x14ac:dyDescent="0.25">
      <c r="A3683" t="s">
        <v>3709</v>
      </c>
      <c r="B3683">
        <v>44</v>
      </c>
      <c r="C3683" t="s">
        <v>23</v>
      </c>
      <c r="D3683" t="s">
        <v>24</v>
      </c>
      <c r="E3683" s="1">
        <v>62850.433380000002</v>
      </c>
      <c r="F3683">
        <v>175</v>
      </c>
      <c r="G3683" s="1">
        <v>1627.6348579999999</v>
      </c>
      <c r="H3683">
        <v>5</v>
      </c>
      <c r="I3683" s="1">
        <v>811.0719057</v>
      </c>
      <c r="J3683">
        <v>9</v>
      </c>
      <c r="K3683" s="1">
        <v>365.1656041</v>
      </c>
      <c r="L3683">
        <v>69</v>
      </c>
      <c r="M3683">
        <v>14</v>
      </c>
      <c r="N3683">
        <v>2</v>
      </c>
      <c r="O3683">
        <v>588</v>
      </c>
      <c r="P3683">
        <v>4</v>
      </c>
      <c r="Q3683" s="1">
        <v>15101.781720000001</v>
      </c>
      <c r="R3683">
        <v>5</v>
      </c>
      <c r="S3683">
        <v>1</v>
      </c>
      <c r="T3683">
        <v>0</v>
      </c>
      <c r="U3683" s="1">
        <v>10028.85025</v>
      </c>
      <c r="V3683">
        <v>1</v>
      </c>
    </row>
    <row r="3684" spans="1:22" x14ac:dyDescent="0.25">
      <c r="A3684" t="s">
        <v>3710</v>
      </c>
      <c r="B3684">
        <v>42</v>
      </c>
      <c r="C3684" t="s">
        <v>31</v>
      </c>
      <c r="D3684" t="s">
        <v>24</v>
      </c>
      <c r="E3684" s="1">
        <v>45796.072220000002</v>
      </c>
      <c r="F3684">
        <v>233</v>
      </c>
      <c r="G3684" s="1">
        <v>1210.771236</v>
      </c>
      <c r="H3684">
        <v>1</v>
      </c>
      <c r="I3684" s="1">
        <v>868.3761389</v>
      </c>
      <c r="J3684">
        <v>31</v>
      </c>
      <c r="K3684" s="1">
        <v>337.13179359999998</v>
      </c>
      <c r="L3684">
        <v>50</v>
      </c>
      <c r="M3684">
        <v>5</v>
      </c>
      <c r="N3684">
        <v>8</v>
      </c>
      <c r="O3684">
        <v>726</v>
      </c>
      <c r="P3684">
        <v>3</v>
      </c>
      <c r="Q3684" s="1">
        <v>7764.6313890000001</v>
      </c>
      <c r="R3684">
        <v>7</v>
      </c>
      <c r="S3684">
        <v>0</v>
      </c>
      <c r="T3684">
        <v>0</v>
      </c>
      <c r="U3684" s="1">
        <v>8556.7512079999997</v>
      </c>
      <c r="V3684">
        <v>1</v>
      </c>
    </row>
    <row r="3685" spans="1:22" x14ac:dyDescent="0.25">
      <c r="A3685" t="s">
        <v>3711</v>
      </c>
      <c r="B3685">
        <v>43</v>
      </c>
      <c r="C3685" t="s">
        <v>31</v>
      </c>
      <c r="D3685" t="s">
        <v>24</v>
      </c>
      <c r="E3685" s="1">
        <v>84299.948009999993</v>
      </c>
      <c r="F3685">
        <v>175</v>
      </c>
      <c r="G3685" s="1">
        <v>1167.4502729999999</v>
      </c>
      <c r="H3685">
        <v>7</v>
      </c>
      <c r="I3685" s="1">
        <v>777.01183449999996</v>
      </c>
      <c r="J3685">
        <v>16</v>
      </c>
      <c r="K3685" s="1">
        <v>531.42393219999997</v>
      </c>
      <c r="L3685">
        <v>24</v>
      </c>
      <c r="M3685">
        <v>5</v>
      </c>
      <c r="N3685">
        <v>8</v>
      </c>
      <c r="O3685">
        <v>589</v>
      </c>
      <c r="P3685">
        <v>2</v>
      </c>
      <c r="Q3685" s="1">
        <v>14817.585290000001</v>
      </c>
      <c r="R3685">
        <v>5</v>
      </c>
      <c r="S3685">
        <v>1</v>
      </c>
      <c r="T3685">
        <v>0</v>
      </c>
      <c r="U3685" s="1">
        <v>13776.230589999999</v>
      </c>
      <c r="V3685">
        <v>1</v>
      </c>
    </row>
    <row r="3686" spans="1:22" x14ac:dyDescent="0.25">
      <c r="A3686" t="s">
        <v>3712</v>
      </c>
      <c r="B3686">
        <v>57</v>
      </c>
      <c r="C3686" t="s">
        <v>23</v>
      </c>
      <c r="D3686" t="s">
        <v>26</v>
      </c>
      <c r="E3686" s="1">
        <v>58813.362760000004</v>
      </c>
      <c r="F3686">
        <v>28</v>
      </c>
      <c r="G3686" s="1">
        <v>1578.7197839999999</v>
      </c>
      <c r="H3686">
        <v>6</v>
      </c>
      <c r="I3686" s="1">
        <v>1055.3566470000001</v>
      </c>
      <c r="J3686">
        <v>9</v>
      </c>
      <c r="K3686" s="1">
        <v>338.96370769999999</v>
      </c>
      <c r="L3686">
        <v>22</v>
      </c>
      <c r="M3686">
        <v>5</v>
      </c>
      <c r="N3686">
        <v>7</v>
      </c>
      <c r="O3686">
        <v>633</v>
      </c>
      <c r="P3686">
        <v>5</v>
      </c>
      <c r="Q3686" s="1">
        <v>15088.202429999999</v>
      </c>
      <c r="R3686">
        <v>2</v>
      </c>
      <c r="S3686">
        <v>0</v>
      </c>
      <c r="T3686">
        <v>0</v>
      </c>
      <c r="U3686" s="1">
        <v>10032.61514</v>
      </c>
      <c r="V3686">
        <v>0</v>
      </c>
    </row>
    <row r="3687" spans="1:22" x14ac:dyDescent="0.25">
      <c r="A3687" t="s">
        <v>3713</v>
      </c>
      <c r="B3687">
        <v>47</v>
      </c>
      <c r="C3687" t="s">
        <v>31</v>
      </c>
      <c r="D3687" t="s">
        <v>24</v>
      </c>
      <c r="E3687" s="1">
        <v>66635.268639999995</v>
      </c>
      <c r="F3687">
        <v>72</v>
      </c>
      <c r="G3687" s="1">
        <v>10</v>
      </c>
      <c r="H3687">
        <v>5</v>
      </c>
      <c r="I3687" s="1">
        <v>832.6854396</v>
      </c>
      <c r="J3687">
        <v>21</v>
      </c>
      <c r="K3687" s="1">
        <v>482.95985480000002</v>
      </c>
      <c r="L3687">
        <v>49</v>
      </c>
      <c r="M3687">
        <v>11</v>
      </c>
      <c r="N3687">
        <v>8</v>
      </c>
      <c r="O3687">
        <v>319</v>
      </c>
      <c r="P3687">
        <v>0</v>
      </c>
      <c r="Q3687" s="1">
        <v>13409.976629999999</v>
      </c>
      <c r="R3687">
        <v>3</v>
      </c>
      <c r="S3687">
        <v>0</v>
      </c>
      <c r="T3687">
        <v>0</v>
      </c>
      <c r="U3687" s="1">
        <v>13102.925080000001</v>
      </c>
      <c r="V3687">
        <v>1</v>
      </c>
    </row>
    <row r="3688" spans="1:22" x14ac:dyDescent="0.25">
      <c r="A3688" t="s">
        <v>3714</v>
      </c>
      <c r="B3688">
        <v>40</v>
      </c>
      <c r="C3688" t="s">
        <v>31</v>
      </c>
      <c r="D3688" t="s">
        <v>26</v>
      </c>
      <c r="E3688" s="1">
        <v>31113.981500000002</v>
      </c>
      <c r="F3688">
        <v>69</v>
      </c>
      <c r="G3688" s="1">
        <v>1203.328953</v>
      </c>
      <c r="H3688">
        <v>3</v>
      </c>
      <c r="I3688" s="1">
        <v>870.46408870000005</v>
      </c>
      <c r="J3688">
        <v>5</v>
      </c>
      <c r="K3688" s="1">
        <v>619.38584030000004</v>
      </c>
      <c r="L3688">
        <v>45</v>
      </c>
      <c r="M3688">
        <v>1</v>
      </c>
      <c r="N3688">
        <v>7</v>
      </c>
      <c r="O3688">
        <v>617</v>
      </c>
      <c r="P3688">
        <v>0</v>
      </c>
      <c r="Q3688" s="1">
        <v>21457.77967</v>
      </c>
      <c r="R3688">
        <v>1</v>
      </c>
      <c r="S3688">
        <v>0</v>
      </c>
      <c r="T3688">
        <v>0</v>
      </c>
      <c r="U3688" s="1">
        <v>15199.909019999999</v>
      </c>
      <c r="V3688">
        <v>0</v>
      </c>
    </row>
    <row r="3689" spans="1:22" x14ac:dyDescent="0.25">
      <c r="A3689" t="s">
        <v>3715</v>
      </c>
      <c r="B3689">
        <v>62</v>
      </c>
      <c r="C3689" t="s">
        <v>31</v>
      </c>
      <c r="D3689" t="s">
        <v>33</v>
      </c>
      <c r="E3689" s="1">
        <v>62322.345050000004</v>
      </c>
      <c r="F3689">
        <v>8</v>
      </c>
      <c r="G3689" s="1">
        <v>935.06227539999998</v>
      </c>
      <c r="H3689">
        <v>8</v>
      </c>
      <c r="I3689" s="1">
        <v>666.07167809999999</v>
      </c>
      <c r="J3689">
        <v>26</v>
      </c>
      <c r="K3689" s="1">
        <v>586.093977</v>
      </c>
      <c r="L3689">
        <v>76</v>
      </c>
      <c r="M3689">
        <v>3</v>
      </c>
      <c r="N3689">
        <v>8</v>
      </c>
      <c r="O3689">
        <v>762</v>
      </c>
      <c r="P3689">
        <v>4</v>
      </c>
      <c r="Q3689" s="1">
        <v>13297.78062</v>
      </c>
      <c r="R3689">
        <v>1</v>
      </c>
      <c r="S3689">
        <v>0</v>
      </c>
      <c r="T3689">
        <v>0</v>
      </c>
      <c r="U3689" s="1">
        <v>6589.8784610000002</v>
      </c>
      <c r="V3689">
        <v>0</v>
      </c>
    </row>
    <row r="3690" spans="1:22" x14ac:dyDescent="0.25">
      <c r="A3690" t="s">
        <v>3716</v>
      </c>
      <c r="B3690">
        <v>37</v>
      </c>
      <c r="C3690" t="s">
        <v>31</v>
      </c>
      <c r="D3690" t="s">
        <v>33</v>
      </c>
      <c r="E3690" s="1">
        <v>38468.155590000002</v>
      </c>
      <c r="F3690">
        <v>30</v>
      </c>
      <c r="G3690" s="1">
        <v>836.22793349999995</v>
      </c>
      <c r="H3690">
        <v>6</v>
      </c>
      <c r="I3690" s="1">
        <v>431.6453257</v>
      </c>
      <c r="J3690">
        <v>19</v>
      </c>
      <c r="K3690" s="1">
        <v>859.44193959999996</v>
      </c>
      <c r="L3690">
        <v>43</v>
      </c>
      <c r="M3690">
        <v>5</v>
      </c>
      <c r="N3690">
        <v>3</v>
      </c>
      <c r="O3690">
        <v>301</v>
      </c>
      <c r="P3690">
        <v>5</v>
      </c>
      <c r="Q3690" s="1">
        <v>14188.372719999999</v>
      </c>
      <c r="R3690">
        <v>3</v>
      </c>
      <c r="S3690">
        <v>0</v>
      </c>
      <c r="T3690">
        <v>0</v>
      </c>
      <c r="U3690" s="1">
        <v>500</v>
      </c>
      <c r="V3690">
        <v>1</v>
      </c>
    </row>
    <row r="3691" spans="1:22" x14ac:dyDescent="0.25">
      <c r="A3691" t="s">
        <v>3717</v>
      </c>
      <c r="B3691">
        <v>55</v>
      </c>
      <c r="C3691" t="s">
        <v>28</v>
      </c>
      <c r="D3691" t="s">
        <v>24</v>
      </c>
      <c r="E3691" s="1">
        <v>69629.318150000006</v>
      </c>
      <c r="F3691">
        <v>197</v>
      </c>
      <c r="G3691" s="1">
        <v>1247.8200549999999</v>
      </c>
      <c r="H3691">
        <v>6</v>
      </c>
      <c r="I3691" s="1">
        <v>853.91012579999995</v>
      </c>
      <c r="J3691">
        <v>0</v>
      </c>
      <c r="K3691" s="1">
        <v>744.59087050000005</v>
      </c>
      <c r="L3691">
        <v>12</v>
      </c>
      <c r="M3691">
        <v>9</v>
      </c>
      <c r="N3691">
        <v>3</v>
      </c>
      <c r="O3691">
        <v>515</v>
      </c>
      <c r="P3691">
        <v>0</v>
      </c>
      <c r="Q3691" s="1">
        <v>6136.5277079999996</v>
      </c>
      <c r="R3691">
        <v>3</v>
      </c>
      <c r="S3691">
        <v>0</v>
      </c>
      <c r="T3691">
        <v>0</v>
      </c>
      <c r="U3691" s="1">
        <v>14552.04082</v>
      </c>
      <c r="V3691">
        <v>1</v>
      </c>
    </row>
    <row r="3692" spans="1:22" x14ac:dyDescent="0.25">
      <c r="A3692" t="s">
        <v>3718</v>
      </c>
      <c r="B3692">
        <v>54</v>
      </c>
      <c r="C3692" t="s">
        <v>31</v>
      </c>
      <c r="D3692" t="s">
        <v>33</v>
      </c>
      <c r="E3692" s="1">
        <v>29869.659930000002</v>
      </c>
      <c r="F3692">
        <v>15</v>
      </c>
      <c r="G3692" s="1">
        <v>427.7334353</v>
      </c>
      <c r="H3692">
        <v>4</v>
      </c>
      <c r="I3692" s="1">
        <v>1222.606115</v>
      </c>
      <c r="J3692">
        <v>16</v>
      </c>
      <c r="K3692" s="1">
        <v>582.6278585</v>
      </c>
      <c r="L3692">
        <v>70</v>
      </c>
      <c r="M3692">
        <v>18</v>
      </c>
      <c r="N3692">
        <v>4</v>
      </c>
      <c r="O3692">
        <v>899</v>
      </c>
      <c r="P3692">
        <v>2</v>
      </c>
      <c r="Q3692" s="1">
        <v>18239.744180000002</v>
      </c>
      <c r="R3692">
        <v>1</v>
      </c>
      <c r="S3692">
        <v>1</v>
      </c>
      <c r="T3692">
        <v>0</v>
      </c>
      <c r="U3692" s="1">
        <v>12203.244129999999</v>
      </c>
      <c r="V3692">
        <v>1</v>
      </c>
    </row>
    <row r="3693" spans="1:22" x14ac:dyDescent="0.25">
      <c r="A3693" t="s">
        <v>3719</v>
      </c>
      <c r="B3693">
        <v>64</v>
      </c>
      <c r="C3693" t="s">
        <v>31</v>
      </c>
      <c r="D3693" t="s">
        <v>33</v>
      </c>
      <c r="E3693" s="1">
        <v>51976.532350000001</v>
      </c>
      <c r="F3693">
        <v>65</v>
      </c>
      <c r="G3693" s="1">
        <v>1251.639995</v>
      </c>
      <c r="H3693">
        <v>0</v>
      </c>
      <c r="I3693" s="1">
        <v>955.3514308</v>
      </c>
      <c r="J3693">
        <v>0</v>
      </c>
      <c r="K3693" s="1">
        <v>595.42334149999999</v>
      </c>
      <c r="L3693">
        <v>47</v>
      </c>
      <c r="M3693">
        <v>4</v>
      </c>
      <c r="N3693">
        <v>6</v>
      </c>
      <c r="O3693">
        <v>552</v>
      </c>
      <c r="P3693">
        <v>0</v>
      </c>
      <c r="Q3693" s="1">
        <v>23489.2533</v>
      </c>
      <c r="R3693">
        <v>1</v>
      </c>
      <c r="S3693">
        <v>0</v>
      </c>
      <c r="T3693">
        <v>0</v>
      </c>
      <c r="U3693" s="1">
        <v>10335.731110000001</v>
      </c>
      <c r="V3693">
        <v>1</v>
      </c>
    </row>
    <row r="3694" spans="1:22" x14ac:dyDescent="0.25">
      <c r="A3694" t="s">
        <v>3720</v>
      </c>
      <c r="B3694">
        <v>28</v>
      </c>
      <c r="C3694" t="s">
        <v>23</v>
      </c>
      <c r="D3694" t="s">
        <v>24</v>
      </c>
      <c r="E3694" s="1">
        <v>29158.11623</v>
      </c>
      <c r="F3694">
        <v>15</v>
      </c>
      <c r="G3694" s="1">
        <v>1685.0608749999999</v>
      </c>
      <c r="H3694">
        <v>1</v>
      </c>
      <c r="I3694" s="1">
        <v>513.87712060000001</v>
      </c>
      <c r="J3694">
        <v>36</v>
      </c>
      <c r="K3694" s="1">
        <v>990.12905360000002</v>
      </c>
      <c r="L3694">
        <v>16</v>
      </c>
      <c r="M3694">
        <v>5</v>
      </c>
      <c r="N3694">
        <v>8</v>
      </c>
      <c r="O3694">
        <v>522</v>
      </c>
      <c r="P3694">
        <v>4</v>
      </c>
      <c r="Q3694" s="1">
        <v>12937.939109999999</v>
      </c>
      <c r="R3694">
        <v>1</v>
      </c>
      <c r="S3694">
        <v>0</v>
      </c>
      <c r="T3694">
        <v>0</v>
      </c>
      <c r="U3694" s="1">
        <v>14587.379129999999</v>
      </c>
      <c r="V3694">
        <v>1</v>
      </c>
    </row>
    <row r="3695" spans="1:22" x14ac:dyDescent="0.25">
      <c r="A3695" t="s">
        <v>3721</v>
      </c>
      <c r="B3695">
        <v>57</v>
      </c>
      <c r="C3695" t="s">
        <v>28</v>
      </c>
      <c r="D3695" t="s">
        <v>33</v>
      </c>
      <c r="E3695" s="1">
        <v>52264.579160000001</v>
      </c>
      <c r="F3695">
        <v>207</v>
      </c>
      <c r="G3695" s="1">
        <v>2340.3363180000001</v>
      </c>
      <c r="H3695">
        <v>7</v>
      </c>
      <c r="I3695" s="1">
        <v>1085.159009</v>
      </c>
      <c r="J3695">
        <v>14</v>
      </c>
      <c r="K3695" s="1">
        <v>300.4630219</v>
      </c>
      <c r="L3695">
        <v>72</v>
      </c>
      <c r="M3695">
        <v>13</v>
      </c>
      <c r="N3695">
        <v>3</v>
      </c>
      <c r="O3695">
        <v>507</v>
      </c>
      <c r="P3695">
        <v>1</v>
      </c>
      <c r="Q3695" s="1">
        <v>0</v>
      </c>
      <c r="R3695">
        <v>3</v>
      </c>
      <c r="S3695">
        <v>0</v>
      </c>
      <c r="T3695">
        <v>0</v>
      </c>
      <c r="U3695" s="1">
        <v>7637.4691009999997</v>
      </c>
      <c r="V3695">
        <v>1</v>
      </c>
    </row>
    <row r="3696" spans="1:22" x14ac:dyDescent="0.25">
      <c r="A3696" t="s">
        <v>3722</v>
      </c>
      <c r="B3696">
        <v>49</v>
      </c>
      <c r="C3696" t="s">
        <v>23</v>
      </c>
      <c r="D3696" t="s">
        <v>24</v>
      </c>
      <c r="E3696" s="1">
        <v>86404.764309999999</v>
      </c>
      <c r="F3696">
        <v>131</v>
      </c>
      <c r="G3696" s="1">
        <v>3259.3385020000001</v>
      </c>
      <c r="H3696">
        <v>10</v>
      </c>
      <c r="I3696" s="1">
        <v>682.7090263</v>
      </c>
      <c r="J3696">
        <v>0</v>
      </c>
      <c r="K3696" s="1">
        <v>624.32821430000001</v>
      </c>
      <c r="L3696">
        <v>13</v>
      </c>
      <c r="M3696">
        <v>14</v>
      </c>
      <c r="N3696">
        <v>6</v>
      </c>
      <c r="O3696">
        <v>367</v>
      </c>
      <c r="P3696">
        <v>1</v>
      </c>
      <c r="Q3696" s="1">
        <v>18450.51123</v>
      </c>
      <c r="R3696">
        <v>5</v>
      </c>
      <c r="S3696">
        <v>0</v>
      </c>
      <c r="T3696">
        <v>0</v>
      </c>
      <c r="U3696" s="1">
        <v>5304.5292170000002</v>
      </c>
      <c r="V3696">
        <v>1</v>
      </c>
    </row>
    <row r="3697" spans="1:22" x14ac:dyDescent="0.25">
      <c r="A3697" t="s">
        <v>3723</v>
      </c>
      <c r="B3697">
        <v>63</v>
      </c>
      <c r="C3697" t="s">
        <v>23</v>
      </c>
      <c r="D3697" t="s">
        <v>24</v>
      </c>
      <c r="E3697" s="1">
        <v>62982.825440000001</v>
      </c>
      <c r="F3697">
        <v>42</v>
      </c>
      <c r="G3697" s="1">
        <v>37.15954138</v>
      </c>
      <c r="H3697">
        <v>4</v>
      </c>
      <c r="I3697" s="1">
        <v>1050.1288930000001</v>
      </c>
      <c r="J3697">
        <v>16</v>
      </c>
      <c r="K3697" s="1">
        <v>284.36468880000001</v>
      </c>
      <c r="L3697">
        <v>29</v>
      </c>
      <c r="M3697">
        <v>18</v>
      </c>
      <c r="N3697">
        <v>5</v>
      </c>
      <c r="O3697">
        <v>525</v>
      </c>
      <c r="P3697">
        <v>4</v>
      </c>
      <c r="Q3697" s="1">
        <v>20216.03081</v>
      </c>
      <c r="R3697">
        <v>0</v>
      </c>
      <c r="S3697">
        <v>0</v>
      </c>
      <c r="T3697">
        <v>0</v>
      </c>
      <c r="U3697" s="1">
        <v>12902.11082</v>
      </c>
      <c r="V3697">
        <v>1</v>
      </c>
    </row>
    <row r="3698" spans="1:22" x14ac:dyDescent="0.25">
      <c r="A3698" t="s">
        <v>3724</v>
      </c>
      <c r="B3698">
        <v>53</v>
      </c>
      <c r="C3698" t="s">
        <v>23</v>
      </c>
      <c r="D3698" t="s">
        <v>33</v>
      </c>
      <c r="E3698" s="1">
        <v>49412.686970000002</v>
      </c>
      <c r="F3698">
        <v>167</v>
      </c>
      <c r="G3698" s="1">
        <v>752.86915390000001</v>
      </c>
      <c r="H3698">
        <v>1</v>
      </c>
      <c r="I3698" s="1">
        <v>670.92144729999995</v>
      </c>
      <c r="J3698">
        <v>45</v>
      </c>
      <c r="K3698" s="1">
        <v>708.41882720000001</v>
      </c>
      <c r="L3698">
        <v>29</v>
      </c>
      <c r="M3698">
        <v>18</v>
      </c>
      <c r="N3698">
        <v>8</v>
      </c>
      <c r="O3698">
        <v>890</v>
      </c>
      <c r="P3698">
        <v>1</v>
      </c>
      <c r="Q3698" s="1">
        <v>13299.115030000001</v>
      </c>
      <c r="R3698">
        <v>1</v>
      </c>
      <c r="S3698">
        <v>0</v>
      </c>
      <c r="T3698">
        <v>0</v>
      </c>
      <c r="U3698" s="1">
        <v>9186.1193910000002</v>
      </c>
      <c r="V3698">
        <v>0</v>
      </c>
    </row>
    <row r="3699" spans="1:22" x14ac:dyDescent="0.25">
      <c r="A3699" t="s">
        <v>3725</v>
      </c>
      <c r="B3699">
        <v>51</v>
      </c>
      <c r="C3699" t="s">
        <v>28</v>
      </c>
      <c r="D3699" t="s">
        <v>33</v>
      </c>
      <c r="E3699" s="1">
        <v>10000</v>
      </c>
      <c r="F3699">
        <v>33</v>
      </c>
      <c r="G3699" s="1">
        <v>1251.4348809999999</v>
      </c>
      <c r="H3699">
        <v>11</v>
      </c>
      <c r="I3699" s="1">
        <v>923.6572539</v>
      </c>
      <c r="J3699">
        <v>44</v>
      </c>
      <c r="K3699" s="1">
        <v>659.62609529999997</v>
      </c>
      <c r="L3699">
        <v>32</v>
      </c>
      <c r="M3699">
        <v>6</v>
      </c>
      <c r="N3699">
        <v>8</v>
      </c>
      <c r="O3699">
        <v>638</v>
      </c>
      <c r="P3699">
        <v>5</v>
      </c>
      <c r="Q3699" s="1">
        <v>8890.2845109999998</v>
      </c>
      <c r="R3699">
        <v>6</v>
      </c>
      <c r="S3699">
        <v>0</v>
      </c>
      <c r="T3699">
        <v>0</v>
      </c>
      <c r="U3699" s="1">
        <v>6985.4917210000003</v>
      </c>
      <c r="V3699">
        <v>1</v>
      </c>
    </row>
    <row r="3700" spans="1:22" x14ac:dyDescent="0.25">
      <c r="A3700" t="s">
        <v>3726</v>
      </c>
      <c r="B3700">
        <v>22</v>
      </c>
      <c r="C3700" t="s">
        <v>23</v>
      </c>
      <c r="D3700" t="s">
        <v>33</v>
      </c>
      <c r="E3700" s="1">
        <v>40357.631869999997</v>
      </c>
      <c r="F3700">
        <v>19</v>
      </c>
      <c r="G3700" s="1">
        <v>1610.616</v>
      </c>
      <c r="H3700">
        <v>4</v>
      </c>
      <c r="I3700" s="1">
        <v>618.52593220000006</v>
      </c>
      <c r="J3700">
        <v>42</v>
      </c>
      <c r="K3700" s="1">
        <v>438.62556769999998</v>
      </c>
      <c r="L3700">
        <v>53</v>
      </c>
      <c r="M3700">
        <v>17</v>
      </c>
      <c r="N3700">
        <v>8</v>
      </c>
      <c r="O3700">
        <v>667</v>
      </c>
      <c r="P3700">
        <v>0</v>
      </c>
      <c r="Q3700" s="1">
        <v>19641.35152</v>
      </c>
      <c r="R3700">
        <v>7</v>
      </c>
      <c r="S3700">
        <v>0</v>
      </c>
      <c r="T3700">
        <v>0</v>
      </c>
      <c r="U3700" s="1">
        <v>14849.011710000001</v>
      </c>
      <c r="V3700">
        <v>1</v>
      </c>
    </row>
    <row r="3701" spans="1:22" x14ac:dyDescent="0.25">
      <c r="A3701" t="s">
        <v>3727</v>
      </c>
      <c r="B3701">
        <v>22</v>
      </c>
      <c r="C3701" t="s">
        <v>23</v>
      </c>
      <c r="D3701" t="s">
        <v>33</v>
      </c>
      <c r="E3701" s="1">
        <v>58543.765619999998</v>
      </c>
      <c r="F3701">
        <v>139</v>
      </c>
      <c r="G3701" s="1">
        <v>1791.63049</v>
      </c>
      <c r="H3701">
        <v>7</v>
      </c>
      <c r="I3701" s="1">
        <v>627.43162619999998</v>
      </c>
      <c r="J3701">
        <v>43</v>
      </c>
      <c r="K3701" s="1">
        <v>824.4278716</v>
      </c>
      <c r="L3701">
        <v>56</v>
      </c>
      <c r="M3701">
        <v>11</v>
      </c>
      <c r="N3701">
        <v>4</v>
      </c>
      <c r="O3701">
        <v>791</v>
      </c>
      <c r="P3701">
        <v>4</v>
      </c>
      <c r="Q3701" s="1">
        <v>19187.192080000001</v>
      </c>
      <c r="R3701">
        <v>6</v>
      </c>
      <c r="S3701">
        <v>0</v>
      </c>
      <c r="T3701">
        <v>0</v>
      </c>
      <c r="U3701" s="1">
        <v>14013.17592</v>
      </c>
      <c r="V3701">
        <v>1</v>
      </c>
    </row>
    <row r="3702" spans="1:22" x14ac:dyDescent="0.25">
      <c r="A3702" t="s">
        <v>3728</v>
      </c>
      <c r="B3702">
        <v>47</v>
      </c>
      <c r="C3702" t="s">
        <v>23</v>
      </c>
      <c r="D3702" t="s">
        <v>33</v>
      </c>
      <c r="E3702" s="1">
        <v>40804.561840000002</v>
      </c>
      <c r="F3702">
        <v>111</v>
      </c>
      <c r="G3702" s="1">
        <v>1011.901968</v>
      </c>
      <c r="H3702">
        <v>3</v>
      </c>
      <c r="I3702" s="1">
        <v>251.80712149999999</v>
      </c>
      <c r="J3702">
        <v>37</v>
      </c>
      <c r="K3702" s="1">
        <v>515.05420779999997</v>
      </c>
      <c r="L3702">
        <v>30</v>
      </c>
      <c r="M3702">
        <v>7</v>
      </c>
      <c r="N3702">
        <v>2</v>
      </c>
      <c r="O3702">
        <v>846</v>
      </c>
      <c r="P3702">
        <v>4</v>
      </c>
      <c r="Q3702" s="1">
        <v>13509.78584</v>
      </c>
      <c r="R3702">
        <v>0</v>
      </c>
      <c r="S3702">
        <v>0</v>
      </c>
      <c r="T3702">
        <v>0</v>
      </c>
      <c r="U3702" s="1">
        <v>5466.8965410000001</v>
      </c>
      <c r="V3702">
        <v>0</v>
      </c>
    </row>
    <row r="3703" spans="1:22" x14ac:dyDescent="0.25">
      <c r="A3703" t="s">
        <v>3729</v>
      </c>
      <c r="B3703">
        <v>63</v>
      </c>
      <c r="C3703" t="s">
        <v>31</v>
      </c>
      <c r="D3703" t="s">
        <v>26</v>
      </c>
      <c r="E3703" s="1">
        <v>75688.704459999994</v>
      </c>
      <c r="F3703">
        <v>66</v>
      </c>
      <c r="G3703" s="1">
        <v>10</v>
      </c>
      <c r="H3703">
        <v>2</v>
      </c>
      <c r="I3703" s="1">
        <v>979.22618669999997</v>
      </c>
      <c r="J3703">
        <v>42</v>
      </c>
      <c r="K3703" s="1">
        <v>583.91382190000002</v>
      </c>
      <c r="L3703">
        <v>22</v>
      </c>
      <c r="M3703">
        <v>2</v>
      </c>
      <c r="N3703">
        <v>5</v>
      </c>
      <c r="O3703">
        <v>658</v>
      </c>
      <c r="P3703">
        <v>4</v>
      </c>
      <c r="Q3703" s="1">
        <v>18837.17035</v>
      </c>
      <c r="R3703">
        <v>1</v>
      </c>
      <c r="S3703">
        <v>0</v>
      </c>
      <c r="T3703">
        <v>0</v>
      </c>
      <c r="U3703" s="1">
        <v>1425.305339</v>
      </c>
      <c r="V3703">
        <v>0</v>
      </c>
    </row>
    <row r="3704" spans="1:22" x14ac:dyDescent="0.25">
      <c r="A3704" t="s">
        <v>3730</v>
      </c>
      <c r="B3704">
        <v>34</v>
      </c>
      <c r="C3704" t="s">
        <v>23</v>
      </c>
      <c r="D3704" t="s">
        <v>33</v>
      </c>
      <c r="E3704" s="1">
        <v>51287.68692</v>
      </c>
      <c r="F3704">
        <v>59</v>
      </c>
      <c r="G3704" s="1">
        <v>2327.6834829999998</v>
      </c>
      <c r="H3704">
        <v>4</v>
      </c>
      <c r="I3704" s="1">
        <v>929.55937219999998</v>
      </c>
      <c r="J3704">
        <v>1</v>
      </c>
      <c r="K3704" s="1">
        <v>96.045556210000001</v>
      </c>
      <c r="L3704">
        <v>51</v>
      </c>
      <c r="M3704">
        <v>14</v>
      </c>
      <c r="N3704">
        <v>1</v>
      </c>
      <c r="O3704">
        <v>596</v>
      </c>
      <c r="P3704">
        <v>1</v>
      </c>
      <c r="Q3704" s="1">
        <v>7649.2446460000001</v>
      </c>
      <c r="R3704">
        <v>3</v>
      </c>
      <c r="S3704">
        <v>0</v>
      </c>
      <c r="T3704">
        <v>0</v>
      </c>
      <c r="U3704" s="1">
        <v>3631.2935520000001</v>
      </c>
      <c r="V3704">
        <v>0</v>
      </c>
    </row>
    <row r="3705" spans="1:22" x14ac:dyDescent="0.25">
      <c r="A3705" t="s">
        <v>3731</v>
      </c>
      <c r="B3705">
        <v>60</v>
      </c>
      <c r="C3705" t="s">
        <v>28</v>
      </c>
      <c r="D3705" t="s">
        <v>26</v>
      </c>
      <c r="E3705" s="1">
        <v>69414.712090000001</v>
      </c>
      <c r="F3705">
        <v>143</v>
      </c>
      <c r="G3705" s="1">
        <v>1902.1323640000001</v>
      </c>
      <c r="H3705">
        <v>6</v>
      </c>
      <c r="I3705" s="1">
        <v>949.25495069999999</v>
      </c>
      <c r="J3705">
        <v>17</v>
      </c>
      <c r="K3705" s="1">
        <v>1063.175176</v>
      </c>
      <c r="L3705">
        <v>53</v>
      </c>
      <c r="M3705">
        <v>9</v>
      </c>
      <c r="N3705">
        <v>6</v>
      </c>
      <c r="O3705">
        <v>712</v>
      </c>
      <c r="P3705">
        <v>3</v>
      </c>
      <c r="Q3705" s="1">
        <v>19753.49914</v>
      </c>
      <c r="R3705">
        <v>4</v>
      </c>
      <c r="S3705">
        <v>1</v>
      </c>
      <c r="T3705">
        <v>0</v>
      </c>
      <c r="U3705" s="1">
        <v>5348.9061019999999</v>
      </c>
      <c r="V3705">
        <v>1</v>
      </c>
    </row>
    <row r="3706" spans="1:22" x14ac:dyDescent="0.25">
      <c r="A3706" t="s">
        <v>3732</v>
      </c>
      <c r="B3706">
        <v>42</v>
      </c>
      <c r="C3706" t="s">
        <v>28</v>
      </c>
      <c r="D3706" t="s">
        <v>24</v>
      </c>
      <c r="E3706" s="1">
        <v>53688.21544</v>
      </c>
      <c r="F3706">
        <v>167</v>
      </c>
      <c r="G3706" s="1">
        <v>2070.5866510000001</v>
      </c>
      <c r="H3706">
        <v>1</v>
      </c>
      <c r="I3706" s="1">
        <v>896.36569640000005</v>
      </c>
      <c r="J3706">
        <v>11</v>
      </c>
      <c r="K3706" s="1">
        <v>241.8756477</v>
      </c>
      <c r="L3706">
        <v>46</v>
      </c>
      <c r="M3706">
        <v>18</v>
      </c>
      <c r="N3706">
        <v>6</v>
      </c>
      <c r="O3706">
        <v>698</v>
      </c>
      <c r="P3706">
        <v>1</v>
      </c>
      <c r="Q3706" s="1">
        <v>13641.67851</v>
      </c>
      <c r="R3706">
        <v>0</v>
      </c>
      <c r="S3706">
        <v>1</v>
      </c>
      <c r="T3706">
        <v>0</v>
      </c>
      <c r="U3706" s="1">
        <v>5797.9499660000001</v>
      </c>
      <c r="V3706">
        <v>1</v>
      </c>
    </row>
    <row r="3707" spans="1:22" x14ac:dyDescent="0.25">
      <c r="A3707" t="s">
        <v>3733</v>
      </c>
      <c r="B3707">
        <v>59</v>
      </c>
      <c r="C3707" t="s">
        <v>31</v>
      </c>
      <c r="D3707" t="s">
        <v>33</v>
      </c>
      <c r="E3707" s="1">
        <v>45032.32142</v>
      </c>
      <c r="F3707">
        <v>144</v>
      </c>
      <c r="G3707" s="1">
        <v>1328.278452</v>
      </c>
      <c r="H3707">
        <v>0</v>
      </c>
      <c r="I3707" s="1">
        <v>533.21248830000002</v>
      </c>
      <c r="J3707">
        <v>28</v>
      </c>
      <c r="K3707" s="1">
        <v>189.14020980000001</v>
      </c>
      <c r="L3707">
        <v>48</v>
      </c>
      <c r="M3707">
        <v>11</v>
      </c>
      <c r="N3707">
        <v>1</v>
      </c>
      <c r="O3707">
        <v>843</v>
      </c>
      <c r="P3707">
        <v>4</v>
      </c>
      <c r="Q3707" s="1">
        <v>10169.80755</v>
      </c>
      <c r="R3707">
        <v>6</v>
      </c>
      <c r="S3707">
        <v>0</v>
      </c>
      <c r="T3707">
        <v>0</v>
      </c>
      <c r="U3707" s="1">
        <v>9223.2240469999997</v>
      </c>
      <c r="V3707">
        <v>1</v>
      </c>
    </row>
    <row r="3708" spans="1:22" x14ac:dyDescent="0.25">
      <c r="A3708" t="s">
        <v>3734</v>
      </c>
      <c r="B3708">
        <v>30</v>
      </c>
      <c r="C3708" t="s">
        <v>28</v>
      </c>
      <c r="D3708" t="s">
        <v>33</v>
      </c>
      <c r="E3708" s="1">
        <v>41516.122940000001</v>
      </c>
      <c r="F3708">
        <v>205</v>
      </c>
      <c r="G3708" s="1">
        <v>1780.9296059999999</v>
      </c>
      <c r="H3708">
        <v>10</v>
      </c>
      <c r="I3708" s="1">
        <v>1138.0647429999999</v>
      </c>
      <c r="J3708">
        <v>22</v>
      </c>
      <c r="K3708" s="1">
        <v>655.32199619999994</v>
      </c>
      <c r="L3708">
        <v>55</v>
      </c>
      <c r="M3708">
        <v>2</v>
      </c>
      <c r="N3708">
        <v>5</v>
      </c>
      <c r="O3708">
        <v>690</v>
      </c>
      <c r="P3708">
        <v>0</v>
      </c>
      <c r="Q3708" s="1">
        <v>12692.64567</v>
      </c>
      <c r="R3708">
        <v>6</v>
      </c>
      <c r="S3708">
        <v>0</v>
      </c>
      <c r="T3708">
        <v>0</v>
      </c>
      <c r="U3708" s="1">
        <v>21714.336060000001</v>
      </c>
      <c r="V3708">
        <v>1</v>
      </c>
    </row>
    <row r="3709" spans="1:22" x14ac:dyDescent="0.25">
      <c r="A3709" t="s">
        <v>3735</v>
      </c>
      <c r="B3709">
        <v>67</v>
      </c>
      <c r="C3709" t="s">
        <v>28</v>
      </c>
      <c r="D3709" t="s">
        <v>33</v>
      </c>
      <c r="E3709" s="1">
        <v>31781.227309999998</v>
      </c>
      <c r="F3709">
        <v>27</v>
      </c>
      <c r="G3709" s="1">
        <v>10</v>
      </c>
      <c r="H3709">
        <v>4</v>
      </c>
      <c r="I3709" s="1">
        <v>1147.472755</v>
      </c>
      <c r="J3709">
        <v>46</v>
      </c>
      <c r="K3709" s="1">
        <v>542.83839699999999</v>
      </c>
      <c r="L3709">
        <v>7</v>
      </c>
      <c r="M3709">
        <v>13</v>
      </c>
      <c r="N3709">
        <v>3</v>
      </c>
      <c r="O3709">
        <v>827</v>
      </c>
      <c r="P3709">
        <v>5</v>
      </c>
      <c r="Q3709" s="1">
        <v>16847.754250000002</v>
      </c>
      <c r="R3709">
        <v>7</v>
      </c>
      <c r="S3709">
        <v>1</v>
      </c>
      <c r="T3709">
        <v>0</v>
      </c>
      <c r="U3709" s="1">
        <v>12557.779070000001</v>
      </c>
      <c r="V3709">
        <v>1</v>
      </c>
    </row>
    <row r="3710" spans="1:22" x14ac:dyDescent="0.25">
      <c r="A3710" t="s">
        <v>3736</v>
      </c>
      <c r="B3710">
        <v>51</v>
      </c>
      <c r="C3710" t="s">
        <v>31</v>
      </c>
      <c r="D3710" t="s">
        <v>24</v>
      </c>
      <c r="E3710" s="1">
        <v>69739.037299999996</v>
      </c>
      <c r="F3710">
        <v>225</v>
      </c>
      <c r="G3710" s="1">
        <v>643.70148529999994</v>
      </c>
      <c r="H3710">
        <v>6</v>
      </c>
      <c r="I3710" s="1">
        <v>524.11688719999995</v>
      </c>
      <c r="J3710">
        <v>8</v>
      </c>
      <c r="K3710" s="1">
        <v>116.77886119999999</v>
      </c>
      <c r="L3710">
        <v>21</v>
      </c>
      <c r="M3710">
        <v>16</v>
      </c>
      <c r="N3710">
        <v>6</v>
      </c>
      <c r="O3710">
        <v>565</v>
      </c>
      <c r="P3710">
        <v>3</v>
      </c>
      <c r="Q3710" s="1">
        <v>13851.20493</v>
      </c>
      <c r="R3710">
        <v>4</v>
      </c>
      <c r="S3710">
        <v>0</v>
      </c>
      <c r="T3710">
        <v>0</v>
      </c>
      <c r="U3710" s="1">
        <v>13496.098900000001</v>
      </c>
      <c r="V3710">
        <v>1</v>
      </c>
    </row>
    <row r="3711" spans="1:22" x14ac:dyDescent="0.25">
      <c r="A3711" t="s">
        <v>3737</v>
      </c>
      <c r="B3711">
        <v>55</v>
      </c>
      <c r="C3711" t="s">
        <v>23</v>
      </c>
      <c r="D3711" t="s">
        <v>26</v>
      </c>
      <c r="E3711" s="1">
        <v>42295.785219999998</v>
      </c>
      <c r="F3711">
        <v>124</v>
      </c>
      <c r="G3711" s="1">
        <v>2455.4059240000001</v>
      </c>
      <c r="H3711">
        <v>7</v>
      </c>
      <c r="I3711" s="1">
        <v>986.24339699999996</v>
      </c>
      <c r="J3711">
        <v>7</v>
      </c>
      <c r="K3711" s="1">
        <v>285.65543120000001</v>
      </c>
      <c r="L3711">
        <v>61</v>
      </c>
      <c r="M3711">
        <v>2</v>
      </c>
      <c r="N3711">
        <v>7</v>
      </c>
      <c r="O3711">
        <v>548</v>
      </c>
      <c r="P3711">
        <v>4</v>
      </c>
      <c r="Q3711" s="1">
        <v>23014.980380000001</v>
      </c>
      <c r="R3711">
        <v>1</v>
      </c>
      <c r="S3711">
        <v>1</v>
      </c>
      <c r="T3711">
        <v>0</v>
      </c>
      <c r="U3711" s="1">
        <v>7867.2812720000002</v>
      </c>
      <c r="V3711">
        <v>1</v>
      </c>
    </row>
    <row r="3712" spans="1:22" x14ac:dyDescent="0.25">
      <c r="A3712" t="s">
        <v>3738</v>
      </c>
      <c r="B3712">
        <v>52</v>
      </c>
      <c r="C3712" t="s">
        <v>31</v>
      </c>
      <c r="D3712" t="s">
        <v>26</v>
      </c>
      <c r="E3712" s="1">
        <v>59401.343150000001</v>
      </c>
      <c r="F3712">
        <v>80</v>
      </c>
      <c r="G3712" s="1">
        <v>1524.731106</v>
      </c>
      <c r="H3712">
        <v>10</v>
      </c>
      <c r="I3712" s="1">
        <v>1106.2469149999999</v>
      </c>
      <c r="J3712">
        <v>49</v>
      </c>
      <c r="K3712" s="1">
        <v>398.93166309999998</v>
      </c>
      <c r="L3712">
        <v>53</v>
      </c>
      <c r="M3712">
        <v>6</v>
      </c>
      <c r="N3712">
        <v>9</v>
      </c>
      <c r="O3712">
        <v>483</v>
      </c>
      <c r="P3712">
        <v>5</v>
      </c>
      <c r="Q3712" s="1">
        <v>19280.98431</v>
      </c>
      <c r="R3712">
        <v>6</v>
      </c>
      <c r="S3712">
        <v>0</v>
      </c>
      <c r="T3712">
        <v>0</v>
      </c>
      <c r="U3712" s="1">
        <v>9028.0019749999992</v>
      </c>
      <c r="V3712">
        <v>1</v>
      </c>
    </row>
    <row r="3713" spans="1:22" x14ac:dyDescent="0.25">
      <c r="A3713" t="s">
        <v>3739</v>
      </c>
      <c r="B3713">
        <v>43</v>
      </c>
      <c r="C3713" t="s">
        <v>23</v>
      </c>
      <c r="D3713" t="s">
        <v>33</v>
      </c>
      <c r="E3713" s="1">
        <v>40536.590300000003</v>
      </c>
      <c r="F3713">
        <v>59</v>
      </c>
      <c r="G3713" s="1">
        <v>2995.4250299999999</v>
      </c>
      <c r="H3713">
        <v>7</v>
      </c>
      <c r="I3713" s="1">
        <v>635.4656043</v>
      </c>
      <c r="J3713">
        <v>15</v>
      </c>
      <c r="K3713" s="1">
        <v>314.18223289999997</v>
      </c>
      <c r="L3713">
        <v>34</v>
      </c>
      <c r="M3713">
        <v>16</v>
      </c>
      <c r="N3713">
        <v>0</v>
      </c>
      <c r="O3713">
        <v>493</v>
      </c>
      <c r="P3713">
        <v>1</v>
      </c>
      <c r="Q3713" s="1">
        <v>4970.3545830000003</v>
      </c>
      <c r="R3713">
        <v>1</v>
      </c>
      <c r="S3713">
        <v>0</v>
      </c>
      <c r="T3713">
        <v>0</v>
      </c>
      <c r="U3713" s="1">
        <v>10309.455809999999</v>
      </c>
      <c r="V3713">
        <v>1</v>
      </c>
    </row>
    <row r="3714" spans="1:22" x14ac:dyDescent="0.25">
      <c r="A3714" t="s">
        <v>3740</v>
      </c>
      <c r="B3714">
        <v>58</v>
      </c>
      <c r="C3714" t="s">
        <v>23</v>
      </c>
      <c r="D3714" t="s">
        <v>33</v>
      </c>
      <c r="E3714" s="1">
        <v>30505.479719999999</v>
      </c>
      <c r="F3714">
        <v>73</v>
      </c>
      <c r="G3714" s="1">
        <v>720.23537420000002</v>
      </c>
      <c r="H3714">
        <v>9</v>
      </c>
      <c r="I3714" s="1">
        <v>696.38750879999998</v>
      </c>
      <c r="J3714">
        <v>22</v>
      </c>
      <c r="K3714" s="1">
        <v>549.07841429999996</v>
      </c>
      <c r="L3714">
        <v>14</v>
      </c>
      <c r="M3714">
        <v>14</v>
      </c>
      <c r="N3714">
        <v>4</v>
      </c>
      <c r="O3714">
        <v>798</v>
      </c>
      <c r="P3714">
        <v>2</v>
      </c>
      <c r="Q3714" s="1">
        <v>17545.980670000001</v>
      </c>
      <c r="R3714">
        <v>5</v>
      </c>
      <c r="S3714">
        <v>0</v>
      </c>
      <c r="T3714">
        <v>0</v>
      </c>
      <c r="U3714" s="1">
        <v>13433.923269999999</v>
      </c>
      <c r="V3714">
        <v>1</v>
      </c>
    </row>
    <row r="3715" spans="1:22" x14ac:dyDescent="0.25">
      <c r="A3715" t="s">
        <v>3741</v>
      </c>
      <c r="B3715">
        <v>53</v>
      </c>
      <c r="C3715" t="s">
        <v>28</v>
      </c>
      <c r="D3715" t="s">
        <v>33</v>
      </c>
      <c r="E3715" s="1">
        <v>59992.534590000003</v>
      </c>
      <c r="F3715">
        <v>90</v>
      </c>
      <c r="G3715" s="1">
        <v>3541.7176800000002</v>
      </c>
      <c r="H3715">
        <v>8</v>
      </c>
      <c r="I3715" s="1">
        <v>986.93969289999995</v>
      </c>
      <c r="J3715">
        <v>28</v>
      </c>
      <c r="K3715" s="1">
        <v>732.73394040000005</v>
      </c>
      <c r="L3715">
        <v>4</v>
      </c>
      <c r="M3715">
        <v>19</v>
      </c>
      <c r="N3715">
        <v>8</v>
      </c>
      <c r="O3715">
        <v>352</v>
      </c>
      <c r="P3715">
        <v>4</v>
      </c>
      <c r="Q3715" s="1">
        <v>18037.14604</v>
      </c>
      <c r="R3715">
        <v>3</v>
      </c>
      <c r="S3715">
        <v>0</v>
      </c>
      <c r="T3715">
        <v>0</v>
      </c>
      <c r="U3715" s="1">
        <v>12376.84736</v>
      </c>
      <c r="V3715">
        <v>1</v>
      </c>
    </row>
    <row r="3716" spans="1:22" x14ac:dyDescent="0.25">
      <c r="A3716" t="s">
        <v>3742</v>
      </c>
      <c r="B3716">
        <v>47</v>
      </c>
      <c r="C3716" t="s">
        <v>31</v>
      </c>
      <c r="D3716" t="s">
        <v>33</v>
      </c>
      <c r="E3716" s="1">
        <v>36559.329870000001</v>
      </c>
      <c r="F3716">
        <v>115</v>
      </c>
      <c r="G3716" s="1">
        <v>3656.3025109999999</v>
      </c>
      <c r="H3716">
        <v>10</v>
      </c>
      <c r="I3716" s="1">
        <v>271.38458070000001</v>
      </c>
      <c r="J3716">
        <v>9</v>
      </c>
      <c r="K3716" s="1">
        <v>1049.5625339999999</v>
      </c>
      <c r="L3716">
        <v>16</v>
      </c>
      <c r="M3716">
        <v>9</v>
      </c>
      <c r="N3716">
        <v>1</v>
      </c>
      <c r="O3716">
        <v>381</v>
      </c>
      <c r="P3716">
        <v>0</v>
      </c>
      <c r="Q3716" s="1">
        <v>15691.31653</v>
      </c>
      <c r="R3716">
        <v>4</v>
      </c>
      <c r="S3716">
        <v>0</v>
      </c>
      <c r="T3716">
        <v>0</v>
      </c>
      <c r="U3716" s="1">
        <v>11172.850189999999</v>
      </c>
      <c r="V3716">
        <v>1</v>
      </c>
    </row>
    <row r="3717" spans="1:22" x14ac:dyDescent="0.25">
      <c r="A3717" t="s">
        <v>3743</v>
      </c>
      <c r="B3717">
        <v>56</v>
      </c>
      <c r="C3717" t="s">
        <v>28</v>
      </c>
      <c r="D3717" t="s">
        <v>24</v>
      </c>
      <c r="E3717" s="1">
        <v>42791.229590000003</v>
      </c>
      <c r="F3717">
        <v>102</v>
      </c>
      <c r="G3717" s="1">
        <v>984.06368970000005</v>
      </c>
      <c r="H3717">
        <v>10</v>
      </c>
      <c r="I3717" s="1">
        <v>419.01897250000002</v>
      </c>
      <c r="J3717">
        <v>11</v>
      </c>
      <c r="K3717" s="1">
        <v>117.3410822</v>
      </c>
      <c r="L3717">
        <v>2</v>
      </c>
      <c r="M3717">
        <v>6</v>
      </c>
      <c r="N3717">
        <v>3</v>
      </c>
      <c r="O3717">
        <v>845</v>
      </c>
      <c r="P3717">
        <v>2</v>
      </c>
      <c r="Q3717" s="1">
        <v>6298.4130260000002</v>
      </c>
      <c r="R3717">
        <v>4</v>
      </c>
      <c r="S3717">
        <v>0</v>
      </c>
      <c r="T3717">
        <v>0</v>
      </c>
      <c r="U3717" s="1">
        <v>5111.7296120000001</v>
      </c>
      <c r="V3717">
        <v>1</v>
      </c>
    </row>
    <row r="3718" spans="1:22" x14ac:dyDescent="0.25">
      <c r="A3718" t="s">
        <v>3744</v>
      </c>
      <c r="B3718">
        <v>26</v>
      </c>
      <c r="C3718" t="s">
        <v>28</v>
      </c>
      <c r="D3718" t="s">
        <v>33</v>
      </c>
      <c r="E3718" s="1">
        <v>27523.607260000001</v>
      </c>
      <c r="F3718">
        <v>172</v>
      </c>
      <c r="G3718" s="1">
        <v>1136.453217</v>
      </c>
      <c r="H3718">
        <v>11</v>
      </c>
      <c r="I3718" s="1">
        <v>453.57874720000001</v>
      </c>
      <c r="J3718">
        <v>11</v>
      </c>
      <c r="K3718" s="1">
        <v>483.45964470000001</v>
      </c>
      <c r="L3718">
        <v>18</v>
      </c>
      <c r="M3718">
        <v>19</v>
      </c>
      <c r="N3718">
        <v>7</v>
      </c>
      <c r="O3718">
        <v>384</v>
      </c>
      <c r="P3718">
        <v>2</v>
      </c>
      <c r="Q3718" s="1">
        <v>18715.175319999998</v>
      </c>
      <c r="R3718">
        <v>1</v>
      </c>
      <c r="S3718">
        <v>0</v>
      </c>
      <c r="T3718">
        <v>0</v>
      </c>
      <c r="U3718" s="1">
        <v>500</v>
      </c>
      <c r="V3718">
        <v>1</v>
      </c>
    </row>
    <row r="3719" spans="1:22" x14ac:dyDescent="0.25">
      <c r="A3719" t="s">
        <v>3745</v>
      </c>
      <c r="B3719">
        <v>23</v>
      </c>
      <c r="C3719" t="s">
        <v>23</v>
      </c>
      <c r="D3719" t="s">
        <v>24</v>
      </c>
      <c r="E3719" s="1">
        <v>41123.781470000002</v>
      </c>
      <c r="F3719">
        <v>172</v>
      </c>
      <c r="G3719" s="1">
        <v>2501.6015299999999</v>
      </c>
      <c r="H3719">
        <v>0</v>
      </c>
      <c r="I3719" s="1">
        <v>171.28927229999999</v>
      </c>
      <c r="J3719">
        <v>29</v>
      </c>
      <c r="K3719" s="1">
        <v>521.14485460000003</v>
      </c>
      <c r="L3719">
        <v>36</v>
      </c>
      <c r="M3719">
        <v>2</v>
      </c>
      <c r="N3719">
        <v>4</v>
      </c>
      <c r="O3719">
        <v>684</v>
      </c>
      <c r="P3719">
        <v>1</v>
      </c>
      <c r="Q3719" s="1">
        <v>13562.31696</v>
      </c>
      <c r="R3719">
        <v>7</v>
      </c>
      <c r="S3719">
        <v>0</v>
      </c>
      <c r="T3719">
        <v>0</v>
      </c>
      <c r="U3719" s="1">
        <v>13376.490970000001</v>
      </c>
      <c r="V3719">
        <v>1</v>
      </c>
    </row>
    <row r="3720" spans="1:22" x14ac:dyDescent="0.25">
      <c r="A3720" t="s">
        <v>3746</v>
      </c>
      <c r="B3720">
        <v>56</v>
      </c>
      <c r="C3720" t="s">
        <v>28</v>
      </c>
      <c r="D3720" t="s">
        <v>33</v>
      </c>
      <c r="E3720" s="1">
        <v>50433.929029999999</v>
      </c>
      <c r="F3720">
        <v>49</v>
      </c>
      <c r="G3720" s="1">
        <v>1049.7782480000001</v>
      </c>
      <c r="H3720">
        <v>6</v>
      </c>
      <c r="I3720" s="1">
        <v>1179.7289209999999</v>
      </c>
      <c r="J3720">
        <v>9</v>
      </c>
      <c r="K3720" s="1">
        <v>517.79151400000001</v>
      </c>
      <c r="L3720">
        <v>20</v>
      </c>
      <c r="M3720">
        <v>14</v>
      </c>
      <c r="N3720">
        <v>7</v>
      </c>
      <c r="O3720">
        <v>870</v>
      </c>
      <c r="P3720">
        <v>1</v>
      </c>
      <c r="Q3720" s="1">
        <v>5932.5518970000003</v>
      </c>
      <c r="R3720">
        <v>6</v>
      </c>
      <c r="S3720">
        <v>0</v>
      </c>
      <c r="T3720">
        <v>0</v>
      </c>
      <c r="U3720" s="1">
        <v>11294.11845</v>
      </c>
      <c r="V3720">
        <v>1</v>
      </c>
    </row>
    <row r="3721" spans="1:22" x14ac:dyDescent="0.25">
      <c r="A3721" t="s">
        <v>3747</v>
      </c>
      <c r="B3721">
        <v>20</v>
      </c>
      <c r="C3721" t="s">
        <v>31</v>
      </c>
      <c r="D3721" t="s">
        <v>26</v>
      </c>
      <c r="E3721" s="1">
        <v>44825.162360000002</v>
      </c>
      <c r="F3721">
        <v>118</v>
      </c>
      <c r="G3721" s="1">
        <v>1287.5142049999999</v>
      </c>
      <c r="H3721">
        <v>9</v>
      </c>
      <c r="I3721" s="1">
        <v>104.153865</v>
      </c>
      <c r="J3721">
        <v>13</v>
      </c>
      <c r="K3721" s="1">
        <v>549.84997080000005</v>
      </c>
      <c r="L3721">
        <v>50</v>
      </c>
      <c r="M3721">
        <v>19</v>
      </c>
      <c r="N3721">
        <v>9</v>
      </c>
      <c r="O3721">
        <v>324</v>
      </c>
      <c r="P3721">
        <v>5</v>
      </c>
      <c r="Q3721" s="1">
        <v>14140.170539999999</v>
      </c>
      <c r="R3721">
        <v>2</v>
      </c>
      <c r="S3721">
        <v>0</v>
      </c>
      <c r="T3721">
        <v>0</v>
      </c>
      <c r="U3721" s="1">
        <v>5160.1850400000003</v>
      </c>
      <c r="V3721">
        <v>1</v>
      </c>
    </row>
    <row r="3722" spans="1:22" x14ac:dyDescent="0.25">
      <c r="A3722" t="s">
        <v>3748</v>
      </c>
      <c r="B3722">
        <v>20</v>
      </c>
      <c r="C3722" t="s">
        <v>28</v>
      </c>
      <c r="D3722" t="s">
        <v>26</v>
      </c>
      <c r="E3722" s="1">
        <v>64728.079100000003</v>
      </c>
      <c r="F3722">
        <v>174</v>
      </c>
      <c r="G3722" s="1">
        <v>913.43644429999995</v>
      </c>
      <c r="H3722">
        <v>7</v>
      </c>
      <c r="I3722" s="1">
        <v>920.08873219999998</v>
      </c>
      <c r="J3722">
        <v>3</v>
      </c>
      <c r="K3722" s="1">
        <v>520.76004309999996</v>
      </c>
      <c r="L3722">
        <v>53</v>
      </c>
      <c r="M3722">
        <v>4</v>
      </c>
      <c r="N3722">
        <v>9</v>
      </c>
      <c r="O3722">
        <v>842</v>
      </c>
      <c r="P3722">
        <v>3</v>
      </c>
      <c r="Q3722" s="1">
        <v>18791.820189999999</v>
      </c>
      <c r="R3722">
        <v>6</v>
      </c>
      <c r="S3722">
        <v>0</v>
      </c>
      <c r="T3722">
        <v>0</v>
      </c>
      <c r="U3722" s="1">
        <v>18077.274809999999</v>
      </c>
      <c r="V3722">
        <v>1</v>
      </c>
    </row>
    <row r="3723" spans="1:22" x14ac:dyDescent="0.25">
      <c r="A3723" t="s">
        <v>3749</v>
      </c>
      <c r="B3723">
        <v>66</v>
      </c>
      <c r="C3723" t="s">
        <v>28</v>
      </c>
      <c r="D3723" t="s">
        <v>33</v>
      </c>
      <c r="E3723" s="1">
        <v>52619.373379999997</v>
      </c>
      <c r="F3723">
        <v>171</v>
      </c>
      <c r="G3723" s="1">
        <v>934.97686050000004</v>
      </c>
      <c r="H3723">
        <v>5</v>
      </c>
      <c r="I3723" s="1">
        <v>1084.0891879999999</v>
      </c>
      <c r="J3723">
        <v>46</v>
      </c>
      <c r="K3723" s="1">
        <v>790.35791700000004</v>
      </c>
      <c r="L3723">
        <v>10</v>
      </c>
      <c r="M3723">
        <v>1</v>
      </c>
      <c r="N3723">
        <v>0</v>
      </c>
      <c r="O3723">
        <v>885</v>
      </c>
      <c r="P3723">
        <v>4</v>
      </c>
      <c r="Q3723" s="1">
        <v>6945.0210630000001</v>
      </c>
      <c r="R3723">
        <v>6</v>
      </c>
      <c r="S3723">
        <v>0</v>
      </c>
      <c r="T3723">
        <v>0</v>
      </c>
      <c r="U3723" s="1">
        <v>4200.5780480000003</v>
      </c>
      <c r="V3723">
        <v>1</v>
      </c>
    </row>
    <row r="3724" spans="1:22" x14ac:dyDescent="0.25">
      <c r="A3724" t="s">
        <v>3750</v>
      </c>
      <c r="B3724">
        <v>39</v>
      </c>
      <c r="C3724" t="s">
        <v>23</v>
      </c>
      <c r="D3724" t="s">
        <v>33</v>
      </c>
      <c r="E3724" s="1">
        <v>105571.6486</v>
      </c>
      <c r="F3724">
        <v>133</v>
      </c>
      <c r="G3724" s="1">
        <v>1594.3728470000001</v>
      </c>
      <c r="H3724">
        <v>9</v>
      </c>
      <c r="I3724" s="1">
        <v>697.24141599999996</v>
      </c>
      <c r="J3724">
        <v>19</v>
      </c>
      <c r="K3724" s="1">
        <v>596.81297470000004</v>
      </c>
      <c r="L3724">
        <v>64</v>
      </c>
      <c r="M3724">
        <v>8</v>
      </c>
      <c r="N3724">
        <v>6</v>
      </c>
      <c r="O3724">
        <v>302</v>
      </c>
      <c r="P3724">
        <v>5</v>
      </c>
      <c r="Q3724" s="1">
        <v>6947.3019549999999</v>
      </c>
      <c r="R3724">
        <v>5</v>
      </c>
      <c r="S3724">
        <v>0</v>
      </c>
      <c r="T3724">
        <v>0</v>
      </c>
      <c r="U3724" s="1">
        <v>7841.9290959999998</v>
      </c>
      <c r="V3724">
        <v>1</v>
      </c>
    </row>
    <row r="3725" spans="1:22" x14ac:dyDescent="0.25">
      <c r="A3725" t="s">
        <v>3751</v>
      </c>
      <c r="B3725">
        <v>38</v>
      </c>
      <c r="C3725" t="s">
        <v>31</v>
      </c>
      <c r="D3725" t="s">
        <v>24</v>
      </c>
      <c r="E3725" s="1">
        <v>57636.510580000002</v>
      </c>
      <c r="F3725">
        <v>238</v>
      </c>
      <c r="G3725" s="1">
        <v>1281.10643</v>
      </c>
      <c r="H3725">
        <v>11</v>
      </c>
      <c r="I3725" s="1">
        <v>566.0713313</v>
      </c>
      <c r="J3725">
        <v>40</v>
      </c>
      <c r="K3725" s="1">
        <v>121.9009219</v>
      </c>
      <c r="L3725">
        <v>29</v>
      </c>
      <c r="M3725">
        <v>17</v>
      </c>
      <c r="N3725">
        <v>5</v>
      </c>
      <c r="O3725">
        <v>493</v>
      </c>
      <c r="P3725">
        <v>3</v>
      </c>
      <c r="Q3725" s="1">
        <v>16372.58959</v>
      </c>
      <c r="R3725">
        <v>6</v>
      </c>
      <c r="S3725">
        <v>0</v>
      </c>
      <c r="T3725">
        <v>0</v>
      </c>
      <c r="U3725" s="1">
        <v>6900.3771930000003</v>
      </c>
      <c r="V3725">
        <v>1</v>
      </c>
    </row>
    <row r="3726" spans="1:22" x14ac:dyDescent="0.25">
      <c r="A3726" t="s">
        <v>3752</v>
      </c>
      <c r="B3726">
        <v>48</v>
      </c>
      <c r="C3726" t="s">
        <v>28</v>
      </c>
      <c r="D3726" t="s">
        <v>33</v>
      </c>
      <c r="E3726" s="1">
        <v>18761.22437</v>
      </c>
      <c r="F3726">
        <v>92</v>
      </c>
      <c r="G3726" s="1">
        <v>10</v>
      </c>
      <c r="H3726">
        <v>3</v>
      </c>
      <c r="I3726" s="1">
        <v>881.49485779999998</v>
      </c>
      <c r="J3726">
        <v>38</v>
      </c>
      <c r="K3726" s="1">
        <v>170.62004150000001</v>
      </c>
      <c r="L3726">
        <v>42</v>
      </c>
      <c r="M3726">
        <v>12</v>
      </c>
      <c r="N3726">
        <v>1</v>
      </c>
      <c r="O3726">
        <v>676</v>
      </c>
      <c r="P3726">
        <v>3</v>
      </c>
      <c r="Q3726" s="1">
        <v>14202.403710000001</v>
      </c>
      <c r="R3726">
        <v>2</v>
      </c>
      <c r="S3726">
        <v>0</v>
      </c>
      <c r="T3726">
        <v>0</v>
      </c>
      <c r="U3726" s="1">
        <v>4932.2217479999999</v>
      </c>
      <c r="V3726">
        <v>0</v>
      </c>
    </row>
    <row r="3727" spans="1:22" x14ac:dyDescent="0.25">
      <c r="A3727" t="s">
        <v>3753</v>
      </c>
      <c r="B3727">
        <v>29</v>
      </c>
      <c r="C3727" t="s">
        <v>23</v>
      </c>
      <c r="D3727" t="s">
        <v>33</v>
      </c>
      <c r="E3727" s="1">
        <v>46168.11651</v>
      </c>
      <c r="F3727">
        <v>113</v>
      </c>
      <c r="G3727" s="1">
        <v>2652.8707709999999</v>
      </c>
      <c r="H3727">
        <v>6</v>
      </c>
      <c r="I3727" s="1">
        <v>800.64155019999998</v>
      </c>
      <c r="J3727">
        <v>6</v>
      </c>
      <c r="K3727" s="1">
        <v>726.89371640000002</v>
      </c>
      <c r="L3727">
        <v>35</v>
      </c>
      <c r="M3727">
        <v>19</v>
      </c>
      <c r="N3727">
        <v>6</v>
      </c>
      <c r="O3727">
        <v>844</v>
      </c>
      <c r="P3727">
        <v>2</v>
      </c>
      <c r="Q3727" s="1">
        <v>16927.845249999998</v>
      </c>
      <c r="R3727">
        <v>4</v>
      </c>
      <c r="S3727">
        <v>0</v>
      </c>
      <c r="T3727">
        <v>0</v>
      </c>
      <c r="U3727" s="1">
        <v>5689.1182410000001</v>
      </c>
      <c r="V3727">
        <v>1</v>
      </c>
    </row>
    <row r="3728" spans="1:22" x14ac:dyDescent="0.25">
      <c r="A3728" t="s">
        <v>3754</v>
      </c>
      <c r="B3728">
        <v>37</v>
      </c>
      <c r="C3728" t="s">
        <v>28</v>
      </c>
      <c r="D3728" t="s">
        <v>33</v>
      </c>
      <c r="E3728" s="1">
        <v>47727.533340000002</v>
      </c>
      <c r="F3728">
        <v>92</v>
      </c>
      <c r="G3728" s="1">
        <v>2779.4759300000001</v>
      </c>
      <c r="H3728">
        <v>2</v>
      </c>
      <c r="I3728" s="1">
        <v>1151.2267019999999</v>
      </c>
      <c r="J3728">
        <v>29</v>
      </c>
      <c r="K3728" s="1">
        <v>623.24996180000005</v>
      </c>
      <c r="L3728">
        <v>56</v>
      </c>
      <c r="M3728">
        <v>6</v>
      </c>
      <c r="N3728">
        <v>2</v>
      </c>
      <c r="O3728">
        <v>390</v>
      </c>
      <c r="P3728">
        <v>1</v>
      </c>
      <c r="Q3728" s="1">
        <v>12426.05262</v>
      </c>
      <c r="R3728">
        <v>6</v>
      </c>
      <c r="S3728">
        <v>0</v>
      </c>
      <c r="T3728">
        <v>0</v>
      </c>
      <c r="U3728" s="1">
        <v>5204.1339699999999</v>
      </c>
      <c r="V3728">
        <v>1</v>
      </c>
    </row>
    <row r="3729" spans="1:22" x14ac:dyDescent="0.25">
      <c r="A3729" t="s">
        <v>3755</v>
      </c>
      <c r="B3729">
        <v>47</v>
      </c>
      <c r="C3729" t="s">
        <v>31</v>
      </c>
      <c r="D3729" t="s">
        <v>26</v>
      </c>
      <c r="E3729" s="1">
        <v>38954.637710000003</v>
      </c>
      <c r="F3729">
        <v>131</v>
      </c>
      <c r="G3729" s="1">
        <v>1909.916774</v>
      </c>
      <c r="H3729">
        <v>1</v>
      </c>
      <c r="I3729" s="1">
        <v>20</v>
      </c>
      <c r="J3729">
        <v>40</v>
      </c>
      <c r="K3729" s="1">
        <v>430.99248219999998</v>
      </c>
      <c r="L3729">
        <v>25</v>
      </c>
      <c r="M3729">
        <v>3</v>
      </c>
      <c r="N3729">
        <v>3</v>
      </c>
      <c r="O3729">
        <v>784</v>
      </c>
      <c r="P3729">
        <v>2</v>
      </c>
      <c r="Q3729" s="1">
        <v>27053.25461</v>
      </c>
      <c r="R3729">
        <v>4</v>
      </c>
      <c r="S3729">
        <v>0</v>
      </c>
      <c r="T3729">
        <v>0</v>
      </c>
      <c r="U3729" s="1">
        <v>4744.5028389999998</v>
      </c>
      <c r="V3729">
        <v>1</v>
      </c>
    </row>
    <row r="3730" spans="1:22" x14ac:dyDescent="0.25">
      <c r="A3730" t="s">
        <v>3756</v>
      </c>
      <c r="B3730">
        <v>54</v>
      </c>
      <c r="C3730" t="s">
        <v>28</v>
      </c>
      <c r="D3730" t="s">
        <v>24</v>
      </c>
      <c r="E3730" s="1">
        <v>51306.995020000002</v>
      </c>
      <c r="F3730">
        <v>209</v>
      </c>
      <c r="G3730" s="1">
        <v>1600.6100650000001</v>
      </c>
      <c r="H3730">
        <v>5</v>
      </c>
      <c r="I3730" s="1">
        <v>478.45238330000001</v>
      </c>
      <c r="J3730">
        <v>23</v>
      </c>
      <c r="K3730" s="1">
        <v>618.06144029999996</v>
      </c>
      <c r="L3730">
        <v>59</v>
      </c>
      <c r="M3730">
        <v>7</v>
      </c>
      <c r="N3730">
        <v>5</v>
      </c>
      <c r="O3730">
        <v>850</v>
      </c>
      <c r="P3730">
        <v>4</v>
      </c>
      <c r="Q3730" s="1">
        <v>9890.8776359999993</v>
      </c>
      <c r="R3730">
        <v>6</v>
      </c>
      <c r="S3730">
        <v>0</v>
      </c>
      <c r="T3730">
        <v>0</v>
      </c>
      <c r="U3730" s="1">
        <v>10507.941290000001</v>
      </c>
      <c r="V3730">
        <v>1</v>
      </c>
    </row>
    <row r="3731" spans="1:22" x14ac:dyDescent="0.25">
      <c r="A3731" t="s">
        <v>3757</v>
      </c>
      <c r="B3731">
        <v>62</v>
      </c>
      <c r="C3731" t="s">
        <v>28</v>
      </c>
      <c r="D3731" t="s">
        <v>26</v>
      </c>
      <c r="E3731" s="1">
        <v>38418.852879999999</v>
      </c>
      <c r="F3731">
        <v>141</v>
      </c>
      <c r="G3731" s="1">
        <v>751.31442560000005</v>
      </c>
      <c r="H3731">
        <v>1</v>
      </c>
      <c r="I3731" s="1">
        <v>996.5519094</v>
      </c>
      <c r="J3731">
        <v>9</v>
      </c>
      <c r="K3731" s="1">
        <v>652.9709484</v>
      </c>
      <c r="L3731">
        <v>21</v>
      </c>
      <c r="M3731">
        <v>5</v>
      </c>
      <c r="N3731">
        <v>2</v>
      </c>
      <c r="O3731">
        <v>328</v>
      </c>
      <c r="P3731">
        <v>3</v>
      </c>
      <c r="Q3731" s="1">
        <v>16014.794029999999</v>
      </c>
      <c r="R3731">
        <v>0</v>
      </c>
      <c r="S3731">
        <v>0</v>
      </c>
      <c r="T3731">
        <v>0</v>
      </c>
      <c r="U3731" s="1">
        <v>11853.571959999999</v>
      </c>
      <c r="V3731">
        <v>1</v>
      </c>
    </row>
    <row r="3732" spans="1:22" x14ac:dyDescent="0.25">
      <c r="A3732" t="s">
        <v>3758</v>
      </c>
      <c r="B3732">
        <v>66</v>
      </c>
      <c r="C3732" t="s">
        <v>23</v>
      </c>
      <c r="D3732" t="s">
        <v>24</v>
      </c>
      <c r="E3732" s="1">
        <v>55990.756379999999</v>
      </c>
      <c r="F3732">
        <v>231</v>
      </c>
      <c r="G3732" s="1">
        <v>1130.5086249999999</v>
      </c>
      <c r="H3732">
        <v>5</v>
      </c>
      <c r="I3732" s="1">
        <v>817.65660500000001</v>
      </c>
      <c r="J3732">
        <v>44</v>
      </c>
      <c r="K3732" s="1">
        <v>752.72959679999997</v>
      </c>
      <c r="L3732">
        <v>23</v>
      </c>
      <c r="M3732">
        <v>3</v>
      </c>
      <c r="N3732">
        <v>0</v>
      </c>
      <c r="O3732">
        <v>404</v>
      </c>
      <c r="P3732">
        <v>3</v>
      </c>
      <c r="Q3732" s="1">
        <v>9265.7026549999991</v>
      </c>
      <c r="R3732">
        <v>1</v>
      </c>
      <c r="S3732">
        <v>0</v>
      </c>
      <c r="T3732">
        <v>0</v>
      </c>
      <c r="U3732" s="1">
        <v>5152.5967339999997</v>
      </c>
      <c r="V3732">
        <v>1</v>
      </c>
    </row>
    <row r="3733" spans="1:22" x14ac:dyDescent="0.25">
      <c r="A3733" t="s">
        <v>3759</v>
      </c>
      <c r="B3733">
        <v>50</v>
      </c>
      <c r="C3733" t="s">
        <v>28</v>
      </c>
      <c r="D3733" t="s">
        <v>26</v>
      </c>
      <c r="E3733" s="1">
        <v>15643.62117</v>
      </c>
      <c r="F3733">
        <v>137</v>
      </c>
      <c r="G3733" s="1">
        <v>2371.3273159999999</v>
      </c>
      <c r="H3733">
        <v>9</v>
      </c>
      <c r="I3733" s="1">
        <v>1063.2119560000001</v>
      </c>
      <c r="J3733">
        <v>37</v>
      </c>
      <c r="K3733" s="1">
        <v>442.18976079999999</v>
      </c>
      <c r="L3733">
        <v>11</v>
      </c>
      <c r="M3733">
        <v>4</v>
      </c>
      <c r="N3733">
        <v>9</v>
      </c>
      <c r="O3733">
        <v>324</v>
      </c>
      <c r="P3733">
        <v>4</v>
      </c>
      <c r="Q3733" s="1">
        <v>3598.2136639999999</v>
      </c>
      <c r="R3733">
        <v>2</v>
      </c>
      <c r="S3733">
        <v>0</v>
      </c>
      <c r="T3733">
        <v>0</v>
      </c>
      <c r="U3733" s="1">
        <v>5746.435673</v>
      </c>
      <c r="V3733">
        <v>1</v>
      </c>
    </row>
    <row r="3734" spans="1:22" x14ac:dyDescent="0.25">
      <c r="A3734" t="s">
        <v>3760</v>
      </c>
      <c r="B3734">
        <v>46</v>
      </c>
      <c r="C3734" t="s">
        <v>23</v>
      </c>
      <c r="D3734" t="s">
        <v>33</v>
      </c>
      <c r="E3734" s="1">
        <v>70594.852490000005</v>
      </c>
      <c r="F3734">
        <v>14</v>
      </c>
      <c r="G3734" s="1">
        <v>1978.335885</v>
      </c>
      <c r="H3734">
        <v>2</v>
      </c>
      <c r="I3734" s="1">
        <v>891.7069917</v>
      </c>
      <c r="J3734">
        <v>35</v>
      </c>
      <c r="K3734" s="1">
        <v>699.2044257</v>
      </c>
      <c r="L3734">
        <v>74</v>
      </c>
      <c r="M3734">
        <v>19</v>
      </c>
      <c r="N3734">
        <v>0</v>
      </c>
      <c r="O3734">
        <v>793</v>
      </c>
      <c r="P3734">
        <v>5</v>
      </c>
      <c r="Q3734" s="1">
        <v>11265.50532</v>
      </c>
      <c r="R3734">
        <v>3</v>
      </c>
      <c r="S3734">
        <v>0</v>
      </c>
      <c r="T3734">
        <v>0</v>
      </c>
      <c r="U3734" s="1">
        <v>9706.7875629999999</v>
      </c>
      <c r="V3734">
        <v>0</v>
      </c>
    </row>
    <row r="3735" spans="1:22" x14ac:dyDescent="0.25">
      <c r="A3735" t="s">
        <v>3761</v>
      </c>
      <c r="B3735">
        <v>30</v>
      </c>
      <c r="C3735" t="s">
        <v>31</v>
      </c>
      <c r="D3735" t="s">
        <v>26</v>
      </c>
      <c r="E3735" s="1">
        <v>21590.773229999999</v>
      </c>
      <c r="F3735">
        <v>168</v>
      </c>
      <c r="G3735" s="1">
        <v>1864.225107</v>
      </c>
      <c r="H3735">
        <v>1</v>
      </c>
      <c r="I3735" s="1">
        <v>752.84202789999995</v>
      </c>
      <c r="J3735">
        <v>16</v>
      </c>
      <c r="K3735" s="1">
        <v>468.0769621</v>
      </c>
      <c r="L3735">
        <v>59</v>
      </c>
      <c r="M3735">
        <v>19</v>
      </c>
      <c r="N3735">
        <v>5</v>
      </c>
      <c r="O3735">
        <v>574</v>
      </c>
      <c r="P3735">
        <v>3</v>
      </c>
      <c r="Q3735" s="1">
        <v>10342.79235</v>
      </c>
      <c r="R3735">
        <v>7</v>
      </c>
      <c r="S3735">
        <v>0</v>
      </c>
      <c r="T3735">
        <v>0</v>
      </c>
      <c r="U3735" s="1">
        <v>9087.3525399999999</v>
      </c>
      <c r="V3735">
        <v>1</v>
      </c>
    </row>
    <row r="3736" spans="1:22" x14ac:dyDescent="0.25">
      <c r="A3736" t="s">
        <v>3762</v>
      </c>
      <c r="B3736">
        <v>68</v>
      </c>
      <c r="C3736" t="s">
        <v>28</v>
      </c>
      <c r="D3736" t="s">
        <v>26</v>
      </c>
      <c r="E3736" s="1">
        <v>45256.000059999998</v>
      </c>
      <c r="F3736">
        <v>184</v>
      </c>
      <c r="G3736" s="1">
        <v>1898.2249650000001</v>
      </c>
      <c r="H3736">
        <v>7</v>
      </c>
      <c r="I3736" s="1">
        <v>694.19904489999999</v>
      </c>
      <c r="J3736">
        <v>20</v>
      </c>
      <c r="K3736" s="1">
        <v>131.56875220000001</v>
      </c>
      <c r="L3736">
        <v>20</v>
      </c>
      <c r="M3736">
        <v>8</v>
      </c>
      <c r="N3736">
        <v>3</v>
      </c>
      <c r="O3736">
        <v>748</v>
      </c>
      <c r="P3736">
        <v>1</v>
      </c>
      <c r="Q3736" s="1">
        <v>22721.046350000001</v>
      </c>
      <c r="R3736">
        <v>0</v>
      </c>
      <c r="S3736">
        <v>0</v>
      </c>
      <c r="T3736">
        <v>0</v>
      </c>
      <c r="U3736" s="1">
        <v>8591.2066809999997</v>
      </c>
      <c r="V3736">
        <v>0</v>
      </c>
    </row>
    <row r="3737" spans="1:22" x14ac:dyDescent="0.25">
      <c r="A3737" t="s">
        <v>3763</v>
      </c>
      <c r="B3737">
        <v>68</v>
      </c>
      <c r="C3737" t="s">
        <v>31</v>
      </c>
      <c r="D3737" t="s">
        <v>24</v>
      </c>
      <c r="E3737" s="1">
        <v>36811.277800000003</v>
      </c>
      <c r="F3737">
        <v>197</v>
      </c>
      <c r="G3737" s="1">
        <v>2349.9938440000001</v>
      </c>
      <c r="H3737">
        <v>3</v>
      </c>
      <c r="I3737" s="1">
        <v>1613.769256</v>
      </c>
      <c r="J3737">
        <v>45</v>
      </c>
      <c r="K3737" s="1">
        <v>596.99085579999996</v>
      </c>
      <c r="L3737">
        <v>79</v>
      </c>
      <c r="M3737">
        <v>7</v>
      </c>
      <c r="N3737">
        <v>6</v>
      </c>
      <c r="O3737">
        <v>398</v>
      </c>
      <c r="P3737">
        <v>1</v>
      </c>
      <c r="Q3737" s="1">
        <v>14644.133159999999</v>
      </c>
      <c r="R3737">
        <v>2</v>
      </c>
      <c r="S3737">
        <v>0</v>
      </c>
      <c r="T3737">
        <v>0</v>
      </c>
      <c r="U3737" s="1">
        <v>8897.7747319999999</v>
      </c>
      <c r="V3737">
        <v>1</v>
      </c>
    </row>
    <row r="3738" spans="1:22" x14ac:dyDescent="0.25">
      <c r="A3738" t="s">
        <v>3764</v>
      </c>
      <c r="B3738">
        <v>57</v>
      </c>
      <c r="C3738" t="s">
        <v>31</v>
      </c>
      <c r="D3738" t="s">
        <v>24</v>
      </c>
      <c r="E3738" s="1">
        <v>55506.561280000002</v>
      </c>
      <c r="F3738">
        <v>108</v>
      </c>
      <c r="G3738" s="1">
        <v>2229.992741</v>
      </c>
      <c r="H3738">
        <v>11</v>
      </c>
      <c r="I3738" s="1">
        <v>1337.231196</v>
      </c>
      <c r="J3738">
        <v>2</v>
      </c>
      <c r="K3738" s="1">
        <v>816.55032340000002</v>
      </c>
      <c r="L3738">
        <v>35</v>
      </c>
      <c r="M3738">
        <v>1</v>
      </c>
      <c r="N3738">
        <v>8</v>
      </c>
      <c r="O3738">
        <v>827</v>
      </c>
      <c r="P3738">
        <v>3</v>
      </c>
      <c r="Q3738" s="1">
        <v>7391.9799430000003</v>
      </c>
      <c r="R3738">
        <v>1</v>
      </c>
      <c r="S3738">
        <v>0</v>
      </c>
      <c r="T3738">
        <v>0</v>
      </c>
      <c r="U3738" s="1">
        <v>10738.77442</v>
      </c>
      <c r="V3738">
        <v>0</v>
      </c>
    </row>
    <row r="3739" spans="1:22" x14ac:dyDescent="0.25">
      <c r="A3739" t="s">
        <v>3765</v>
      </c>
      <c r="B3739">
        <v>24</v>
      </c>
      <c r="C3739" t="s">
        <v>28</v>
      </c>
      <c r="D3739" t="s">
        <v>26</v>
      </c>
      <c r="E3739" s="1">
        <v>46701.66001</v>
      </c>
      <c r="F3739">
        <v>124</v>
      </c>
      <c r="G3739" s="1">
        <v>2051.5245369999998</v>
      </c>
      <c r="H3739">
        <v>3</v>
      </c>
      <c r="I3739" s="1">
        <v>973.42678430000001</v>
      </c>
      <c r="J3739">
        <v>0</v>
      </c>
      <c r="K3739" s="1">
        <v>694.87886470000001</v>
      </c>
      <c r="L3739">
        <v>6</v>
      </c>
      <c r="M3739">
        <v>6</v>
      </c>
      <c r="N3739">
        <v>7</v>
      </c>
      <c r="O3739">
        <v>883</v>
      </c>
      <c r="P3739">
        <v>4</v>
      </c>
      <c r="Q3739" s="1">
        <v>12393.544529999999</v>
      </c>
      <c r="R3739">
        <v>1</v>
      </c>
      <c r="S3739">
        <v>0</v>
      </c>
      <c r="T3739">
        <v>0</v>
      </c>
      <c r="U3739" s="1">
        <v>12965.24467</v>
      </c>
      <c r="V3739">
        <v>0</v>
      </c>
    </row>
    <row r="3740" spans="1:22" x14ac:dyDescent="0.25">
      <c r="A3740" t="s">
        <v>3766</v>
      </c>
      <c r="B3740">
        <v>27</v>
      </c>
      <c r="C3740" t="s">
        <v>23</v>
      </c>
      <c r="D3740" t="s">
        <v>24</v>
      </c>
      <c r="E3740" s="1">
        <v>54529.71198</v>
      </c>
      <c r="F3740">
        <v>55</v>
      </c>
      <c r="G3740" s="1">
        <v>1221.4014440000001</v>
      </c>
      <c r="H3740">
        <v>6</v>
      </c>
      <c r="I3740" s="1">
        <v>827.46236269999997</v>
      </c>
      <c r="J3740">
        <v>17</v>
      </c>
      <c r="K3740" s="1">
        <v>799.83647370000006</v>
      </c>
      <c r="L3740">
        <v>60</v>
      </c>
      <c r="M3740">
        <v>17</v>
      </c>
      <c r="N3740">
        <v>2</v>
      </c>
      <c r="O3740">
        <v>498</v>
      </c>
      <c r="P3740">
        <v>2</v>
      </c>
      <c r="Q3740" s="1">
        <v>6619.0402960000001</v>
      </c>
      <c r="R3740">
        <v>5</v>
      </c>
      <c r="S3740">
        <v>0</v>
      </c>
      <c r="T3740">
        <v>0</v>
      </c>
      <c r="U3740" s="1">
        <v>5526.2789679999996</v>
      </c>
      <c r="V3740">
        <v>1</v>
      </c>
    </row>
    <row r="3741" spans="1:22" x14ac:dyDescent="0.25">
      <c r="A3741" t="s">
        <v>3767</v>
      </c>
      <c r="B3741">
        <v>53</v>
      </c>
      <c r="C3741" t="s">
        <v>31</v>
      </c>
      <c r="D3741" t="s">
        <v>24</v>
      </c>
      <c r="E3741" s="1">
        <v>70001.463409999997</v>
      </c>
      <c r="F3741">
        <v>220</v>
      </c>
      <c r="G3741" s="1">
        <v>2847.5019619999998</v>
      </c>
      <c r="H3741">
        <v>7</v>
      </c>
      <c r="I3741" s="1">
        <v>988.34639230000005</v>
      </c>
      <c r="J3741">
        <v>1</v>
      </c>
      <c r="K3741" s="1">
        <v>544.05488560000003</v>
      </c>
      <c r="L3741">
        <v>52</v>
      </c>
      <c r="M3741">
        <v>9</v>
      </c>
      <c r="N3741">
        <v>6</v>
      </c>
      <c r="O3741">
        <v>896</v>
      </c>
      <c r="P3741">
        <v>3</v>
      </c>
      <c r="Q3741" s="1">
        <v>10547.313260000001</v>
      </c>
      <c r="R3741">
        <v>1</v>
      </c>
      <c r="S3741">
        <v>0</v>
      </c>
      <c r="T3741">
        <v>0</v>
      </c>
      <c r="U3741" s="1">
        <v>9519.3892350000006</v>
      </c>
      <c r="V3741">
        <v>0</v>
      </c>
    </row>
    <row r="3742" spans="1:22" x14ac:dyDescent="0.25">
      <c r="A3742" t="s">
        <v>3768</v>
      </c>
      <c r="B3742">
        <v>67</v>
      </c>
      <c r="C3742" t="s">
        <v>31</v>
      </c>
      <c r="D3742" t="s">
        <v>24</v>
      </c>
      <c r="E3742" s="1">
        <v>63835.077879999997</v>
      </c>
      <c r="F3742">
        <v>224</v>
      </c>
      <c r="G3742" s="1">
        <v>1112.065047</v>
      </c>
      <c r="H3742">
        <v>11</v>
      </c>
      <c r="I3742" s="1">
        <v>1089.392151</v>
      </c>
      <c r="J3742">
        <v>39</v>
      </c>
      <c r="K3742" s="1">
        <v>288.7930369</v>
      </c>
      <c r="L3742">
        <v>27</v>
      </c>
      <c r="M3742">
        <v>2</v>
      </c>
      <c r="N3742">
        <v>0</v>
      </c>
      <c r="O3742">
        <v>762</v>
      </c>
      <c r="P3742">
        <v>0</v>
      </c>
      <c r="Q3742" s="1">
        <v>18268.866119999999</v>
      </c>
      <c r="R3742">
        <v>2</v>
      </c>
      <c r="S3742">
        <v>0</v>
      </c>
      <c r="T3742">
        <v>0</v>
      </c>
      <c r="U3742" s="1">
        <v>5807.9338719999996</v>
      </c>
      <c r="V3742">
        <v>0</v>
      </c>
    </row>
    <row r="3743" spans="1:22" x14ac:dyDescent="0.25">
      <c r="A3743" t="s">
        <v>3769</v>
      </c>
      <c r="B3743">
        <v>31</v>
      </c>
      <c r="C3743" t="s">
        <v>28</v>
      </c>
      <c r="D3743" t="s">
        <v>24</v>
      </c>
      <c r="E3743" s="1">
        <v>50653.532149999999</v>
      </c>
      <c r="F3743">
        <v>162</v>
      </c>
      <c r="G3743" s="1">
        <v>804.99123410000004</v>
      </c>
      <c r="H3743">
        <v>8</v>
      </c>
      <c r="I3743" s="1">
        <v>946.58933999999999</v>
      </c>
      <c r="J3743">
        <v>47</v>
      </c>
      <c r="K3743" s="1">
        <v>548.29388349999999</v>
      </c>
      <c r="L3743">
        <v>23</v>
      </c>
      <c r="M3743">
        <v>16</v>
      </c>
      <c r="N3743">
        <v>1</v>
      </c>
      <c r="O3743">
        <v>472</v>
      </c>
      <c r="P3743">
        <v>1</v>
      </c>
      <c r="Q3743" s="1">
        <v>14882.07799</v>
      </c>
      <c r="R3743">
        <v>1</v>
      </c>
      <c r="S3743">
        <v>0</v>
      </c>
      <c r="T3743">
        <v>0</v>
      </c>
      <c r="U3743" s="1">
        <v>500</v>
      </c>
      <c r="V3743">
        <v>1</v>
      </c>
    </row>
    <row r="3744" spans="1:22" x14ac:dyDescent="0.25">
      <c r="A3744" t="s">
        <v>3770</v>
      </c>
      <c r="B3744">
        <v>57</v>
      </c>
      <c r="C3744" t="s">
        <v>28</v>
      </c>
      <c r="D3744" t="s">
        <v>24</v>
      </c>
      <c r="E3744" s="1">
        <v>58271.139799999997</v>
      </c>
      <c r="F3744">
        <v>102</v>
      </c>
      <c r="G3744" s="1">
        <v>1048.9703199999999</v>
      </c>
      <c r="H3744">
        <v>9</v>
      </c>
      <c r="I3744" s="1">
        <v>537.0169568</v>
      </c>
      <c r="J3744">
        <v>3</v>
      </c>
      <c r="K3744" s="1">
        <v>406.38250950000003</v>
      </c>
      <c r="L3744">
        <v>52</v>
      </c>
      <c r="M3744">
        <v>1</v>
      </c>
      <c r="N3744">
        <v>8</v>
      </c>
      <c r="O3744">
        <v>735</v>
      </c>
      <c r="P3744">
        <v>0</v>
      </c>
      <c r="Q3744" s="1">
        <v>2134.3212079999998</v>
      </c>
      <c r="R3744">
        <v>6</v>
      </c>
      <c r="S3744">
        <v>0</v>
      </c>
      <c r="T3744">
        <v>0</v>
      </c>
      <c r="U3744" s="1">
        <v>3967.2847149999998</v>
      </c>
      <c r="V3744">
        <v>1</v>
      </c>
    </row>
    <row r="3745" spans="1:22" x14ac:dyDescent="0.25">
      <c r="A3745" t="s">
        <v>3771</v>
      </c>
      <c r="B3745">
        <v>20</v>
      </c>
      <c r="C3745" t="s">
        <v>28</v>
      </c>
      <c r="D3745" t="s">
        <v>26</v>
      </c>
      <c r="E3745" s="1">
        <v>85280.135339999993</v>
      </c>
      <c r="F3745">
        <v>175</v>
      </c>
      <c r="G3745" s="1">
        <v>547.02332320000005</v>
      </c>
      <c r="H3745">
        <v>7</v>
      </c>
      <c r="I3745" s="1">
        <v>1424.578769</v>
      </c>
      <c r="J3745">
        <v>31</v>
      </c>
      <c r="K3745" s="1">
        <v>581.94356570000002</v>
      </c>
      <c r="L3745">
        <v>12</v>
      </c>
      <c r="M3745">
        <v>2</v>
      </c>
      <c r="N3745">
        <v>9</v>
      </c>
      <c r="O3745">
        <v>561</v>
      </c>
      <c r="P3745">
        <v>0</v>
      </c>
      <c r="Q3745" s="1">
        <v>7278.7600190000003</v>
      </c>
      <c r="R3745">
        <v>5</v>
      </c>
      <c r="S3745">
        <v>0</v>
      </c>
      <c r="T3745">
        <v>0</v>
      </c>
      <c r="U3745" s="1">
        <v>16050.07034</v>
      </c>
      <c r="V3745">
        <v>1</v>
      </c>
    </row>
    <row r="3746" spans="1:22" x14ac:dyDescent="0.25">
      <c r="A3746" t="s">
        <v>3772</v>
      </c>
      <c r="B3746">
        <v>50</v>
      </c>
      <c r="C3746" t="s">
        <v>28</v>
      </c>
      <c r="D3746" t="s">
        <v>24</v>
      </c>
      <c r="E3746" s="1">
        <v>64476.289299999997</v>
      </c>
      <c r="F3746">
        <v>181</v>
      </c>
      <c r="G3746" s="1">
        <v>1966.8607320000001</v>
      </c>
      <c r="H3746">
        <v>3</v>
      </c>
      <c r="I3746" s="1">
        <v>886.17287969999995</v>
      </c>
      <c r="J3746">
        <v>18</v>
      </c>
      <c r="K3746" s="1">
        <v>514.68243900000004</v>
      </c>
      <c r="L3746">
        <v>77</v>
      </c>
      <c r="M3746">
        <v>4</v>
      </c>
      <c r="N3746">
        <v>7</v>
      </c>
      <c r="O3746">
        <v>743</v>
      </c>
      <c r="P3746">
        <v>0</v>
      </c>
      <c r="Q3746" s="1">
        <v>7043.4804020000001</v>
      </c>
      <c r="R3746">
        <v>3</v>
      </c>
      <c r="S3746">
        <v>1</v>
      </c>
      <c r="T3746">
        <v>0</v>
      </c>
      <c r="U3746" s="1">
        <v>12601.29197</v>
      </c>
      <c r="V3746">
        <v>1</v>
      </c>
    </row>
    <row r="3747" spans="1:22" x14ac:dyDescent="0.25">
      <c r="A3747" t="s">
        <v>3773</v>
      </c>
      <c r="B3747">
        <v>23</v>
      </c>
      <c r="C3747" t="s">
        <v>28</v>
      </c>
      <c r="D3747" t="s">
        <v>33</v>
      </c>
      <c r="E3747" s="1">
        <v>44716.317179999998</v>
      </c>
      <c r="F3747">
        <v>39</v>
      </c>
      <c r="G3747" s="1">
        <v>1489.1494700000001</v>
      </c>
      <c r="H3747">
        <v>1</v>
      </c>
      <c r="I3747" s="1">
        <v>1504.875511</v>
      </c>
      <c r="J3747">
        <v>19</v>
      </c>
      <c r="K3747" s="1">
        <v>757.25680520000003</v>
      </c>
      <c r="L3747">
        <v>71</v>
      </c>
      <c r="M3747">
        <v>12</v>
      </c>
      <c r="N3747">
        <v>6</v>
      </c>
      <c r="O3747">
        <v>592</v>
      </c>
      <c r="P3747">
        <v>3</v>
      </c>
      <c r="Q3747" s="1">
        <v>7890.0569519999999</v>
      </c>
      <c r="R3747">
        <v>6</v>
      </c>
      <c r="S3747">
        <v>0</v>
      </c>
      <c r="T3747">
        <v>0</v>
      </c>
      <c r="U3747" s="1">
        <v>500</v>
      </c>
      <c r="V3747">
        <v>1</v>
      </c>
    </row>
    <row r="3748" spans="1:22" x14ac:dyDescent="0.25">
      <c r="A3748" t="s">
        <v>3774</v>
      </c>
      <c r="B3748">
        <v>68</v>
      </c>
      <c r="C3748" t="s">
        <v>28</v>
      </c>
      <c r="D3748" t="s">
        <v>26</v>
      </c>
      <c r="E3748" s="1">
        <v>73001.558069999999</v>
      </c>
      <c r="F3748">
        <v>121</v>
      </c>
      <c r="G3748" s="1">
        <v>2402.9201830000002</v>
      </c>
      <c r="H3748">
        <v>9</v>
      </c>
      <c r="I3748" s="1">
        <v>865.50162039999998</v>
      </c>
      <c r="J3748">
        <v>41</v>
      </c>
      <c r="K3748" s="1">
        <v>154.1782364</v>
      </c>
      <c r="L3748">
        <v>0</v>
      </c>
      <c r="M3748">
        <v>12</v>
      </c>
      <c r="N3748">
        <v>9</v>
      </c>
      <c r="O3748">
        <v>810</v>
      </c>
      <c r="P3748">
        <v>3</v>
      </c>
      <c r="Q3748" s="1">
        <v>13781.139730000001</v>
      </c>
      <c r="R3748">
        <v>5</v>
      </c>
      <c r="S3748">
        <v>0</v>
      </c>
      <c r="T3748">
        <v>0</v>
      </c>
      <c r="U3748" s="1">
        <v>4884.4400400000004</v>
      </c>
      <c r="V3748">
        <v>1</v>
      </c>
    </row>
    <row r="3749" spans="1:22" x14ac:dyDescent="0.25">
      <c r="A3749" t="s">
        <v>3775</v>
      </c>
      <c r="B3749">
        <v>64</v>
      </c>
      <c r="C3749" t="s">
        <v>23</v>
      </c>
      <c r="D3749" t="s">
        <v>26</v>
      </c>
      <c r="E3749" s="1">
        <v>57043.585769999998</v>
      </c>
      <c r="F3749">
        <v>61</v>
      </c>
      <c r="G3749" s="1">
        <v>10</v>
      </c>
      <c r="H3749">
        <v>4</v>
      </c>
      <c r="I3749" s="1">
        <v>714.0213268</v>
      </c>
      <c r="J3749">
        <v>48</v>
      </c>
      <c r="K3749" s="1">
        <v>0</v>
      </c>
      <c r="L3749">
        <v>40</v>
      </c>
      <c r="M3749">
        <v>5</v>
      </c>
      <c r="N3749">
        <v>1</v>
      </c>
      <c r="O3749">
        <v>303</v>
      </c>
      <c r="P3749">
        <v>0</v>
      </c>
      <c r="Q3749" s="1">
        <v>18285.321840000001</v>
      </c>
      <c r="R3749">
        <v>1</v>
      </c>
      <c r="S3749">
        <v>1</v>
      </c>
      <c r="T3749">
        <v>0</v>
      </c>
      <c r="U3749" s="1">
        <v>7230.5387790000004</v>
      </c>
      <c r="V3749">
        <v>1</v>
      </c>
    </row>
    <row r="3750" spans="1:22" x14ac:dyDescent="0.25">
      <c r="A3750" t="s">
        <v>3776</v>
      </c>
      <c r="B3750">
        <v>69</v>
      </c>
      <c r="C3750" t="s">
        <v>31</v>
      </c>
      <c r="D3750" t="s">
        <v>26</v>
      </c>
      <c r="E3750" s="1">
        <v>32670.052680000001</v>
      </c>
      <c r="F3750">
        <v>56</v>
      </c>
      <c r="G3750" s="1">
        <v>1668.7160449999999</v>
      </c>
      <c r="H3750">
        <v>6</v>
      </c>
      <c r="I3750" s="1">
        <v>1284.4490430000001</v>
      </c>
      <c r="J3750">
        <v>48</v>
      </c>
      <c r="K3750" s="1">
        <v>519.64149380000003</v>
      </c>
      <c r="L3750">
        <v>58</v>
      </c>
      <c r="M3750">
        <v>13</v>
      </c>
      <c r="N3750">
        <v>1</v>
      </c>
      <c r="O3750">
        <v>766</v>
      </c>
      <c r="P3750">
        <v>3</v>
      </c>
      <c r="Q3750" s="1">
        <v>9987.5545239999992</v>
      </c>
      <c r="R3750">
        <v>0</v>
      </c>
      <c r="S3750">
        <v>0</v>
      </c>
      <c r="T3750">
        <v>0</v>
      </c>
      <c r="U3750" s="1">
        <v>8160.0694480000002</v>
      </c>
      <c r="V3750">
        <v>0</v>
      </c>
    </row>
    <row r="3751" spans="1:22" x14ac:dyDescent="0.25">
      <c r="A3751" t="s">
        <v>3777</v>
      </c>
      <c r="B3751">
        <v>24</v>
      </c>
      <c r="C3751" t="s">
        <v>23</v>
      </c>
      <c r="D3751" t="s">
        <v>24</v>
      </c>
      <c r="E3751" s="1">
        <v>46746.998780000002</v>
      </c>
      <c r="F3751">
        <v>148</v>
      </c>
      <c r="G3751" s="1">
        <v>1294.5009540000001</v>
      </c>
      <c r="H3751">
        <v>1</v>
      </c>
      <c r="I3751" s="1">
        <v>905.41543530000001</v>
      </c>
      <c r="J3751">
        <v>6</v>
      </c>
      <c r="K3751" s="1">
        <v>411.07163759999997</v>
      </c>
      <c r="L3751">
        <v>12</v>
      </c>
      <c r="M3751">
        <v>4</v>
      </c>
      <c r="N3751">
        <v>6</v>
      </c>
      <c r="O3751">
        <v>474</v>
      </c>
      <c r="P3751">
        <v>0</v>
      </c>
      <c r="Q3751" s="1">
        <v>8232.3850289999991</v>
      </c>
      <c r="R3751">
        <v>5</v>
      </c>
      <c r="S3751">
        <v>1</v>
      </c>
      <c r="T3751">
        <v>0</v>
      </c>
      <c r="U3751" s="1">
        <v>5471.7769490000001</v>
      </c>
      <c r="V3751">
        <v>1</v>
      </c>
    </row>
    <row r="3752" spans="1:22" x14ac:dyDescent="0.25">
      <c r="A3752" t="s">
        <v>3778</v>
      </c>
      <c r="B3752">
        <v>49</v>
      </c>
      <c r="C3752" t="s">
        <v>23</v>
      </c>
      <c r="D3752" t="s">
        <v>33</v>
      </c>
      <c r="E3752" s="1">
        <v>23499.367460000001</v>
      </c>
      <c r="F3752">
        <v>3</v>
      </c>
      <c r="G3752" s="1">
        <v>1223.516539</v>
      </c>
      <c r="H3752">
        <v>3</v>
      </c>
      <c r="I3752" s="1">
        <v>846.69792210000003</v>
      </c>
      <c r="J3752">
        <v>8</v>
      </c>
      <c r="K3752" s="1">
        <v>370.2104736</v>
      </c>
      <c r="L3752">
        <v>53</v>
      </c>
      <c r="M3752">
        <v>0</v>
      </c>
      <c r="N3752">
        <v>6</v>
      </c>
      <c r="O3752">
        <v>640</v>
      </c>
      <c r="P3752">
        <v>0</v>
      </c>
      <c r="Q3752" s="1">
        <v>17019.3655</v>
      </c>
      <c r="R3752">
        <v>3</v>
      </c>
      <c r="S3752">
        <v>0</v>
      </c>
      <c r="T3752">
        <v>0</v>
      </c>
      <c r="U3752" s="1">
        <v>11542.86837</v>
      </c>
      <c r="V3752">
        <v>0</v>
      </c>
    </row>
    <row r="3753" spans="1:22" x14ac:dyDescent="0.25">
      <c r="A3753" t="s">
        <v>3779</v>
      </c>
      <c r="B3753">
        <v>43</v>
      </c>
      <c r="C3753" t="s">
        <v>28</v>
      </c>
      <c r="D3753" t="s">
        <v>24</v>
      </c>
      <c r="E3753" s="1">
        <v>10000</v>
      </c>
      <c r="F3753">
        <v>151</v>
      </c>
      <c r="G3753" s="1">
        <v>667.46202170000004</v>
      </c>
      <c r="H3753">
        <v>5</v>
      </c>
      <c r="I3753" s="1">
        <v>379.87252799999999</v>
      </c>
      <c r="J3753">
        <v>6</v>
      </c>
      <c r="K3753" s="1">
        <v>323.33522809999999</v>
      </c>
      <c r="L3753">
        <v>46</v>
      </c>
      <c r="M3753">
        <v>8</v>
      </c>
      <c r="N3753">
        <v>5</v>
      </c>
      <c r="O3753">
        <v>765</v>
      </c>
      <c r="P3753">
        <v>5</v>
      </c>
      <c r="Q3753" s="1">
        <v>13883.816709999999</v>
      </c>
      <c r="R3753">
        <v>6</v>
      </c>
      <c r="S3753">
        <v>0</v>
      </c>
      <c r="T3753">
        <v>0</v>
      </c>
      <c r="U3753" s="1">
        <v>14861.557709999999</v>
      </c>
      <c r="V3753">
        <v>1</v>
      </c>
    </row>
    <row r="3754" spans="1:22" x14ac:dyDescent="0.25">
      <c r="A3754" t="s">
        <v>3780</v>
      </c>
      <c r="B3754">
        <v>22</v>
      </c>
      <c r="C3754" t="s">
        <v>31</v>
      </c>
      <c r="D3754" t="s">
        <v>26</v>
      </c>
      <c r="E3754" s="1">
        <v>32917.27476</v>
      </c>
      <c r="F3754">
        <v>30</v>
      </c>
      <c r="G3754" s="1">
        <v>1534.9007509999999</v>
      </c>
      <c r="H3754">
        <v>7</v>
      </c>
      <c r="I3754" s="1">
        <v>1031.0762319999999</v>
      </c>
      <c r="J3754">
        <v>26</v>
      </c>
      <c r="K3754" s="1">
        <v>490.99304560000002</v>
      </c>
      <c r="L3754">
        <v>26</v>
      </c>
      <c r="M3754">
        <v>2</v>
      </c>
      <c r="N3754">
        <v>9</v>
      </c>
      <c r="O3754">
        <v>469</v>
      </c>
      <c r="P3754">
        <v>2</v>
      </c>
      <c r="Q3754" s="1">
        <v>8875.2544460000008</v>
      </c>
      <c r="R3754">
        <v>0</v>
      </c>
      <c r="S3754">
        <v>0</v>
      </c>
      <c r="T3754">
        <v>0</v>
      </c>
      <c r="U3754" s="1">
        <v>13092.256789999999</v>
      </c>
      <c r="V3754">
        <v>1</v>
      </c>
    </row>
    <row r="3755" spans="1:22" x14ac:dyDescent="0.25">
      <c r="A3755" t="s">
        <v>3781</v>
      </c>
      <c r="B3755">
        <v>30</v>
      </c>
      <c r="C3755" t="s">
        <v>23</v>
      </c>
      <c r="D3755" t="s">
        <v>26</v>
      </c>
      <c r="E3755" s="1">
        <v>52206.459239999996</v>
      </c>
      <c r="F3755">
        <v>114</v>
      </c>
      <c r="G3755" s="1">
        <v>888.23101220000001</v>
      </c>
      <c r="H3755">
        <v>9</v>
      </c>
      <c r="I3755" s="1">
        <v>627.34136599999999</v>
      </c>
      <c r="J3755">
        <v>20</v>
      </c>
      <c r="K3755" s="1">
        <v>603.11594960000002</v>
      </c>
      <c r="L3755">
        <v>76</v>
      </c>
      <c r="M3755">
        <v>5</v>
      </c>
      <c r="N3755">
        <v>4</v>
      </c>
      <c r="O3755">
        <v>745</v>
      </c>
      <c r="P3755">
        <v>5</v>
      </c>
      <c r="Q3755" s="1">
        <v>9671.4958019999995</v>
      </c>
      <c r="R3755">
        <v>5</v>
      </c>
      <c r="S3755">
        <v>0</v>
      </c>
      <c r="T3755">
        <v>0</v>
      </c>
      <c r="U3755" s="1">
        <v>5538.2334069999997</v>
      </c>
      <c r="V3755">
        <v>1</v>
      </c>
    </row>
    <row r="3756" spans="1:22" x14ac:dyDescent="0.25">
      <c r="A3756" t="s">
        <v>3782</v>
      </c>
      <c r="B3756">
        <v>64</v>
      </c>
      <c r="C3756" t="s">
        <v>28</v>
      </c>
      <c r="D3756" t="s">
        <v>26</v>
      </c>
      <c r="E3756" s="1">
        <v>52259.159740000003</v>
      </c>
      <c r="F3756">
        <v>18</v>
      </c>
      <c r="G3756" s="1">
        <v>2715.739247</v>
      </c>
      <c r="H3756">
        <v>5</v>
      </c>
      <c r="I3756" s="1">
        <v>643.27307680000001</v>
      </c>
      <c r="J3756">
        <v>34</v>
      </c>
      <c r="K3756" s="1">
        <v>637.48354710000001</v>
      </c>
      <c r="L3756">
        <v>39</v>
      </c>
      <c r="M3756">
        <v>3</v>
      </c>
      <c r="N3756">
        <v>5</v>
      </c>
      <c r="O3756">
        <v>826</v>
      </c>
      <c r="P3756">
        <v>2</v>
      </c>
      <c r="Q3756" s="1">
        <v>10259.0242</v>
      </c>
      <c r="R3756">
        <v>5</v>
      </c>
      <c r="S3756">
        <v>0</v>
      </c>
      <c r="T3756">
        <v>0</v>
      </c>
      <c r="U3756" s="1">
        <v>1825.9975019999999</v>
      </c>
      <c r="V3756">
        <v>1</v>
      </c>
    </row>
    <row r="3757" spans="1:22" x14ac:dyDescent="0.25">
      <c r="A3757" t="s">
        <v>3783</v>
      </c>
      <c r="B3757">
        <v>23</v>
      </c>
      <c r="C3757" t="s">
        <v>28</v>
      </c>
      <c r="D3757" t="s">
        <v>26</v>
      </c>
      <c r="E3757" s="1">
        <v>24591.63767</v>
      </c>
      <c r="F3757">
        <v>178</v>
      </c>
      <c r="G3757" s="1">
        <v>2001.652673</v>
      </c>
      <c r="H3757">
        <v>5</v>
      </c>
      <c r="I3757" s="1">
        <v>628.30790409999997</v>
      </c>
      <c r="J3757">
        <v>23</v>
      </c>
      <c r="K3757" s="1">
        <v>0</v>
      </c>
      <c r="L3757">
        <v>31</v>
      </c>
      <c r="M3757">
        <v>1</v>
      </c>
      <c r="N3757">
        <v>8</v>
      </c>
      <c r="O3757">
        <v>870</v>
      </c>
      <c r="P3757">
        <v>2</v>
      </c>
      <c r="Q3757" s="1">
        <v>18666.19125</v>
      </c>
      <c r="R3757">
        <v>0</v>
      </c>
      <c r="S3757">
        <v>0</v>
      </c>
      <c r="T3757">
        <v>0</v>
      </c>
      <c r="U3757" s="1">
        <v>10713.640450000001</v>
      </c>
      <c r="V3757">
        <v>0</v>
      </c>
    </row>
    <row r="3758" spans="1:22" x14ac:dyDescent="0.25">
      <c r="A3758" t="s">
        <v>3784</v>
      </c>
      <c r="B3758">
        <v>45</v>
      </c>
      <c r="C3758" t="s">
        <v>31</v>
      </c>
      <c r="D3758" t="s">
        <v>24</v>
      </c>
      <c r="E3758" s="1">
        <v>10000</v>
      </c>
      <c r="F3758">
        <v>30</v>
      </c>
      <c r="G3758" s="1">
        <v>2285.143642</v>
      </c>
      <c r="H3758">
        <v>5</v>
      </c>
      <c r="I3758" s="1">
        <v>953.66184209999994</v>
      </c>
      <c r="J3758">
        <v>31</v>
      </c>
      <c r="K3758" s="1">
        <v>474.078824</v>
      </c>
      <c r="L3758">
        <v>57</v>
      </c>
      <c r="M3758">
        <v>15</v>
      </c>
      <c r="N3758">
        <v>3</v>
      </c>
      <c r="O3758">
        <v>597</v>
      </c>
      <c r="P3758">
        <v>4</v>
      </c>
      <c r="Q3758" s="1">
        <v>14650.48272</v>
      </c>
      <c r="R3758">
        <v>6</v>
      </c>
      <c r="S3758">
        <v>0</v>
      </c>
      <c r="T3758">
        <v>0</v>
      </c>
      <c r="U3758" s="1">
        <v>1306.031798</v>
      </c>
      <c r="V3758">
        <v>1</v>
      </c>
    </row>
    <row r="3759" spans="1:22" x14ac:dyDescent="0.25">
      <c r="A3759" t="s">
        <v>3785</v>
      </c>
      <c r="B3759">
        <v>46</v>
      </c>
      <c r="C3759" t="s">
        <v>23</v>
      </c>
      <c r="D3759" t="s">
        <v>33</v>
      </c>
      <c r="E3759" s="1">
        <v>76473.724539999996</v>
      </c>
      <c r="F3759">
        <v>152</v>
      </c>
      <c r="G3759" s="1">
        <v>107.7134247</v>
      </c>
      <c r="H3759">
        <v>3</v>
      </c>
      <c r="I3759" s="1">
        <v>262.61830420000001</v>
      </c>
      <c r="J3759">
        <v>11</v>
      </c>
      <c r="K3759" s="1">
        <v>54.308081999999999</v>
      </c>
      <c r="L3759">
        <v>75</v>
      </c>
      <c r="M3759">
        <v>5</v>
      </c>
      <c r="N3759">
        <v>9</v>
      </c>
      <c r="O3759">
        <v>809</v>
      </c>
      <c r="P3759">
        <v>1</v>
      </c>
      <c r="Q3759" s="1">
        <v>23009.947680000001</v>
      </c>
      <c r="R3759">
        <v>7</v>
      </c>
      <c r="S3759">
        <v>0</v>
      </c>
      <c r="T3759">
        <v>0</v>
      </c>
      <c r="U3759" s="1">
        <v>11304.4535</v>
      </c>
      <c r="V3759">
        <v>1</v>
      </c>
    </row>
    <row r="3760" spans="1:22" x14ac:dyDescent="0.25">
      <c r="A3760" t="s">
        <v>3786</v>
      </c>
      <c r="B3760">
        <v>65</v>
      </c>
      <c r="C3760" t="s">
        <v>23</v>
      </c>
      <c r="D3760" t="s">
        <v>33</v>
      </c>
      <c r="E3760" s="1">
        <v>51715.276140000002</v>
      </c>
      <c r="F3760">
        <v>213</v>
      </c>
      <c r="G3760" s="1">
        <v>2208.5114619999999</v>
      </c>
      <c r="H3760">
        <v>2</v>
      </c>
      <c r="I3760" s="1">
        <v>726.20412999999996</v>
      </c>
      <c r="J3760">
        <v>22</v>
      </c>
      <c r="K3760" s="1">
        <v>722.58745910000005</v>
      </c>
      <c r="L3760">
        <v>42</v>
      </c>
      <c r="M3760">
        <v>13</v>
      </c>
      <c r="N3760">
        <v>0</v>
      </c>
      <c r="O3760">
        <v>458</v>
      </c>
      <c r="P3760">
        <v>3</v>
      </c>
      <c r="Q3760" s="1">
        <v>15290.246510000001</v>
      </c>
      <c r="R3760">
        <v>4</v>
      </c>
      <c r="S3760">
        <v>0</v>
      </c>
      <c r="T3760">
        <v>0</v>
      </c>
      <c r="U3760" s="1">
        <v>14419.57281</v>
      </c>
      <c r="V3760">
        <v>1</v>
      </c>
    </row>
    <row r="3761" spans="1:22" x14ac:dyDescent="0.25">
      <c r="A3761" t="s">
        <v>3787</v>
      </c>
      <c r="B3761">
        <v>62</v>
      </c>
      <c r="C3761" t="s">
        <v>23</v>
      </c>
      <c r="D3761" t="s">
        <v>26</v>
      </c>
      <c r="E3761" s="1">
        <v>78002.815600000002</v>
      </c>
      <c r="F3761">
        <v>114</v>
      </c>
      <c r="G3761" s="1">
        <v>2133.1061869999999</v>
      </c>
      <c r="H3761">
        <v>0</v>
      </c>
      <c r="I3761" s="1">
        <v>1143.0976470000001</v>
      </c>
      <c r="J3761">
        <v>35</v>
      </c>
      <c r="K3761" s="1">
        <v>655.49571949999995</v>
      </c>
      <c r="L3761">
        <v>51</v>
      </c>
      <c r="M3761">
        <v>9</v>
      </c>
      <c r="N3761">
        <v>8</v>
      </c>
      <c r="O3761">
        <v>716</v>
      </c>
      <c r="P3761">
        <v>2</v>
      </c>
      <c r="Q3761" s="1">
        <v>6683.6361029999998</v>
      </c>
      <c r="R3761">
        <v>4</v>
      </c>
      <c r="S3761">
        <v>1</v>
      </c>
      <c r="T3761">
        <v>0</v>
      </c>
      <c r="U3761" s="1">
        <v>10327.931210000001</v>
      </c>
      <c r="V3761">
        <v>1</v>
      </c>
    </row>
    <row r="3762" spans="1:22" x14ac:dyDescent="0.25">
      <c r="A3762" t="s">
        <v>3788</v>
      </c>
      <c r="B3762">
        <v>46</v>
      </c>
      <c r="C3762" t="s">
        <v>28</v>
      </c>
      <c r="D3762" t="s">
        <v>33</v>
      </c>
      <c r="E3762" s="1">
        <v>76974.639739999999</v>
      </c>
      <c r="F3762">
        <v>131</v>
      </c>
      <c r="G3762" s="1">
        <v>1174.9450609999999</v>
      </c>
      <c r="H3762">
        <v>1</v>
      </c>
      <c r="I3762" s="1">
        <v>364.01589569999999</v>
      </c>
      <c r="J3762">
        <v>48</v>
      </c>
      <c r="K3762" s="1">
        <v>233.55692289999999</v>
      </c>
      <c r="L3762">
        <v>76</v>
      </c>
      <c r="M3762">
        <v>3</v>
      </c>
      <c r="N3762">
        <v>7</v>
      </c>
      <c r="O3762">
        <v>659</v>
      </c>
      <c r="P3762">
        <v>1</v>
      </c>
      <c r="Q3762" s="1">
        <v>1997.249225</v>
      </c>
      <c r="R3762">
        <v>1</v>
      </c>
      <c r="S3762">
        <v>0</v>
      </c>
      <c r="T3762">
        <v>1</v>
      </c>
      <c r="U3762" s="1">
        <v>3140.3655610000001</v>
      </c>
      <c r="V3762">
        <v>1</v>
      </c>
    </row>
    <row r="3763" spans="1:22" x14ac:dyDescent="0.25">
      <c r="A3763" t="s">
        <v>3789</v>
      </c>
      <c r="B3763">
        <v>61</v>
      </c>
      <c r="C3763" t="s">
        <v>31</v>
      </c>
      <c r="D3763" t="s">
        <v>26</v>
      </c>
      <c r="E3763" s="1">
        <v>63224.774019999997</v>
      </c>
      <c r="F3763">
        <v>225</v>
      </c>
      <c r="G3763" s="1">
        <v>1350.849217</v>
      </c>
      <c r="H3763">
        <v>1</v>
      </c>
      <c r="I3763" s="1">
        <v>860.50763629999994</v>
      </c>
      <c r="J3763">
        <v>28</v>
      </c>
      <c r="K3763" s="1">
        <v>522.15023640000004</v>
      </c>
      <c r="L3763">
        <v>79</v>
      </c>
      <c r="M3763">
        <v>6</v>
      </c>
      <c r="N3763">
        <v>1</v>
      </c>
      <c r="O3763">
        <v>645</v>
      </c>
      <c r="P3763">
        <v>1</v>
      </c>
      <c r="Q3763" s="1">
        <v>8266.5224870000002</v>
      </c>
      <c r="R3763">
        <v>3</v>
      </c>
      <c r="S3763">
        <v>0</v>
      </c>
      <c r="T3763">
        <v>0</v>
      </c>
      <c r="U3763" s="1">
        <v>3587.7712889999998</v>
      </c>
      <c r="V3763">
        <v>0</v>
      </c>
    </row>
    <row r="3764" spans="1:22" x14ac:dyDescent="0.25">
      <c r="A3764" t="s">
        <v>3790</v>
      </c>
      <c r="B3764">
        <v>69</v>
      </c>
      <c r="C3764" t="s">
        <v>31</v>
      </c>
      <c r="D3764" t="s">
        <v>26</v>
      </c>
      <c r="E3764" s="1">
        <v>51064.584470000002</v>
      </c>
      <c r="F3764">
        <v>118</v>
      </c>
      <c r="G3764" s="1">
        <v>713.79877050000005</v>
      </c>
      <c r="H3764">
        <v>9</v>
      </c>
      <c r="I3764" s="1">
        <v>579.01020289999997</v>
      </c>
      <c r="J3764">
        <v>2</v>
      </c>
      <c r="K3764" s="1">
        <v>0</v>
      </c>
      <c r="L3764">
        <v>33</v>
      </c>
      <c r="M3764">
        <v>16</v>
      </c>
      <c r="N3764">
        <v>3</v>
      </c>
      <c r="O3764">
        <v>713</v>
      </c>
      <c r="P3764">
        <v>5</v>
      </c>
      <c r="Q3764" s="1">
        <v>2213.2387450000001</v>
      </c>
      <c r="R3764">
        <v>6</v>
      </c>
      <c r="S3764">
        <v>0</v>
      </c>
      <c r="T3764">
        <v>1</v>
      </c>
      <c r="U3764" s="1">
        <v>8295.1965529999998</v>
      </c>
      <c r="V3764">
        <v>1</v>
      </c>
    </row>
    <row r="3765" spans="1:22" x14ac:dyDescent="0.25">
      <c r="A3765" t="s">
        <v>3791</v>
      </c>
      <c r="B3765">
        <v>25</v>
      </c>
      <c r="C3765" t="s">
        <v>23</v>
      </c>
      <c r="D3765" t="s">
        <v>33</v>
      </c>
      <c r="E3765" s="1">
        <v>42842.285340000002</v>
      </c>
      <c r="F3765">
        <v>172</v>
      </c>
      <c r="G3765" s="1">
        <v>1253.9509390000001</v>
      </c>
      <c r="H3765">
        <v>6</v>
      </c>
      <c r="I3765" s="1">
        <v>658.70740820000003</v>
      </c>
      <c r="J3765">
        <v>42</v>
      </c>
      <c r="K3765" s="1">
        <v>609.20919570000001</v>
      </c>
      <c r="L3765">
        <v>5</v>
      </c>
      <c r="M3765">
        <v>4</v>
      </c>
      <c r="N3765">
        <v>2</v>
      </c>
      <c r="O3765">
        <v>425</v>
      </c>
      <c r="P3765">
        <v>3</v>
      </c>
      <c r="Q3765" s="1">
        <v>7332.9664210000001</v>
      </c>
      <c r="R3765">
        <v>2</v>
      </c>
      <c r="S3765">
        <v>0</v>
      </c>
      <c r="T3765">
        <v>0</v>
      </c>
      <c r="U3765" s="1">
        <v>15995.38818</v>
      </c>
      <c r="V3765">
        <v>1</v>
      </c>
    </row>
    <row r="3766" spans="1:22" x14ac:dyDescent="0.25">
      <c r="A3766" t="s">
        <v>3792</v>
      </c>
      <c r="B3766">
        <v>34</v>
      </c>
      <c r="C3766" t="s">
        <v>28</v>
      </c>
      <c r="D3766" t="s">
        <v>26</v>
      </c>
      <c r="E3766" s="1">
        <v>62934.737419999998</v>
      </c>
      <c r="F3766">
        <v>100</v>
      </c>
      <c r="G3766" s="1">
        <v>1951.700509</v>
      </c>
      <c r="H3766">
        <v>10</v>
      </c>
      <c r="I3766" s="1">
        <v>1379.3032909999999</v>
      </c>
      <c r="J3766">
        <v>7</v>
      </c>
      <c r="K3766" s="1">
        <v>612.83489550000002</v>
      </c>
      <c r="L3766">
        <v>47</v>
      </c>
      <c r="M3766">
        <v>13</v>
      </c>
      <c r="N3766">
        <v>2</v>
      </c>
      <c r="O3766">
        <v>409</v>
      </c>
      <c r="P3766">
        <v>5</v>
      </c>
      <c r="Q3766" s="1">
        <v>12118.9655</v>
      </c>
      <c r="R3766">
        <v>7</v>
      </c>
      <c r="S3766">
        <v>0</v>
      </c>
      <c r="T3766">
        <v>0</v>
      </c>
      <c r="U3766" s="1">
        <v>8636.2289660000006</v>
      </c>
      <c r="V3766">
        <v>1</v>
      </c>
    </row>
    <row r="3767" spans="1:22" x14ac:dyDescent="0.25">
      <c r="A3767" t="s">
        <v>3793</v>
      </c>
      <c r="B3767">
        <v>49</v>
      </c>
      <c r="C3767" t="s">
        <v>23</v>
      </c>
      <c r="D3767" t="s">
        <v>33</v>
      </c>
      <c r="E3767" s="1">
        <v>47122.558409999998</v>
      </c>
      <c r="F3767">
        <v>234</v>
      </c>
      <c r="G3767" s="1">
        <v>964.52656679999996</v>
      </c>
      <c r="H3767">
        <v>5</v>
      </c>
      <c r="I3767" s="1">
        <v>222.32878579999999</v>
      </c>
      <c r="J3767">
        <v>33</v>
      </c>
      <c r="K3767" s="1">
        <v>689.52069879999999</v>
      </c>
      <c r="L3767">
        <v>17</v>
      </c>
      <c r="M3767">
        <v>15</v>
      </c>
      <c r="N3767">
        <v>5</v>
      </c>
      <c r="O3767">
        <v>748</v>
      </c>
      <c r="P3767">
        <v>4</v>
      </c>
      <c r="Q3767" s="1">
        <v>4202.2627849999999</v>
      </c>
      <c r="R3767">
        <v>4</v>
      </c>
      <c r="S3767">
        <v>0</v>
      </c>
      <c r="T3767">
        <v>0</v>
      </c>
      <c r="U3767" s="1">
        <v>2970.9287370000002</v>
      </c>
      <c r="V3767">
        <v>1</v>
      </c>
    </row>
    <row r="3768" spans="1:22" x14ac:dyDescent="0.25">
      <c r="A3768" t="s">
        <v>3794</v>
      </c>
      <c r="B3768">
        <v>61</v>
      </c>
      <c r="C3768" t="s">
        <v>31</v>
      </c>
      <c r="D3768" t="s">
        <v>26</v>
      </c>
      <c r="E3768" s="1">
        <v>39386.85327</v>
      </c>
      <c r="F3768">
        <v>72</v>
      </c>
      <c r="G3768" s="1">
        <v>1528.8927229999999</v>
      </c>
      <c r="H3768">
        <v>7</v>
      </c>
      <c r="I3768" s="1">
        <v>1067.9706180000001</v>
      </c>
      <c r="J3768">
        <v>13</v>
      </c>
      <c r="K3768" s="1">
        <v>655.38182099999995</v>
      </c>
      <c r="L3768">
        <v>38</v>
      </c>
      <c r="M3768">
        <v>7</v>
      </c>
      <c r="N3768">
        <v>6</v>
      </c>
      <c r="O3768">
        <v>441</v>
      </c>
      <c r="P3768">
        <v>0</v>
      </c>
      <c r="Q3768" s="1">
        <v>16720.731599999999</v>
      </c>
      <c r="R3768">
        <v>3</v>
      </c>
      <c r="S3768">
        <v>0</v>
      </c>
      <c r="T3768">
        <v>0</v>
      </c>
      <c r="U3768" s="1">
        <v>7494.3264639999998</v>
      </c>
      <c r="V3768">
        <v>1</v>
      </c>
    </row>
    <row r="3769" spans="1:22" x14ac:dyDescent="0.25">
      <c r="A3769" t="s">
        <v>3795</v>
      </c>
      <c r="B3769">
        <v>56</v>
      </c>
      <c r="C3769" t="s">
        <v>28</v>
      </c>
      <c r="D3769" t="s">
        <v>33</v>
      </c>
      <c r="E3769" s="1">
        <v>12237.715679999999</v>
      </c>
      <c r="F3769">
        <v>94</v>
      </c>
      <c r="G3769" s="1">
        <v>3536.5001569999999</v>
      </c>
      <c r="H3769">
        <v>8</v>
      </c>
      <c r="I3769" s="1">
        <v>632.72510590000002</v>
      </c>
      <c r="J3769">
        <v>35</v>
      </c>
      <c r="K3769" s="1">
        <v>365.3915002</v>
      </c>
      <c r="L3769">
        <v>77</v>
      </c>
      <c r="M3769">
        <v>15</v>
      </c>
      <c r="N3769">
        <v>7</v>
      </c>
      <c r="O3769">
        <v>309</v>
      </c>
      <c r="P3769">
        <v>2</v>
      </c>
      <c r="Q3769" s="1">
        <v>8962.9892670000008</v>
      </c>
      <c r="R3769">
        <v>4</v>
      </c>
      <c r="S3769">
        <v>0</v>
      </c>
      <c r="T3769">
        <v>0</v>
      </c>
      <c r="U3769" s="1">
        <v>17503.444670000001</v>
      </c>
      <c r="V3769">
        <v>1</v>
      </c>
    </row>
    <row r="3770" spans="1:22" x14ac:dyDescent="0.25">
      <c r="A3770" t="s">
        <v>3796</v>
      </c>
      <c r="B3770">
        <v>56</v>
      </c>
      <c r="C3770" t="s">
        <v>23</v>
      </c>
      <c r="D3770" t="s">
        <v>26</v>
      </c>
      <c r="E3770" s="1">
        <v>48504.104449999999</v>
      </c>
      <c r="F3770">
        <v>5</v>
      </c>
      <c r="G3770" s="1">
        <v>716.96165870000004</v>
      </c>
      <c r="H3770">
        <v>4</v>
      </c>
      <c r="I3770" s="1">
        <v>615.3176052</v>
      </c>
      <c r="J3770">
        <v>47</v>
      </c>
      <c r="K3770" s="1">
        <v>242.7528112</v>
      </c>
      <c r="L3770">
        <v>6</v>
      </c>
      <c r="M3770">
        <v>5</v>
      </c>
      <c r="N3770">
        <v>6</v>
      </c>
      <c r="O3770">
        <v>316</v>
      </c>
      <c r="P3770">
        <v>4</v>
      </c>
      <c r="Q3770" s="1">
        <v>16802.493709999999</v>
      </c>
      <c r="R3770">
        <v>5</v>
      </c>
      <c r="S3770">
        <v>0</v>
      </c>
      <c r="T3770">
        <v>0</v>
      </c>
      <c r="U3770" s="1">
        <v>1364.873321</v>
      </c>
      <c r="V3770">
        <v>1</v>
      </c>
    </row>
    <row r="3771" spans="1:22" x14ac:dyDescent="0.25">
      <c r="A3771" t="s">
        <v>3797</v>
      </c>
      <c r="B3771">
        <v>61</v>
      </c>
      <c r="C3771" t="s">
        <v>23</v>
      </c>
      <c r="D3771" t="s">
        <v>33</v>
      </c>
      <c r="E3771" s="1">
        <v>69740.075970000005</v>
      </c>
      <c r="F3771">
        <v>225</v>
      </c>
      <c r="G3771" s="1">
        <v>1765.709069</v>
      </c>
      <c r="H3771">
        <v>10</v>
      </c>
      <c r="I3771" s="1">
        <v>410.9531801</v>
      </c>
      <c r="J3771">
        <v>45</v>
      </c>
      <c r="K3771" s="1">
        <v>325.92117619999999</v>
      </c>
      <c r="L3771">
        <v>5</v>
      </c>
      <c r="M3771">
        <v>10</v>
      </c>
      <c r="N3771">
        <v>8</v>
      </c>
      <c r="O3771">
        <v>789</v>
      </c>
      <c r="P3771">
        <v>3</v>
      </c>
      <c r="Q3771" s="1">
        <v>6329.5009280000004</v>
      </c>
      <c r="R3771">
        <v>3</v>
      </c>
      <c r="S3771">
        <v>0</v>
      </c>
      <c r="T3771">
        <v>0</v>
      </c>
      <c r="U3771" s="1">
        <v>14095.83512</v>
      </c>
      <c r="V3771">
        <v>0</v>
      </c>
    </row>
    <row r="3772" spans="1:22" x14ac:dyDescent="0.25">
      <c r="A3772" t="s">
        <v>3798</v>
      </c>
      <c r="B3772">
        <v>56</v>
      </c>
      <c r="C3772" t="s">
        <v>28</v>
      </c>
      <c r="D3772" t="s">
        <v>26</v>
      </c>
      <c r="E3772" s="1">
        <v>72667.698439999993</v>
      </c>
      <c r="F3772">
        <v>210</v>
      </c>
      <c r="G3772" s="1">
        <v>672.94816400000002</v>
      </c>
      <c r="H3772">
        <v>2</v>
      </c>
      <c r="I3772" s="1">
        <v>1063.864873</v>
      </c>
      <c r="J3772">
        <v>31</v>
      </c>
      <c r="K3772" s="1">
        <v>468.63540990000001</v>
      </c>
      <c r="L3772">
        <v>75</v>
      </c>
      <c r="M3772">
        <v>1</v>
      </c>
      <c r="N3772">
        <v>1</v>
      </c>
      <c r="O3772">
        <v>826</v>
      </c>
      <c r="P3772">
        <v>4</v>
      </c>
      <c r="Q3772" s="1">
        <v>16343.70897</v>
      </c>
      <c r="R3772">
        <v>7</v>
      </c>
      <c r="S3772">
        <v>0</v>
      </c>
      <c r="T3772">
        <v>0</v>
      </c>
      <c r="U3772" s="1">
        <v>6500.8780070000003</v>
      </c>
      <c r="V3772">
        <v>1</v>
      </c>
    </row>
    <row r="3773" spans="1:22" x14ac:dyDescent="0.25">
      <c r="A3773" t="s">
        <v>3799</v>
      </c>
      <c r="B3773">
        <v>54</v>
      </c>
      <c r="C3773" t="s">
        <v>31</v>
      </c>
      <c r="D3773" t="s">
        <v>26</v>
      </c>
      <c r="E3773" s="1">
        <v>50959.016790000001</v>
      </c>
      <c r="F3773">
        <v>83</v>
      </c>
      <c r="G3773" s="1">
        <v>311.61167810000001</v>
      </c>
      <c r="H3773">
        <v>3</v>
      </c>
      <c r="I3773" s="1">
        <v>733.00838429999999</v>
      </c>
      <c r="J3773">
        <v>6</v>
      </c>
      <c r="K3773" s="1">
        <v>184.0338146</v>
      </c>
      <c r="L3773">
        <v>52</v>
      </c>
      <c r="M3773">
        <v>0</v>
      </c>
      <c r="N3773">
        <v>9</v>
      </c>
      <c r="O3773">
        <v>302</v>
      </c>
      <c r="P3773">
        <v>5</v>
      </c>
      <c r="Q3773" s="1">
        <v>8971.2380009999997</v>
      </c>
      <c r="R3773">
        <v>1</v>
      </c>
      <c r="S3773">
        <v>0</v>
      </c>
      <c r="T3773">
        <v>0</v>
      </c>
      <c r="U3773" s="1">
        <v>10178.12211</v>
      </c>
      <c r="V3773">
        <v>1</v>
      </c>
    </row>
    <row r="3774" spans="1:22" x14ac:dyDescent="0.25">
      <c r="A3774" t="s">
        <v>3800</v>
      </c>
      <c r="B3774">
        <v>42</v>
      </c>
      <c r="C3774" t="s">
        <v>28</v>
      </c>
      <c r="D3774" t="s">
        <v>26</v>
      </c>
      <c r="E3774" s="1">
        <v>34003.213689999997</v>
      </c>
      <c r="F3774">
        <v>46</v>
      </c>
      <c r="G3774" s="1">
        <v>2139.435653</v>
      </c>
      <c r="H3774">
        <v>10</v>
      </c>
      <c r="I3774" s="1">
        <v>688.81570520000002</v>
      </c>
      <c r="J3774">
        <v>9</v>
      </c>
      <c r="K3774" s="1">
        <v>413.51603660000001</v>
      </c>
      <c r="L3774">
        <v>0</v>
      </c>
      <c r="M3774">
        <v>8</v>
      </c>
      <c r="N3774">
        <v>3</v>
      </c>
      <c r="O3774">
        <v>541</v>
      </c>
      <c r="P3774">
        <v>1</v>
      </c>
      <c r="Q3774" s="1">
        <v>10581.32756</v>
      </c>
      <c r="R3774">
        <v>0</v>
      </c>
      <c r="S3774">
        <v>0</v>
      </c>
      <c r="T3774">
        <v>0</v>
      </c>
      <c r="U3774" s="1">
        <v>12194.42251</v>
      </c>
      <c r="V3774">
        <v>1</v>
      </c>
    </row>
    <row r="3775" spans="1:22" x14ac:dyDescent="0.25">
      <c r="A3775" t="s">
        <v>3801</v>
      </c>
      <c r="B3775">
        <v>25</v>
      </c>
      <c r="C3775" t="s">
        <v>23</v>
      </c>
      <c r="D3775" t="s">
        <v>33</v>
      </c>
      <c r="E3775" s="1">
        <v>66249.3894</v>
      </c>
      <c r="F3775">
        <v>157</v>
      </c>
      <c r="G3775" s="1">
        <v>1174.5021119999999</v>
      </c>
      <c r="H3775">
        <v>7</v>
      </c>
      <c r="I3775" s="1">
        <v>838.44292519999999</v>
      </c>
      <c r="J3775">
        <v>11</v>
      </c>
      <c r="K3775" s="1">
        <v>413.56788160000002</v>
      </c>
      <c r="L3775">
        <v>28</v>
      </c>
      <c r="M3775">
        <v>4</v>
      </c>
      <c r="N3775">
        <v>1</v>
      </c>
      <c r="O3775">
        <v>486</v>
      </c>
      <c r="P3775">
        <v>4</v>
      </c>
      <c r="Q3775" s="1">
        <v>8188.8600500000002</v>
      </c>
      <c r="R3775">
        <v>4</v>
      </c>
      <c r="S3775">
        <v>0</v>
      </c>
      <c r="T3775">
        <v>0</v>
      </c>
      <c r="U3775" s="1">
        <v>4648.648553</v>
      </c>
      <c r="V3775">
        <v>1</v>
      </c>
    </row>
    <row r="3776" spans="1:22" x14ac:dyDescent="0.25">
      <c r="A3776" t="s">
        <v>3802</v>
      </c>
      <c r="B3776">
        <v>23</v>
      </c>
      <c r="C3776" t="s">
        <v>23</v>
      </c>
      <c r="D3776" t="s">
        <v>24</v>
      </c>
      <c r="E3776" s="1">
        <v>49723.42194</v>
      </c>
      <c r="F3776">
        <v>181</v>
      </c>
      <c r="G3776" s="1">
        <v>2779.5028240000001</v>
      </c>
      <c r="H3776">
        <v>2</v>
      </c>
      <c r="I3776" s="1">
        <v>740.39950599999997</v>
      </c>
      <c r="J3776">
        <v>39</v>
      </c>
      <c r="K3776" s="1">
        <v>779.42366340000001</v>
      </c>
      <c r="L3776">
        <v>68</v>
      </c>
      <c r="M3776">
        <v>1</v>
      </c>
      <c r="N3776">
        <v>2</v>
      </c>
      <c r="O3776">
        <v>534</v>
      </c>
      <c r="P3776">
        <v>2</v>
      </c>
      <c r="Q3776" s="1">
        <v>11097.470230000001</v>
      </c>
      <c r="R3776">
        <v>7</v>
      </c>
      <c r="S3776">
        <v>0</v>
      </c>
      <c r="T3776">
        <v>0</v>
      </c>
      <c r="U3776" s="1">
        <v>13282.781730000001</v>
      </c>
      <c r="V3776">
        <v>1</v>
      </c>
    </row>
    <row r="3777" spans="1:22" x14ac:dyDescent="0.25">
      <c r="A3777" t="s">
        <v>3803</v>
      </c>
      <c r="B3777">
        <v>37</v>
      </c>
      <c r="C3777" t="s">
        <v>23</v>
      </c>
      <c r="D3777" t="s">
        <v>26</v>
      </c>
      <c r="E3777" s="1">
        <v>43417.843970000002</v>
      </c>
      <c r="F3777">
        <v>26</v>
      </c>
      <c r="G3777" s="1">
        <v>1954.290708</v>
      </c>
      <c r="H3777">
        <v>1</v>
      </c>
      <c r="I3777" s="1">
        <v>99.759242090000001</v>
      </c>
      <c r="J3777">
        <v>22</v>
      </c>
      <c r="K3777" s="1">
        <v>617.66944490000003</v>
      </c>
      <c r="L3777">
        <v>48</v>
      </c>
      <c r="M3777">
        <v>13</v>
      </c>
      <c r="N3777">
        <v>9</v>
      </c>
      <c r="O3777">
        <v>477</v>
      </c>
      <c r="P3777">
        <v>4</v>
      </c>
      <c r="Q3777" s="1">
        <v>15455.76988</v>
      </c>
      <c r="R3777">
        <v>7</v>
      </c>
      <c r="S3777">
        <v>0</v>
      </c>
      <c r="T3777">
        <v>0</v>
      </c>
      <c r="U3777" s="1">
        <v>10216.85032</v>
      </c>
      <c r="V3777">
        <v>1</v>
      </c>
    </row>
    <row r="3778" spans="1:22" x14ac:dyDescent="0.25">
      <c r="A3778" t="s">
        <v>3804</v>
      </c>
      <c r="B3778">
        <v>28</v>
      </c>
      <c r="C3778" t="s">
        <v>23</v>
      </c>
      <c r="D3778" t="s">
        <v>26</v>
      </c>
      <c r="E3778" s="1">
        <v>23793.531449999999</v>
      </c>
      <c r="F3778">
        <v>150</v>
      </c>
      <c r="G3778" s="1">
        <v>871.35829860000001</v>
      </c>
      <c r="H3778">
        <v>6</v>
      </c>
      <c r="I3778" s="1">
        <v>628.21153600000002</v>
      </c>
      <c r="J3778">
        <v>10</v>
      </c>
      <c r="K3778" s="1">
        <v>320.15072750000002</v>
      </c>
      <c r="L3778">
        <v>58</v>
      </c>
      <c r="M3778">
        <v>19</v>
      </c>
      <c r="N3778">
        <v>0</v>
      </c>
      <c r="O3778">
        <v>898</v>
      </c>
      <c r="P3778">
        <v>4</v>
      </c>
      <c r="Q3778" s="1">
        <v>3730.1616349999999</v>
      </c>
      <c r="R3778">
        <v>6</v>
      </c>
      <c r="S3778">
        <v>0</v>
      </c>
      <c r="T3778">
        <v>0</v>
      </c>
      <c r="U3778" s="1">
        <v>14205.284809999999</v>
      </c>
      <c r="V3778">
        <v>1</v>
      </c>
    </row>
    <row r="3779" spans="1:22" x14ac:dyDescent="0.25">
      <c r="A3779" t="s">
        <v>3805</v>
      </c>
      <c r="B3779">
        <v>68</v>
      </c>
      <c r="C3779" t="s">
        <v>31</v>
      </c>
      <c r="D3779" t="s">
        <v>33</v>
      </c>
      <c r="E3779" s="1">
        <v>87867.706590000002</v>
      </c>
      <c r="F3779">
        <v>162</v>
      </c>
      <c r="G3779" s="1">
        <v>798.4344337</v>
      </c>
      <c r="H3779">
        <v>3</v>
      </c>
      <c r="I3779" s="1">
        <v>1113.4043119999999</v>
      </c>
      <c r="J3779">
        <v>12</v>
      </c>
      <c r="K3779" s="1">
        <v>572.93173139999999</v>
      </c>
      <c r="L3779">
        <v>12</v>
      </c>
      <c r="M3779">
        <v>12</v>
      </c>
      <c r="N3779">
        <v>7</v>
      </c>
      <c r="O3779">
        <v>616</v>
      </c>
      <c r="P3779">
        <v>1</v>
      </c>
      <c r="Q3779" s="1">
        <v>25331.076059999999</v>
      </c>
      <c r="R3779">
        <v>0</v>
      </c>
      <c r="S3779">
        <v>0</v>
      </c>
      <c r="T3779">
        <v>0</v>
      </c>
      <c r="U3779" s="1">
        <v>9819.2142129999993</v>
      </c>
      <c r="V3779">
        <v>0</v>
      </c>
    </row>
    <row r="3780" spans="1:22" x14ac:dyDescent="0.25">
      <c r="A3780" t="s">
        <v>3806</v>
      </c>
      <c r="B3780">
        <v>48</v>
      </c>
      <c r="C3780" t="s">
        <v>31</v>
      </c>
      <c r="D3780" t="s">
        <v>26</v>
      </c>
      <c r="E3780" s="1">
        <v>63291.172079999997</v>
      </c>
      <c r="F3780">
        <v>101</v>
      </c>
      <c r="G3780" s="1">
        <v>2076.4864080000002</v>
      </c>
      <c r="H3780">
        <v>7</v>
      </c>
      <c r="I3780" s="1">
        <v>272.68423760000002</v>
      </c>
      <c r="J3780">
        <v>11</v>
      </c>
      <c r="K3780" s="1">
        <v>605.20550270000001</v>
      </c>
      <c r="L3780">
        <v>44</v>
      </c>
      <c r="M3780">
        <v>11</v>
      </c>
      <c r="N3780">
        <v>4</v>
      </c>
      <c r="O3780">
        <v>552</v>
      </c>
      <c r="P3780">
        <v>5</v>
      </c>
      <c r="Q3780" s="1">
        <v>25398.441739999998</v>
      </c>
      <c r="R3780">
        <v>5</v>
      </c>
      <c r="S3780">
        <v>1</v>
      </c>
      <c r="T3780">
        <v>0</v>
      </c>
      <c r="U3780" s="1">
        <v>16638.574949999998</v>
      </c>
      <c r="V3780">
        <v>1</v>
      </c>
    </row>
    <row r="3781" spans="1:22" x14ac:dyDescent="0.25">
      <c r="A3781" t="s">
        <v>3807</v>
      </c>
      <c r="B3781">
        <v>32</v>
      </c>
      <c r="C3781" t="s">
        <v>23</v>
      </c>
      <c r="D3781" t="s">
        <v>26</v>
      </c>
      <c r="E3781" s="1">
        <v>65232.473149999998</v>
      </c>
      <c r="F3781">
        <v>143</v>
      </c>
      <c r="G3781" s="1">
        <v>657.67407000000003</v>
      </c>
      <c r="H3781">
        <v>0</v>
      </c>
      <c r="I3781" s="1">
        <v>418.5217351</v>
      </c>
      <c r="J3781">
        <v>6</v>
      </c>
      <c r="K3781" s="1">
        <v>66.209081609999998</v>
      </c>
      <c r="L3781">
        <v>45</v>
      </c>
      <c r="M3781">
        <v>8</v>
      </c>
      <c r="N3781">
        <v>4</v>
      </c>
      <c r="O3781">
        <v>610</v>
      </c>
      <c r="P3781">
        <v>4</v>
      </c>
      <c r="Q3781" s="1">
        <v>8997.9273450000001</v>
      </c>
      <c r="R3781">
        <v>0</v>
      </c>
      <c r="S3781">
        <v>0</v>
      </c>
      <c r="T3781">
        <v>0</v>
      </c>
      <c r="U3781" s="1">
        <v>593.130132</v>
      </c>
      <c r="V3781">
        <v>0</v>
      </c>
    </row>
    <row r="3782" spans="1:22" x14ac:dyDescent="0.25">
      <c r="A3782" t="s">
        <v>3808</v>
      </c>
      <c r="B3782">
        <v>66</v>
      </c>
      <c r="C3782" t="s">
        <v>31</v>
      </c>
      <c r="D3782" t="s">
        <v>26</v>
      </c>
      <c r="E3782" s="1">
        <v>34469.433259999998</v>
      </c>
      <c r="F3782">
        <v>114</v>
      </c>
      <c r="G3782" s="1">
        <v>635.23537920000001</v>
      </c>
      <c r="H3782">
        <v>7</v>
      </c>
      <c r="I3782" s="1">
        <v>650.62301160000004</v>
      </c>
      <c r="J3782">
        <v>43</v>
      </c>
      <c r="K3782" s="1">
        <v>1018.935214</v>
      </c>
      <c r="L3782">
        <v>22</v>
      </c>
      <c r="M3782">
        <v>5</v>
      </c>
      <c r="N3782">
        <v>7</v>
      </c>
      <c r="O3782">
        <v>491</v>
      </c>
      <c r="P3782">
        <v>1</v>
      </c>
      <c r="Q3782" s="1">
        <v>17978.645850000001</v>
      </c>
      <c r="R3782">
        <v>6</v>
      </c>
      <c r="S3782">
        <v>0</v>
      </c>
      <c r="T3782">
        <v>0</v>
      </c>
      <c r="U3782" s="1">
        <v>11158.284309999999</v>
      </c>
      <c r="V3782">
        <v>1</v>
      </c>
    </row>
    <row r="3783" spans="1:22" x14ac:dyDescent="0.25">
      <c r="A3783" t="s">
        <v>3809</v>
      </c>
      <c r="B3783">
        <v>36</v>
      </c>
      <c r="C3783" t="s">
        <v>31</v>
      </c>
      <c r="D3783" t="s">
        <v>26</v>
      </c>
      <c r="E3783" s="1">
        <v>51435.494010000002</v>
      </c>
      <c r="F3783">
        <v>173</v>
      </c>
      <c r="G3783" s="1">
        <v>124.6345377</v>
      </c>
      <c r="H3783">
        <v>4</v>
      </c>
      <c r="I3783" s="1">
        <v>546.03180350000002</v>
      </c>
      <c r="J3783">
        <v>9</v>
      </c>
      <c r="K3783" s="1">
        <v>454.45830410000002</v>
      </c>
      <c r="L3783">
        <v>31</v>
      </c>
      <c r="M3783">
        <v>3</v>
      </c>
      <c r="N3783">
        <v>8</v>
      </c>
      <c r="O3783">
        <v>302</v>
      </c>
      <c r="P3783">
        <v>2</v>
      </c>
      <c r="Q3783" s="1">
        <v>4824.5822520000002</v>
      </c>
      <c r="R3783">
        <v>6</v>
      </c>
      <c r="S3783">
        <v>0</v>
      </c>
      <c r="T3783">
        <v>0</v>
      </c>
      <c r="U3783" s="1">
        <v>9272.3742139999995</v>
      </c>
      <c r="V3783">
        <v>1</v>
      </c>
    </row>
    <row r="3784" spans="1:22" x14ac:dyDescent="0.25">
      <c r="A3784" t="s">
        <v>3810</v>
      </c>
      <c r="B3784">
        <v>64</v>
      </c>
      <c r="C3784" t="s">
        <v>31</v>
      </c>
      <c r="D3784" t="s">
        <v>24</v>
      </c>
      <c r="E3784" s="1">
        <v>48533.110410000001</v>
      </c>
      <c r="F3784">
        <v>150</v>
      </c>
      <c r="G3784" s="1">
        <v>1998.7109720000001</v>
      </c>
      <c r="H3784">
        <v>11</v>
      </c>
      <c r="I3784" s="1">
        <v>790.24008130000004</v>
      </c>
      <c r="J3784">
        <v>6</v>
      </c>
      <c r="K3784" s="1">
        <v>274.7975131</v>
      </c>
      <c r="L3784">
        <v>71</v>
      </c>
      <c r="M3784">
        <v>9</v>
      </c>
      <c r="N3784">
        <v>8</v>
      </c>
      <c r="O3784">
        <v>457</v>
      </c>
      <c r="P3784">
        <v>2</v>
      </c>
      <c r="Q3784" s="1">
        <v>2163.2400790000002</v>
      </c>
      <c r="R3784">
        <v>7</v>
      </c>
      <c r="S3784">
        <v>0</v>
      </c>
      <c r="T3784">
        <v>0</v>
      </c>
      <c r="U3784" s="1">
        <v>3208.1244879999999</v>
      </c>
      <c r="V3784">
        <v>1</v>
      </c>
    </row>
    <row r="3785" spans="1:22" x14ac:dyDescent="0.25">
      <c r="A3785" t="s">
        <v>3811</v>
      </c>
      <c r="B3785">
        <v>51</v>
      </c>
      <c r="C3785" t="s">
        <v>23</v>
      </c>
      <c r="D3785" t="s">
        <v>24</v>
      </c>
      <c r="E3785" s="1">
        <v>64077.703000000001</v>
      </c>
      <c r="F3785">
        <v>125</v>
      </c>
      <c r="G3785" s="1">
        <v>852.30150590000005</v>
      </c>
      <c r="H3785">
        <v>1</v>
      </c>
      <c r="I3785" s="1">
        <v>417.42313689999997</v>
      </c>
      <c r="J3785">
        <v>26</v>
      </c>
      <c r="K3785" s="1">
        <v>505.04674240000003</v>
      </c>
      <c r="L3785">
        <v>74</v>
      </c>
      <c r="M3785">
        <v>4</v>
      </c>
      <c r="N3785">
        <v>9</v>
      </c>
      <c r="O3785">
        <v>485</v>
      </c>
      <c r="P3785">
        <v>0</v>
      </c>
      <c r="Q3785" s="1">
        <v>23597.47107</v>
      </c>
      <c r="R3785">
        <v>6</v>
      </c>
      <c r="S3785">
        <v>0</v>
      </c>
      <c r="T3785">
        <v>0</v>
      </c>
      <c r="U3785" s="1">
        <v>13869.742679999999</v>
      </c>
      <c r="V3785">
        <v>1</v>
      </c>
    </row>
    <row r="3786" spans="1:22" x14ac:dyDescent="0.25">
      <c r="A3786" t="s">
        <v>3812</v>
      </c>
      <c r="B3786">
        <v>67</v>
      </c>
      <c r="C3786" t="s">
        <v>28</v>
      </c>
      <c r="D3786" t="s">
        <v>26</v>
      </c>
      <c r="E3786" s="1">
        <v>74474.932209999999</v>
      </c>
      <c r="F3786">
        <v>114</v>
      </c>
      <c r="G3786" s="1">
        <v>1787.772984</v>
      </c>
      <c r="H3786">
        <v>0</v>
      </c>
      <c r="I3786" s="1">
        <v>664.25091669999995</v>
      </c>
      <c r="J3786">
        <v>6</v>
      </c>
      <c r="K3786" s="1">
        <v>270.31898619999998</v>
      </c>
      <c r="L3786">
        <v>12</v>
      </c>
      <c r="M3786">
        <v>3</v>
      </c>
      <c r="N3786">
        <v>8</v>
      </c>
      <c r="O3786">
        <v>440</v>
      </c>
      <c r="P3786">
        <v>5</v>
      </c>
      <c r="Q3786" s="1">
        <v>16762.436720000002</v>
      </c>
      <c r="R3786">
        <v>2</v>
      </c>
      <c r="S3786">
        <v>0</v>
      </c>
      <c r="T3786">
        <v>0</v>
      </c>
      <c r="U3786" s="1">
        <v>3056.0312829999998</v>
      </c>
      <c r="V3786">
        <v>1</v>
      </c>
    </row>
    <row r="3787" spans="1:22" x14ac:dyDescent="0.25">
      <c r="A3787" t="s">
        <v>3813</v>
      </c>
      <c r="B3787">
        <v>41</v>
      </c>
      <c r="C3787" t="s">
        <v>28</v>
      </c>
      <c r="D3787" t="s">
        <v>26</v>
      </c>
      <c r="E3787" s="1">
        <v>24184.11925</v>
      </c>
      <c r="F3787">
        <v>132</v>
      </c>
      <c r="G3787" s="1">
        <v>458.20376349999998</v>
      </c>
      <c r="H3787">
        <v>5</v>
      </c>
      <c r="I3787" s="1">
        <v>783.20191390000002</v>
      </c>
      <c r="J3787">
        <v>49</v>
      </c>
      <c r="K3787" s="1">
        <v>60.141448130000001</v>
      </c>
      <c r="L3787">
        <v>52</v>
      </c>
      <c r="M3787">
        <v>19</v>
      </c>
      <c r="N3787">
        <v>1</v>
      </c>
      <c r="O3787">
        <v>350</v>
      </c>
      <c r="P3787">
        <v>0</v>
      </c>
      <c r="Q3787" s="1">
        <v>12941.10132</v>
      </c>
      <c r="R3787">
        <v>2</v>
      </c>
      <c r="S3787">
        <v>1</v>
      </c>
      <c r="T3787">
        <v>0</v>
      </c>
      <c r="U3787" s="1">
        <v>11227.386630000001</v>
      </c>
      <c r="V3787">
        <v>1</v>
      </c>
    </row>
    <row r="3788" spans="1:22" x14ac:dyDescent="0.25">
      <c r="A3788" t="s">
        <v>3814</v>
      </c>
      <c r="B3788">
        <v>23</v>
      </c>
      <c r="C3788" t="s">
        <v>28</v>
      </c>
      <c r="D3788" t="s">
        <v>26</v>
      </c>
      <c r="E3788" s="1">
        <v>30655.803240000001</v>
      </c>
      <c r="F3788">
        <v>70</v>
      </c>
      <c r="G3788" s="1">
        <v>189.33751129999999</v>
      </c>
      <c r="H3788">
        <v>8</v>
      </c>
      <c r="I3788" s="1">
        <v>1027.129146</v>
      </c>
      <c r="J3788">
        <v>23</v>
      </c>
      <c r="K3788" s="1">
        <v>640.80678179999995</v>
      </c>
      <c r="L3788">
        <v>19</v>
      </c>
      <c r="M3788">
        <v>3</v>
      </c>
      <c r="N3788">
        <v>6</v>
      </c>
      <c r="O3788">
        <v>724</v>
      </c>
      <c r="P3788">
        <v>1</v>
      </c>
      <c r="Q3788" s="1">
        <v>16526.462530000001</v>
      </c>
      <c r="R3788">
        <v>1</v>
      </c>
      <c r="S3788">
        <v>0</v>
      </c>
      <c r="T3788">
        <v>0</v>
      </c>
      <c r="U3788" s="1">
        <v>6243.6078550000002</v>
      </c>
      <c r="V3788">
        <v>0</v>
      </c>
    </row>
    <row r="3789" spans="1:22" x14ac:dyDescent="0.25">
      <c r="A3789" t="s">
        <v>3815</v>
      </c>
      <c r="B3789">
        <v>24</v>
      </c>
      <c r="C3789" t="s">
        <v>23</v>
      </c>
      <c r="D3789" t="s">
        <v>24</v>
      </c>
      <c r="E3789" s="1">
        <v>61623.281309999998</v>
      </c>
      <c r="F3789">
        <v>93</v>
      </c>
      <c r="G3789" s="1">
        <v>2075.8161380000001</v>
      </c>
      <c r="H3789">
        <v>8</v>
      </c>
      <c r="I3789" s="1">
        <v>1235.676285</v>
      </c>
      <c r="J3789">
        <v>22</v>
      </c>
      <c r="K3789" s="1">
        <v>510.59280239999998</v>
      </c>
      <c r="L3789">
        <v>0</v>
      </c>
      <c r="M3789">
        <v>12</v>
      </c>
      <c r="N3789">
        <v>6</v>
      </c>
      <c r="O3789">
        <v>674</v>
      </c>
      <c r="P3789">
        <v>0</v>
      </c>
      <c r="Q3789" s="1">
        <v>8008.4848579999998</v>
      </c>
      <c r="R3789">
        <v>3</v>
      </c>
      <c r="S3789">
        <v>0</v>
      </c>
      <c r="T3789">
        <v>0</v>
      </c>
      <c r="U3789" s="1">
        <v>18293.582119999999</v>
      </c>
      <c r="V3789">
        <v>0</v>
      </c>
    </row>
    <row r="3790" spans="1:22" x14ac:dyDescent="0.25">
      <c r="A3790" t="s">
        <v>3816</v>
      </c>
      <c r="B3790">
        <v>56</v>
      </c>
      <c r="C3790" t="s">
        <v>31</v>
      </c>
      <c r="D3790" t="s">
        <v>24</v>
      </c>
      <c r="E3790" s="1">
        <v>40855.471530000003</v>
      </c>
      <c r="F3790">
        <v>62</v>
      </c>
      <c r="G3790" s="1">
        <v>1373.1895959999999</v>
      </c>
      <c r="H3790">
        <v>8</v>
      </c>
      <c r="I3790" s="1">
        <v>708.45849620000001</v>
      </c>
      <c r="J3790">
        <v>24</v>
      </c>
      <c r="K3790" s="1">
        <v>565.29901089999998</v>
      </c>
      <c r="L3790">
        <v>56</v>
      </c>
      <c r="M3790">
        <v>15</v>
      </c>
      <c r="N3790">
        <v>3</v>
      </c>
      <c r="O3790">
        <v>419</v>
      </c>
      <c r="P3790">
        <v>0</v>
      </c>
      <c r="Q3790" s="1">
        <v>12642.27427</v>
      </c>
      <c r="R3790">
        <v>6</v>
      </c>
      <c r="S3790">
        <v>0</v>
      </c>
      <c r="T3790">
        <v>0</v>
      </c>
      <c r="U3790" s="1">
        <v>10856.700489999999</v>
      </c>
      <c r="V3790">
        <v>1</v>
      </c>
    </row>
    <row r="3791" spans="1:22" x14ac:dyDescent="0.25">
      <c r="A3791" t="s">
        <v>3817</v>
      </c>
      <c r="B3791">
        <v>60</v>
      </c>
      <c r="C3791" t="s">
        <v>31</v>
      </c>
      <c r="D3791" t="s">
        <v>33</v>
      </c>
      <c r="E3791" s="1">
        <v>64667.734120000001</v>
      </c>
      <c r="F3791">
        <v>219</v>
      </c>
      <c r="G3791" s="1">
        <v>957.43774550000001</v>
      </c>
      <c r="H3791">
        <v>10</v>
      </c>
      <c r="I3791" s="1">
        <v>1460.8210839999999</v>
      </c>
      <c r="J3791">
        <v>43</v>
      </c>
      <c r="K3791" s="1">
        <v>77.136408869999997</v>
      </c>
      <c r="L3791">
        <v>65</v>
      </c>
      <c r="M3791">
        <v>10</v>
      </c>
      <c r="N3791">
        <v>4</v>
      </c>
      <c r="O3791">
        <v>669</v>
      </c>
      <c r="P3791">
        <v>3</v>
      </c>
      <c r="Q3791" s="1">
        <v>13460.69587</v>
      </c>
      <c r="R3791">
        <v>1</v>
      </c>
      <c r="S3791">
        <v>1</v>
      </c>
      <c r="T3791">
        <v>0</v>
      </c>
      <c r="U3791" s="1">
        <v>10969.750029999999</v>
      </c>
      <c r="V3791">
        <v>1</v>
      </c>
    </row>
    <row r="3792" spans="1:22" x14ac:dyDescent="0.25">
      <c r="A3792" t="s">
        <v>3818</v>
      </c>
      <c r="B3792">
        <v>68</v>
      </c>
      <c r="C3792" t="s">
        <v>23</v>
      </c>
      <c r="D3792" t="s">
        <v>33</v>
      </c>
      <c r="E3792" s="1">
        <v>43284.931799999998</v>
      </c>
      <c r="F3792">
        <v>134</v>
      </c>
      <c r="G3792" s="1">
        <v>1110.8366960000001</v>
      </c>
      <c r="H3792">
        <v>3</v>
      </c>
      <c r="I3792" s="1">
        <v>735.63339680000001</v>
      </c>
      <c r="J3792">
        <v>35</v>
      </c>
      <c r="K3792" s="1">
        <v>613.93124190000003</v>
      </c>
      <c r="L3792">
        <v>10</v>
      </c>
      <c r="M3792">
        <v>18</v>
      </c>
      <c r="N3792">
        <v>5</v>
      </c>
      <c r="O3792">
        <v>716</v>
      </c>
      <c r="P3792">
        <v>0</v>
      </c>
      <c r="Q3792" s="1">
        <v>3355.1090509999999</v>
      </c>
      <c r="R3792">
        <v>3</v>
      </c>
      <c r="S3792">
        <v>0</v>
      </c>
      <c r="T3792">
        <v>0</v>
      </c>
      <c r="U3792" s="1">
        <v>15470.04722</v>
      </c>
      <c r="V3792">
        <v>0</v>
      </c>
    </row>
    <row r="3793" spans="1:22" x14ac:dyDescent="0.25">
      <c r="A3793" t="s">
        <v>3819</v>
      </c>
      <c r="B3793">
        <v>32</v>
      </c>
      <c r="C3793" t="s">
        <v>23</v>
      </c>
      <c r="D3793" t="s">
        <v>26</v>
      </c>
      <c r="E3793" s="1">
        <v>27522.056649999999</v>
      </c>
      <c r="F3793">
        <v>126</v>
      </c>
      <c r="G3793" s="1">
        <v>1113.6885239999999</v>
      </c>
      <c r="H3793">
        <v>5</v>
      </c>
      <c r="I3793" s="1">
        <v>1090.1063019999999</v>
      </c>
      <c r="J3793">
        <v>32</v>
      </c>
      <c r="K3793" s="1">
        <v>443.24587750000001</v>
      </c>
      <c r="L3793">
        <v>45</v>
      </c>
      <c r="M3793">
        <v>17</v>
      </c>
      <c r="N3793">
        <v>6</v>
      </c>
      <c r="O3793">
        <v>506</v>
      </c>
      <c r="P3793">
        <v>5</v>
      </c>
      <c r="Q3793" s="1">
        <v>18945.160090000001</v>
      </c>
      <c r="R3793">
        <v>7</v>
      </c>
      <c r="S3793">
        <v>0</v>
      </c>
      <c r="T3793">
        <v>0</v>
      </c>
      <c r="U3793" s="1">
        <v>8137.5864579999998</v>
      </c>
      <c r="V3793">
        <v>1</v>
      </c>
    </row>
    <row r="3794" spans="1:22" x14ac:dyDescent="0.25">
      <c r="A3794" t="s">
        <v>3820</v>
      </c>
      <c r="B3794">
        <v>53</v>
      </c>
      <c r="C3794" t="s">
        <v>28</v>
      </c>
      <c r="D3794" t="s">
        <v>26</v>
      </c>
      <c r="E3794" s="1">
        <v>18331.709200000001</v>
      </c>
      <c r="F3794">
        <v>98</v>
      </c>
      <c r="G3794" s="1">
        <v>3127.4148570000002</v>
      </c>
      <c r="H3794">
        <v>11</v>
      </c>
      <c r="I3794" s="1">
        <v>1476.027707</v>
      </c>
      <c r="J3794">
        <v>36</v>
      </c>
      <c r="K3794" s="1">
        <v>186.65874070000001</v>
      </c>
      <c r="L3794">
        <v>29</v>
      </c>
      <c r="M3794">
        <v>0</v>
      </c>
      <c r="N3794">
        <v>1</v>
      </c>
      <c r="O3794">
        <v>842</v>
      </c>
      <c r="P3794">
        <v>4</v>
      </c>
      <c r="Q3794" s="1">
        <v>9327.4083289999999</v>
      </c>
      <c r="R3794">
        <v>5</v>
      </c>
      <c r="S3794">
        <v>1</v>
      </c>
      <c r="T3794">
        <v>0</v>
      </c>
      <c r="U3794" s="1">
        <v>10378.5931</v>
      </c>
      <c r="V3794">
        <v>1</v>
      </c>
    </row>
    <row r="3795" spans="1:22" x14ac:dyDescent="0.25">
      <c r="A3795" t="s">
        <v>3821</v>
      </c>
      <c r="B3795">
        <v>64</v>
      </c>
      <c r="C3795" t="s">
        <v>28</v>
      </c>
      <c r="D3795" t="s">
        <v>24</v>
      </c>
      <c r="E3795" s="1">
        <v>58714.302559999996</v>
      </c>
      <c r="F3795">
        <v>147</v>
      </c>
      <c r="G3795" s="1">
        <v>1712.345325</v>
      </c>
      <c r="H3795">
        <v>9</v>
      </c>
      <c r="I3795" s="1">
        <v>848.7579432</v>
      </c>
      <c r="J3795">
        <v>41</v>
      </c>
      <c r="K3795" s="1">
        <v>272.5139519</v>
      </c>
      <c r="L3795">
        <v>68</v>
      </c>
      <c r="M3795">
        <v>3</v>
      </c>
      <c r="N3795">
        <v>9</v>
      </c>
      <c r="O3795">
        <v>463</v>
      </c>
      <c r="P3795">
        <v>2</v>
      </c>
      <c r="Q3795" s="1">
        <v>4974.5983370000004</v>
      </c>
      <c r="R3795">
        <v>6</v>
      </c>
      <c r="S3795">
        <v>0</v>
      </c>
      <c r="T3795">
        <v>0</v>
      </c>
      <c r="U3795" s="1">
        <v>2154.7612730000001</v>
      </c>
      <c r="V3795">
        <v>1</v>
      </c>
    </row>
    <row r="3796" spans="1:22" x14ac:dyDescent="0.25">
      <c r="A3796" t="s">
        <v>3822</v>
      </c>
      <c r="B3796">
        <v>41</v>
      </c>
      <c r="C3796" t="s">
        <v>23</v>
      </c>
      <c r="D3796" t="s">
        <v>26</v>
      </c>
      <c r="E3796" s="1">
        <v>59155.709779999997</v>
      </c>
      <c r="F3796">
        <v>131</v>
      </c>
      <c r="G3796" s="1">
        <v>1611.1940050000001</v>
      </c>
      <c r="H3796">
        <v>5</v>
      </c>
      <c r="I3796" s="1">
        <v>319.2656824</v>
      </c>
      <c r="J3796">
        <v>38</v>
      </c>
      <c r="K3796" s="1">
        <v>893.03515800000002</v>
      </c>
      <c r="L3796">
        <v>6</v>
      </c>
      <c r="M3796">
        <v>8</v>
      </c>
      <c r="N3796">
        <v>1</v>
      </c>
      <c r="O3796">
        <v>433</v>
      </c>
      <c r="P3796">
        <v>0</v>
      </c>
      <c r="Q3796" s="1">
        <v>22151.621869999999</v>
      </c>
      <c r="R3796">
        <v>2</v>
      </c>
      <c r="S3796">
        <v>0</v>
      </c>
      <c r="T3796">
        <v>0</v>
      </c>
      <c r="U3796" s="1">
        <v>8256.323085</v>
      </c>
      <c r="V3796">
        <v>1</v>
      </c>
    </row>
    <row r="3797" spans="1:22" x14ac:dyDescent="0.25">
      <c r="A3797" t="s">
        <v>3823</v>
      </c>
      <c r="B3797">
        <v>42</v>
      </c>
      <c r="C3797" t="s">
        <v>28</v>
      </c>
      <c r="D3797" t="s">
        <v>26</v>
      </c>
      <c r="E3797" s="1">
        <v>67463.883360000007</v>
      </c>
      <c r="F3797">
        <v>35</v>
      </c>
      <c r="G3797" s="1">
        <v>897.21070069999996</v>
      </c>
      <c r="H3797">
        <v>4</v>
      </c>
      <c r="I3797" s="1">
        <v>831.81635000000006</v>
      </c>
      <c r="J3797">
        <v>6</v>
      </c>
      <c r="K3797" s="1">
        <v>390.73107590000001</v>
      </c>
      <c r="L3797">
        <v>23</v>
      </c>
      <c r="M3797">
        <v>8</v>
      </c>
      <c r="N3797">
        <v>1</v>
      </c>
      <c r="O3797">
        <v>600</v>
      </c>
      <c r="P3797">
        <v>1</v>
      </c>
      <c r="Q3797" s="1">
        <v>19432.700349999999</v>
      </c>
      <c r="R3797">
        <v>7</v>
      </c>
      <c r="S3797">
        <v>0</v>
      </c>
      <c r="T3797">
        <v>0</v>
      </c>
      <c r="U3797" s="1">
        <v>8435.2413180000003</v>
      </c>
      <c r="V3797">
        <v>1</v>
      </c>
    </row>
    <row r="3798" spans="1:22" x14ac:dyDescent="0.25">
      <c r="A3798" t="s">
        <v>3824</v>
      </c>
      <c r="B3798">
        <v>22</v>
      </c>
      <c r="C3798" t="s">
        <v>31</v>
      </c>
      <c r="D3798" t="s">
        <v>24</v>
      </c>
      <c r="E3798" s="1">
        <v>55901.724909999997</v>
      </c>
      <c r="F3798">
        <v>32</v>
      </c>
      <c r="G3798" s="1">
        <v>2129.4491990000001</v>
      </c>
      <c r="H3798">
        <v>1</v>
      </c>
      <c r="I3798" s="1">
        <v>585.92498909999995</v>
      </c>
      <c r="J3798">
        <v>29</v>
      </c>
      <c r="K3798" s="1">
        <v>881.83659869999997</v>
      </c>
      <c r="L3798">
        <v>47</v>
      </c>
      <c r="M3798">
        <v>10</v>
      </c>
      <c r="N3798">
        <v>4</v>
      </c>
      <c r="O3798">
        <v>389</v>
      </c>
      <c r="P3798">
        <v>3</v>
      </c>
      <c r="Q3798" s="1">
        <v>10763.881939999999</v>
      </c>
      <c r="R3798">
        <v>1</v>
      </c>
      <c r="S3798">
        <v>0</v>
      </c>
      <c r="T3798">
        <v>0</v>
      </c>
      <c r="U3798" s="1">
        <v>500</v>
      </c>
      <c r="V3798">
        <v>1</v>
      </c>
    </row>
    <row r="3799" spans="1:22" x14ac:dyDescent="0.25">
      <c r="A3799" t="s">
        <v>3825</v>
      </c>
      <c r="B3799">
        <v>61</v>
      </c>
      <c r="C3799" t="s">
        <v>23</v>
      </c>
      <c r="D3799" t="s">
        <v>24</v>
      </c>
      <c r="E3799" s="1">
        <v>10000</v>
      </c>
      <c r="F3799">
        <v>7</v>
      </c>
      <c r="G3799" s="1">
        <v>578.15949390000003</v>
      </c>
      <c r="H3799">
        <v>6</v>
      </c>
      <c r="I3799" s="1">
        <v>703.94879060000005</v>
      </c>
      <c r="J3799">
        <v>30</v>
      </c>
      <c r="K3799" s="1">
        <v>260.32846619999998</v>
      </c>
      <c r="L3799">
        <v>42</v>
      </c>
      <c r="M3799">
        <v>4</v>
      </c>
      <c r="N3799">
        <v>5</v>
      </c>
      <c r="O3799">
        <v>371</v>
      </c>
      <c r="P3799">
        <v>3</v>
      </c>
      <c r="Q3799" s="1">
        <v>4504.7929800000002</v>
      </c>
      <c r="R3799">
        <v>3</v>
      </c>
      <c r="S3799">
        <v>0</v>
      </c>
      <c r="T3799">
        <v>0</v>
      </c>
      <c r="U3799" s="1">
        <v>10117.65971</v>
      </c>
      <c r="V3799">
        <v>1</v>
      </c>
    </row>
    <row r="3800" spans="1:22" x14ac:dyDescent="0.25">
      <c r="A3800" t="s">
        <v>3826</v>
      </c>
      <c r="B3800">
        <v>53</v>
      </c>
      <c r="C3800" t="s">
        <v>23</v>
      </c>
      <c r="D3800" t="s">
        <v>24</v>
      </c>
      <c r="E3800" s="1">
        <v>59061.81394</v>
      </c>
      <c r="F3800">
        <v>120</v>
      </c>
      <c r="G3800" s="1">
        <v>1914.9479160000001</v>
      </c>
      <c r="H3800">
        <v>0</v>
      </c>
      <c r="I3800" s="1">
        <v>1494.7419090000001</v>
      </c>
      <c r="J3800">
        <v>44</v>
      </c>
      <c r="K3800" s="1">
        <v>356.42387280000003</v>
      </c>
      <c r="L3800">
        <v>78</v>
      </c>
      <c r="M3800">
        <v>5</v>
      </c>
      <c r="N3800">
        <v>5</v>
      </c>
      <c r="O3800">
        <v>658</v>
      </c>
      <c r="P3800">
        <v>2</v>
      </c>
      <c r="Q3800" s="1">
        <v>15209.55766</v>
      </c>
      <c r="R3800">
        <v>5</v>
      </c>
      <c r="S3800">
        <v>0</v>
      </c>
      <c r="T3800">
        <v>0</v>
      </c>
      <c r="U3800" s="1">
        <v>14244.010630000001</v>
      </c>
      <c r="V3800">
        <v>1</v>
      </c>
    </row>
    <row r="3801" spans="1:22" x14ac:dyDescent="0.25">
      <c r="A3801" t="s">
        <v>3827</v>
      </c>
      <c r="B3801">
        <v>51</v>
      </c>
      <c r="C3801" t="s">
        <v>31</v>
      </c>
      <c r="D3801" t="s">
        <v>24</v>
      </c>
      <c r="E3801" s="1">
        <v>23765.765640000001</v>
      </c>
      <c r="F3801">
        <v>142</v>
      </c>
      <c r="G3801" s="1">
        <v>1919.2758879999999</v>
      </c>
      <c r="H3801">
        <v>5</v>
      </c>
      <c r="I3801" s="1">
        <v>372.03280189999998</v>
      </c>
      <c r="J3801">
        <v>45</v>
      </c>
      <c r="K3801" s="1">
        <v>396.04711950000001</v>
      </c>
      <c r="L3801">
        <v>35</v>
      </c>
      <c r="M3801">
        <v>19</v>
      </c>
      <c r="N3801">
        <v>2</v>
      </c>
      <c r="O3801">
        <v>848</v>
      </c>
      <c r="P3801">
        <v>2</v>
      </c>
      <c r="Q3801" s="1">
        <v>12465.83351</v>
      </c>
      <c r="R3801">
        <v>2</v>
      </c>
      <c r="S3801">
        <v>0</v>
      </c>
      <c r="T3801">
        <v>0</v>
      </c>
      <c r="U3801" s="1">
        <v>11976.36349</v>
      </c>
      <c r="V3801">
        <v>0</v>
      </c>
    </row>
    <row r="3802" spans="1:22" x14ac:dyDescent="0.25">
      <c r="A3802" t="s">
        <v>3828</v>
      </c>
      <c r="B3802">
        <v>64</v>
      </c>
      <c r="C3802" t="s">
        <v>31</v>
      </c>
      <c r="D3802" t="s">
        <v>33</v>
      </c>
      <c r="E3802" s="1">
        <v>16381.07603</v>
      </c>
      <c r="F3802">
        <v>232</v>
      </c>
      <c r="G3802" s="1">
        <v>2314.0309849999999</v>
      </c>
      <c r="H3802">
        <v>4</v>
      </c>
      <c r="I3802" s="1">
        <v>905.16338780000001</v>
      </c>
      <c r="J3802">
        <v>36</v>
      </c>
      <c r="K3802" s="1">
        <v>693.69685630000004</v>
      </c>
      <c r="L3802">
        <v>73</v>
      </c>
      <c r="M3802">
        <v>5</v>
      </c>
      <c r="N3802">
        <v>3</v>
      </c>
      <c r="O3802">
        <v>400</v>
      </c>
      <c r="P3802">
        <v>1</v>
      </c>
      <c r="Q3802" s="1">
        <v>25202.199280000001</v>
      </c>
      <c r="R3802">
        <v>3</v>
      </c>
      <c r="S3802">
        <v>0</v>
      </c>
      <c r="T3802">
        <v>0</v>
      </c>
      <c r="U3802" s="1">
        <v>13842.46463</v>
      </c>
      <c r="V3802">
        <v>1</v>
      </c>
    </row>
    <row r="3803" spans="1:22" x14ac:dyDescent="0.25">
      <c r="A3803" t="s">
        <v>3829</v>
      </c>
      <c r="B3803">
        <v>68</v>
      </c>
      <c r="C3803" t="s">
        <v>31</v>
      </c>
      <c r="D3803" t="s">
        <v>24</v>
      </c>
      <c r="E3803" s="1">
        <v>14213.21686</v>
      </c>
      <c r="F3803">
        <v>162</v>
      </c>
      <c r="G3803" s="1">
        <v>10</v>
      </c>
      <c r="H3803">
        <v>4</v>
      </c>
      <c r="I3803" s="1">
        <v>492.79755189999997</v>
      </c>
      <c r="J3803">
        <v>20</v>
      </c>
      <c r="K3803" s="1">
        <v>562.07432400000005</v>
      </c>
      <c r="L3803">
        <v>0</v>
      </c>
      <c r="M3803">
        <v>7</v>
      </c>
      <c r="N3803">
        <v>6</v>
      </c>
      <c r="O3803">
        <v>329</v>
      </c>
      <c r="P3803">
        <v>1</v>
      </c>
      <c r="Q3803" s="1">
        <v>20095.514279999999</v>
      </c>
      <c r="R3803">
        <v>1</v>
      </c>
      <c r="S3803">
        <v>0</v>
      </c>
      <c r="T3803">
        <v>1</v>
      </c>
      <c r="U3803" s="1">
        <v>11151.362730000001</v>
      </c>
      <c r="V3803">
        <v>1</v>
      </c>
    </row>
    <row r="3804" spans="1:22" x14ac:dyDescent="0.25">
      <c r="A3804" t="s">
        <v>3830</v>
      </c>
      <c r="B3804">
        <v>40</v>
      </c>
      <c r="C3804" t="s">
        <v>28</v>
      </c>
      <c r="D3804" t="s">
        <v>24</v>
      </c>
      <c r="E3804" s="1">
        <v>12556.61649</v>
      </c>
      <c r="F3804">
        <v>40</v>
      </c>
      <c r="G3804" s="1">
        <v>2401.795474</v>
      </c>
      <c r="H3804">
        <v>7</v>
      </c>
      <c r="I3804" s="1">
        <v>692.31972059999998</v>
      </c>
      <c r="J3804">
        <v>33</v>
      </c>
      <c r="K3804" s="1">
        <v>542.08779530000004</v>
      </c>
      <c r="L3804">
        <v>6</v>
      </c>
      <c r="M3804">
        <v>18</v>
      </c>
      <c r="N3804">
        <v>6</v>
      </c>
      <c r="O3804">
        <v>849</v>
      </c>
      <c r="P3804">
        <v>5</v>
      </c>
      <c r="Q3804" s="1">
        <v>9305.9419070000004</v>
      </c>
      <c r="R3804">
        <v>4</v>
      </c>
      <c r="S3804">
        <v>0</v>
      </c>
      <c r="T3804">
        <v>0</v>
      </c>
      <c r="U3804" s="1">
        <v>8287.6556110000001</v>
      </c>
      <c r="V3804">
        <v>1</v>
      </c>
    </row>
    <row r="3805" spans="1:22" x14ac:dyDescent="0.25">
      <c r="A3805" t="s">
        <v>3831</v>
      </c>
      <c r="B3805">
        <v>65</v>
      </c>
      <c r="C3805" t="s">
        <v>23</v>
      </c>
      <c r="D3805" t="s">
        <v>26</v>
      </c>
      <c r="E3805" s="1">
        <v>55021.60583</v>
      </c>
      <c r="F3805">
        <v>19</v>
      </c>
      <c r="G3805" s="1">
        <v>1783.0470310000001</v>
      </c>
      <c r="H3805">
        <v>8</v>
      </c>
      <c r="I3805" s="1">
        <v>1060.6948170000001</v>
      </c>
      <c r="J3805">
        <v>45</v>
      </c>
      <c r="K3805" s="1">
        <v>759.34881729999995</v>
      </c>
      <c r="L3805">
        <v>43</v>
      </c>
      <c r="M3805">
        <v>0</v>
      </c>
      <c r="N3805">
        <v>5</v>
      </c>
      <c r="O3805">
        <v>465</v>
      </c>
      <c r="P3805">
        <v>5</v>
      </c>
      <c r="Q3805" s="1">
        <v>20810.591509999998</v>
      </c>
      <c r="R3805">
        <v>4</v>
      </c>
      <c r="S3805">
        <v>0</v>
      </c>
      <c r="T3805">
        <v>0</v>
      </c>
      <c r="U3805" s="1">
        <v>500</v>
      </c>
      <c r="V3805">
        <v>1</v>
      </c>
    </row>
    <row r="3806" spans="1:22" x14ac:dyDescent="0.25">
      <c r="A3806" t="s">
        <v>3832</v>
      </c>
      <c r="B3806">
        <v>63</v>
      </c>
      <c r="C3806" t="s">
        <v>28</v>
      </c>
      <c r="D3806" t="s">
        <v>26</v>
      </c>
      <c r="E3806" s="1">
        <v>36838.683660000002</v>
      </c>
      <c r="F3806">
        <v>188</v>
      </c>
      <c r="G3806" s="1">
        <v>896.54682709999997</v>
      </c>
      <c r="H3806">
        <v>6</v>
      </c>
      <c r="I3806" s="1">
        <v>911.35738019999997</v>
      </c>
      <c r="J3806">
        <v>20</v>
      </c>
      <c r="K3806" s="1">
        <v>651.6109027</v>
      </c>
      <c r="L3806">
        <v>60</v>
      </c>
      <c r="M3806">
        <v>4</v>
      </c>
      <c r="N3806">
        <v>0</v>
      </c>
      <c r="O3806">
        <v>691</v>
      </c>
      <c r="P3806">
        <v>1</v>
      </c>
      <c r="Q3806" s="1">
        <v>20173.110560000001</v>
      </c>
      <c r="R3806">
        <v>5</v>
      </c>
      <c r="S3806">
        <v>0</v>
      </c>
      <c r="T3806">
        <v>0</v>
      </c>
      <c r="U3806" s="1">
        <v>4092.2773360000001</v>
      </c>
      <c r="V3806">
        <v>1</v>
      </c>
    </row>
    <row r="3807" spans="1:22" x14ac:dyDescent="0.25">
      <c r="A3807" t="s">
        <v>3833</v>
      </c>
      <c r="B3807">
        <v>40</v>
      </c>
      <c r="C3807" t="s">
        <v>31</v>
      </c>
      <c r="D3807" t="s">
        <v>26</v>
      </c>
      <c r="E3807" s="1">
        <v>22656.104759999998</v>
      </c>
      <c r="F3807">
        <v>111</v>
      </c>
      <c r="G3807" s="1">
        <v>10</v>
      </c>
      <c r="H3807">
        <v>9</v>
      </c>
      <c r="I3807" s="1">
        <v>721.23870590000001</v>
      </c>
      <c r="J3807">
        <v>39</v>
      </c>
      <c r="K3807" s="1">
        <v>159.94845910000001</v>
      </c>
      <c r="L3807">
        <v>25</v>
      </c>
      <c r="M3807">
        <v>18</v>
      </c>
      <c r="N3807">
        <v>9</v>
      </c>
      <c r="O3807">
        <v>820</v>
      </c>
      <c r="P3807">
        <v>3</v>
      </c>
      <c r="Q3807" s="1">
        <v>1559.2427869999999</v>
      </c>
      <c r="R3807">
        <v>1</v>
      </c>
      <c r="S3807">
        <v>0</v>
      </c>
      <c r="T3807">
        <v>0</v>
      </c>
      <c r="U3807" s="1">
        <v>8463.7603839999992</v>
      </c>
      <c r="V3807">
        <v>0</v>
      </c>
    </row>
    <row r="3808" spans="1:22" x14ac:dyDescent="0.25">
      <c r="A3808" t="s">
        <v>3834</v>
      </c>
      <c r="B3808">
        <v>63</v>
      </c>
      <c r="C3808" t="s">
        <v>28</v>
      </c>
      <c r="D3808" t="s">
        <v>33</v>
      </c>
      <c r="E3808" s="1">
        <v>50415.485999999997</v>
      </c>
      <c r="F3808">
        <v>42</v>
      </c>
      <c r="G3808" s="1">
        <v>1175.0068409999999</v>
      </c>
      <c r="H3808">
        <v>7</v>
      </c>
      <c r="I3808" s="1">
        <v>572.56988620000004</v>
      </c>
      <c r="J3808">
        <v>19</v>
      </c>
      <c r="K3808" s="1">
        <v>738.66483619999997</v>
      </c>
      <c r="L3808">
        <v>29</v>
      </c>
      <c r="M3808">
        <v>1</v>
      </c>
      <c r="N3808">
        <v>5</v>
      </c>
      <c r="O3808">
        <v>576</v>
      </c>
      <c r="P3808">
        <v>3</v>
      </c>
      <c r="Q3808" s="1">
        <v>15563.84863</v>
      </c>
      <c r="R3808">
        <v>5</v>
      </c>
      <c r="S3808">
        <v>0</v>
      </c>
      <c r="T3808">
        <v>0</v>
      </c>
      <c r="U3808" s="1">
        <v>5544.278088</v>
      </c>
      <c r="V3808">
        <v>1</v>
      </c>
    </row>
    <row r="3809" spans="1:22" x14ac:dyDescent="0.25">
      <c r="A3809" t="s">
        <v>3835</v>
      </c>
      <c r="B3809">
        <v>30</v>
      </c>
      <c r="C3809" t="s">
        <v>31</v>
      </c>
      <c r="D3809" t="s">
        <v>24</v>
      </c>
      <c r="E3809" s="1">
        <v>30093.201959999999</v>
      </c>
      <c r="F3809">
        <v>226</v>
      </c>
      <c r="G3809" s="1">
        <v>1649.4630360000001</v>
      </c>
      <c r="H3809">
        <v>1</v>
      </c>
      <c r="I3809" s="1">
        <v>910.62736729999995</v>
      </c>
      <c r="J3809">
        <v>33</v>
      </c>
      <c r="K3809" s="1">
        <v>232.34007260000001</v>
      </c>
      <c r="L3809">
        <v>0</v>
      </c>
      <c r="M3809">
        <v>15</v>
      </c>
      <c r="N3809">
        <v>0</v>
      </c>
      <c r="O3809">
        <v>468</v>
      </c>
      <c r="P3809">
        <v>1</v>
      </c>
      <c r="Q3809" s="1">
        <v>19338.66518</v>
      </c>
      <c r="R3809">
        <v>0</v>
      </c>
      <c r="S3809">
        <v>0</v>
      </c>
      <c r="T3809">
        <v>0</v>
      </c>
      <c r="U3809" s="1">
        <v>3892.399774</v>
      </c>
      <c r="V3809">
        <v>1</v>
      </c>
    </row>
    <row r="3810" spans="1:22" x14ac:dyDescent="0.25">
      <c r="A3810" t="s">
        <v>3836</v>
      </c>
      <c r="B3810">
        <v>58</v>
      </c>
      <c r="C3810" t="s">
        <v>28</v>
      </c>
      <c r="D3810" t="s">
        <v>24</v>
      </c>
      <c r="E3810" s="1">
        <v>67659.276629999993</v>
      </c>
      <c r="F3810">
        <v>154</v>
      </c>
      <c r="G3810" s="1">
        <v>283.88022180000002</v>
      </c>
      <c r="H3810">
        <v>1</v>
      </c>
      <c r="I3810" s="1">
        <v>1397.690351</v>
      </c>
      <c r="J3810">
        <v>7</v>
      </c>
      <c r="K3810" s="1">
        <v>746.26443800000004</v>
      </c>
      <c r="L3810">
        <v>62</v>
      </c>
      <c r="M3810">
        <v>1</v>
      </c>
      <c r="N3810">
        <v>4</v>
      </c>
      <c r="O3810">
        <v>574</v>
      </c>
      <c r="P3810">
        <v>0</v>
      </c>
      <c r="Q3810" s="1">
        <v>9603.9891129999996</v>
      </c>
      <c r="R3810">
        <v>5</v>
      </c>
      <c r="S3810">
        <v>0</v>
      </c>
      <c r="T3810">
        <v>0</v>
      </c>
      <c r="U3810" s="1">
        <v>20209.714070000002</v>
      </c>
      <c r="V3810">
        <v>1</v>
      </c>
    </row>
    <row r="3811" spans="1:22" x14ac:dyDescent="0.25">
      <c r="A3811" t="s">
        <v>3837</v>
      </c>
      <c r="B3811">
        <v>23</v>
      </c>
      <c r="C3811" t="s">
        <v>28</v>
      </c>
      <c r="D3811" t="s">
        <v>33</v>
      </c>
      <c r="E3811" s="1">
        <v>76103.948730000004</v>
      </c>
      <c r="F3811">
        <v>142</v>
      </c>
      <c r="G3811" s="1">
        <v>819.19871350000005</v>
      </c>
      <c r="H3811">
        <v>11</v>
      </c>
      <c r="I3811" s="1">
        <v>484.52682010000001</v>
      </c>
      <c r="J3811">
        <v>31</v>
      </c>
      <c r="K3811" s="1">
        <v>610.09205799999995</v>
      </c>
      <c r="L3811">
        <v>14</v>
      </c>
      <c r="M3811">
        <v>8</v>
      </c>
      <c r="N3811">
        <v>5</v>
      </c>
      <c r="O3811">
        <v>548</v>
      </c>
      <c r="P3811">
        <v>5</v>
      </c>
      <c r="Q3811" s="1">
        <v>4648.7268190000004</v>
      </c>
      <c r="R3811">
        <v>6</v>
      </c>
      <c r="S3811">
        <v>0</v>
      </c>
      <c r="T3811">
        <v>0</v>
      </c>
      <c r="U3811" s="1">
        <v>14480.465609999999</v>
      </c>
      <c r="V3811">
        <v>1</v>
      </c>
    </row>
    <row r="3812" spans="1:22" x14ac:dyDescent="0.25">
      <c r="A3812" t="s">
        <v>3838</v>
      </c>
      <c r="B3812">
        <v>20</v>
      </c>
      <c r="C3812" t="s">
        <v>31</v>
      </c>
      <c r="D3812" t="s">
        <v>24</v>
      </c>
      <c r="E3812" s="1">
        <v>46083.159760000002</v>
      </c>
      <c r="F3812">
        <v>113</v>
      </c>
      <c r="G3812" s="1">
        <v>489.2317951</v>
      </c>
      <c r="H3812">
        <v>7</v>
      </c>
      <c r="I3812" s="1">
        <v>1469.0823600000001</v>
      </c>
      <c r="J3812">
        <v>29</v>
      </c>
      <c r="K3812" s="1">
        <v>642.0599727</v>
      </c>
      <c r="L3812">
        <v>62</v>
      </c>
      <c r="M3812">
        <v>17</v>
      </c>
      <c r="N3812">
        <v>6</v>
      </c>
      <c r="O3812">
        <v>811</v>
      </c>
      <c r="P3812">
        <v>0</v>
      </c>
      <c r="Q3812" s="1">
        <v>30124.453750000001</v>
      </c>
      <c r="R3812">
        <v>4</v>
      </c>
      <c r="S3812">
        <v>0</v>
      </c>
      <c r="T3812">
        <v>0</v>
      </c>
      <c r="U3812" s="1">
        <v>17844.036899999999</v>
      </c>
      <c r="V3812">
        <v>1</v>
      </c>
    </row>
    <row r="3813" spans="1:22" x14ac:dyDescent="0.25">
      <c r="A3813" t="s">
        <v>3839</v>
      </c>
      <c r="B3813">
        <v>47</v>
      </c>
      <c r="C3813" t="s">
        <v>28</v>
      </c>
      <c r="D3813" t="s">
        <v>26</v>
      </c>
      <c r="E3813" s="1">
        <v>74790.938959999999</v>
      </c>
      <c r="F3813">
        <v>130</v>
      </c>
      <c r="G3813" s="1">
        <v>1152.1891390000001</v>
      </c>
      <c r="H3813">
        <v>5</v>
      </c>
      <c r="I3813" s="1">
        <v>1219.824108</v>
      </c>
      <c r="J3813">
        <v>28</v>
      </c>
      <c r="K3813" s="1">
        <v>389.82680210000001</v>
      </c>
      <c r="L3813">
        <v>54</v>
      </c>
      <c r="M3813">
        <v>15</v>
      </c>
      <c r="N3813">
        <v>7</v>
      </c>
      <c r="O3813">
        <v>411</v>
      </c>
      <c r="P3813">
        <v>1</v>
      </c>
      <c r="Q3813" s="1">
        <v>21615.329760000001</v>
      </c>
      <c r="R3813">
        <v>5</v>
      </c>
      <c r="S3813">
        <v>0</v>
      </c>
      <c r="T3813">
        <v>0</v>
      </c>
      <c r="U3813" s="1">
        <v>5645.5244080000002</v>
      </c>
      <c r="V3813">
        <v>1</v>
      </c>
    </row>
    <row r="3814" spans="1:22" x14ac:dyDescent="0.25">
      <c r="A3814" t="s">
        <v>3840</v>
      </c>
      <c r="B3814">
        <v>43</v>
      </c>
      <c r="C3814" t="s">
        <v>23</v>
      </c>
      <c r="D3814" t="s">
        <v>33</v>
      </c>
      <c r="E3814" s="1">
        <v>74760.633690000002</v>
      </c>
      <c r="F3814">
        <v>97</v>
      </c>
      <c r="G3814" s="1">
        <v>629.3839524</v>
      </c>
      <c r="H3814">
        <v>7</v>
      </c>
      <c r="I3814" s="1">
        <v>1279.2736789999999</v>
      </c>
      <c r="J3814">
        <v>4</v>
      </c>
      <c r="K3814" s="1">
        <v>229.3249835</v>
      </c>
      <c r="L3814">
        <v>56</v>
      </c>
      <c r="M3814">
        <v>6</v>
      </c>
      <c r="N3814">
        <v>8</v>
      </c>
      <c r="O3814">
        <v>891</v>
      </c>
      <c r="P3814">
        <v>1</v>
      </c>
      <c r="Q3814" s="1">
        <v>13763.2099</v>
      </c>
      <c r="R3814">
        <v>4</v>
      </c>
      <c r="S3814">
        <v>0</v>
      </c>
      <c r="T3814">
        <v>0</v>
      </c>
      <c r="U3814" s="1">
        <v>7621.6323000000002</v>
      </c>
      <c r="V3814">
        <v>1</v>
      </c>
    </row>
    <row r="3815" spans="1:22" x14ac:dyDescent="0.25">
      <c r="A3815" t="s">
        <v>3841</v>
      </c>
      <c r="B3815">
        <v>54</v>
      </c>
      <c r="C3815" t="s">
        <v>28</v>
      </c>
      <c r="D3815" t="s">
        <v>24</v>
      </c>
      <c r="E3815" s="1">
        <v>51522.93939</v>
      </c>
      <c r="F3815">
        <v>149</v>
      </c>
      <c r="G3815" s="1">
        <v>3236.2053740000001</v>
      </c>
      <c r="H3815">
        <v>8</v>
      </c>
      <c r="I3815" s="1">
        <v>907.95133329999999</v>
      </c>
      <c r="J3815">
        <v>29</v>
      </c>
      <c r="K3815" s="1">
        <v>462.12938000000003</v>
      </c>
      <c r="L3815">
        <v>19</v>
      </c>
      <c r="M3815">
        <v>8</v>
      </c>
      <c r="N3815">
        <v>5</v>
      </c>
      <c r="O3815">
        <v>317</v>
      </c>
      <c r="P3815">
        <v>3</v>
      </c>
      <c r="Q3815" s="1">
        <v>0</v>
      </c>
      <c r="R3815">
        <v>4</v>
      </c>
      <c r="S3815">
        <v>0</v>
      </c>
      <c r="T3815">
        <v>0</v>
      </c>
      <c r="U3815" s="1">
        <v>6237.4580370000003</v>
      </c>
      <c r="V3815">
        <v>1</v>
      </c>
    </row>
    <row r="3816" spans="1:22" x14ac:dyDescent="0.25">
      <c r="A3816" t="s">
        <v>3842</v>
      </c>
      <c r="B3816">
        <v>32</v>
      </c>
      <c r="C3816" t="s">
        <v>28</v>
      </c>
      <c r="D3816" t="s">
        <v>33</v>
      </c>
      <c r="E3816" s="1">
        <v>81202.162400000001</v>
      </c>
      <c r="F3816">
        <v>31</v>
      </c>
      <c r="G3816" s="1">
        <v>2190.948856</v>
      </c>
      <c r="H3816">
        <v>8</v>
      </c>
      <c r="I3816" s="1">
        <v>1209.8954209999999</v>
      </c>
      <c r="J3816">
        <v>11</v>
      </c>
      <c r="K3816" s="1">
        <v>573.23639109999999</v>
      </c>
      <c r="L3816">
        <v>21</v>
      </c>
      <c r="M3816">
        <v>11</v>
      </c>
      <c r="N3816">
        <v>6</v>
      </c>
      <c r="O3816">
        <v>759</v>
      </c>
      <c r="P3816">
        <v>0</v>
      </c>
      <c r="Q3816" s="1">
        <v>9767.0782249999993</v>
      </c>
      <c r="R3816">
        <v>0</v>
      </c>
      <c r="S3816">
        <v>0</v>
      </c>
      <c r="T3816">
        <v>0</v>
      </c>
      <c r="U3816" s="1">
        <v>500</v>
      </c>
      <c r="V3816">
        <v>0</v>
      </c>
    </row>
    <row r="3817" spans="1:22" x14ac:dyDescent="0.25">
      <c r="A3817" t="s">
        <v>3843</v>
      </c>
      <c r="B3817">
        <v>66</v>
      </c>
      <c r="C3817" t="s">
        <v>23</v>
      </c>
      <c r="D3817" t="s">
        <v>33</v>
      </c>
      <c r="E3817" s="1">
        <v>38810.083910000001</v>
      </c>
      <c r="F3817">
        <v>215</v>
      </c>
      <c r="G3817" s="1">
        <v>615.54544039999996</v>
      </c>
      <c r="H3817">
        <v>10</v>
      </c>
      <c r="I3817" s="1">
        <v>446.9090511</v>
      </c>
      <c r="J3817">
        <v>38</v>
      </c>
      <c r="K3817" s="1">
        <v>643.39930179999999</v>
      </c>
      <c r="L3817">
        <v>49</v>
      </c>
      <c r="M3817">
        <v>18</v>
      </c>
      <c r="N3817">
        <v>3</v>
      </c>
      <c r="O3817">
        <v>379</v>
      </c>
      <c r="P3817">
        <v>5</v>
      </c>
      <c r="Q3817" s="1">
        <v>24059.73273</v>
      </c>
      <c r="R3817">
        <v>2</v>
      </c>
      <c r="S3817">
        <v>0</v>
      </c>
      <c r="T3817">
        <v>0</v>
      </c>
      <c r="U3817" s="1">
        <v>9924.7782270000007</v>
      </c>
      <c r="V3817">
        <v>1</v>
      </c>
    </row>
    <row r="3818" spans="1:22" x14ac:dyDescent="0.25">
      <c r="A3818" t="s">
        <v>3844</v>
      </c>
      <c r="B3818">
        <v>53</v>
      </c>
      <c r="C3818" t="s">
        <v>31</v>
      </c>
      <c r="D3818" t="s">
        <v>24</v>
      </c>
      <c r="E3818" s="1">
        <v>14805.407139999999</v>
      </c>
      <c r="F3818">
        <v>220</v>
      </c>
      <c r="G3818" s="1">
        <v>732.04910840000002</v>
      </c>
      <c r="H3818">
        <v>5</v>
      </c>
      <c r="I3818" s="1">
        <v>566.18463229999998</v>
      </c>
      <c r="J3818">
        <v>26</v>
      </c>
      <c r="K3818" s="1">
        <v>371.06688839999998</v>
      </c>
      <c r="L3818">
        <v>35</v>
      </c>
      <c r="M3818">
        <v>0</v>
      </c>
      <c r="N3818">
        <v>9</v>
      </c>
      <c r="O3818">
        <v>498</v>
      </c>
      <c r="P3818">
        <v>2</v>
      </c>
      <c r="Q3818" s="1">
        <v>20315.741480000001</v>
      </c>
      <c r="R3818">
        <v>2</v>
      </c>
      <c r="S3818">
        <v>0</v>
      </c>
      <c r="T3818">
        <v>0</v>
      </c>
      <c r="U3818" s="1">
        <v>5916.9592730000004</v>
      </c>
      <c r="V3818">
        <v>1</v>
      </c>
    </row>
    <row r="3819" spans="1:22" x14ac:dyDescent="0.25">
      <c r="A3819" t="s">
        <v>3845</v>
      </c>
      <c r="B3819">
        <v>30</v>
      </c>
      <c r="C3819" t="s">
        <v>23</v>
      </c>
      <c r="D3819" t="s">
        <v>26</v>
      </c>
      <c r="E3819" s="1">
        <v>22021.194579999999</v>
      </c>
      <c r="F3819">
        <v>182</v>
      </c>
      <c r="G3819" s="1">
        <v>315.28002950000001</v>
      </c>
      <c r="H3819">
        <v>7</v>
      </c>
      <c r="I3819" s="1">
        <v>1068.0348349999999</v>
      </c>
      <c r="J3819">
        <v>12</v>
      </c>
      <c r="K3819" s="1">
        <v>331.28262080000002</v>
      </c>
      <c r="L3819">
        <v>36</v>
      </c>
      <c r="M3819">
        <v>5</v>
      </c>
      <c r="N3819">
        <v>6</v>
      </c>
      <c r="O3819">
        <v>415</v>
      </c>
      <c r="P3819">
        <v>2</v>
      </c>
      <c r="Q3819" s="1">
        <v>10658.468870000001</v>
      </c>
      <c r="R3819">
        <v>7</v>
      </c>
      <c r="S3819">
        <v>0</v>
      </c>
      <c r="T3819">
        <v>0</v>
      </c>
      <c r="U3819" s="1">
        <v>5709.4277570000004</v>
      </c>
      <c r="V3819">
        <v>1</v>
      </c>
    </row>
    <row r="3820" spans="1:22" x14ac:dyDescent="0.25">
      <c r="A3820" t="s">
        <v>3846</v>
      </c>
      <c r="B3820">
        <v>55</v>
      </c>
      <c r="C3820" t="s">
        <v>28</v>
      </c>
      <c r="D3820" t="s">
        <v>24</v>
      </c>
      <c r="E3820" s="1">
        <v>37981.676220000001</v>
      </c>
      <c r="F3820">
        <v>222</v>
      </c>
      <c r="G3820" s="1">
        <v>1379.7366790000001</v>
      </c>
      <c r="H3820">
        <v>1</v>
      </c>
      <c r="I3820" s="1">
        <v>903.54576929999996</v>
      </c>
      <c r="J3820">
        <v>46</v>
      </c>
      <c r="K3820" s="1">
        <v>420.5302701</v>
      </c>
      <c r="L3820">
        <v>45</v>
      </c>
      <c r="M3820">
        <v>1</v>
      </c>
      <c r="N3820">
        <v>9</v>
      </c>
      <c r="O3820">
        <v>843</v>
      </c>
      <c r="P3820">
        <v>4</v>
      </c>
      <c r="Q3820" s="1">
        <v>9261.8648919999996</v>
      </c>
      <c r="R3820">
        <v>6</v>
      </c>
      <c r="S3820">
        <v>1</v>
      </c>
      <c r="T3820">
        <v>0</v>
      </c>
      <c r="U3820" s="1">
        <v>4523.0371679999998</v>
      </c>
      <c r="V3820">
        <v>1</v>
      </c>
    </row>
    <row r="3821" spans="1:22" x14ac:dyDescent="0.25">
      <c r="A3821" t="s">
        <v>3847</v>
      </c>
      <c r="B3821">
        <v>36</v>
      </c>
      <c r="C3821" t="s">
        <v>31</v>
      </c>
      <c r="D3821" t="s">
        <v>24</v>
      </c>
      <c r="E3821" s="1">
        <v>59617.436900000001</v>
      </c>
      <c r="F3821">
        <v>147</v>
      </c>
      <c r="G3821" s="1">
        <v>2920.1313679999998</v>
      </c>
      <c r="H3821">
        <v>7</v>
      </c>
      <c r="I3821" s="1">
        <v>748.06725949999998</v>
      </c>
      <c r="J3821">
        <v>9</v>
      </c>
      <c r="K3821" s="1">
        <v>699.72940210000002</v>
      </c>
      <c r="L3821">
        <v>26</v>
      </c>
      <c r="M3821">
        <v>16</v>
      </c>
      <c r="N3821">
        <v>0</v>
      </c>
      <c r="O3821">
        <v>522</v>
      </c>
      <c r="P3821">
        <v>5</v>
      </c>
      <c r="Q3821" s="1">
        <v>21063.171569999999</v>
      </c>
      <c r="R3821">
        <v>0</v>
      </c>
      <c r="S3821">
        <v>0</v>
      </c>
      <c r="T3821">
        <v>0</v>
      </c>
      <c r="U3821" s="1">
        <v>7728.8848189999999</v>
      </c>
      <c r="V3821">
        <v>1</v>
      </c>
    </row>
    <row r="3822" spans="1:22" x14ac:dyDescent="0.25">
      <c r="A3822" t="s">
        <v>3848</v>
      </c>
      <c r="B3822">
        <v>54</v>
      </c>
      <c r="C3822" t="s">
        <v>28</v>
      </c>
      <c r="D3822" t="s">
        <v>26</v>
      </c>
      <c r="E3822" s="1">
        <v>29213.18838</v>
      </c>
      <c r="F3822">
        <v>75</v>
      </c>
      <c r="G3822" s="1">
        <v>2457.8818139999998</v>
      </c>
      <c r="H3822">
        <v>2</v>
      </c>
      <c r="I3822" s="1">
        <v>20</v>
      </c>
      <c r="J3822">
        <v>35</v>
      </c>
      <c r="K3822" s="1">
        <v>48.973399989999997</v>
      </c>
      <c r="L3822">
        <v>18</v>
      </c>
      <c r="M3822">
        <v>13</v>
      </c>
      <c r="N3822">
        <v>2</v>
      </c>
      <c r="O3822">
        <v>761</v>
      </c>
      <c r="P3822">
        <v>2</v>
      </c>
      <c r="Q3822" s="1">
        <v>10848.77304</v>
      </c>
      <c r="R3822">
        <v>5</v>
      </c>
      <c r="S3822">
        <v>0</v>
      </c>
      <c r="T3822">
        <v>0</v>
      </c>
      <c r="U3822" s="1">
        <v>11499.579369999999</v>
      </c>
      <c r="V3822">
        <v>1</v>
      </c>
    </row>
    <row r="3823" spans="1:22" x14ac:dyDescent="0.25">
      <c r="A3823" t="s">
        <v>3849</v>
      </c>
      <c r="B3823">
        <v>37</v>
      </c>
      <c r="C3823" t="s">
        <v>28</v>
      </c>
      <c r="D3823" t="s">
        <v>24</v>
      </c>
      <c r="E3823" s="1">
        <v>37835.584640000001</v>
      </c>
      <c r="F3823">
        <v>23</v>
      </c>
      <c r="G3823" s="1">
        <v>1658.4214179999999</v>
      </c>
      <c r="H3823">
        <v>0</v>
      </c>
      <c r="I3823" s="1">
        <v>647.58408320000001</v>
      </c>
      <c r="J3823">
        <v>30</v>
      </c>
      <c r="K3823" s="1">
        <v>429.9198169</v>
      </c>
      <c r="L3823">
        <v>15</v>
      </c>
      <c r="M3823">
        <v>12</v>
      </c>
      <c r="N3823">
        <v>0</v>
      </c>
      <c r="O3823">
        <v>387</v>
      </c>
      <c r="P3823">
        <v>0</v>
      </c>
      <c r="Q3823" s="1">
        <v>11567.5052</v>
      </c>
      <c r="R3823">
        <v>7</v>
      </c>
      <c r="S3823">
        <v>0</v>
      </c>
      <c r="T3823">
        <v>0</v>
      </c>
      <c r="U3823" s="1">
        <v>3767.1512630000002</v>
      </c>
      <c r="V3823">
        <v>1</v>
      </c>
    </row>
    <row r="3824" spans="1:22" x14ac:dyDescent="0.25">
      <c r="A3824" t="s">
        <v>3850</v>
      </c>
      <c r="B3824">
        <v>59</v>
      </c>
      <c r="C3824" t="s">
        <v>23</v>
      </c>
      <c r="D3824" t="s">
        <v>24</v>
      </c>
      <c r="E3824" s="1">
        <v>27509.423210000001</v>
      </c>
      <c r="F3824">
        <v>62</v>
      </c>
      <c r="G3824" s="1">
        <v>1264.654487</v>
      </c>
      <c r="H3824">
        <v>6</v>
      </c>
      <c r="I3824" s="1">
        <v>389.0811769</v>
      </c>
      <c r="J3824">
        <v>15</v>
      </c>
      <c r="K3824" s="1">
        <v>326.49410399999999</v>
      </c>
      <c r="L3824">
        <v>53</v>
      </c>
      <c r="M3824">
        <v>10</v>
      </c>
      <c r="N3824">
        <v>7</v>
      </c>
      <c r="O3824">
        <v>731</v>
      </c>
      <c r="P3824">
        <v>3</v>
      </c>
      <c r="Q3824" s="1">
        <v>14911.027169999999</v>
      </c>
      <c r="R3824">
        <v>0</v>
      </c>
      <c r="S3824">
        <v>0</v>
      </c>
      <c r="T3824">
        <v>0</v>
      </c>
      <c r="U3824" s="1">
        <v>6454.9924840000003</v>
      </c>
      <c r="V3824">
        <v>0</v>
      </c>
    </row>
    <row r="3825" spans="1:22" x14ac:dyDescent="0.25">
      <c r="A3825" t="s">
        <v>3851</v>
      </c>
      <c r="B3825">
        <v>41</v>
      </c>
      <c r="C3825" t="s">
        <v>23</v>
      </c>
      <c r="D3825" t="s">
        <v>24</v>
      </c>
      <c r="E3825" s="1">
        <v>38247.76427</v>
      </c>
      <c r="F3825">
        <v>100</v>
      </c>
      <c r="G3825" s="1">
        <v>1941.1533669999999</v>
      </c>
      <c r="H3825">
        <v>0</v>
      </c>
      <c r="I3825" s="1">
        <v>972.73700899999994</v>
      </c>
      <c r="J3825">
        <v>38</v>
      </c>
      <c r="K3825" s="1">
        <v>624.26832899999999</v>
      </c>
      <c r="L3825">
        <v>33</v>
      </c>
      <c r="M3825">
        <v>15</v>
      </c>
      <c r="N3825">
        <v>2</v>
      </c>
      <c r="O3825">
        <v>627</v>
      </c>
      <c r="P3825">
        <v>0</v>
      </c>
      <c r="Q3825" s="1">
        <v>15865.758019999999</v>
      </c>
      <c r="R3825">
        <v>1</v>
      </c>
      <c r="S3825">
        <v>0</v>
      </c>
      <c r="T3825">
        <v>0</v>
      </c>
      <c r="U3825" s="1">
        <v>6849.4680669999998</v>
      </c>
      <c r="V3825">
        <v>0</v>
      </c>
    </row>
    <row r="3826" spans="1:22" x14ac:dyDescent="0.25">
      <c r="A3826" t="s">
        <v>3852</v>
      </c>
      <c r="B3826">
        <v>43</v>
      </c>
      <c r="C3826" t="s">
        <v>31</v>
      </c>
      <c r="D3826" t="s">
        <v>33</v>
      </c>
      <c r="E3826" s="1">
        <v>74168.769899999999</v>
      </c>
      <c r="F3826">
        <v>77</v>
      </c>
      <c r="G3826" s="1">
        <v>1723.852995</v>
      </c>
      <c r="H3826">
        <v>10</v>
      </c>
      <c r="I3826" s="1">
        <v>733.09101499999997</v>
      </c>
      <c r="J3826">
        <v>44</v>
      </c>
      <c r="K3826" s="1">
        <v>767.89322489999995</v>
      </c>
      <c r="L3826">
        <v>78</v>
      </c>
      <c r="M3826">
        <v>17</v>
      </c>
      <c r="N3826">
        <v>6</v>
      </c>
      <c r="O3826">
        <v>402</v>
      </c>
      <c r="P3826">
        <v>0</v>
      </c>
      <c r="Q3826" s="1">
        <v>5720.7494189999998</v>
      </c>
      <c r="R3826">
        <v>7</v>
      </c>
      <c r="S3826">
        <v>0</v>
      </c>
      <c r="T3826">
        <v>0</v>
      </c>
      <c r="U3826" s="1">
        <v>7396.494087</v>
      </c>
      <c r="V3826">
        <v>1</v>
      </c>
    </row>
    <row r="3827" spans="1:22" x14ac:dyDescent="0.25">
      <c r="A3827" t="s">
        <v>3853</v>
      </c>
      <c r="B3827">
        <v>38</v>
      </c>
      <c r="C3827" t="s">
        <v>31</v>
      </c>
      <c r="D3827" t="s">
        <v>33</v>
      </c>
      <c r="E3827" s="1">
        <v>56436.366029999997</v>
      </c>
      <c r="F3827">
        <v>121</v>
      </c>
      <c r="G3827" s="1">
        <v>1846.360735</v>
      </c>
      <c r="H3827">
        <v>0</v>
      </c>
      <c r="I3827" s="1">
        <v>580.0948095</v>
      </c>
      <c r="J3827">
        <v>35</v>
      </c>
      <c r="K3827" s="1">
        <v>92.532323939999998</v>
      </c>
      <c r="L3827">
        <v>50</v>
      </c>
      <c r="M3827">
        <v>19</v>
      </c>
      <c r="N3827">
        <v>1</v>
      </c>
      <c r="O3827">
        <v>597</v>
      </c>
      <c r="P3827">
        <v>2</v>
      </c>
      <c r="Q3827" s="1">
        <v>16039.366760000001</v>
      </c>
      <c r="R3827">
        <v>7</v>
      </c>
      <c r="S3827">
        <v>0</v>
      </c>
      <c r="T3827">
        <v>0</v>
      </c>
      <c r="U3827" s="1">
        <v>4250.7513950000002</v>
      </c>
      <c r="V3827">
        <v>1</v>
      </c>
    </row>
    <row r="3828" spans="1:22" x14ac:dyDescent="0.25">
      <c r="A3828" t="s">
        <v>3854</v>
      </c>
      <c r="B3828">
        <v>56</v>
      </c>
      <c r="C3828" t="s">
        <v>31</v>
      </c>
      <c r="D3828" t="s">
        <v>33</v>
      </c>
      <c r="E3828" s="1">
        <v>39614.193200000002</v>
      </c>
      <c r="F3828">
        <v>150</v>
      </c>
      <c r="G3828" s="1">
        <v>1657.897154</v>
      </c>
      <c r="H3828">
        <v>0</v>
      </c>
      <c r="I3828" s="1">
        <v>1725.018669</v>
      </c>
      <c r="J3828">
        <v>25</v>
      </c>
      <c r="K3828" s="1">
        <v>579.42248270000005</v>
      </c>
      <c r="L3828">
        <v>35</v>
      </c>
      <c r="M3828">
        <v>2</v>
      </c>
      <c r="N3828">
        <v>4</v>
      </c>
      <c r="O3828">
        <v>488</v>
      </c>
      <c r="P3828">
        <v>1</v>
      </c>
      <c r="Q3828" s="1">
        <v>6341.3986249999998</v>
      </c>
      <c r="R3828">
        <v>1</v>
      </c>
      <c r="S3828">
        <v>0</v>
      </c>
      <c r="T3828">
        <v>0</v>
      </c>
      <c r="U3828" s="1">
        <v>10434.28938</v>
      </c>
      <c r="V3828">
        <v>1</v>
      </c>
    </row>
    <row r="3829" spans="1:22" x14ac:dyDescent="0.25">
      <c r="A3829" t="s">
        <v>3855</v>
      </c>
      <c r="B3829">
        <v>58</v>
      </c>
      <c r="C3829" t="s">
        <v>28</v>
      </c>
      <c r="D3829" t="s">
        <v>24</v>
      </c>
      <c r="E3829" s="1">
        <v>71968.480219999998</v>
      </c>
      <c r="F3829">
        <v>115</v>
      </c>
      <c r="G3829" s="1">
        <v>1855.848767</v>
      </c>
      <c r="H3829">
        <v>3</v>
      </c>
      <c r="I3829" s="1">
        <v>1163.361067</v>
      </c>
      <c r="J3829">
        <v>43</v>
      </c>
      <c r="K3829" s="1">
        <v>721.09611459999996</v>
      </c>
      <c r="L3829">
        <v>52</v>
      </c>
      <c r="M3829">
        <v>0</v>
      </c>
      <c r="N3829">
        <v>2</v>
      </c>
      <c r="O3829">
        <v>670</v>
      </c>
      <c r="P3829">
        <v>4</v>
      </c>
      <c r="Q3829" s="1">
        <v>20123.660500000002</v>
      </c>
      <c r="R3829">
        <v>7</v>
      </c>
      <c r="S3829">
        <v>1</v>
      </c>
      <c r="T3829">
        <v>0</v>
      </c>
      <c r="U3829" s="1">
        <v>8058.0161150000004</v>
      </c>
      <c r="V3829">
        <v>1</v>
      </c>
    </row>
    <row r="3830" spans="1:22" x14ac:dyDescent="0.25">
      <c r="A3830" t="s">
        <v>3856</v>
      </c>
      <c r="B3830">
        <v>40</v>
      </c>
      <c r="C3830" t="s">
        <v>23</v>
      </c>
      <c r="D3830" t="s">
        <v>26</v>
      </c>
      <c r="E3830" s="1">
        <v>50461.974280000002</v>
      </c>
      <c r="F3830">
        <v>183</v>
      </c>
      <c r="G3830" s="1">
        <v>363.51905799999997</v>
      </c>
      <c r="H3830">
        <v>11</v>
      </c>
      <c r="I3830" s="1">
        <v>1169.555249</v>
      </c>
      <c r="J3830">
        <v>19</v>
      </c>
      <c r="K3830" s="1">
        <v>254.5965616</v>
      </c>
      <c r="L3830">
        <v>61</v>
      </c>
      <c r="M3830">
        <v>13</v>
      </c>
      <c r="N3830">
        <v>9</v>
      </c>
      <c r="O3830">
        <v>549</v>
      </c>
      <c r="P3830">
        <v>2</v>
      </c>
      <c r="Q3830" s="1">
        <v>10301.92978</v>
      </c>
      <c r="R3830">
        <v>6</v>
      </c>
      <c r="S3830">
        <v>0</v>
      </c>
      <c r="T3830">
        <v>0</v>
      </c>
      <c r="U3830" s="1">
        <v>6772.9427420000002</v>
      </c>
      <c r="V3830">
        <v>1</v>
      </c>
    </row>
    <row r="3831" spans="1:22" x14ac:dyDescent="0.25">
      <c r="A3831" t="s">
        <v>3857</v>
      </c>
      <c r="B3831">
        <v>27</v>
      </c>
      <c r="C3831" t="s">
        <v>23</v>
      </c>
      <c r="D3831" t="s">
        <v>33</v>
      </c>
      <c r="E3831" s="1">
        <v>52405.799019999999</v>
      </c>
      <c r="F3831">
        <v>116</v>
      </c>
      <c r="G3831" s="1">
        <v>1403.73543</v>
      </c>
      <c r="H3831">
        <v>11</v>
      </c>
      <c r="I3831" s="1">
        <v>1570.7753009999999</v>
      </c>
      <c r="J3831">
        <v>33</v>
      </c>
      <c r="K3831" s="1">
        <v>742.07819930000005</v>
      </c>
      <c r="L3831">
        <v>30</v>
      </c>
      <c r="M3831">
        <v>16</v>
      </c>
      <c r="N3831">
        <v>2</v>
      </c>
      <c r="O3831">
        <v>525</v>
      </c>
      <c r="P3831">
        <v>2</v>
      </c>
      <c r="Q3831" s="1">
        <v>14082.72985</v>
      </c>
      <c r="R3831">
        <v>5</v>
      </c>
      <c r="S3831">
        <v>0</v>
      </c>
      <c r="T3831">
        <v>0</v>
      </c>
      <c r="U3831" s="1">
        <v>9829.4408129999993</v>
      </c>
      <c r="V3831">
        <v>1</v>
      </c>
    </row>
    <row r="3832" spans="1:22" x14ac:dyDescent="0.25">
      <c r="A3832" t="s">
        <v>3858</v>
      </c>
      <c r="B3832">
        <v>47</v>
      </c>
      <c r="C3832" t="s">
        <v>23</v>
      </c>
      <c r="D3832" t="s">
        <v>26</v>
      </c>
      <c r="E3832" s="1">
        <v>70569.954800000007</v>
      </c>
      <c r="F3832">
        <v>105</v>
      </c>
      <c r="G3832" s="1">
        <v>1686.815965</v>
      </c>
      <c r="H3832">
        <v>3</v>
      </c>
      <c r="I3832" s="1">
        <v>1080.767124</v>
      </c>
      <c r="J3832">
        <v>36</v>
      </c>
      <c r="K3832" s="1">
        <v>251.3912369</v>
      </c>
      <c r="L3832">
        <v>3</v>
      </c>
      <c r="M3832">
        <v>2</v>
      </c>
      <c r="N3832">
        <v>4</v>
      </c>
      <c r="O3832">
        <v>423</v>
      </c>
      <c r="P3832">
        <v>2</v>
      </c>
      <c r="Q3832" s="1">
        <v>0</v>
      </c>
      <c r="R3832">
        <v>1</v>
      </c>
      <c r="S3832">
        <v>0</v>
      </c>
      <c r="T3832">
        <v>0</v>
      </c>
      <c r="U3832" s="1">
        <v>7444.1443209999998</v>
      </c>
      <c r="V3832">
        <v>1</v>
      </c>
    </row>
    <row r="3833" spans="1:22" x14ac:dyDescent="0.25">
      <c r="A3833" t="s">
        <v>3859</v>
      </c>
      <c r="B3833">
        <v>24</v>
      </c>
      <c r="C3833" t="s">
        <v>31</v>
      </c>
      <c r="D3833" t="s">
        <v>24</v>
      </c>
      <c r="E3833" s="1">
        <v>43832.819660000001</v>
      </c>
      <c r="F3833">
        <v>82</v>
      </c>
      <c r="G3833" s="1">
        <v>1151.95703</v>
      </c>
      <c r="H3833">
        <v>9</v>
      </c>
      <c r="I3833" s="1">
        <v>530.16609670000003</v>
      </c>
      <c r="J3833">
        <v>7</v>
      </c>
      <c r="K3833" s="1">
        <v>648.13096829999995</v>
      </c>
      <c r="L3833">
        <v>11</v>
      </c>
      <c r="M3833">
        <v>11</v>
      </c>
      <c r="N3833">
        <v>7</v>
      </c>
      <c r="O3833">
        <v>604</v>
      </c>
      <c r="P3833">
        <v>4</v>
      </c>
      <c r="Q3833" s="1">
        <v>17366.840179999999</v>
      </c>
      <c r="R3833">
        <v>2</v>
      </c>
      <c r="S3833">
        <v>0</v>
      </c>
      <c r="T3833">
        <v>0</v>
      </c>
      <c r="U3833" s="1">
        <v>4281.0475340000003</v>
      </c>
      <c r="V3833">
        <v>0</v>
      </c>
    </row>
    <row r="3834" spans="1:22" x14ac:dyDescent="0.25">
      <c r="A3834" t="s">
        <v>3860</v>
      </c>
      <c r="B3834">
        <v>36</v>
      </c>
      <c r="C3834" t="s">
        <v>23</v>
      </c>
      <c r="D3834" t="s">
        <v>33</v>
      </c>
      <c r="E3834" s="1">
        <v>66492.328330000004</v>
      </c>
      <c r="F3834">
        <v>65</v>
      </c>
      <c r="G3834" s="1">
        <v>501.79014799999999</v>
      </c>
      <c r="H3834">
        <v>10</v>
      </c>
      <c r="I3834" s="1">
        <v>489.23627690000001</v>
      </c>
      <c r="J3834">
        <v>3</v>
      </c>
      <c r="K3834" s="1">
        <v>793.08556109999995</v>
      </c>
      <c r="L3834">
        <v>52</v>
      </c>
      <c r="M3834">
        <v>1</v>
      </c>
      <c r="N3834">
        <v>1</v>
      </c>
      <c r="O3834">
        <v>697</v>
      </c>
      <c r="P3834">
        <v>3</v>
      </c>
      <c r="Q3834" s="1">
        <v>18201.125629999999</v>
      </c>
      <c r="R3834">
        <v>5</v>
      </c>
      <c r="S3834">
        <v>1</v>
      </c>
      <c r="T3834">
        <v>0</v>
      </c>
      <c r="U3834" s="1">
        <v>9256.6743569999999</v>
      </c>
      <c r="V3834">
        <v>1</v>
      </c>
    </row>
    <row r="3835" spans="1:22" x14ac:dyDescent="0.25">
      <c r="A3835" t="s">
        <v>3861</v>
      </c>
      <c r="B3835">
        <v>56</v>
      </c>
      <c r="C3835" t="s">
        <v>23</v>
      </c>
      <c r="D3835" t="s">
        <v>24</v>
      </c>
      <c r="E3835" s="1">
        <v>65208.715550000001</v>
      </c>
      <c r="F3835">
        <v>59</v>
      </c>
      <c r="G3835" s="1">
        <v>1504.180145</v>
      </c>
      <c r="H3835">
        <v>5</v>
      </c>
      <c r="I3835" s="1">
        <v>1137.715966</v>
      </c>
      <c r="J3835">
        <v>28</v>
      </c>
      <c r="K3835" s="1">
        <v>310.4482175</v>
      </c>
      <c r="L3835">
        <v>60</v>
      </c>
      <c r="M3835">
        <v>1</v>
      </c>
      <c r="N3835">
        <v>3</v>
      </c>
      <c r="O3835">
        <v>577</v>
      </c>
      <c r="P3835">
        <v>5</v>
      </c>
      <c r="Q3835" s="1">
        <v>9224.3654609999994</v>
      </c>
      <c r="R3835">
        <v>6</v>
      </c>
      <c r="S3835">
        <v>0</v>
      </c>
      <c r="T3835">
        <v>0</v>
      </c>
      <c r="U3835" s="1">
        <v>8577.0314190000008</v>
      </c>
      <c r="V3835">
        <v>1</v>
      </c>
    </row>
    <row r="3836" spans="1:22" x14ac:dyDescent="0.25">
      <c r="A3836" t="s">
        <v>3862</v>
      </c>
      <c r="B3836">
        <v>55</v>
      </c>
      <c r="C3836" t="s">
        <v>23</v>
      </c>
      <c r="D3836" t="s">
        <v>26</v>
      </c>
      <c r="E3836" s="1">
        <v>47380.190470000001</v>
      </c>
      <c r="F3836">
        <v>31</v>
      </c>
      <c r="G3836" s="1">
        <v>4818.3160399999997</v>
      </c>
      <c r="H3836">
        <v>11</v>
      </c>
      <c r="I3836" s="1">
        <v>79.226002080000001</v>
      </c>
      <c r="J3836">
        <v>30</v>
      </c>
      <c r="K3836" s="1">
        <v>433.9181792</v>
      </c>
      <c r="L3836">
        <v>18</v>
      </c>
      <c r="M3836">
        <v>11</v>
      </c>
      <c r="N3836">
        <v>3</v>
      </c>
      <c r="O3836">
        <v>457</v>
      </c>
      <c r="P3836">
        <v>2</v>
      </c>
      <c r="Q3836" s="1">
        <v>4102.3067810000002</v>
      </c>
      <c r="R3836">
        <v>3</v>
      </c>
      <c r="S3836">
        <v>0</v>
      </c>
      <c r="T3836">
        <v>0</v>
      </c>
      <c r="U3836" s="1">
        <v>500</v>
      </c>
      <c r="V3836">
        <v>1</v>
      </c>
    </row>
    <row r="3837" spans="1:22" x14ac:dyDescent="0.25">
      <c r="A3837" t="s">
        <v>3863</v>
      </c>
      <c r="B3837">
        <v>38</v>
      </c>
      <c r="C3837" t="s">
        <v>31</v>
      </c>
      <c r="D3837" t="s">
        <v>33</v>
      </c>
      <c r="E3837" s="1">
        <v>24868.52031</v>
      </c>
      <c r="F3837">
        <v>131</v>
      </c>
      <c r="G3837" s="1">
        <v>841.51999239999998</v>
      </c>
      <c r="H3837">
        <v>9</v>
      </c>
      <c r="I3837" s="1">
        <v>772.77712910000002</v>
      </c>
      <c r="J3837">
        <v>1</v>
      </c>
      <c r="K3837" s="1">
        <v>778.38624279999999</v>
      </c>
      <c r="L3837">
        <v>55</v>
      </c>
      <c r="M3837">
        <v>4</v>
      </c>
      <c r="N3837">
        <v>4</v>
      </c>
      <c r="O3837">
        <v>302</v>
      </c>
      <c r="P3837">
        <v>3</v>
      </c>
      <c r="Q3837" s="1">
        <v>3912.9164089999999</v>
      </c>
      <c r="R3837">
        <v>4</v>
      </c>
      <c r="S3837">
        <v>0</v>
      </c>
      <c r="T3837">
        <v>0</v>
      </c>
      <c r="U3837" s="1">
        <v>12473.585419999999</v>
      </c>
      <c r="V3837">
        <v>1</v>
      </c>
    </row>
    <row r="3838" spans="1:22" x14ac:dyDescent="0.25">
      <c r="A3838" t="s">
        <v>3864</v>
      </c>
      <c r="B3838">
        <v>46</v>
      </c>
      <c r="C3838" t="s">
        <v>23</v>
      </c>
      <c r="D3838" t="s">
        <v>33</v>
      </c>
      <c r="E3838" s="1">
        <v>50228.45175</v>
      </c>
      <c r="F3838">
        <v>126</v>
      </c>
      <c r="G3838" s="1">
        <v>1386.191975</v>
      </c>
      <c r="H3838">
        <v>11</v>
      </c>
      <c r="I3838" s="1">
        <v>40.106467860000002</v>
      </c>
      <c r="J3838">
        <v>24</v>
      </c>
      <c r="K3838" s="1">
        <v>0</v>
      </c>
      <c r="L3838">
        <v>8</v>
      </c>
      <c r="M3838">
        <v>15</v>
      </c>
      <c r="N3838">
        <v>5</v>
      </c>
      <c r="O3838">
        <v>630</v>
      </c>
      <c r="P3838">
        <v>3</v>
      </c>
      <c r="Q3838" s="1">
        <v>12349.95707</v>
      </c>
      <c r="R3838">
        <v>1</v>
      </c>
      <c r="S3838">
        <v>0</v>
      </c>
      <c r="T3838">
        <v>0</v>
      </c>
      <c r="U3838" s="1">
        <v>2394.311565</v>
      </c>
      <c r="V3838">
        <v>0</v>
      </c>
    </row>
    <row r="3839" spans="1:22" x14ac:dyDescent="0.25">
      <c r="A3839" t="s">
        <v>3865</v>
      </c>
      <c r="B3839">
        <v>53</v>
      </c>
      <c r="C3839" t="s">
        <v>31</v>
      </c>
      <c r="D3839" t="s">
        <v>33</v>
      </c>
      <c r="E3839" s="1">
        <v>70470.558439999993</v>
      </c>
      <c r="F3839">
        <v>212</v>
      </c>
      <c r="G3839" s="1">
        <v>2509.1083659999999</v>
      </c>
      <c r="H3839">
        <v>2</v>
      </c>
      <c r="I3839" s="1">
        <v>834.59522790000005</v>
      </c>
      <c r="J3839">
        <v>37</v>
      </c>
      <c r="K3839" s="1">
        <v>621.74856899999997</v>
      </c>
      <c r="L3839">
        <v>24</v>
      </c>
      <c r="M3839">
        <v>4</v>
      </c>
      <c r="N3839">
        <v>8</v>
      </c>
      <c r="O3839">
        <v>309</v>
      </c>
      <c r="P3839">
        <v>0</v>
      </c>
      <c r="Q3839" s="1">
        <v>5640.1412710000004</v>
      </c>
      <c r="R3839">
        <v>6</v>
      </c>
      <c r="S3839">
        <v>0</v>
      </c>
      <c r="T3839">
        <v>0</v>
      </c>
      <c r="U3839" s="1">
        <v>8010.7015369999999</v>
      </c>
      <c r="V3839">
        <v>1</v>
      </c>
    </row>
    <row r="3840" spans="1:22" x14ac:dyDescent="0.25">
      <c r="A3840" t="s">
        <v>3866</v>
      </c>
      <c r="B3840">
        <v>30</v>
      </c>
      <c r="C3840" t="s">
        <v>23</v>
      </c>
      <c r="D3840" t="s">
        <v>33</v>
      </c>
      <c r="E3840" s="1">
        <v>64755.825250000002</v>
      </c>
      <c r="F3840">
        <v>61</v>
      </c>
      <c r="G3840" s="1">
        <v>2918.4994689999999</v>
      </c>
      <c r="H3840">
        <v>9</v>
      </c>
      <c r="I3840" s="1">
        <v>1098.9245880000001</v>
      </c>
      <c r="J3840">
        <v>2</v>
      </c>
      <c r="K3840" s="1">
        <v>949.52885209999999</v>
      </c>
      <c r="L3840">
        <v>53</v>
      </c>
      <c r="M3840">
        <v>2</v>
      </c>
      <c r="N3840">
        <v>4</v>
      </c>
      <c r="O3840">
        <v>878</v>
      </c>
      <c r="P3840">
        <v>1</v>
      </c>
      <c r="Q3840" s="1">
        <v>11943.474179999999</v>
      </c>
      <c r="R3840">
        <v>4</v>
      </c>
      <c r="S3840">
        <v>0</v>
      </c>
      <c r="T3840">
        <v>0</v>
      </c>
      <c r="U3840" s="1">
        <v>6221.6280109999998</v>
      </c>
      <c r="V3840">
        <v>1</v>
      </c>
    </row>
    <row r="3841" spans="1:22" x14ac:dyDescent="0.25">
      <c r="A3841" t="s">
        <v>3867</v>
      </c>
      <c r="B3841">
        <v>64</v>
      </c>
      <c r="C3841" t="s">
        <v>23</v>
      </c>
      <c r="D3841" t="s">
        <v>26</v>
      </c>
      <c r="E3841" s="1">
        <v>80784.507039999997</v>
      </c>
      <c r="F3841">
        <v>194</v>
      </c>
      <c r="G3841" s="1">
        <v>1033.368318</v>
      </c>
      <c r="H3841">
        <v>5</v>
      </c>
      <c r="I3841" s="1">
        <v>897.79543709999996</v>
      </c>
      <c r="J3841">
        <v>45</v>
      </c>
      <c r="K3841" s="1">
        <v>0</v>
      </c>
      <c r="L3841">
        <v>46</v>
      </c>
      <c r="M3841">
        <v>5</v>
      </c>
      <c r="N3841">
        <v>9</v>
      </c>
      <c r="O3841">
        <v>861</v>
      </c>
      <c r="P3841">
        <v>4</v>
      </c>
      <c r="Q3841" s="1">
        <v>13040.10334</v>
      </c>
      <c r="R3841">
        <v>0</v>
      </c>
      <c r="S3841">
        <v>0</v>
      </c>
      <c r="T3841">
        <v>0</v>
      </c>
      <c r="U3841" s="1">
        <v>8774.1251830000001</v>
      </c>
      <c r="V3841">
        <v>0</v>
      </c>
    </row>
    <row r="3842" spans="1:22" x14ac:dyDescent="0.25">
      <c r="A3842" t="s">
        <v>3868</v>
      </c>
      <c r="B3842">
        <v>66</v>
      </c>
      <c r="C3842" t="s">
        <v>23</v>
      </c>
      <c r="D3842" t="s">
        <v>33</v>
      </c>
      <c r="E3842" s="1">
        <v>41172.796280000002</v>
      </c>
      <c r="F3842">
        <v>88</v>
      </c>
      <c r="G3842" s="1">
        <v>2271.6922509999999</v>
      </c>
      <c r="H3842">
        <v>6</v>
      </c>
      <c r="I3842" s="1">
        <v>1128.338276</v>
      </c>
      <c r="J3842">
        <v>41</v>
      </c>
      <c r="K3842" s="1">
        <v>769.34466099999997</v>
      </c>
      <c r="L3842">
        <v>40</v>
      </c>
      <c r="M3842">
        <v>18</v>
      </c>
      <c r="N3842">
        <v>7</v>
      </c>
      <c r="O3842">
        <v>496</v>
      </c>
      <c r="P3842">
        <v>1</v>
      </c>
      <c r="Q3842" s="1">
        <v>13715.303529999999</v>
      </c>
      <c r="R3842">
        <v>2</v>
      </c>
      <c r="S3842">
        <v>0</v>
      </c>
      <c r="T3842">
        <v>0</v>
      </c>
      <c r="U3842" s="1">
        <v>5699.1122450000003</v>
      </c>
      <c r="V3842">
        <v>1</v>
      </c>
    </row>
    <row r="3843" spans="1:22" x14ac:dyDescent="0.25">
      <c r="A3843" t="s">
        <v>3869</v>
      </c>
      <c r="B3843">
        <v>31</v>
      </c>
      <c r="C3843" t="s">
        <v>31</v>
      </c>
      <c r="D3843" t="s">
        <v>24</v>
      </c>
      <c r="E3843" s="1">
        <v>64027.408510000001</v>
      </c>
      <c r="F3843">
        <v>202</v>
      </c>
      <c r="G3843" s="1">
        <v>2133.0015440000002</v>
      </c>
      <c r="H3843">
        <v>10</v>
      </c>
      <c r="I3843" s="1">
        <v>1487.6894299999999</v>
      </c>
      <c r="J3843">
        <v>42</v>
      </c>
      <c r="K3843" s="1">
        <v>706.24568109999996</v>
      </c>
      <c r="L3843">
        <v>50</v>
      </c>
      <c r="M3843">
        <v>11</v>
      </c>
      <c r="N3843">
        <v>4</v>
      </c>
      <c r="O3843">
        <v>741</v>
      </c>
      <c r="P3843">
        <v>3</v>
      </c>
      <c r="Q3843" s="1">
        <v>20977.287899999999</v>
      </c>
      <c r="R3843">
        <v>1</v>
      </c>
      <c r="S3843">
        <v>0</v>
      </c>
      <c r="T3843">
        <v>0</v>
      </c>
      <c r="U3843" s="1">
        <v>9300.2361369999999</v>
      </c>
      <c r="V3843">
        <v>0</v>
      </c>
    </row>
    <row r="3844" spans="1:22" x14ac:dyDescent="0.25">
      <c r="A3844" t="s">
        <v>3870</v>
      </c>
      <c r="B3844">
        <v>40</v>
      </c>
      <c r="C3844" t="s">
        <v>31</v>
      </c>
      <c r="D3844" t="s">
        <v>33</v>
      </c>
      <c r="E3844" s="1">
        <v>31886.82043</v>
      </c>
      <c r="F3844">
        <v>73</v>
      </c>
      <c r="G3844" s="1">
        <v>1094.9378280000001</v>
      </c>
      <c r="H3844">
        <v>0</v>
      </c>
      <c r="I3844" s="1">
        <v>749.76154699999995</v>
      </c>
      <c r="J3844">
        <v>4</v>
      </c>
      <c r="K3844" s="1">
        <v>486.5511199</v>
      </c>
      <c r="L3844">
        <v>49</v>
      </c>
      <c r="M3844">
        <v>7</v>
      </c>
      <c r="N3844">
        <v>2</v>
      </c>
      <c r="O3844">
        <v>314</v>
      </c>
      <c r="P3844">
        <v>3</v>
      </c>
      <c r="Q3844" s="1">
        <v>20197.65294</v>
      </c>
      <c r="R3844">
        <v>5</v>
      </c>
      <c r="S3844">
        <v>0</v>
      </c>
      <c r="T3844">
        <v>0</v>
      </c>
      <c r="U3844" s="1">
        <v>13882.924510000001</v>
      </c>
      <c r="V3844">
        <v>1</v>
      </c>
    </row>
    <row r="3845" spans="1:22" x14ac:dyDescent="0.25">
      <c r="A3845" t="s">
        <v>3871</v>
      </c>
      <c r="B3845">
        <v>30</v>
      </c>
      <c r="C3845" t="s">
        <v>23</v>
      </c>
      <c r="D3845" t="s">
        <v>26</v>
      </c>
      <c r="E3845" s="1">
        <v>53628.511290000002</v>
      </c>
      <c r="F3845">
        <v>91</v>
      </c>
      <c r="G3845" s="1">
        <v>1999.967177</v>
      </c>
      <c r="H3845">
        <v>5</v>
      </c>
      <c r="I3845" s="1">
        <v>1782.677774</v>
      </c>
      <c r="J3845">
        <v>21</v>
      </c>
      <c r="K3845" s="1">
        <v>602.46336859999997</v>
      </c>
      <c r="L3845">
        <v>6</v>
      </c>
      <c r="M3845">
        <v>5</v>
      </c>
      <c r="N3845">
        <v>5</v>
      </c>
      <c r="O3845">
        <v>421</v>
      </c>
      <c r="P3845">
        <v>4</v>
      </c>
      <c r="Q3845" s="1">
        <v>13283.76368</v>
      </c>
      <c r="R3845">
        <v>5</v>
      </c>
      <c r="S3845">
        <v>0</v>
      </c>
      <c r="T3845">
        <v>0</v>
      </c>
      <c r="U3845" s="1">
        <v>5752.5619589999997</v>
      </c>
      <c r="V3845">
        <v>1</v>
      </c>
    </row>
    <row r="3846" spans="1:22" x14ac:dyDescent="0.25">
      <c r="A3846" t="s">
        <v>3872</v>
      </c>
      <c r="B3846">
        <v>58</v>
      </c>
      <c r="C3846" t="s">
        <v>28</v>
      </c>
      <c r="D3846" t="s">
        <v>33</v>
      </c>
      <c r="E3846" s="1">
        <v>69897.423290000006</v>
      </c>
      <c r="F3846">
        <v>224</v>
      </c>
      <c r="G3846" s="1">
        <v>1361.54276</v>
      </c>
      <c r="H3846">
        <v>9</v>
      </c>
      <c r="I3846" s="1">
        <v>874.43448469999998</v>
      </c>
      <c r="J3846">
        <v>15</v>
      </c>
      <c r="K3846" s="1">
        <v>561.41548820000003</v>
      </c>
      <c r="L3846">
        <v>26</v>
      </c>
      <c r="M3846">
        <v>13</v>
      </c>
      <c r="N3846">
        <v>3</v>
      </c>
      <c r="O3846">
        <v>859</v>
      </c>
      <c r="P3846">
        <v>1</v>
      </c>
      <c r="Q3846" s="1">
        <v>16366.2438</v>
      </c>
      <c r="R3846">
        <v>3</v>
      </c>
      <c r="S3846">
        <v>0</v>
      </c>
      <c r="T3846">
        <v>0</v>
      </c>
      <c r="U3846" s="1">
        <v>6243.5597500000003</v>
      </c>
      <c r="V3846">
        <v>0</v>
      </c>
    </row>
    <row r="3847" spans="1:22" x14ac:dyDescent="0.25">
      <c r="A3847" t="s">
        <v>3873</v>
      </c>
      <c r="B3847">
        <v>47</v>
      </c>
      <c r="C3847" t="s">
        <v>31</v>
      </c>
      <c r="D3847" t="s">
        <v>26</v>
      </c>
      <c r="E3847" s="1">
        <v>66315.642569999996</v>
      </c>
      <c r="F3847">
        <v>100</v>
      </c>
      <c r="G3847" s="1">
        <v>998.57866609999996</v>
      </c>
      <c r="H3847">
        <v>0</v>
      </c>
      <c r="I3847" s="1">
        <v>1132.207772</v>
      </c>
      <c r="J3847">
        <v>8</v>
      </c>
      <c r="K3847" s="1">
        <v>363.94127950000001</v>
      </c>
      <c r="L3847">
        <v>47</v>
      </c>
      <c r="M3847">
        <v>2</v>
      </c>
      <c r="N3847">
        <v>4</v>
      </c>
      <c r="O3847">
        <v>305</v>
      </c>
      <c r="P3847">
        <v>0</v>
      </c>
      <c r="Q3847" s="1">
        <v>14742.403389999999</v>
      </c>
      <c r="R3847">
        <v>5</v>
      </c>
      <c r="S3847">
        <v>0</v>
      </c>
      <c r="T3847">
        <v>0</v>
      </c>
      <c r="U3847" s="1">
        <v>4848.1686090000003</v>
      </c>
      <c r="V3847">
        <v>1</v>
      </c>
    </row>
    <row r="3848" spans="1:22" x14ac:dyDescent="0.25">
      <c r="A3848" t="s">
        <v>3874</v>
      </c>
      <c r="B3848">
        <v>24</v>
      </c>
      <c r="C3848" t="s">
        <v>31</v>
      </c>
      <c r="D3848" t="s">
        <v>26</v>
      </c>
      <c r="E3848" s="1">
        <v>51855.314749999998</v>
      </c>
      <c r="F3848">
        <v>46</v>
      </c>
      <c r="G3848" s="1">
        <v>2875.2524020000001</v>
      </c>
      <c r="H3848">
        <v>6</v>
      </c>
      <c r="I3848" s="1">
        <v>586.12804989999995</v>
      </c>
      <c r="J3848">
        <v>47</v>
      </c>
      <c r="K3848" s="1">
        <v>809.28917439999998</v>
      </c>
      <c r="L3848">
        <v>54</v>
      </c>
      <c r="M3848">
        <v>10</v>
      </c>
      <c r="N3848">
        <v>7</v>
      </c>
      <c r="O3848">
        <v>815</v>
      </c>
      <c r="P3848">
        <v>1</v>
      </c>
      <c r="Q3848" s="1">
        <v>21171.156330000002</v>
      </c>
      <c r="R3848">
        <v>2</v>
      </c>
      <c r="S3848">
        <v>0</v>
      </c>
      <c r="T3848">
        <v>0</v>
      </c>
      <c r="U3848" s="1">
        <v>9424.6798309999995</v>
      </c>
      <c r="V3848">
        <v>0</v>
      </c>
    </row>
    <row r="3849" spans="1:22" x14ac:dyDescent="0.25">
      <c r="A3849" t="s">
        <v>3875</v>
      </c>
      <c r="B3849">
        <v>36</v>
      </c>
      <c r="C3849" t="s">
        <v>23</v>
      </c>
      <c r="D3849" t="s">
        <v>24</v>
      </c>
      <c r="E3849" s="1">
        <v>45175.061070000003</v>
      </c>
      <c r="F3849">
        <v>178</v>
      </c>
      <c r="G3849" s="1">
        <v>2019.4654479999999</v>
      </c>
      <c r="H3849">
        <v>9</v>
      </c>
      <c r="I3849" s="1">
        <v>1366.7598929999999</v>
      </c>
      <c r="J3849">
        <v>8</v>
      </c>
      <c r="K3849" s="1">
        <v>498.43504259999997</v>
      </c>
      <c r="L3849">
        <v>62</v>
      </c>
      <c r="M3849">
        <v>6</v>
      </c>
      <c r="N3849">
        <v>3</v>
      </c>
      <c r="O3849">
        <v>578</v>
      </c>
      <c r="P3849">
        <v>2</v>
      </c>
      <c r="Q3849" s="1">
        <v>13250.61392</v>
      </c>
      <c r="R3849">
        <v>0</v>
      </c>
      <c r="S3849">
        <v>0</v>
      </c>
      <c r="T3849">
        <v>0</v>
      </c>
      <c r="U3849" s="1">
        <v>6826.9152309999999</v>
      </c>
      <c r="V3849">
        <v>1</v>
      </c>
    </row>
    <row r="3850" spans="1:22" x14ac:dyDescent="0.25">
      <c r="A3850" t="s">
        <v>3876</v>
      </c>
      <c r="B3850">
        <v>39</v>
      </c>
      <c r="C3850" t="s">
        <v>28</v>
      </c>
      <c r="D3850" t="s">
        <v>33</v>
      </c>
      <c r="E3850" s="1">
        <v>32093.042160000001</v>
      </c>
      <c r="F3850">
        <v>235</v>
      </c>
      <c r="G3850" s="1">
        <v>154.56016170000001</v>
      </c>
      <c r="H3850">
        <v>4</v>
      </c>
      <c r="I3850" s="1">
        <v>1164.598569</v>
      </c>
      <c r="J3850">
        <v>48</v>
      </c>
      <c r="K3850" s="1">
        <v>598.40445569999997</v>
      </c>
      <c r="L3850">
        <v>5</v>
      </c>
      <c r="M3850">
        <v>8</v>
      </c>
      <c r="N3850">
        <v>6</v>
      </c>
      <c r="O3850">
        <v>355</v>
      </c>
      <c r="P3850">
        <v>1</v>
      </c>
      <c r="Q3850" s="1">
        <v>17935.20937</v>
      </c>
      <c r="R3850">
        <v>5</v>
      </c>
      <c r="S3850">
        <v>0</v>
      </c>
      <c r="T3850">
        <v>1</v>
      </c>
      <c r="U3850" s="1">
        <v>8535.0034259999993</v>
      </c>
      <c r="V3850">
        <v>1</v>
      </c>
    </row>
    <row r="3851" spans="1:22" x14ac:dyDescent="0.25">
      <c r="A3851" t="s">
        <v>3877</v>
      </c>
      <c r="B3851">
        <v>60</v>
      </c>
      <c r="C3851" t="s">
        <v>23</v>
      </c>
      <c r="D3851" t="s">
        <v>33</v>
      </c>
      <c r="E3851" s="1">
        <v>45936.08109</v>
      </c>
      <c r="F3851">
        <v>118</v>
      </c>
      <c r="G3851" s="1">
        <v>1397.822848</v>
      </c>
      <c r="H3851">
        <v>9</v>
      </c>
      <c r="I3851" s="1">
        <v>1315.0079559999999</v>
      </c>
      <c r="J3851">
        <v>11</v>
      </c>
      <c r="K3851" s="1">
        <v>259.98445220000002</v>
      </c>
      <c r="L3851">
        <v>34</v>
      </c>
      <c r="M3851">
        <v>10</v>
      </c>
      <c r="N3851">
        <v>2</v>
      </c>
      <c r="O3851">
        <v>314</v>
      </c>
      <c r="P3851">
        <v>3</v>
      </c>
      <c r="Q3851" s="1">
        <v>25638.30935</v>
      </c>
      <c r="R3851">
        <v>7</v>
      </c>
      <c r="S3851">
        <v>0</v>
      </c>
      <c r="T3851">
        <v>0</v>
      </c>
      <c r="U3851" s="1">
        <v>2736.212235</v>
      </c>
      <c r="V3851">
        <v>1</v>
      </c>
    </row>
    <row r="3852" spans="1:22" x14ac:dyDescent="0.25">
      <c r="A3852" t="s">
        <v>3878</v>
      </c>
      <c r="B3852">
        <v>65</v>
      </c>
      <c r="C3852" t="s">
        <v>31</v>
      </c>
      <c r="D3852" t="s">
        <v>33</v>
      </c>
      <c r="E3852" s="1">
        <v>26416.330849999998</v>
      </c>
      <c r="F3852">
        <v>77</v>
      </c>
      <c r="G3852" s="1">
        <v>1084.4091880000001</v>
      </c>
      <c r="H3852">
        <v>3</v>
      </c>
      <c r="I3852" s="1">
        <v>819.07654760000003</v>
      </c>
      <c r="J3852">
        <v>46</v>
      </c>
      <c r="K3852" s="1">
        <v>0</v>
      </c>
      <c r="L3852">
        <v>31</v>
      </c>
      <c r="M3852">
        <v>12</v>
      </c>
      <c r="N3852">
        <v>3</v>
      </c>
      <c r="O3852">
        <v>687</v>
      </c>
      <c r="P3852">
        <v>4</v>
      </c>
      <c r="Q3852" s="1">
        <v>14948.81265</v>
      </c>
      <c r="R3852">
        <v>6</v>
      </c>
      <c r="S3852">
        <v>0</v>
      </c>
      <c r="T3852">
        <v>0</v>
      </c>
      <c r="U3852" s="1">
        <v>8259.7888710000007</v>
      </c>
      <c r="V3852">
        <v>1</v>
      </c>
    </row>
    <row r="3853" spans="1:22" x14ac:dyDescent="0.25">
      <c r="A3853" t="s">
        <v>3879</v>
      </c>
      <c r="B3853">
        <v>31</v>
      </c>
      <c r="C3853" t="s">
        <v>31</v>
      </c>
      <c r="D3853" t="s">
        <v>24</v>
      </c>
      <c r="E3853" s="1">
        <v>43822.507129999998</v>
      </c>
      <c r="F3853">
        <v>145</v>
      </c>
      <c r="G3853" s="1">
        <v>1331.482346</v>
      </c>
      <c r="H3853">
        <v>0</v>
      </c>
      <c r="I3853" s="1">
        <v>360.60385250000002</v>
      </c>
      <c r="J3853">
        <v>41</v>
      </c>
      <c r="K3853" s="1">
        <v>205.2908209</v>
      </c>
      <c r="L3853">
        <v>77</v>
      </c>
      <c r="M3853">
        <v>17</v>
      </c>
      <c r="N3853">
        <v>7</v>
      </c>
      <c r="O3853">
        <v>390</v>
      </c>
      <c r="P3853">
        <v>2</v>
      </c>
      <c r="Q3853" s="1">
        <v>9552.1646340000007</v>
      </c>
      <c r="R3853">
        <v>6</v>
      </c>
      <c r="S3853">
        <v>0</v>
      </c>
      <c r="T3853">
        <v>0</v>
      </c>
      <c r="U3853" s="1">
        <v>500</v>
      </c>
      <c r="V3853">
        <v>1</v>
      </c>
    </row>
    <row r="3854" spans="1:22" x14ac:dyDescent="0.25">
      <c r="A3854" t="s">
        <v>3880</v>
      </c>
      <c r="B3854">
        <v>25</v>
      </c>
      <c r="C3854" t="s">
        <v>23</v>
      </c>
      <c r="D3854" t="s">
        <v>24</v>
      </c>
      <c r="E3854" s="1">
        <v>17487.982120000001</v>
      </c>
      <c r="F3854">
        <v>165</v>
      </c>
      <c r="G3854" s="1">
        <v>1912.765463</v>
      </c>
      <c r="H3854">
        <v>8</v>
      </c>
      <c r="I3854" s="1">
        <v>961.13910390000001</v>
      </c>
      <c r="J3854">
        <v>3</v>
      </c>
      <c r="K3854" s="1">
        <v>957.29339340000001</v>
      </c>
      <c r="L3854">
        <v>5</v>
      </c>
      <c r="M3854">
        <v>9</v>
      </c>
      <c r="N3854">
        <v>7</v>
      </c>
      <c r="O3854">
        <v>793</v>
      </c>
      <c r="P3854">
        <v>3</v>
      </c>
      <c r="Q3854" s="1">
        <v>9809.5598470000004</v>
      </c>
      <c r="R3854">
        <v>7</v>
      </c>
      <c r="S3854">
        <v>1</v>
      </c>
      <c r="T3854">
        <v>0</v>
      </c>
      <c r="U3854" s="1">
        <v>10289.75614</v>
      </c>
      <c r="V3854">
        <v>1</v>
      </c>
    </row>
    <row r="3855" spans="1:22" x14ac:dyDescent="0.25">
      <c r="A3855" t="s">
        <v>3881</v>
      </c>
      <c r="B3855">
        <v>36</v>
      </c>
      <c r="C3855" t="s">
        <v>23</v>
      </c>
      <c r="D3855" t="s">
        <v>26</v>
      </c>
      <c r="E3855" s="1">
        <v>26263.9899</v>
      </c>
      <c r="F3855">
        <v>25</v>
      </c>
      <c r="G3855" s="1">
        <v>1734.724248</v>
      </c>
      <c r="H3855">
        <v>6</v>
      </c>
      <c r="I3855" s="1">
        <v>206.04306529999999</v>
      </c>
      <c r="J3855">
        <v>48</v>
      </c>
      <c r="K3855" s="1">
        <v>661.0507447</v>
      </c>
      <c r="L3855">
        <v>62</v>
      </c>
      <c r="M3855">
        <v>1</v>
      </c>
      <c r="N3855">
        <v>8</v>
      </c>
      <c r="O3855">
        <v>538</v>
      </c>
      <c r="P3855">
        <v>1</v>
      </c>
      <c r="Q3855" s="1">
        <v>8011.019918</v>
      </c>
      <c r="R3855">
        <v>5</v>
      </c>
      <c r="S3855">
        <v>0</v>
      </c>
      <c r="T3855">
        <v>0</v>
      </c>
      <c r="U3855" s="1">
        <v>5042.9940200000001</v>
      </c>
      <c r="V3855">
        <v>1</v>
      </c>
    </row>
    <row r="3856" spans="1:22" x14ac:dyDescent="0.25">
      <c r="A3856" t="s">
        <v>3882</v>
      </c>
      <c r="B3856">
        <v>38</v>
      </c>
      <c r="C3856" t="s">
        <v>28</v>
      </c>
      <c r="D3856" t="s">
        <v>26</v>
      </c>
      <c r="E3856" s="1">
        <v>65350.50621</v>
      </c>
      <c r="F3856">
        <v>183</v>
      </c>
      <c r="G3856" s="1">
        <v>2647.2603180000001</v>
      </c>
      <c r="H3856">
        <v>1</v>
      </c>
      <c r="I3856" s="1">
        <v>682.33496869999999</v>
      </c>
      <c r="J3856">
        <v>17</v>
      </c>
      <c r="K3856" s="1">
        <v>391.98979889999998</v>
      </c>
      <c r="L3856">
        <v>17</v>
      </c>
      <c r="M3856">
        <v>6</v>
      </c>
      <c r="N3856">
        <v>3</v>
      </c>
      <c r="O3856">
        <v>820</v>
      </c>
      <c r="P3856">
        <v>4</v>
      </c>
      <c r="Q3856" s="1">
        <v>17005.448250000001</v>
      </c>
      <c r="R3856">
        <v>5</v>
      </c>
      <c r="S3856">
        <v>1</v>
      </c>
      <c r="T3856">
        <v>0</v>
      </c>
      <c r="U3856" s="1">
        <v>6198.577072</v>
      </c>
      <c r="V3856">
        <v>1</v>
      </c>
    </row>
    <row r="3857" spans="1:22" x14ac:dyDescent="0.25">
      <c r="A3857" t="s">
        <v>3883</v>
      </c>
      <c r="B3857">
        <v>45</v>
      </c>
      <c r="C3857" t="s">
        <v>28</v>
      </c>
      <c r="D3857" t="s">
        <v>26</v>
      </c>
      <c r="E3857" s="1">
        <v>63345.093650000003</v>
      </c>
      <c r="F3857">
        <v>47</v>
      </c>
      <c r="G3857" s="1">
        <v>2477.4803059999999</v>
      </c>
      <c r="H3857">
        <v>3</v>
      </c>
      <c r="I3857" s="1">
        <v>866.87815279999995</v>
      </c>
      <c r="J3857">
        <v>17</v>
      </c>
      <c r="K3857" s="1">
        <v>643.09325090000004</v>
      </c>
      <c r="L3857">
        <v>30</v>
      </c>
      <c r="M3857">
        <v>14</v>
      </c>
      <c r="N3857">
        <v>9</v>
      </c>
      <c r="O3857">
        <v>516</v>
      </c>
      <c r="P3857">
        <v>2</v>
      </c>
      <c r="Q3857" s="1">
        <v>14612.505230000001</v>
      </c>
      <c r="R3857">
        <v>4</v>
      </c>
      <c r="S3857">
        <v>0</v>
      </c>
      <c r="T3857">
        <v>0</v>
      </c>
      <c r="U3857" s="1">
        <v>8564.6496779999998</v>
      </c>
      <c r="V3857">
        <v>1</v>
      </c>
    </row>
    <row r="3858" spans="1:22" x14ac:dyDescent="0.25">
      <c r="A3858" t="s">
        <v>3884</v>
      </c>
      <c r="B3858">
        <v>67</v>
      </c>
      <c r="C3858" t="s">
        <v>31</v>
      </c>
      <c r="D3858" t="s">
        <v>24</v>
      </c>
      <c r="E3858" s="1">
        <v>44800.738899999997</v>
      </c>
      <c r="F3858">
        <v>215</v>
      </c>
      <c r="G3858" s="1">
        <v>528.88170309999998</v>
      </c>
      <c r="H3858">
        <v>3</v>
      </c>
      <c r="I3858" s="1">
        <v>1632.0285019999999</v>
      </c>
      <c r="J3858">
        <v>41</v>
      </c>
      <c r="K3858" s="1">
        <v>605.71337329999994</v>
      </c>
      <c r="L3858">
        <v>51</v>
      </c>
      <c r="M3858">
        <v>9</v>
      </c>
      <c r="N3858">
        <v>3</v>
      </c>
      <c r="O3858">
        <v>484</v>
      </c>
      <c r="P3858">
        <v>1</v>
      </c>
      <c r="Q3858" s="1">
        <v>10287.48878</v>
      </c>
      <c r="R3858">
        <v>2</v>
      </c>
      <c r="S3858">
        <v>0</v>
      </c>
      <c r="T3858">
        <v>0</v>
      </c>
      <c r="U3858" s="1">
        <v>3238.8238289999999</v>
      </c>
      <c r="V3858">
        <v>1</v>
      </c>
    </row>
    <row r="3859" spans="1:22" x14ac:dyDescent="0.25">
      <c r="A3859" t="s">
        <v>3885</v>
      </c>
      <c r="B3859">
        <v>63</v>
      </c>
      <c r="C3859" t="s">
        <v>28</v>
      </c>
      <c r="D3859" t="s">
        <v>24</v>
      </c>
      <c r="E3859" s="1">
        <v>51165.838210000002</v>
      </c>
      <c r="F3859">
        <v>94</v>
      </c>
      <c r="G3859" s="1">
        <v>1421.348974</v>
      </c>
      <c r="H3859">
        <v>7</v>
      </c>
      <c r="I3859" s="1">
        <v>911.49201419999997</v>
      </c>
      <c r="J3859">
        <v>42</v>
      </c>
      <c r="K3859" s="1">
        <v>49.77419604</v>
      </c>
      <c r="L3859">
        <v>15</v>
      </c>
      <c r="M3859">
        <v>11</v>
      </c>
      <c r="N3859">
        <v>4</v>
      </c>
      <c r="O3859">
        <v>494</v>
      </c>
      <c r="P3859">
        <v>2</v>
      </c>
      <c r="Q3859" s="1">
        <v>21691.095890000001</v>
      </c>
      <c r="R3859">
        <v>6</v>
      </c>
      <c r="S3859">
        <v>0</v>
      </c>
      <c r="T3859">
        <v>0</v>
      </c>
      <c r="U3859" s="1">
        <v>3373.736903</v>
      </c>
      <c r="V3859">
        <v>1</v>
      </c>
    </row>
    <row r="3860" spans="1:22" x14ac:dyDescent="0.25">
      <c r="A3860" t="s">
        <v>3886</v>
      </c>
      <c r="B3860">
        <v>63</v>
      </c>
      <c r="C3860" t="s">
        <v>28</v>
      </c>
      <c r="D3860" t="s">
        <v>24</v>
      </c>
      <c r="E3860" s="1">
        <v>53580.122100000001</v>
      </c>
      <c r="F3860">
        <v>15</v>
      </c>
      <c r="G3860" s="1">
        <v>10</v>
      </c>
      <c r="H3860">
        <v>1</v>
      </c>
      <c r="I3860" s="1">
        <v>848.83811419999995</v>
      </c>
      <c r="J3860">
        <v>32</v>
      </c>
      <c r="K3860" s="1">
        <v>712.4708157</v>
      </c>
      <c r="L3860">
        <v>55</v>
      </c>
      <c r="M3860">
        <v>19</v>
      </c>
      <c r="N3860">
        <v>4</v>
      </c>
      <c r="O3860">
        <v>338</v>
      </c>
      <c r="P3860">
        <v>0</v>
      </c>
      <c r="Q3860" s="1">
        <v>10079.294260000001</v>
      </c>
      <c r="R3860">
        <v>4</v>
      </c>
      <c r="S3860">
        <v>0</v>
      </c>
      <c r="T3860">
        <v>0</v>
      </c>
      <c r="U3860" s="1">
        <v>18778.94987</v>
      </c>
      <c r="V3860">
        <v>1</v>
      </c>
    </row>
    <row r="3861" spans="1:22" x14ac:dyDescent="0.25">
      <c r="A3861" t="s">
        <v>3887</v>
      </c>
      <c r="B3861">
        <v>51</v>
      </c>
      <c r="C3861" t="s">
        <v>31</v>
      </c>
      <c r="D3861" t="s">
        <v>26</v>
      </c>
      <c r="E3861" s="1">
        <v>58285.91102</v>
      </c>
      <c r="F3861">
        <v>36</v>
      </c>
      <c r="G3861" s="1">
        <v>702.65031180000005</v>
      </c>
      <c r="H3861">
        <v>10</v>
      </c>
      <c r="I3861" s="1">
        <v>777.93865159999996</v>
      </c>
      <c r="J3861">
        <v>41</v>
      </c>
      <c r="K3861" s="1">
        <v>22.973777399999999</v>
      </c>
      <c r="L3861">
        <v>66</v>
      </c>
      <c r="M3861">
        <v>8</v>
      </c>
      <c r="N3861">
        <v>2</v>
      </c>
      <c r="O3861">
        <v>339</v>
      </c>
      <c r="P3861">
        <v>0</v>
      </c>
      <c r="Q3861" s="1">
        <v>13014.39905</v>
      </c>
      <c r="R3861">
        <v>5</v>
      </c>
      <c r="S3861">
        <v>0</v>
      </c>
      <c r="T3861">
        <v>0</v>
      </c>
      <c r="U3861" s="1">
        <v>7925.5980639999998</v>
      </c>
      <c r="V3861">
        <v>1</v>
      </c>
    </row>
    <row r="3862" spans="1:22" x14ac:dyDescent="0.25">
      <c r="A3862" t="s">
        <v>3888</v>
      </c>
      <c r="B3862">
        <v>25</v>
      </c>
      <c r="C3862" t="s">
        <v>31</v>
      </c>
      <c r="D3862" t="s">
        <v>24</v>
      </c>
      <c r="E3862" s="1">
        <v>56359.700729999997</v>
      </c>
      <c r="F3862">
        <v>168</v>
      </c>
      <c r="G3862" s="1">
        <v>10</v>
      </c>
      <c r="H3862">
        <v>4</v>
      </c>
      <c r="I3862" s="1">
        <v>330.26818329999998</v>
      </c>
      <c r="J3862">
        <v>2</v>
      </c>
      <c r="K3862" s="1">
        <v>342.81244379999998</v>
      </c>
      <c r="L3862">
        <v>61</v>
      </c>
      <c r="M3862">
        <v>18</v>
      </c>
      <c r="N3862">
        <v>0</v>
      </c>
      <c r="O3862">
        <v>315</v>
      </c>
      <c r="P3862">
        <v>4</v>
      </c>
      <c r="Q3862" s="1">
        <v>7753.9341830000003</v>
      </c>
      <c r="R3862">
        <v>1</v>
      </c>
      <c r="S3862">
        <v>0</v>
      </c>
      <c r="T3862">
        <v>0</v>
      </c>
      <c r="U3862" s="1">
        <v>12178.9121</v>
      </c>
      <c r="V3862">
        <v>1</v>
      </c>
    </row>
    <row r="3863" spans="1:22" x14ac:dyDescent="0.25">
      <c r="A3863" t="s">
        <v>3889</v>
      </c>
      <c r="B3863">
        <v>55</v>
      </c>
      <c r="C3863" t="s">
        <v>31</v>
      </c>
      <c r="D3863" t="s">
        <v>26</v>
      </c>
      <c r="E3863" s="1">
        <v>25938.034189999998</v>
      </c>
      <c r="F3863">
        <v>72</v>
      </c>
      <c r="G3863" s="1">
        <v>245.60382150000001</v>
      </c>
      <c r="H3863">
        <v>9</v>
      </c>
      <c r="I3863" s="1">
        <v>830.03904399999999</v>
      </c>
      <c r="J3863">
        <v>37</v>
      </c>
      <c r="K3863" s="1">
        <v>254.96737150000001</v>
      </c>
      <c r="L3863">
        <v>51</v>
      </c>
      <c r="M3863">
        <v>5</v>
      </c>
      <c r="N3863">
        <v>9</v>
      </c>
      <c r="O3863">
        <v>380</v>
      </c>
      <c r="P3863">
        <v>0</v>
      </c>
      <c r="Q3863" s="1">
        <v>11784.31774</v>
      </c>
      <c r="R3863">
        <v>5</v>
      </c>
      <c r="S3863">
        <v>0</v>
      </c>
      <c r="T3863">
        <v>0</v>
      </c>
      <c r="U3863" s="1">
        <v>5043.391662</v>
      </c>
      <c r="V3863">
        <v>1</v>
      </c>
    </row>
    <row r="3864" spans="1:22" x14ac:dyDescent="0.25">
      <c r="A3864" t="s">
        <v>3890</v>
      </c>
      <c r="B3864">
        <v>57</v>
      </c>
      <c r="C3864" t="s">
        <v>31</v>
      </c>
      <c r="D3864" t="s">
        <v>26</v>
      </c>
      <c r="E3864" s="1">
        <v>10000</v>
      </c>
      <c r="F3864">
        <v>110</v>
      </c>
      <c r="G3864" s="1">
        <v>2620.0824510000002</v>
      </c>
      <c r="H3864">
        <v>7</v>
      </c>
      <c r="I3864" s="1">
        <v>836.00893659999997</v>
      </c>
      <c r="J3864">
        <v>16</v>
      </c>
      <c r="K3864" s="1">
        <v>550.26757810000004</v>
      </c>
      <c r="L3864">
        <v>4</v>
      </c>
      <c r="M3864">
        <v>18</v>
      </c>
      <c r="N3864">
        <v>0</v>
      </c>
      <c r="O3864">
        <v>364</v>
      </c>
      <c r="P3864">
        <v>3</v>
      </c>
      <c r="Q3864" s="1">
        <v>7623.3015770000002</v>
      </c>
      <c r="R3864">
        <v>5</v>
      </c>
      <c r="S3864">
        <v>0</v>
      </c>
      <c r="T3864">
        <v>0</v>
      </c>
      <c r="U3864" s="1">
        <v>7200.4548359999999</v>
      </c>
      <c r="V3864">
        <v>1</v>
      </c>
    </row>
    <row r="3865" spans="1:22" x14ac:dyDescent="0.25">
      <c r="A3865" t="s">
        <v>3891</v>
      </c>
      <c r="B3865">
        <v>30</v>
      </c>
      <c r="C3865" t="s">
        <v>23</v>
      </c>
      <c r="D3865" t="s">
        <v>33</v>
      </c>
      <c r="E3865" s="1">
        <v>31696.006119999998</v>
      </c>
      <c r="F3865">
        <v>198</v>
      </c>
      <c r="G3865" s="1">
        <v>2102.1668129999998</v>
      </c>
      <c r="H3865">
        <v>5</v>
      </c>
      <c r="I3865" s="1">
        <v>460.98702659999998</v>
      </c>
      <c r="J3865">
        <v>11</v>
      </c>
      <c r="K3865" s="1">
        <v>552.74562890000004</v>
      </c>
      <c r="L3865">
        <v>52</v>
      </c>
      <c r="M3865">
        <v>0</v>
      </c>
      <c r="N3865">
        <v>7</v>
      </c>
      <c r="O3865">
        <v>414</v>
      </c>
      <c r="P3865">
        <v>1</v>
      </c>
      <c r="Q3865" s="1">
        <v>11818.43598</v>
      </c>
      <c r="R3865">
        <v>0</v>
      </c>
      <c r="S3865">
        <v>0</v>
      </c>
      <c r="T3865">
        <v>0</v>
      </c>
      <c r="U3865" s="1">
        <v>4701.2633889999997</v>
      </c>
      <c r="V3865">
        <v>1</v>
      </c>
    </row>
    <row r="3866" spans="1:22" x14ac:dyDescent="0.25">
      <c r="A3866" t="s">
        <v>3892</v>
      </c>
      <c r="B3866">
        <v>52</v>
      </c>
      <c r="C3866" t="s">
        <v>31</v>
      </c>
      <c r="D3866" t="s">
        <v>33</v>
      </c>
      <c r="E3866" s="1">
        <v>47222.053229999998</v>
      </c>
      <c r="F3866">
        <v>135</v>
      </c>
      <c r="G3866" s="1">
        <v>1993.647935</v>
      </c>
      <c r="H3866">
        <v>3</v>
      </c>
      <c r="I3866" s="1">
        <v>384.63903499999998</v>
      </c>
      <c r="J3866">
        <v>10</v>
      </c>
      <c r="K3866" s="1">
        <v>0</v>
      </c>
      <c r="L3866">
        <v>79</v>
      </c>
      <c r="M3866">
        <v>1</v>
      </c>
      <c r="N3866">
        <v>3</v>
      </c>
      <c r="O3866">
        <v>861</v>
      </c>
      <c r="P3866">
        <v>2</v>
      </c>
      <c r="Q3866" s="1">
        <v>6146.4206510000004</v>
      </c>
      <c r="R3866">
        <v>3</v>
      </c>
      <c r="S3866">
        <v>0</v>
      </c>
      <c r="T3866">
        <v>0</v>
      </c>
      <c r="U3866" s="1">
        <v>14224.028979999999</v>
      </c>
      <c r="V3866">
        <v>0</v>
      </c>
    </row>
    <row r="3867" spans="1:22" x14ac:dyDescent="0.25">
      <c r="A3867" t="s">
        <v>3893</v>
      </c>
      <c r="B3867">
        <v>43</v>
      </c>
      <c r="C3867" t="s">
        <v>31</v>
      </c>
      <c r="D3867" t="s">
        <v>33</v>
      </c>
      <c r="E3867" s="1">
        <v>67283.306049999999</v>
      </c>
      <c r="F3867">
        <v>128</v>
      </c>
      <c r="G3867" s="1">
        <v>2440.2701699999998</v>
      </c>
      <c r="H3867">
        <v>4</v>
      </c>
      <c r="I3867" s="1">
        <v>631.45026099999995</v>
      </c>
      <c r="J3867">
        <v>16</v>
      </c>
      <c r="K3867" s="1">
        <v>807.52301360000001</v>
      </c>
      <c r="L3867">
        <v>16</v>
      </c>
      <c r="M3867">
        <v>14</v>
      </c>
      <c r="N3867">
        <v>9</v>
      </c>
      <c r="O3867">
        <v>584</v>
      </c>
      <c r="P3867">
        <v>2</v>
      </c>
      <c r="Q3867" s="1">
        <v>9369.5551020000003</v>
      </c>
      <c r="R3867">
        <v>7</v>
      </c>
      <c r="S3867">
        <v>1</v>
      </c>
      <c r="T3867">
        <v>0</v>
      </c>
      <c r="U3867" s="1">
        <v>9159.0874700000004</v>
      </c>
      <c r="V3867">
        <v>1</v>
      </c>
    </row>
    <row r="3868" spans="1:22" x14ac:dyDescent="0.25">
      <c r="A3868" t="s">
        <v>3894</v>
      </c>
      <c r="B3868">
        <v>42</v>
      </c>
      <c r="C3868" t="s">
        <v>31</v>
      </c>
      <c r="D3868" t="s">
        <v>26</v>
      </c>
      <c r="E3868" s="1">
        <v>54218.474430000002</v>
      </c>
      <c r="F3868">
        <v>170</v>
      </c>
      <c r="G3868" s="1">
        <v>1990.164773</v>
      </c>
      <c r="H3868">
        <v>1</v>
      </c>
      <c r="I3868" s="1">
        <v>822.72654250000005</v>
      </c>
      <c r="J3868">
        <v>34</v>
      </c>
      <c r="K3868" s="1">
        <v>515.61217390000002</v>
      </c>
      <c r="L3868">
        <v>30</v>
      </c>
      <c r="M3868">
        <v>10</v>
      </c>
      <c r="N3868">
        <v>1</v>
      </c>
      <c r="O3868">
        <v>445</v>
      </c>
      <c r="P3868">
        <v>5</v>
      </c>
      <c r="Q3868" s="1">
        <v>8167.3637740000004</v>
      </c>
      <c r="R3868">
        <v>2</v>
      </c>
      <c r="S3868">
        <v>0</v>
      </c>
      <c r="T3868">
        <v>0</v>
      </c>
      <c r="U3868" s="1">
        <v>6366.0568919999996</v>
      </c>
      <c r="V3868">
        <v>1</v>
      </c>
    </row>
    <row r="3869" spans="1:22" x14ac:dyDescent="0.25">
      <c r="A3869" t="s">
        <v>3895</v>
      </c>
      <c r="B3869">
        <v>34</v>
      </c>
      <c r="C3869" t="s">
        <v>28</v>
      </c>
      <c r="D3869" t="s">
        <v>33</v>
      </c>
      <c r="E3869" s="1">
        <v>59618.778129999999</v>
      </c>
      <c r="F3869">
        <v>200</v>
      </c>
      <c r="G3869" s="1">
        <v>1432.1811439999999</v>
      </c>
      <c r="H3869">
        <v>4</v>
      </c>
      <c r="I3869" s="1">
        <v>639.85603649999996</v>
      </c>
      <c r="J3869">
        <v>40</v>
      </c>
      <c r="K3869" s="1">
        <v>740.71297349999998</v>
      </c>
      <c r="L3869">
        <v>15</v>
      </c>
      <c r="M3869">
        <v>17</v>
      </c>
      <c r="N3869">
        <v>5</v>
      </c>
      <c r="O3869">
        <v>715</v>
      </c>
      <c r="P3869">
        <v>0</v>
      </c>
      <c r="Q3869" s="1">
        <v>8466.6128219999991</v>
      </c>
      <c r="R3869">
        <v>5</v>
      </c>
      <c r="S3869">
        <v>0</v>
      </c>
      <c r="T3869">
        <v>0</v>
      </c>
      <c r="U3869" s="1">
        <v>10376.936669999999</v>
      </c>
      <c r="V3869">
        <v>1</v>
      </c>
    </row>
    <row r="3870" spans="1:22" x14ac:dyDescent="0.25">
      <c r="A3870" t="s">
        <v>3896</v>
      </c>
      <c r="B3870">
        <v>46</v>
      </c>
      <c r="C3870" t="s">
        <v>31</v>
      </c>
      <c r="D3870" t="s">
        <v>33</v>
      </c>
      <c r="E3870" s="1">
        <v>33856.130810000002</v>
      </c>
      <c r="F3870">
        <v>23</v>
      </c>
      <c r="G3870" s="1">
        <v>1028.5285940000001</v>
      </c>
      <c r="H3870">
        <v>2</v>
      </c>
      <c r="I3870" s="1">
        <v>432.19359259999999</v>
      </c>
      <c r="J3870">
        <v>49</v>
      </c>
      <c r="K3870" s="1">
        <v>508.28716910000003</v>
      </c>
      <c r="L3870">
        <v>56</v>
      </c>
      <c r="M3870">
        <v>0</v>
      </c>
      <c r="N3870">
        <v>8</v>
      </c>
      <c r="O3870">
        <v>678</v>
      </c>
      <c r="P3870">
        <v>2</v>
      </c>
      <c r="Q3870" s="1">
        <v>6998.3924539999998</v>
      </c>
      <c r="R3870">
        <v>4</v>
      </c>
      <c r="S3870">
        <v>0</v>
      </c>
      <c r="T3870">
        <v>0</v>
      </c>
      <c r="U3870" s="1">
        <v>4992.933196</v>
      </c>
      <c r="V3870">
        <v>1</v>
      </c>
    </row>
    <row r="3871" spans="1:22" x14ac:dyDescent="0.25">
      <c r="A3871" t="s">
        <v>3897</v>
      </c>
      <c r="B3871">
        <v>30</v>
      </c>
      <c r="C3871" t="s">
        <v>23</v>
      </c>
      <c r="D3871" t="s">
        <v>33</v>
      </c>
      <c r="E3871" s="1">
        <v>48726.879809999999</v>
      </c>
      <c r="F3871">
        <v>158</v>
      </c>
      <c r="G3871" s="1">
        <v>2856.5188899999998</v>
      </c>
      <c r="H3871">
        <v>11</v>
      </c>
      <c r="I3871" s="1">
        <v>901.2452882</v>
      </c>
      <c r="J3871">
        <v>5</v>
      </c>
      <c r="K3871" s="1">
        <v>544.00883959999999</v>
      </c>
      <c r="L3871">
        <v>20</v>
      </c>
      <c r="M3871">
        <v>3</v>
      </c>
      <c r="N3871">
        <v>4</v>
      </c>
      <c r="O3871">
        <v>769</v>
      </c>
      <c r="P3871">
        <v>2</v>
      </c>
      <c r="Q3871" s="1">
        <v>10364.24351</v>
      </c>
      <c r="R3871">
        <v>7</v>
      </c>
      <c r="S3871">
        <v>0</v>
      </c>
      <c r="T3871">
        <v>0</v>
      </c>
      <c r="U3871" s="1">
        <v>2089.3922910000001</v>
      </c>
      <c r="V3871">
        <v>1</v>
      </c>
    </row>
    <row r="3872" spans="1:22" x14ac:dyDescent="0.25">
      <c r="A3872" t="s">
        <v>3898</v>
      </c>
      <c r="B3872">
        <v>69</v>
      </c>
      <c r="C3872" t="s">
        <v>23</v>
      </c>
      <c r="D3872" t="s">
        <v>24</v>
      </c>
      <c r="E3872" s="1">
        <v>51178.727469999998</v>
      </c>
      <c r="F3872">
        <v>133</v>
      </c>
      <c r="G3872" s="1">
        <v>2545.1084519999999</v>
      </c>
      <c r="H3872">
        <v>2</v>
      </c>
      <c r="I3872" s="1">
        <v>988.60338850000005</v>
      </c>
      <c r="J3872">
        <v>34</v>
      </c>
      <c r="K3872" s="1">
        <v>141.41274680000001</v>
      </c>
      <c r="L3872">
        <v>40</v>
      </c>
      <c r="M3872">
        <v>3</v>
      </c>
      <c r="N3872">
        <v>2</v>
      </c>
      <c r="O3872">
        <v>566</v>
      </c>
      <c r="P3872">
        <v>1</v>
      </c>
      <c r="Q3872" s="1">
        <v>0</v>
      </c>
      <c r="R3872">
        <v>7</v>
      </c>
      <c r="S3872">
        <v>1</v>
      </c>
      <c r="T3872">
        <v>0</v>
      </c>
      <c r="U3872" s="1">
        <v>13138.593409999999</v>
      </c>
      <c r="V3872">
        <v>1</v>
      </c>
    </row>
    <row r="3873" spans="1:22" x14ac:dyDescent="0.25">
      <c r="A3873" t="s">
        <v>3899</v>
      </c>
      <c r="B3873">
        <v>36</v>
      </c>
      <c r="C3873" t="s">
        <v>31</v>
      </c>
      <c r="D3873" t="s">
        <v>26</v>
      </c>
      <c r="E3873" s="1">
        <v>36397.816899999998</v>
      </c>
      <c r="F3873">
        <v>25</v>
      </c>
      <c r="G3873" s="1">
        <v>1324.430194</v>
      </c>
      <c r="H3873">
        <v>6</v>
      </c>
      <c r="I3873" s="1">
        <v>842.45419819999995</v>
      </c>
      <c r="J3873">
        <v>5</v>
      </c>
      <c r="K3873" s="1">
        <v>305.51794619999998</v>
      </c>
      <c r="L3873">
        <v>38</v>
      </c>
      <c r="M3873">
        <v>3</v>
      </c>
      <c r="N3873">
        <v>3</v>
      </c>
      <c r="O3873">
        <v>712</v>
      </c>
      <c r="P3873">
        <v>4</v>
      </c>
      <c r="Q3873" s="1">
        <v>16396.974460000001</v>
      </c>
      <c r="R3873">
        <v>0</v>
      </c>
      <c r="S3873">
        <v>0</v>
      </c>
      <c r="T3873">
        <v>0</v>
      </c>
      <c r="U3873" s="1">
        <v>6931.5183729999999</v>
      </c>
      <c r="V3873">
        <v>0</v>
      </c>
    </row>
    <row r="3874" spans="1:22" x14ac:dyDescent="0.25">
      <c r="A3874" t="s">
        <v>3900</v>
      </c>
      <c r="B3874">
        <v>33</v>
      </c>
      <c r="C3874" t="s">
        <v>23</v>
      </c>
      <c r="D3874" t="s">
        <v>33</v>
      </c>
      <c r="E3874" s="1">
        <v>30747.921689999999</v>
      </c>
      <c r="F3874">
        <v>202</v>
      </c>
      <c r="G3874" s="1">
        <v>2111.0905210000001</v>
      </c>
      <c r="H3874">
        <v>2</v>
      </c>
      <c r="I3874" s="1">
        <v>602.95605009999997</v>
      </c>
      <c r="J3874">
        <v>31</v>
      </c>
      <c r="K3874" s="1">
        <v>446.23477309999998</v>
      </c>
      <c r="L3874">
        <v>36</v>
      </c>
      <c r="M3874">
        <v>17</v>
      </c>
      <c r="N3874">
        <v>1</v>
      </c>
      <c r="O3874">
        <v>698</v>
      </c>
      <c r="P3874">
        <v>5</v>
      </c>
      <c r="Q3874" s="1">
        <v>14034.294599999999</v>
      </c>
      <c r="R3874">
        <v>6</v>
      </c>
      <c r="S3874">
        <v>0</v>
      </c>
      <c r="T3874">
        <v>0</v>
      </c>
      <c r="U3874" s="1">
        <v>9680.8716010000007</v>
      </c>
      <c r="V3874">
        <v>1</v>
      </c>
    </row>
    <row r="3875" spans="1:22" x14ac:dyDescent="0.25">
      <c r="A3875" t="s">
        <v>3901</v>
      </c>
      <c r="B3875">
        <v>46</v>
      </c>
      <c r="C3875" t="s">
        <v>28</v>
      </c>
      <c r="D3875" t="s">
        <v>24</v>
      </c>
      <c r="E3875" s="1">
        <v>45919.800009999999</v>
      </c>
      <c r="F3875">
        <v>21</v>
      </c>
      <c r="G3875" s="1">
        <v>10</v>
      </c>
      <c r="H3875">
        <v>3</v>
      </c>
      <c r="I3875" s="1">
        <v>1008.194357</v>
      </c>
      <c r="J3875">
        <v>10</v>
      </c>
      <c r="K3875" s="1">
        <v>674.00480289999996</v>
      </c>
      <c r="L3875">
        <v>40</v>
      </c>
      <c r="M3875">
        <v>0</v>
      </c>
      <c r="N3875">
        <v>6</v>
      </c>
      <c r="O3875">
        <v>590</v>
      </c>
      <c r="P3875">
        <v>2</v>
      </c>
      <c r="Q3875" s="1">
        <v>14121.30222</v>
      </c>
      <c r="R3875">
        <v>0</v>
      </c>
      <c r="S3875">
        <v>0</v>
      </c>
      <c r="T3875">
        <v>0</v>
      </c>
      <c r="U3875" s="1">
        <v>6769.5011860000004</v>
      </c>
      <c r="V3875">
        <v>0</v>
      </c>
    </row>
    <row r="3876" spans="1:22" x14ac:dyDescent="0.25">
      <c r="A3876" t="s">
        <v>3902</v>
      </c>
      <c r="B3876">
        <v>37</v>
      </c>
      <c r="C3876" t="s">
        <v>31</v>
      </c>
      <c r="D3876" t="s">
        <v>24</v>
      </c>
      <c r="E3876" s="1">
        <v>61902.254269999998</v>
      </c>
      <c r="F3876">
        <v>205</v>
      </c>
      <c r="G3876" s="1">
        <v>2151.3860920000002</v>
      </c>
      <c r="H3876">
        <v>6</v>
      </c>
      <c r="I3876" s="1">
        <v>733.31194860000005</v>
      </c>
      <c r="J3876">
        <v>42</v>
      </c>
      <c r="K3876" s="1">
        <v>387.32793299999997</v>
      </c>
      <c r="L3876">
        <v>52</v>
      </c>
      <c r="M3876">
        <v>6</v>
      </c>
      <c r="N3876">
        <v>3</v>
      </c>
      <c r="O3876">
        <v>379</v>
      </c>
      <c r="P3876">
        <v>0</v>
      </c>
      <c r="Q3876" s="1">
        <v>11267.63213</v>
      </c>
      <c r="R3876">
        <v>6</v>
      </c>
      <c r="S3876">
        <v>0</v>
      </c>
      <c r="T3876">
        <v>0</v>
      </c>
      <c r="U3876" s="1">
        <v>9800.17202</v>
      </c>
      <c r="V3876">
        <v>1</v>
      </c>
    </row>
    <row r="3877" spans="1:22" x14ac:dyDescent="0.25">
      <c r="A3877" t="s">
        <v>3903</v>
      </c>
      <c r="B3877">
        <v>47</v>
      </c>
      <c r="C3877" t="s">
        <v>23</v>
      </c>
      <c r="D3877" t="s">
        <v>24</v>
      </c>
      <c r="E3877" s="1">
        <v>33710.873200000002</v>
      </c>
      <c r="F3877">
        <v>52</v>
      </c>
      <c r="G3877" s="1">
        <v>1099.3685599999999</v>
      </c>
      <c r="H3877">
        <v>2</v>
      </c>
      <c r="I3877" s="1">
        <v>383.82070240000002</v>
      </c>
      <c r="J3877">
        <v>38</v>
      </c>
      <c r="K3877" s="1">
        <v>320.19606329999999</v>
      </c>
      <c r="L3877">
        <v>73</v>
      </c>
      <c r="M3877">
        <v>13</v>
      </c>
      <c r="N3877">
        <v>3</v>
      </c>
      <c r="O3877">
        <v>671</v>
      </c>
      <c r="P3877">
        <v>0</v>
      </c>
      <c r="Q3877" s="1">
        <v>19822.298019999998</v>
      </c>
      <c r="R3877">
        <v>1</v>
      </c>
      <c r="S3877">
        <v>0</v>
      </c>
      <c r="T3877">
        <v>0</v>
      </c>
      <c r="U3877" s="1">
        <v>500</v>
      </c>
      <c r="V3877">
        <v>0</v>
      </c>
    </row>
    <row r="3878" spans="1:22" x14ac:dyDescent="0.25">
      <c r="A3878" t="s">
        <v>3904</v>
      </c>
      <c r="B3878">
        <v>66</v>
      </c>
      <c r="C3878" t="s">
        <v>23</v>
      </c>
      <c r="D3878" t="s">
        <v>33</v>
      </c>
      <c r="E3878" s="1">
        <v>46252.530809999997</v>
      </c>
      <c r="F3878">
        <v>204</v>
      </c>
      <c r="G3878" s="1">
        <v>3669.9887570000001</v>
      </c>
      <c r="H3878">
        <v>9</v>
      </c>
      <c r="I3878" s="1">
        <v>1162.685524</v>
      </c>
      <c r="J3878">
        <v>12</v>
      </c>
      <c r="K3878" s="1">
        <v>274.14776169999999</v>
      </c>
      <c r="L3878">
        <v>31</v>
      </c>
      <c r="M3878">
        <v>15</v>
      </c>
      <c r="N3878">
        <v>7</v>
      </c>
      <c r="O3878">
        <v>776</v>
      </c>
      <c r="P3878">
        <v>5</v>
      </c>
      <c r="Q3878" s="1">
        <v>7987.5941009999997</v>
      </c>
      <c r="R3878">
        <v>2</v>
      </c>
      <c r="S3878">
        <v>0</v>
      </c>
      <c r="T3878">
        <v>0</v>
      </c>
      <c r="U3878" s="1">
        <v>4421.5685890000004</v>
      </c>
      <c r="V3878">
        <v>0</v>
      </c>
    </row>
    <row r="3879" spans="1:22" x14ac:dyDescent="0.25">
      <c r="A3879" t="s">
        <v>3905</v>
      </c>
      <c r="B3879">
        <v>66</v>
      </c>
      <c r="C3879" t="s">
        <v>31</v>
      </c>
      <c r="D3879" t="s">
        <v>24</v>
      </c>
      <c r="E3879" s="1">
        <v>74389.813420000006</v>
      </c>
      <c r="F3879">
        <v>188</v>
      </c>
      <c r="G3879" s="1">
        <v>2420.4982949999999</v>
      </c>
      <c r="H3879">
        <v>9</v>
      </c>
      <c r="I3879" s="1">
        <v>923.72780669999997</v>
      </c>
      <c r="J3879">
        <v>12</v>
      </c>
      <c r="K3879" s="1">
        <v>589.61921889999996</v>
      </c>
      <c r="L3879">
        <v>24</v>
      </c>
      <c r="M3879">
        <v>14</v>
      </c>
      <c r="N3879">
        <v>9</v>
      </c>
      <c r="O3879">
        <v>461</v>
      </c>
      <c r="P3879">
        <v>4</v>
      </c>
      <c r="Q3879" s="1">
        <v>2077.3798750000001</v>
      </c>
      <c r="R3879">
        <v>1</v>
      </c>
      <c r="S3879">
        <v>0</v>
      </c>
      <c r="T3879">
        <v>0</v>
      </c>
      <c r="U3879" s="1">
        <v>500</v>
      </c>
      <c r="V3879">
        <v>1</v>
      </c>
    </row>
    <row r="3880" spans="1:22" x14ac:dyDescent="0.25">
      <c r="A3880" t="s">
        <v>3906</v>
      </c>
      <c r="B3880">
        <v>23</v>
      </c>
      <c r="C3880" t="s">
        <v>23</v>
      </c>
      <c r="D3880" t="s">
        <v>26</v>
      </c>
      <c r="E3880" s="1">
        <v>40651.856399999997</v>
      </c>
      <c r="F3880">
        <v>222</v>
      </c>
      <c r="G3880" s="1">
        <v>10</v>
      </c>
      <c r="H3880">
        <v>1</v>
      </c>
      <c r="I3880" s="1">
        <v>758.24839299999996</v>
      </c>
      <c r="J3880">
        <v>38</v>
      </c>
      <c r="K3880" s="1">
        <v>477.1035412</v>
      </c>
      <c r="L3880">
        <v>52</v>
      </c>
      <c r="M3880">
        <v>4</v>
      </c>
      <c r="N3880">
        <v>4</v>
      </c>
      <c r="O3880">
        <v>447</v>
      </c>
      <c r="P3880">
        <v>2</v>
      </c>
      <c r="Q3880" s="1">
        <v>13854.577020000001</v>
      </c>
      <c r="R3880">
        <v>1</v>
      </c>
      <c r="S3880">
        <v>0</v>
      </c>
      <c r="T3880">
        <v>1</v>
      </c>
      <c r="U3880" s="1">
        <v>15494.55782</v>
      </c>
      <c r="V3880">
        <v>1</v>
      </c>
    </row>
    <row r="3881" spans="1:22" x14ac:dyDescent="0.25">
      <c r="A3881" t="s">
        <v>3907</v>
      </c>
      <c r="B3881">
        <v>26</v>
      </c>
      <c r="C3881" t="s">
        <v>31</v>
      </c>
      <c r="D3881" t="s">
        <v>24</v>
      </c>
      <c r="E3881" s="1">
        <v>50131.093769999999</v>
      </c>
      <c r="F3881">
        <v>22</v>
      </c>
      <c r="G3881" s="1">
        <v>930.96008280000001</v>
      </c>
      <c r="H3881">
        <v>9</v>
      </c>
      <c r="I3881" s="1">
        <v>250.13172829999999</v>
      </c>
      <c r="J3881">
        <v>45</v>
      </c>
      <c r="K3881" s="1">
        <v>279.3029416</v>
      </c>
      <c r="L3881">
        <v>63</v>
      </c>
      <c r="M3881">
        <v>12</v>
      </c>
      <c r="N3881">
        <v>2</v>
      </c>
      <c r="O3881">
        <v>804</v>
      </c>
      <c r="P3881">
        <v>2</v>
      </c>
      <c r="Q3881" s="1">
        <v>23666.258020000001</v>
      </c>
      <c r="R3881">
        <v>1</v>
      </c>
      <c r="S3881">
        <v>0</v>
      </c>
      <c r="T3881">
        <v>0</v>
      </c>
      <c r="U3881" s="1">
        <v>8673.0742599999994</v>
      </c>
      <c r="V3881">
        <v>0</v>
      </c>
    </row>
    <row r="3882" spans="1:22" x14ac:dyDescent="0.25">
      <c r="A3882" t="s">
        <v>3908</v>
      </c>
      <c r="B3882">
        <v>64</v>
      </c>
      <c r="C3882" t="s">
        <v>23</v>
      </c>
      <c r="D3882" t="s">
        <v>24</v>
      </c>
      <c r="E3882" s="1">
        <v>48097.254540000002</v>
      </c>
      <c r="F3882">
        <v>238</v>
      </c>
      <c r="G3882" s="1">
        <v>1548.4644989999999</v>
      </c>
      <c r="H3882">
        <v>6</v>
      </c>
      <c r="I3882" s="1">
        <v>539.29890230000001</v>
      </c>
      <c r="J3882">
        <v>33</v>
      </c>
      <c r="K3882" s="1">
        <v>451.601112</v>
      </c>
      <c r="L3882">
        <v>32</v>
      </c>
      <c r="M3882">
        <v>4</v>
      </c>
      <c r="N3882">
        <v>5</v>
      </c>
      <c r="O3882">
        <v>504</v>
      </c>
      <c r="P3882">
        <v>2</v>
      </c>
      <c r="Q3882" s="1">
        <v>20895.595789999999</v>
      </c>
      <c r="R3882">
        <v>0</v>
      </c>
      <c r="S3882">
        <v>0</v>
      </c>
      <c r="T3882">
        <v>0</v>
      </c>
      <c r="U3882" s="1">
        <v>6517.8226290000002</v>
      </c>
      <c r="V3882">
        <v>1</v>
      </c>
    </row>
    <row r="3883" spans="1:22" x14ac:dyDescent="0.25">
      <c r="A3883" t="s">
        <v>3909</v>
      </c>
      <c r="B3883">
        <v>54</v>
      </c>
      <c r="C3883" t="s">
        <v>28</v>
      </c>
      <c r="D3883" t="s">
        <v>24</v>
      </c>
      <c r="E3883" s="1">
        <v>46619.750690000001</v>
      </c>
      <c r="F3883">
        <v>118</v>
      </c>
      <c r="G3883" s="1">
        <v>1466.049074</v>
      </c>
      <c r="H3883">
        <v>4</v>
      </c>
      <c r="I3883" s="1">
        <v>1506.4979989999999</v>
      </c>
      <c r="J3883">
        <v>2</v>
      </c>
      <c r="K3883" s="1">
        <v>311.78367889999998</v>
      </c>
      <c r="L3883">
        <v>37</v>
      </c>
      <c r="M3883">
        <v>17</v>
      </c>
      <c r="N3883">
        <v>7</v>
      </c>
      <c r="O3883">
        <v>896</v>
      </c>
      <c r="P3883">
        <v>4</v>
      </c>
      <c r="Q3883" s="1">
        <v>17708.094069999999</v>
      </c>
      <c r="R3883">
        <v>7</v>
      </c>
      <c r="S3883">
        <v>0</v>
      </c>
      <c r="T3883">
        <v>0</v>
      </c>
      <c r="U3883" s="1">
        <v>4196.1530519999997</v>
      </c>
      <c r="V3883">
        <v>1</v>
      </c>
    </row>
    <row r="3884" spans="1:22" x14ac:dyDescent="0.25">
      <c r="A3884" t="s">
        <v>3910</v>
      </c>
      <c r="B3884">
        <v>67</v>
      </c>
      <c r="C3884" t="s">
        <v>23</v>
      </c>
      <c r="D3884" t="s">
        <v>24</v>
      </c>
      <c r="E3884" s="1">
        <v>80032.606960000005</v>
      </c>
      <c r="F3884">
        <v>94</v>
      </c>
      <c r="G3884" s="1">
        <v>1429.9154169999999</v>
      </c>
      <c r="H3884">
        <v>0</v>
      </c>
      <c r="I3884" s="1">
        <v>272.08027829999997</v>
      </c>
      <c r="J3884">
        <v>31</v>
      </c>
      <c r="K3884" s="1">
        <v>255.41964899999999</v>
      </c>
      <c r="L3884">
        <v>78</v>
      </c>
      <c r="M3884">
        <v>4</v>
      </c>
      <c r="N3884">
        <v>9</v>
      </c>
      <c r="O3884">
        <v>349</v>
      </c>
      <c r="P3884">
        <v>0</v>
      </c>
      <c r="Q3884" s="1">
        <v>25818.84333</v>
      </c>
      <c r="R3884">
        <v>4</v>
      </c>
      <c r="S3884">
        <v>0</v>
      </c>
      <c r="T3884">
        <v>0</v>
      </c>
      <c r="U3884" s="1">
        <v>13078.511189999999</v>
      </c>
      <c r="V3884">
        <v>1</v>
      </c>
    </row>
    <row r="3885" spans="1:22" x14ac:dyDescent="0.25">
      <c r="A3885" t="s">
        <v>3911</v>
      </c>
      <c r="B3885">
        <v>28</v>
      </c>
      <c r="C3885" t="s">
        <v>23</v>
      </c>
      <c r="D3885" t="s">
        <v>26</v>
      </c>
      <c r="E3885" s="1">
        <v>55503.559560000002</v>
      </c>
      <c r="F3885">
        <v>95</v>
      </c>
      <c r="G3885" s="1">
        <v>2287.7853829999999</v>
      </c>
      <c r="H3885">
        <v>11</v>
      </c>
      <c r="I3885" s="1">
        <v>712.02775210000004</v>
      </c>
      <c r="J3885">
        <v>3</v>
      </c>
      <c r="K3885" s="1">
        <v>100.4718297</v>
      </c>
      <c r="L3885">
        <v>7</v>
      </c>
      <c r="M3885">
        <v>4</v>
      </c>
      <c r="N3885">
        <v>0</v>
      </c>
      <c r="O3885">
        <v>713</v>
      </c>
      <c r="P3885">
        <v>2</v>
      </c>
      <c r="Q3885" s="1">
        <v>9749.6445939999994</v>
      </c>
      <c r="R3885">
        <v>4</v>
      </c>
      <c r="S3885">
        <v>1</v>
      </c>
      <c r="T3885">
        <v>0</v>
      </c>
      <c r="U3885" s="1">
        <v>15985.90136</v>
      </c>
      <c r="V3885">
        <v>1</v>
      </c>
    </row>
    <row r="3886" spans="1:22" x14ac:dyDescent="0.25">
      <c r="A3886" t="s">
        <v>3912</v>
      </c>
      <c r="B3886">
        <v>27</v>
      </c>
      <c r="C3886" t="s">
        <v>31</v>
      </c>
      <c r="D3886" t="s">
        <v>33</v>
      </c>
      <c r="E3886" s="1">
        <v>21736.7222</v>
      </c>
      <c r="F3886">
        <v>202</v>
      </c>
      <c r="G3886" s="1">
        <v>1067.37781</v>
      </c>
      <c r="H3886">
        <v>9</v>
      </c>
      <c r="I3886" s="1">
        <v>794.2824832</v>
      </c>
      <c r="J3886">
        <v>39</v>
      </c>
      <c r="K3886" s="1">
        <v>160.28221210000001</v>
      </c>
      <c r="L3886">
        <v>0</v>
      </c>
      <c r="M3886">
        <v>5</v>
      </c>
      <c r="N3886">
        <v>8</v>
      </c>
      <c r="O3886">
        <v>420</v>
      </c>
      <c r="P3886">
        <v>5</v>
      </c>
      <c r="Q3886" s="1">
        <v>9454.3692859999992</v>
      </c>
      <c r="R3886">
        <v>7</v>
      </c>
      <c r="S3886">
        <v>0</v>
      </c>
      <c r="T3886">
        <v>0</v>
      </c>
      <c r="U3886" s="1">
        <v>9480.5217150000008</v>
      </c>
      <c r="V3886">
        <v>1</v>
      </c>
    </row>
    <row r="3887" spans="1:22" x14ac:dyDescent="0.25">
      <c r="A3887" t="s">
        <v>3913</v>
      </c>
      <c r="B3887">
        <v>64</v>
      </c>
      <c r="C3887" t="s">
        <v>23</v>
      </c>
      <c r="D3887" t="s">
        <v>26</v>
      </c>
      <c r="E3887" s="1">
        <v>77511.557239999995</v>
      </c>
      <c r="F3887">
        <v>85</v>
      </c>
      <c r="G3887" s="1">
        <v>1442.1349760000001</v>
      </c>
      <c r="H3887">
        <v>7</v>
      </c>
      <c r="I3887" s="1">
        <v>912.16687630000001</v>
      </c>
      <c r="J3887">
        <v>0</v>
      </c>
      <c r="K3887" s="1">
        <v>486.8162974</v>
      </c>
      <c r="L3887">
        <v>73</v>
      </c>
      <c r="M3887">
        <v>13</v>
      </c>
      <c r="N3887">
        <v>3</v>
      </c>
      <c r="O3887">
        <v>757</v>
      </c>
      <c r="P3887">
        <v>2</v>
      </c>
      <c r="Q3887" s="1">
        <v>10647.10311</v>
      </c>
      <c r="R3887">
        <v>7</v>
      </c>
      <c r="S3887">
        <v>0</v>
      </c>
      <c r="T3887">
        <v>0</v>
      </c>
      <c r="U3887" s="1">
        <v>9068.6276570000009</v>
      </c>
      <c r="V3887">
        <v>1</v>
      </c>
    </row>
    <row r="3888" spans="1:22" x14ac:dyDescent="0.25">
      <c r="A3888" t="s">
        <v>3914</v>
      </c>
      <c r="B3888">
        <v>36</v>
      </c>
      <c r="C3888" t="s">
        <v>31</v>
      </c>
      <c r="D3888" t="s">
        <v>26</v>
      </c>
      <c r="E3888" s="1">
        <v>54946.6423</v>
      </c>
      <c r="F3888">
        <v>55</v>
      </c>
      <c r="G3888" s="1">
        <v>2720.8576800000001</v>
      </c>
      <c r="H3888">
        <v>2</v>
      </c>
      <c r="I3888" s="1">
        <v>275.99017250000003</v>
      </c>
      <c r="J3888">
        <v>8</v>
      </c>
      <c r="K3888" s="1">
        <v>0</v>
      </c>
      <c r="L3888">
        <v>58</v>
      </c>
      <c r="M3888">
        <v>1</v>
      </c>
      <c r="N3888">
        <v>4</v>
      </c>
      <c r="O3888">
        <v>498</v>
      </c>
      <c r="P3888">
        <v>5</v>
      </c>
      <c r="Q3888" s="1">
        <v>0</v>
      </c>
      <c r="R3888">
        <v>7</v>
      </c>
      <c r="S3888">
        <v>0</v>
      </c>
      <c r="T3888">
        <v>0</v>
      </c>
      <c r="U3888" s="1">
        <v>9229.9709409999996</v>
      </c>
      <c r="V3888">
        <v>1</v>
      </c>
    </row>
    <row r="3889" spans="1:22" x14ac:dyDescent="0.25">
      <c r="A3889" t="s">
        <v>3915</v>
      </c>
      <c r="B3889">
        <v>36</v>
      </c>
      <c r="C3889" t="s">
        <v>28</v>
      </c>
      <c r="D3889" t="s">
        <v>33</v>
      </c>
      <c r="E3889" s="1">
        <v>43275.66145</v>
      </c>
      <c r="F3889">
        <v>125</v>
      </c>
      <c r="G3889" s="1">
        <v>2733.7755390000002</v>
      </c>
      <c r="H3889">
        <v>10</v>
      </c>
      <c r="I3889" s="1">
        <v>860.96168969999997</v>
      </c>
      <c r="J3889">
        <v>48</v>
      </c>
      <c r="K3889" s="1">
        <v>289.36236270000001</v>
      </c>
      <c r="L3889">
        <v>34</v>
      </c>
      <c r="M3889">
        <v>14</v>
      </c>
      <c r="N3889">
        <v>9</v>
      </c>
      <c r="O3889">
        <v>525</v>
      </c>
      <c r="P3889">
        <v>5</v>
      </c>
      <c r="Q3889" s="1">
        <v>20939.472389999999</v>
      </c>
      <c r="R3889">
        <v>3</v>
      </c>
      <c r="S3889">
        <v>0</v>
      </c>
      <c r="T3889">
        <v>0</v>
      </c>
      <c r="U3889" s="1">
        <v>5665.1988369999999</v>
      </c>
      <c r="V3889">
        <v>1</v>
      </c>
    </row>
    <row r="3890" spans="1:22" x14ac:dyDescent="0.25">
      <c r="A3890" t="s">
        <v>3916</v>
      </c>
      <c r="B3890">
        <v>68</v>
      </c>
      <c r="C3890" t="s">
        <v>31</v>
      </c>
      <c r="D3890" t="s">
        <v>24</v>
      </c>
      <c r="E3890" s="1">
        <v>74289.965100000001</v>
      </c>
      <c r="F3890">
        <v>87</v>
      </c>
      <c r="G3890" s="1">
        <v>2282.1905879999999</v>
      </c>
      <c r="H3890">
        <v>6</v>
      </c>
      <c r="I3890" s="1">
        <v>209.8630881</v>
      </c>
      <c r="J3890">
        <v>49</v>
      </c>
      <c r="K3890" s="1">
        <v>661.75955780000004</v>
      </c>
      <c r="L3890">
        <v>15</v>
      </c>
      <c r="M3890">
        <v>15</v>
      </c>
      <c r="N3890">
        <v>2</v>
      </c>
      <c r="O3890">
        <v>559</v>
      </c>
      <c r="P3890">
        <v>3</v>
      </c>
      <c r="Q3890" s="1">
        <v>12154.36333</v>
      </c>
      <c r="R3890">
        <v>5</v>
      </c>
      <c r="S3890">
        <v>0</v>
      </c>
      <c r="T3890">
        <v>0</v>
      </c>
      <c r="U3890" s="1">
        <v>7293.6355549999998</v>
      </c>
      <c r="V3890">
        <v>1</v>
      </c>
    </row>
    <row r="3891" spans="1:22" x14ac:dyDescent="0.25">
      <c r="A3891" t="s">
        <v>3917</v>
      </c>
      <c r="B3891">
        <v>52</v>
      </c>
      <c r="C3891" t="s">
        <v>31</v>
      </c>
      <c r="D3891" t="s">
        <v>33</v>
      </c>
      <c r="E3891" s="1">
        <v>35983.58066</v>
      </c>
      <c r="F3891">
        <v>84</v>
      </c>
      <c r="G3891" s="1">
        <v>1220.2183190000001</v>
      </c>
      <c r="H3891">
        <v>5</v>
      </c>
      <c r="I3891" s="1">
        <v>834.10007870000004</v>
      </c>
      <c r="J3891">
        <v>6</v>
      </c>
      <c r="K3891" s="1">
        <v>745.49734179999996</v>
      </c>
      <c r="L3891">
        <v>13</v>
      </c>
      <c r="M3891">
        <v>4</v>
      </c>
      <c r="N3891">
        <v>8</v>
      </c>
      <c r="O3891">
        <v>874</v>
      </c>
      <c r="P3891">
        <v>1</v>
      </c>
      <c r="Q3891" s="1">
        <v>8375.6860199999992</v>
      </c>
      <c r="R3891">
        <v>3</v>
      </c>
      <c r="S3891">
        <v>1</v>
      </c>
      <c r="T3891">
        <v>0</v>
      </c>
      <c r="U3891" s="1">
        <v>500</v>
      </c>
      <c r="V3891">
        <v>1</v>
      </c>
    </row>
    <row r="3892" spans="1:22" x14ac:dyDescent="0.25">
      <c r="A3892" t="s">
        <v>3918</v>
      </c>
      <c r="B3892">
        <v>51</v>
      </c>
      <c r="C3892" t="s">
        <v>23</v>
      </c>
      <c r="D3892" t="s">
        <v>33</v>
      </c>
      <c r="E3892" s="1">
        <v>80882.601670000004</v>
      </c>
      <c r="F3892">
        <v>11</v>
      </c>
      <c r="G3892" s="1">
        <v>934.14002909999999</v>
      </c>
      <c r="H3892">
        <v>9</v>
      </c>
      <c r="I3892" s="1">
        <v>571.66072829999996</v>
      </c>
      <c r="J3892">
        <v>26</v>
      </c>
      <c r="K3892" s="1">
        <v>592.53809980000005</v>
      </c>
      <c r="L3892">
        <v>4</v>
      </c>
      <c r="M3892">
        <v>15</v>
      </c>
      <c r="N3892">
        <v>5</v>
      </c>
      <c r="O3892">
        <v>577</v>
      </c>
      <c r="P3892">
        <v>4</v>
      </c>
      <c r="Q3892" s="1">
        <v>10926.20844</v>
      </c>
      <c r="R3892">
        <v>4</v>
      </c>
      <c r="S3892">
        <v>0</v>
      </c>
      <c r="T3892">
        <v>0</v>
      </c>
      <c r="U3892" s="1">
        <v>3403.9889210000001</v>
      </c>
      <c r="V3892">
        <v>1</v>
      </c>
    </row>
    <row r="3893" spans="1:22" x14ac:dyDescent="0.25">
      <c r="A3893" t="s">
        <v>3919</v>
      </c>
      <c r="B3893">
        <v>27</v>
      </c>
      <c r="C3893" t="s">
        <v>28</v>
      </c>
      <c r="D3893" t="s">
        <v>26</v>
      </c>
      <c r="E3893" s="1">
        <v>51679.447569999997</v>
      </c>
      <c r="F3893">
        <v>6</v>
      </c>
      <c r="G3893" s="1">
        <v>1466.964911</v>
      </c>
      <c r="H3893">
        <v>11</v>
      </c>
      <c r="I3893" s="1">
        <v>496.94575659999998</v>
      </c>
      <c r="J3893">
        <v>2</v>
      </c>
      <c r="K3893" s="1">
        <v>703.97832189999997</v>
      </c>
      <c r="L3893">
        <v>79</v>
      </c>
      <c r="M3893">
        <v>0</v>
      </c>
      <c r="N3893">
        <v>0</v>
      </c>
      <c r="O3893">
        <v>303</v>
      </c>
      <c r="P3893">
        <v>1</v>
      </c>
      <c r="Q3893" s="1">
        <v>6417.0354079999997</v>
      </c>
      <c r="R3893">
        <v>1</v>
      </c>
      <c r="S3893">
        <v>0</v>
      </c>
      <c r="T3893">
        <v>0</v>
      </c>
      <c r="U3893" s="1">
        <v>9680.7864750000008</v>
      </c>
      <c r="V3893">
        <v>1</v>
      </c>
    </row>
    <row r="3894" spans="1:22" x14ac:dyDescent="0.25">
      <c r="A3894" t="s">
        <v>3920</v>
      </c>
      <c r="B3894">
        <v>38</v>
      </c>
      <c r="C3894" t="s">
        <v>31</v>
      </c>
      <c r="D3894" t="s">
        <v>33</v>
      </c>
      <c r="E3894" s="1">
        <v>68100.059250000006</v>
      </c>
      <c r="F3894">
        <v>171</v>
      </c>
      <c r="G3894" s="1">
        <v>1522.761389</v>
      </c>
      <c r="H3894">
        <v>5</v>
      </c>
      <c r="I3894" s="1">
        <v>1092.1860059999999</v>
      </c>
      <c r="J3894">
        <v>21</v>
      </c>
      <c r="K3894" s="1">
        <v>504.91516250000001</v>
      </c>
      <c r="L3894">
        <v>20</v>
      </c>
      <c r="M3894">
        <v>7</v>
      </c>
      <c r="N3894">
        <v>8</v>
      </c>
      <c r="O3894">
        <v>492</v>
      </c>
      <c r="P3894">
        <v>4</v>
      </c>
      <c r="Q3894" s="1">
        <v>12387.64516</v>
      </c>
      <c r="R3894">
        <v>0</v>
      </c>
      <c r="S3894">
        <v>0</v>
      </c>
      <c r="T3894">
        <v>0</v>
      </c>
      <c r="U3894" s="1">
        <v>6889.2113950000003</v>
      </c>
      <c r="V3894">
        <v>1</v>
      </c>
    </row>
    <row r="3895" spans="1:22" x14ac:dyDescent="0.25">
      <c r="A3895" t="s">
        <v>3921</v>
      </c>
      <c r="B3895">
        <v>57</v>
      </c>
      <c r="C3895" t="s">
        <v>23</v>
      </c>
      <c r="D3895" t="s">
        <v>24</v>
      </c>
      <c r="E3895" s="1">
        <v>105215.038</v>
      </c>
      <c r="F3895">
        <v>27</v>
      </c>
      <c r="G3895" s="1">
        <v>1471.737216</v>
      </c>
      <c r="H3895">
        <v>7</v>
      </c>
      <c r="I3895" s="1">
        <v>717.53781479999998</v>
      </c>
      <c r="J3895">
        <v>15</v>
      </c>
      <c r="K3895" s="1">
        <v>236.83415729999999</v>
      </c>
      <c r="L3895">
        <v>57</v>
      </c>
      <c r="M3895">
        <v>0</v>
      </c>
      <c r="N3895">
        <v>4</v>
      </c>
      <c r="O3895">
        <v>603</v>
      </c>
      <c r="P3895">
        <v>1</v>
      </c>
      <c r="Q3895" s="1">
        <v>8995.1901909999997</v>
      </c>
      <c r="R3895">
        <v>1</v>
      </c>
      <c r="S3895">
        <v>0</v>
      </c>
      <c r="T3895">
        <v>0</v>
      </c>
      <c r="U3895" s="1">
        <v>13393.397629999999</v>
      </c>
      <c r="V3895">
        <v>0</v>
      </c>
    </row>
    <row r="3896" spans="1:22" x14ac:dyDescent="0.25">
      <c r="A3896" t="s">
        <v>3922</v>
      </c>
      <c r="B3896">
        <v>22</v>
      </c>
      <c r="C3896" t="s">
        <v>23</v>
      </c>
      <c r="D3896" t="s">
        <v>26</v>
      </c>
      <c r="E3896" s="1">
        <v>53241.647700000001</v>
      </c>
      <c r="F3896">
        <v>36</v>
      </c>
      <c r="G3896" s="1">
        <v>1945.0364589999999</v>
      </c>
      <c r="H3896">
        <v>11</v>
      </c>
      <c r="I3896" s="1">
        <v>965.79878169999995</v>
      </c>
      <c r="J3896">
        <v>7</v>
      </c>
      <c r="K3896" s="1">
        <v>671.45787389999998</v>
      </c>
      <c r="L3896">
        <v>56</v>
      </c>
      <c r="M3896">
        <v>6</v>
      </c>
      <c r="N3896">
        <v>2</v>
      </c>
      <c r="O3896">
        <v>450</v>
      </c>
      <c r="P3896">
        <v>3</v>
      </c>
      <c r="Q3896" s="1">
        <v>9275.2174309999991</v>
      </c>
      <c r="R3896">
        <v>1</v>
      </c>
      <c r="S3896">
        <v>0</v>
      </c>
      <c r="T3896">
        <v>0</v>
      </c>
      <c r="U3896" s="1">
        <v>2610.7947490000001</v>
      </c>
      <c r="V3896">
        <v>1</v>
      </c>
    </row>
    <row r="3897" spans="1:22" x14ac:dyDescent="0.25">
      <c r="A3897" t="s">
        <v>3923</v>
      </c>
      <c r="B3897">
        <v>24</v>
      </c>
      <c r="C3897" t="s">
        <v>31</v>
      </c>
      <c r="D3897" t="s">
        <v>24</v>
      </c>
      <c r="E3897" s="1">
        <v>48257.025800000003</v>
      </c>
      <c r="F3897">
        <v>75</v>
      </c>
      <c r="G3897" s="1">
        <v>1788.533052</v>
      </c>
      <c r="H3897">
        <v>3</v>
      </c>
      <c r="I3897" s="1">
        <v>977.38941899999998</v>
      </c>
      <c r="J3897">
        <v>4</v>
      </c>
      <c r="K3897" s="1">
        <v>621.67380949999995</v>
      </c>
      <c r="L3897">
        <v>10</v>
      </c>
      <c r="M3897">
        <v>5</v>
      </c>
      <c r="N3897">
        <v>3</v>
      </c>
      <c r="O3897">
        <v>305</v>
      </c>
      <c r="P3897">
        <v>1</v>
      </c>
      <c r="Q3897" s="1">
        <v>6751.4635680000001</v>
      </c>
      <c r="R3897">
        <v>6</v>
      </c>
      <c r="S3897">
        <v>1</v>
      </c>
      <c r="T3897">
        <v>0</v>
      </c>
      <c r="U3897" s="1">
        <v>12848.968860000001</v>
      </c>
      <c r="V3897">
        <v>1</v>
      </c>
    </row>
    <row r="3898" spans="1:22" x14ac:dyDescent="0.25">
      <c r="A3898" t="s">
        <v>3924</v>
      </c>
      <c r="B3898">
        <v>32</v>
      </c>
      <c r="C3898" t="s">
        <v>23</v>
      </c>
      <c r="D3898" t="s">
        <v>26</v>
      </c>
      <c r="E3898" s="1">
        <v>30793.467120000001</v>
      </c>
      <c r="F3898">
        <v>139</v>
      </c>
      <c r="G3898" s="1">
        <v>1755.1258330000001</v>
      </c>
      <c r="H3898">
        <v>3</v>
      </c>
      <c r="I3898" s="1">
        <v>1244.4837210000001</v>
      </c>
      <c r="J3898">
        <v>48</v>
      </c>
      <c r="K3898" s="1">
        <v>365.01166749999999</v>
      </c>
      <c r="L3898">
        <v>70</v>
      </c>
      <c r="M3898">
        <v>7</v>
      </c>
      <c r="N3898">
        <v>4</v>
      </c>
      <c r="O3898">
        <v>752</v>
      </c>
      <c r="P3898">
        <v>2</v>
      </c>
      <c r="Q3898" s="1">
        <v>12265.373100000001</v>
      </c>
      <c r="R3898">
        <v>1</v>
      </c>
      <c r="S3898">
        <v>0</v>
      </c>
      <c r="T3898">
        <v>0</v>
      </c>
      <c r="U3898" s="1">
        <v>5348.217369</v>
      </c>
      <c r="V3898">
        <v>0</v>
      </c>
    </row>
    <row r="3899" spans="1:22" x14ac:dyDescent="0.25">
      <c r="A3899" t="s">
        <v>3925</v>
      </c>
      <c r="B3899">
        <v>66</v>
      </c>
      <c r="C3899" t="s">
        <v>31</v>
      </c>
      <c r="D3899" t="s">
        <v>24</v>
      </c>
      <c r="E3899" s="1">
        <v>47829.731780000002</v>
      </c>
      <c r="F3899">
        <v>84</v>
      </c>
      <c r="G3899" s="1">
        <v>1126.6047980000001</v>
      </c>
      <c r="H3899">
        <v>11</v>
      </c>
      <c r="I3899" s="1">
        <v>377.10979040000001</v>
      </c>
      <c r="J3899">
        <v>29</v>
      </c>
      <c r="K3899" s="1">
        <v>344.39611710000003</v>
      </c>
      <c r="L3899">
        <v>7</v>
      </c>
      <c r="M3899">
        <v>4</v>
      </c>
      <c r="N3899">
        <v>0</v>
      </c>
      <c r="O3899">
        <v>514</v>
      </c>
      <c r="P3899">
        <v>1</v>
      </c>
      <c r="Q3899" s="1">
        <v>8999.2951940000003</v>
      </c>
      <c r="R3899">
        <v>2</v>
      </c>
      <c r="S3899">
        <v>0</v>
      </c>
      <c r="T3899">
        <v>0</v>
      </c>
      <c r="U3899" s="1">
        <v>5218.7052960000001</v>
      </c>
      <c r="V3899">
        <v>1</v>
      </c>
    </row>
    <row r="3900" spans="1:22" x14ac:dyDescent="0.25">
      <c r="A3900" t="s">
        <v>3926</v>
      </c>
      <c r="B3900">
        <v>65</v>
      </c>
      <c r="C3900" t="s">
        <v>31</v>
      </c>
      <c r="D3900" t="s">
        <v>33</v>
      </c>
      <c r="E3900" s="1">
        <v>31348.908049999998</v>
      </c>
      <c r="F3900">
        <v>205</v>
      </c>
      <c r="G3900" s="1">
        <v>540.8502555</v>
      </c>
      <c r="H3900">
        <v>2</v>
      </c>
      <c r="I3900" s="1">
        <v>1121.6554819999999</v>
      </c>
      <c r="J3900">
        <v>27</v>
      </c>
      <c r="K3900" s="1">
        <v>488.58624409999999</v>
      </c>
      <c r="L3900">
        <v>13</v>
      </c>
      <c r="M3900">
        <v>14</v>
      </c>
      <c r="N3900">
        <v>9</v>
      </c>
      <c r="O3900">
        <v>626</v>
      </c>
      <c r="P3900">
        <v>1</v>
      </c>
      <c r="Q3900" s="1">
        <v>20158.116580000002</v>
      </c>
      <c r="R3900">
        <v>2</v>
      </c>
      <c r="S3900">
        <v>0</v>
      </c>
      <c r="T3900">
        <v>0</v>
      </c>
      <c r="U3900" s="1">
        <v>5219.4785860000002</v>
      </c>
      <c r="V3900">
        <v>0</v>
      </c>
    </row>
    <row r="3901" spans="1:22" x14ac:dyDescent="0.25">
      <c r="A3901" t="s">
        <v>3927</v>
      </c>
      <c r="B3901">
        <v>50</v>
      </c>
      <c r="C3901" t="s">
        <v>31</v>
      </c>
      <c r="D3901" t="s">
        <v>33</v>
      </c>
      <c r="E3901" s="1">
        <v>46634.568270000003</v>
      </c>
      <c r="F3901">
        <v>143</v>
      </c>
      <c r="G3901" s="1">
        <v>2055.7136949999999</v>
      </c>
      <c r="H3901">
        <v>0</v>
      </c>
      <c r="I3901" s="1">
        <v>805.76156790000005</v>
      </c>
      <c r="J3901">
        <v>26</v>
      </c>
      <c r="K3901" s="1">
        <v>783.26975049999999</v>
      </c>
      <c r="L3901">
        <v>48</v>
      </c>
      <c r="M3901">
        <v>19</v>
      </c>
      <c r="N3901">
        <v>2</v>
      </c>
      <c r="O3901">
        <v>384</v>
      </c>
      <c r="P3901">
        <v>0</v>
      </c>
      <c r="Q3901" s="1">
        <v>15238.53429</v>
      </c>
      <c r="R3901">
        <v>1</v>
      </c>
      <c r="S3901">
        <v>0</v>
      </c>
      <c r="T3901">
        <v>0</v>
      </c>
      <c r="U3901" s="1">
        <v>4654.8341700000001</v>
      </c>
      <c r="V3901">
        <v>1</v>
      </c>
    </row>
    <row r="3902" spans="1:22" x14ac:dyDescent="0.25">
      <c r="A3902" t="s">
        <v>3928</v>
      </c>
      <c r="B3902">
        <v>35</v>
      </c>
      <c r="C3902" t="s">
        <v>28</v>
      </c>
      <c r="D3902" t="s">
        <v>33</v>
      </c>
      <c r="E3902" s="1">
        <v>102104.3143</v>
      </c>
      <c r="F3902">
        <v>232</v>
      </c>
      <c r="G3902" s="1">
        <v>1548.5528830000001</v>
      </c>
      <c r="H3902">
        <v>9</v>
      </c>
      <c r="I3902" s="1">
        <v>667.6563969</v>
      </c>
      <c r="J3902">
        <v>49</v>
      </c>
      <c r="K3902" s="1">
        <v>406.01715869999998</v>
      </c>
      <c r="L3902">
        <v>32</v>
      </c>
      <c r="M3902">
        <v>15</v>
      </c>
      <c r="N3902">
        <v>6</v>
      </c>
      <c r="O3902">
        <v>717</v>
      </c>
      <c r="P3902">
        <v>4</v>
      </c>
      <c r="Q3902" s="1">
        <v>4151.8186420000002</v>
      </c>
      <c r="R3902">
        <v>3</v>
      </c>
      <c r="S3902">
        <v>1</v>
      </c>
      <c r="T3902">
        <v>0</v>
      </c>
      <c r="U3902" s="1">
        <v>10815.34217</v>
      </c>
      <c r="V3902">
        <v>1</v>
      </c>
    </row>
    <row r="3903" spans="1:22" x14ac:dyDescent="0.25">
      <c r="A3903" t="s">
        <v>3929</v>
      </c>
      <c r="B3903">
        <v>69</v>
      </c>
      <c r="C3903" t="s">
        <v>31</v>
      </c>
      <c r="D3903" t="s">
        <v>24</v>
      </c>
      <c r="E3903" s="1">
        <v>52152.763180000002</v>
      </c>
      <c r="F3903">
        <v>139</v>
      </c>
      <c r="G3903" s="1">
        <v>1827.048299</v>
      </c>
      <c r="H3903">
        <v>2</v>
      </c>
      <c r="I3903" s="1">
        <v>397.7623183</v>
      </c>
      <c r="J3903">
        <v>21</v>
      </c>
      <c r="K3903" s="1">
        <v>0</v>
      </c>
      <c r="L3903">
        <v>23</v>
      </c>
      <c r="M3903">
        <v>16</v>
      </c>
      <c r="N3903">
        <v>8</v>
      </c>
      <c r="O3903">
        <v>453</v>
      </c>
      <c r="P3903">
        <v>1</v>
      </c>
      <c r="Q3903" s="1">
        <v>15680.365159999999</v>
      </c>
      <c r="R3903">
        <v>3</v>
      </c>
      <c r="S3903">
        <v>0</v>
      </c>
      <c r="T3903">
        <v>0</v>
      </c>
      <c r="U3903" s="1">
        <v>5498.0374160000001</v>
      </c>
      <c r="V3903">
        <v>1</v>
      </c>
    </row>
    <row r="3904" spans="1:22" x14ac:dyDescent="0.25">
      <c r="A3904" t="s">
        <v>3930</v>
      </c>
      <c r="B3904">
        <v>51</v>
      </c>
      <c r="C3904" t="s">
        <v>23</v>
      </c>
      <c r="D3904" t="s">
        <v>26</v>
      </c>
      <c r="E3904" s="1">
        <v>40033.624709999996</v>
      </c>
      <c r="F3904">
        <v>210</v>
      </c>
      <c r="G3904" s="1">
        <v>1849.377868</v>
      </c>
      <c r="H3904">
        <v>0</v>
      </c>
      <c r="I3904" s="1">
        <v>1012.3068019999999</v>
      </c>
      <c r="J3904">
        <v>29</v>
      </c>
      <c r="K3904" s="1">
        <v>608.36131950000004</v>
      </c>
      <c r="L3904">
        <v>70</v>
      </c>
      <c r="M3904">
        <v>10</v>
      </c>
      <c r="N3904">
        <v>5</v>
      </c>
      <c r="O3904">
        <v>831</v>
      </c>
      <c r="P3904">
        <v>5</v>
      </c>
      <c r="Q3904" s="1">
        <v>14052.48957</v>
      </c>
      <c r="R3904">
        <v>4</v>
      </c>
      <c r="S3904">
        <v>0</v>
      </c>
      <c r="T3904">
        <v>0</v>
      </c>
      <c r="U3904" s="1">
        <v>500</v>
      </c>
      <c r="V3904">
        <v>1</v>
      </c>
    </row>
    <row r="3905" spans="1:22" x14ac:dyDescent="0.25">
      <c r="A3905" t="s">
        <v>3931</v>
      </c>
      <c r="B3905">
        <v>41</v>
      </c>
      <c r="C3905" t="s">
        <v>28</v>
      </c>
      <c r="D3905" t="s">
        <v>26</v>
      </c>
      <c r="E3905" s="1">
        <v>46225.074619999999</v>
      </c>
      <c r="F3905">
        <v>6</v>
      </c>
      <c r="G3905" s="1">
        <v>10</v>
      </c>
      <c r="H3905">
        <v>5</v>
      </c>
      <c r="I3905" s="1">
        <v>477.22141749999997</v>
      </c>
      <c r="J3905">
        <v>36</v>
      </c>
      <c r="K3905" s="1">
        <v>222.66475030000001</v>
      </c>
      <c r="L3905">
        <v>37</v>
      </c>
      <c r="M3905">
        <v>1</v>
      </c>
      <c r="N3905">
        <v>3</v>
      </c>
      <c r="O3905">
        <v>569</v>
      </c>
      <c r="P3905">
        <v>2</v>
      </c>
      <c r="Q3905" s="1">
        <v>12423.65856</v>
      </c>
      <c r="R3905">
        <v>0</v>
      </c>
      <c r="S3905">
        <v>0</v>
      </c>
      <c r="T3905">
        <v>0</v>
      </c>
      <c r="U3905" s="1">
        <v>9367.6134719999991</v>
      </c>
      <c r="V3905">
        <v>1</v>
      </c>
    </row>
    <row r="3906" spans="1:22" x14ac:dyDescent="0.25">
      <c r="A3906" t="s">
        <v>3932</v>
      </c>
      <c r="B3906">
        <v>48</v>
      </c>
      <c r="C3906" t="s">
        <v>23</v>
      </c>
      <c r="D3906" t="s">
        <v>26</v>
      </c>
      <c r="E3906" s="1">
        <v>42586.314810000003</v>
      </c>
      <c r="F3906">
        <v>164</v>
      </c>
      <c r="G3906" s="1">
        <v>2877.2089329999999</v>
      </c>
      <c r="H3906">
        <v>7</v>
      </c>
      <c r="I3906" s="1">
        <v>981.23230539999997</v>
      </c>
      <c r="J3906">
        <v>6</v>
      </c>
      <c r="K3906" s="1">
        <v>611.2652478</v>
      </c>
      <c r="L3906">
        <v>78</v>
      </c>
      <c r="M3906">
        <v>0</v>
      </c>
      <c r="N3906">
        <v>3</v>
      </c>
      <c r="O3906">
        <v>545</v>
      </c>
      <c r="P3906">
        <v>2</v>
      </c>
      <c r="Q3906" s="1">
        <v>11057.82862</v>
      </c>
      <c r="R3906">
        <v>2</v>
      </c>
      <c r="S3906">
        <v>0</v>
      </c>
      <c r="T3906">
        <v>0</v>
      </c>
      <c r="U3906" s="1">
        <v>9570.8529070000004</v>
      </c>
      <c r="V3906">
        <v>1</v>
      </c>
    </row>
    <row r="3907" spans="1:22" x14ac:dyDescent="0.25">
      <c r="A3907" t="s">
        <v>3933</v>
      </c>
      <c r="B3907">
        <v>41</v>
      </c>
      <c r="C3907" t="s">
        <v>28</v>
      </c>
      <c r="D3907" t="s">
        <v>33</v>
      </c>
      <c r="E3907" s="1">
        <v>68871.233720000004</v>
      </c>
      <c r="F3907">
        <v>9</v>
      </c>
      <c r="G3907" s="1">
        <v>1047.9180719999999</v>
      </c>
      <c r="H3907">
        <v>2</v>
      </c>
      <c r="I3907" s="1">
        <v>1474.740771</v>
      </c>
      <c r="J3907">
        <v>49</v>
      </c>
      <c r="K3907" s="1">
        <v>601.66334340000003</v>
      </c>
      <c r="L3907">
        <v>49</v>
      </c>
      <c r="M3907">
        <v>16</v>
      </c>
      <c r="N3907">
        <v>8</v>
      </c>
      <c r="O3907">
        <v>672</v>
      </c>
      <c r="P3907">
        <v>4</v>
      </c>
      <c r="Q3907" s="1">
        <v>19059.804479999999</v>
      </c>
      <c r="R3907">
        <v>5</v>
      </c>
      <c r="S3907">
        <v>0</v>
      </c>
      <c r="T3907">
        <v>0</v>
      </c>
      <c r="U3907" s="1">
        <v>7468.3374110000004</v>
      </c>
      <c r="V3907">
        <v>1</v>
      </c>
    </row>
    <row r="3908" spans="1:22" x14ac:dyDescent="0.25">
      <c r="A3908" t="s">
        <v>3934</v>
      </c>
      <c r="B3908">
        <v>62</v>
      </c>
      <c r="C3908" t="s">
        <v>28</v>
      </c>
      <c r="D3908" t="s">
        <v>24</v>
      </c>
      <c r="E3908" s="1">
        <v>48375.957240000003</v>
      </c>
      <c r="F3908">
        <v>17</v>
      </c>
      <c r="G3908" s="1">
        <v>2599.1556559999999</v>
      </c>
      <c r="H3908">
        <v>11</v>
      </c>
      <c r="I3908" s="1">
        <v>1142.9919640000001</v>
      </c>
      <c r="J3908">
        <v>29</v>
      </c>
      <c r="K3908" s="1">
        <v>884.64052389999995</v>
      </c>
      <c r="L3908">
        <v>63</v>
      </c>
      <c r="M3908">
        <v>0</v>
      </c>
      <c r="N3908">
        <v>0</v>
      </c>
      <c r="O3908">
        <v>370</v>
      </c>
      <c r="P3908">
        <v>3</v>
      </c>
      <c r="Q3908" s="1">
        <v>5362.4948780000004</v>
      </c>
      <c r="R3908">
        <v>1</v>
      </c>
      <c r="S3908">
        <v>1</v>
      </c>
      <c r="T3908">
        <v>0</v>
      </c>
      <c r="U3908" s="1">
        <v>8216.6694729999999</v>
      </c>
      <c r="V3908">
        <v>1</v>
      </c>
    </row>
    <row r="3909" spans="1:22" x14ac:dyDescent="0.25">
      <c r="A3909" t="s">
        <v>3935</v>
      </c>
      <c r="B3909">
        <v>22</v>
      </c>
      <c r="C3909" t="s">
        <v>28</v>
      </c>
      <c r="D3909" t="s">
        <v>26</v>
      </c>
      <c r="E3909" s="1">
        <v>78959.985679999998</v>
      </c>
      <c r="F3909">
        <v>40</v>
      </c>
      <c r="G3909" s="1">
        <v>1839.725003</v>
      </c>
      <c r="H3909">
        <v>3</v>
      </c>
      <c r="I3909" s="1">
        <v>1287.0020139999999</v>
      </c>
      <c r="J3909">
        <v>12</v>
      </c>
      <c r="K3909" s="1">
        <v>475.1978762</v>
      </c>
      <c r="L3909">
        <v>1</v>
      </c>
      <c r="M3909">
        <v>1</v>
      </c>
      <c r="N3909">
        <v>5</v>
      </c>
      <c r="O3909">
        <v>501</v>
      </c>
      <c r="P3909">
        <v>4</v>
      </c>
      <c r="Q3909" s="1">
        <v>11591.510490000001</v>
      </c>
      <c r="R3909">
        <v>5</v>
      </c>
      <c r="S3909">
        <v>0</v>
      </c>
      <c r="T3909">
        <v>0</v>
      </c>
      <c r="U3909" s="1">
        <v>7822.8958629999997</v>
      </c>
      <c r="V3909">
        <v>1</v>
      </c>
    </row>
    <row r="3910" spans="1:22" x14ac:dyDescent="0.25">
      <c r="A3910" t="s">
        <v>3936</v>
      </c>
      <c r="B3910">
        <v>29</v>
      </c>
      <c r="C3910" t="s">
        <v>28</v>
      </c>
      <c r="D3910" t="s">
        <v>24</v>
      </c>
      <c r="E3910" s="1">
        <v>44310.212890000003</v>
      </c>
      <c r="F3910">
        <v>205</v>
      </c>
      <c r="G3910" s="1">
        <v>637.14331360000006</v>
      </c>
      <c r="H3910">
        <v>4</v>
      </c>
      <c r="I3910" s="1">
        <v>548.34832800000004</v>
      </c>
      <c r="J3910">
        <v>21</v>
      </c>
      <c r="K3910" s="1">
        <v>624.00018290000003</v>
      </c>
      <c r="L3910">
        <v>38</v>
      </c>
      <c r="M3910">
        <v>16</v>
      </c>
      <c r="N3910">
        <v>3</v>
      </c>
      <c r="O3910">
        <v>650</v>
      </c>
      <c r="P3910">
        <v>2</v>
      </c>
      <c r="Q3910" s="1">
        <v>1940.608702</v>
      </c>
      <c r="R3910">
        <v>2</v>
      </c>
      <c r="S3910">
        <v>0</v>
      </c>
      <c r="T3910">
        <v>0</v>
      </c>
      <c r="U3910" s="1">
        <v>11120.752179999999</v>
      </c>
      <c r="V3910">
        <v>0</v>
      </c>
    </row>
    <row r="3911" spans="1:22" x14ac:dyDescent="0.25">
      <c r="A3911" t="s">
        <v>3937</v>
      </c>
      <c r="B3911">
        <v>61</v>
      </c>
      <c r="C3911" t="s">
        <v>23</v>
      </c>
      <c r="D3911" t="s">
        <v>26</v>
      </c>
      <c r="E3911" s="1">
        <v>45471.57301</v>
      </c>
      <c r="F3911">
        <v>226</v>
      </c>
      <c r="G3911" s="1">
        <v>933.88914339999997</v>
      </c>
      <c r="H3911">
        <v>6</v>
      </c>
      <c r="I3911" s="1">
        <v>1066.9565660000001</v>
      </c>
      <c r="J3911">
        <v>10</v>
      </c>
      <c r="K3911" s="1">
        <v>533.43473429999995</v>
      </c>
      <c r="L3911">
        <v>73</v>
      </c>
      <c r="M3911">
        <v>3</v>
      </c>
      <c r="N3911">
        <v>2</v>
      </c>
      <c r="O3911">
        <v>357</v>
      </c>
      <c r="P3911">
        <v>3</v>
      </c>
      <c r="Q3911" s="1">
        <v>15200.83287</v>
      </c>
      <c r="R3911">
        <v>5</v>
      </c>
      <c r="S3911">
        <v>0</v>
      </c>
      <c r="T3911">
        <v>0</v>
      </c>
      <c r="U3911" s="1">
        <v>14513.79701</v>
      </c>
      <c r="V3911">
        <v>1</v>
      </c>
    </row>
    <row r="3912" spans="1:22" x14ac:dyDescent="0.25">
      <c r="A3912" t="s">
        <v>3938</v>
      </c>
      <c r="B3912">
        <v>40</v>
      </c>
      <c r="C3912" t="s">
        <v>31</v>
      </c>
      <c r="D3912" t="s">
        <v>33</v>
      </c>
      <c r="E3912" s="1">
        <v>33857.88106</v>
      </c>
      <c r="F3912">
        <v>93</v>
      </c>
      <c r="G3912" s="1">
        <v>948.7018276</v>
      </c>
      <c r="H3912">
        <v>11</v>
      </c>
      <c r="I3912" s="1">
        <v>399.52476569999999</v>
      </c>
      <c r="J3912">
        <v>4</v>
      </c>
      <c r="K3912" s="1">
        <v>719.69353750000005</v>
      </c>
      <c r="L3912">
        <v>13</v>
      </c>
      <c r="M3912">
        <v>11</v>
      </c>
      <c r="N3912">
        <v>0</v>
      </c>
      <c r="O3912">
        <v>520</v>
      </c>
      <c r="P3912">
        <v>3</v>
      </c>
      <c r="Q3912" s="1">
        <v>11612.758019999999</v>
      </c>
      <c r="R3912">
        <v>4</v>
      </c>
      <c r="S3912">
        <v>0</v>
      </c>
      <c r="T3912">
        <v>0</v>
      </c>
      <c r="U3912" s="1">
        <v>2733.2247440000001</v>
      </c>
      <c r="V3912">
        <v>1</v>
      </c>
    </row>
    <row r="3913" spans="1:22" x14ac:dyDescent="0.25">
      <c r="A3913" t="s">
        <v>3939</v>
      </c>
      <c r="B3913">
        <v>35</v>
      </c>
      <c r="C3913" t="s">
        <v>23</v>
      </c>
      <c r="D3913" t="s">
        <v>24</v>
      </c>
      <c r="E3913" s="1">
        <v>43099.125760000003</v>
      </c>
      <c r="F3913">
        <v>224</v>
      </c>
      <c r="G3913" s="1">
        <v>994.71200469999997</v>
      </c>
      <c r="H3913">
        <v>10</v>
      </c>
      <c r="I3913" s="1">
        <v>718.28098409999996</v>
      </c>
      <c r="J3913">
        <v>21</v>
      </c>
      <c r="K3913" s="1">
        <v>0</v>
      </c>
      <c r="L3913">
        <v>11</v>
      </c>
      <c r="M3913">
        <v>9</v>
      </c>
      <c r="N3913">
        <v>4</v>
      </c>
      <c r="O3913">
        <v>458</v>
      </c>
      <c r="P3913">
        <v>0</v>
      </c>
      <c r="Q3913" s="1">
        <v>6115.893223</v>
      </c>
      <c r="R3913">
        <v>3</v>
      </c>
      <c r="S3913">
        <v>0</v>
      </c>
      <c r="T3913">
        <v>0</v>
      </c>
      <c r="U3913" s="1">
        <v>16481.26887</v>
      </c>
      <c r="V3913">
        <v>1</v>
      </c>
    </row>
    <row r="3914" spans="1:22" x14ac:dyDescent="0.25">
      <c r="A3914" t="s">
        <v>3940</v>
      </c>
      <c r="B3914">
        <v>31</v>
      </c>
      <c r="C3914" t="s">
        <v>31</v>
      </c>
      <c r="D3914" t="s">
        <v>26</v>
      </c>
      <c r="E3914" s="1">
        <v>18795.73589</v>
      </c>
      <c r="F3914">
        <v>54</v>
      </c>
      <c r="G3914" s="1">
        <v>84.515383360000001</v>
      </c>
      <c r="H3914">
        <v>5</v>
      </c>
      <c r="I3914" s="1">
        <v>1409.4452200000001</v>
      </c>
      <c r="J3914">
        <v>14</v>
      </c>
      <c r="K3914" s="1">
        <v>330.70597070000002</v>
      </c>
      <c r="L3914">
        <v>77</v>
      </c>
      <c r="M3914">
        <v>9</v>
      </c>
      <c r="N3914">
        <v>3</v>
      </c>
      <c r="O3914">
        <v>507</v>
      </c>
      <c r="P3914">
        <v>5</v>
      </c>
      <c r="Q3914" s="1">
        <v>13108.103160000001</v>
      </c>
      <c r="R3914">
        <v>6</v>
      </c>
      <c r="S3914">
        <v>0</v>
      </c>
      <c r="T3914">
        <v>0</v>
      </c>
      <c r="U3914" s="1">
        <v>14251.650869999999</v>
      </c>
      <c r="V3914">
        <v>1</v>
      </c>
    </row>
    <row r="3915" spans="1:22" x14ac:dyDescent="0.25">
      <c r="A3915" t="s">
        <v>3941</v>
      </c>
      <c r="B3915">
        <v>21</v>
      </c>
      <c r="C3915" t="s">
        <v>23</v>
      </c>
      <c r="D3915" t="s">
        <v>26</v>
      </c>
      <c r="E3915" s="1">
        <v>11663.41669</v>
      </c>
      <c r="F3915">
        <v>83</v>
      </c>
      <c r="G3915" s="1">
        <v>861.23046699999998</v>
      </c>
      <c r="H3915">
        <v>1</v>
      </c>
      <c r="I3915" s="1">
        <v>587.25522779999994</v>
      </c>
      <c r="J3915">
        <v>38</v>
      </c>
      <c r="K3915" s="1">
        <v>438.28350940000001</v>
      </c>
      <c r="L3915">
        <v>50</v>
      </c>
      <c r="M3915">
        <v>14</v>
      </c>
      <c r="N3915">
        <v>9</v>
      </c>
      <c r="O3915">
        <v>537</v>
      </c>
      <c r="P3915">
        <v>1</v>
      </c>
      <c r="Q3915" s="1">
        <v>20185.896919999999</v>
      </c>
      <c r="R3915">
        <v>3</v>
      </c>
      <c r="S3915">
        <v>0</v>
      </c>
      <c r="T3915">
        <v>0</v>
      </c>
      <c r="U3915" s="1">
        <v>6708.8544060000004</v>
      </c>
      <c r="V3915">
        <v>1</v>
      </c>
    </row>
    <row r="3916" spans="1:22" x14ac:dyDescent="0.25">
      <c r="A3916" t="s">
        <v>3942</v>
      </c>
      <c r="B3916">
        <v>60</v>
      </c>
      <c r="C3916" t="s">
        <v>28</v>
      </c>
      <c r="D3916" t="s">
        <v>26</v>
      </c>
      <c r="E3916" s="1">
        <v>61244.120369999997</v>
      </c>
      <c r="F3916">
        <v>102</v>
      </c>
      <c r="G3916" s="1">
        <v>2273.9054729999998</v>
      </c>
      <c r="H3916">
        <v>6</v>
      </c>
      <c r="I3916" s="1">
        <v>1188.9746640000001</v>
      </c>
      <c r="J3916">
        <v>36</v>
      </c>
      <c r="K3916" s="1">
        <v>511.68734710000001</v>
      </c>
      <c r="L3916">
        <v>9</v>
      </c>
      <c r="M3916">
        <v>10</v>
      </c>
      <c r="N3916">
        <v>3</v>
      </c>
      <c r="O3916">
        <v>487</v>
      </c>
      <c r="P3916">
        <v>5</v>
      </c>
      <c r="Q3916" s="1">
        <v>12668.53573</v>
      </c>
      <c r="R3916">
        <v>6</v>
      </c>
      <c r="S3916">
        <v>0</v>
      </c>
      <c r="T3916">
        <v>0</v>
      </c>
      <c r="U3916" s="1">
        <v>9346.7190580000006</v>
      </c>
      <c r="V3916">
        <v>1</v>
      </c>
    </row>
    <row r="3917" spans="1:22" x14ac:dyDescent="0.25">
      <c r="A3917" t="s">
        <v>3943</v>
      </c>
      <c r="B3917">
        <v>43</v>
      </c>
      <c r="C3917" t="s">
        <v>28</v>
      </c>
      <c r="D3917" t="s">
        <v>26</v>
      </c>
      <c r="E3917" s="1">
        <v>18582.068660000001</v>
      </c>
      <c r="F3917">
        <v>213</v>
      </c>
      <c r="G3917" s="1">
        <v>2355.8044810000001</v>
      </c>
      <c r="H3917">
        <v>7</v>
      </c>
      <c r="I3917" s="1">
        <v>1155.476357</v>
      </c>
      <c r="J3917">
        <v>30</v>
      </c>
      <c r="K3917" s="1">
        <v>196.51060290000001</v>
      </c>
      <c r="L3917">
        <v>43</v>
      </c>
      <c r="M3917">
        <v>6</v>
      </c>
      <c r="N3917">
        <v>7</v>
      </c>
      <c r="O3917">
        <v>693</v>
      </c>
      <c r="P3917">
        <v>5</v>
      </c>
      <c r="Q3917" s="1">
        <v>2550.1771990000002</v>
      </c>
      <c r="R3917">
        <v>7</v>
      </c>
      <c r="S3917">
        <v>0</v>
      </c>
      <c r="T3917">
        <v>0</v>
      </c>
      <c r="U3917" s="1">
        <v>13883.34411</v>
      </c>
      <c r="V3917">
        <v>1</v>
      </c>
    </row>
    <row r="3918" spans="1:22" x14ac:dyDescent="0.25">
      <c r="A3918" t="s">
        <v>3944</v>
      </c>
      <c r="B3918">
        <v>54</v>
      </c>
      <c r="C3918" t="s">
        <v>31</v>
      </c>
      <c r="D3918" t="s">
        <v>33</v>
      </c>
      <c r="E3918" s="1">
        <v>57307.378989999997</v>
      </c>
      <c r="F3918">
        <v>9</v>
      </c>
      <c r="G3918" s="1">
        <v>958.99371459999998</v>
      </c>
      <c r="H3918">
        <v>11</v>
      </c>
      <c r="I3918" s="1">
        <v>1176.1594379999999</v>
      </c>
      <c r="J3918">
        <v>28</v>
      </c>
      <c r="K3918" s="1">
        <v>574.09309140000005</v>
      </c>
      <c r="L3918">
        <v>39</v>
      </c>
      <c r="M3918">
        <v>9</v>
      </c>
      <c r="N3918">
        <v>1</v>
      </c>
      <c r="O3918">
        <v>553</v>
      </c>
      <c r="P3918">
        <v>0</v>
      </c>
      <c r="Q3918" s="1">
        <v>11888.008099999999</v>
      </c>
      <c r="R3918">
        <v>6</v>
      </c>
      <c r="S3918">
        <v>1</v>
      </c>
      <c r="T3918">
        <v>0</v>
      </c>
      <c r="U3918" s="1">
        <v>11026.38341</v>
      </c>
      <c r="V3918">
        <v>1</v>
      </c>
    </row>
    <row r="3919" spans="1:22" x14ac:dyDescent="0.25">
      <c r="A3919" t="s">
        <v>3945</v>
      </c>
      <c r="B3919">
        <v>49</v>
      </c>
      <c r="C3919" t="s">
        <v>31</v>
      </c>
      <c r="D3919" t="s">
        <v>26</v>
      </c>
      <c r="E3919" s="1">
        <v>40991.056700000001</v>
      </c>
      <c r="F3919">
        <v>109</v>
      </c>
      <c r="G3919" s="1">
        <v>10</v>
      </c>
      <c r="H3919">
        <v>0</v>
      </c>
      <c r="I3919" s="1">
        <v>356.54930839999997</v>
      </c>
      <c r="J3919">
        <v>38</v>
      </c>
      <c r="K3919" s="1">
        <v>720.56262030000005</v>
      </c>
      <c r="L3919">
        <v>59</v>
      </c>
      <c r="M3919">
        <v>18</v>
      </c>
      <c r="N3919">
        <v>9</v>
      </c>
      <c r="O3919">
        <v>648</v>
      </c>
      <c r="P3919">
        <v>1</v>
      </c>
      <c r="Q3919" s="1">
        <v>13767.611199999999</v>
      </c>
      <c r="R3919">
        <v>7</v>
      </c>
      <c r="S3919">
        <v>0</v>
      </c>
      <c r="T3919">
        <v>0</v>
      </c>
      <c r="U3919" s="1">
        <v>10621.684380000001</v>
      </c>
      <c r="V3919">
        <v>1</v>
      </c>
    </row>
    <row r="3920" spans="1:22" x14ac:dyDescent="0.25">
      <c r="A3920" t="s">
        <v>3946</v>
      </c>
      <c r="B3920">
        <v>49</v>
      </c>
      <c r="C3920" t="s">
        <v>23</v>
      </c>
      <c r="D3920" t="s">
        <v>26</v>
      </c>
      <c r="E3920" s="1">
        <v>66911.521500000003</v>
      </c>
      <c r="F3920">
        <v>47</v>
      </c>
      <c r="G3920" s="1">
        <v>2004.7347480000001</v>
      </c>
      <c r="H3920">
        <v>5</v>
      </c>
      <c r="I3920" s="1">
        <v>983.82033809999996</v>
      </c>
      <c r="J3920">
        <v>16</v>
      </c>
      <c r="K3920" s="1">
        <v>326.82432590000002</v>
      </c>
      <c r="L3920">
        <v>69</v>
      </c>
      <c r="M3920">
        <v>17</v>
      </c>
      <c r="N3920">
        <v>9</v>
      </c>
      <c r="O3920">
        <v>621</v>
      </c>
      <c r="P3920">
        <v>0</v>
      </c>
      <c r="Q3920" s="1">
        <v>7843.960932</v>
      </c>
      <c r="R3920">
        <v>0</v>
      </c>
      <c r="S3920">
        <v>0</v>
      </c>
      <c r="T3920">
        <v>0</v>
      </c>
      <c r="U3920" s="1">
        <v>12986.131079999999</v>
      </c>
      <c r="V3920">
        <v>0</v>
      </c>
    </row>
    <row r="3921" spans="1:22" x14ac:dyDescent="0.25">
      <c r="A3921" t="s">
        <v>3947</v>
      </c>
      <c r="B3921">
        <v>66</v>
      </c>
      <c r="C3921" t="s">
        <v>31</v>
      </c>
      <c r="D3921" t="s">
        <v>33</v>
      </c>
      <c r="E3921" s="1">
        <v>18978.720430000001</v>
      </c>
      <c r="F3921">
        <v>61</v>
      </c>
      <c r="G3921" s="1">
        <v>637.00954209999998</v>
      </c>
      <c r="H3921">
        <v>10</v>
      </c>
      <c r="I3921" s="1">
        <v>745.19050189999996</v>
      </c>
      <c r="J3921">
        <v>40</v>
      </c>
      <c r="K3921" s="1">
        <v>256.96379250000001</v>
      </c>
      <c r="L3921">
        <v>30</v>
      </c>
      <c r="M3921">
        <v>1</v>
      </c>
      <c r="N3921">
        <v>3</v>
      </c>
      <c r="O3921">
        <v>479</v>
      </c>
      <c r="P3921">
        <v>3</v>
      </c>
      <c r="Q3921" s="1">
        <v>25318.922149999999</v>
      </c>
      <c r="R3921">
        <v>0</v>
      </c>
      <c r="S3921">
        <v>0</v>
      </c>
      <c r="T3921">
        <v>0</v>
      </c>
      <c r="U3921" s="1">
        <v>1213.965549</v>
      </c>
      <c r="V3921">
        <v>1</v>
      </c>
    </row>
    <row r="3922" spans="1:22" x14ac:dyDescent="0.25">
      <c r="A3922" t="s">
        <v>3948</v>
      </c>
      <c r="B3922">
        <v>54</v>
      </c>
      <c r="C3922" t="s">
        <v>23</v>
      </c>
      <c r="D3922" t="s">
        <v>26</v>
      </c>
      <c r="E3922" s="1">
        <v>60768.514649999997</v>
      </c>
      <c r="F3922">
        <v>124</v>
      </c>
      <c r="G3922" s="1">
        <v>699.44518849999997</v>
      </c>
      <c r="H3922">
        <v>8</v>
      </c>
      <c r="I3922" s="1">
        <v>1180.9739</v>
      </c>
      <c r="J3922">
        <v>5</v>
      </c>
      <c r="K3922" s="1">
        <v>598.86072019999995</v>
      </c>
      <c r="L3922">
        <v>36</v>
      </c>
      <c r="M3922">
        <v>6</v>
      </c>
      <c r="N3922">
        <v>0</v>
      </c>
      <c r="O3922">
        <v>899</v>
      </c>
      <c r="P3922">
        <v>1</v>
      </c>
      <c r="Q3922" s="1">
        <v>3303.7088659999999</v>
      </c>
      <c r="R3922">
        <v>6</v>
      </c>
      <c r="S3922">
        <v>0</v>
      </c>
      <c r="T3922">
        <v>0</v>
      </c>
      <c r="U3922" s="1">
        <v>3968.0290810000001</v>
      </c>
      <c r="V3922">
        <v>1</v>
      </c>
    </row>
    <row r="3923" spans="1:22" x14ac:dyDescent="0.25">
      <c r="A3923" t="s">
        <v>3949</v>
      </c>
      <c r="B3923">
        <v>38</v>
      </c>
      <c r="C3923" t="s">
        <v>31</v>
      </c>
      <c r="D3923" t="s">
        <v>24</v>
      </c>
      <c r="E3923" s="1">
        <v>55968.799180000002</v>
      </c>
      <c r="F3923">
        <v>23</v>
      </c>
      <c r="G3923" s="1">
        <v>1273.7328669999999</v>
      </c>
      <c r="H3923">
        <v>6</v>
      </c>
      <c r="I3923" s="1">
        <v>220.74986010000001</v>
      </c>
      <c r="J3923">
        <v>40</v>
      </c>
      <c r="K3923" s="1">
        <v>539.81248000000005</v>
      </c>
      <c r="L3923">
        <v>72</v>
      </c>
      <c r="M3923">
        <v>13</v>
      </c>
      <c r="N3923">
        <v>1</v>
      </c>
      <c r="O3923">
        <v>662</v>
      </c>
      <c r="P3923">
        <v>2</v>
      </c>
      <c r="Q3923" s="1">
        <v>0</v>
      </c>
      <c r="R3923">
        <v>4</v>
      </c>
      <c r="S3923">
        <v>0</v>
      </c>
      <c r="T3923">
        <v>0</v>
      </c>
      <c r="U3923" s="1">
        <v>7355.8577850000001</v>
      </c>
      <c r="V3923">
        <v>1</v>
      </c>
    </row>
    <row r="3924" spans="1:22" x14ac:dyDescent="0.25">
      <c r="A3924" t="s">
        <v>3950</v>
      </c>
      <c r="B3924">
        <v>69</v>
      </c>
      <c r="C3924" t="s">
        <v>31</v>
      </c>
      <c r="D3924" t="s">
        <v>24</v>
      </c>
      <c r="E3924" s="1">
        <v>56525.29206</v>
      </c>
      <c r="F3924">
        <v>158</v>
      </c>
      <c r="G3924" s="1">
        <v>1198.8249060000001</v>
      </c>
      <c r="H3924">
        <v>4</v>
      </c>
      <c r="I3924" s="1">
        <v>928.72576119999997</v>
      </c>
      <c r="J3924">
        <v>16</v>
      </c>
      <c r="K3924" s="1">
        <v>558.37399819999996</v>
      </c>
      <c r="L3924">
        <v>57</v>
      </c>
      <c r="M3924">
        <v>10</v>
      </c>
      <c r="N3924">
        <v>9</v>
      </c>
      <c r="O3924">
        <v>603</v>
      </c>
      <c r="P3924">
        <v>3</v>
      </c>
      <c r="Q3924" s="1">
        <v>6377.738437</v>
      </c>
      <c r="R3924">
        <v>7</v>
      </c>
      <c r="S3924">
        <v>0</v>
      </c>
      <c r="T3924">
        <v>0</v>
      </c>
      <c r="U3924" s="1">
        <v>12715.7217</v>
      </c>
      <c r="V3924">
        <v>1</v>
      </c>
    </row>
    <row r="3925" spans="1:22" x14ac:dyDescent="0.25">
      <c r="A3925" t="s">
        <v>3951</v>
      </c>
      <c r="B3925">
        <v>27</v>
      </c>
      <c r="C3925" t="s">
        <v>31</v>
      </c>
      <c r="D3925" t="s">
        <v>26</v>
      </c>
      <c r="E3925" s="1">
        <v>70230.179600000003</v>
      </c>
      <c r="F3925">
        <v>5</v>
      </c>
      <c r="G3925" s="1">
        <v>868.1968746</v>
      </c>
      <c r="H3925">
        <v>9</v>
      </c>
      <c r="I3925" s="1">
        <v>879.23132099999998</v>
      </c>
      <c r="J3925">
        <v>33</v>
      </c>
      <c r="K3925" s="1">
        <v>136.93834559999999</v>
      </c>
      <c r="L3925">
        <v>42</v>
      </c>
      <c r="M3925">
        <v>0</v>
      </c>
      <c r="N3925">
        <v>9</v>
      </c>
      <c r="O3925">
        <v>681</v>
      </c>
      <c r="P3925">
        <v>4</v>
      </c>
      <c r="Q3925" s="1">
        <v>308.92577189999997</v>
      </c>
      <c r="R3925">
        <v>0</v>
      </c>
      <c r="S3925">
        <v>0</v>
      </c>
      <c r="T3925">
        <v>0</v>
      </c>
      <c r="U3925" s="1">
        <v>16002.862590000001</v>
      </c>
      <c r="V3925">
        <v>0</v>
      </c>
    </row>
    <row r="3926" spans="1:22" x14ac:dyDescent="0.25">
      <c r="A3926" t="s">
        <v>3952</v>
      </c>
      <c r="B3926">
        <v>45</v>
      </c>
      <c r="C3926" t="s">
        <v>28</v>
      </c>
      <c r="D3926" t="s">
        <v>33</v>
      </c>
      <c r="E3926" s="1">
        <v>51265.16721</v>
      </c>
      <c r="F3926">
        <v>144</v>
      </c>
      <c r="G3926" s="1">
        <v>940.48258239999996</v>
      </c>
      <c r="H3926">
        <v>10</v>
      </c>
      <c r="I3926" s="1">
        <v>103.459142</v>
      </c>
      <c r="J3926">
        <v>22</v>
      </c>
      <c r="K3926" s="1">
        <v>1184.022291</v>
      </c>
      <c r="L3926">
        <v>70</v>
      </c>
      <c r="M3926">
        <v>19</v>
      </c>
      <c r="N3926">
        <v>2</v>
      </c>
      <c r="O3926">
        <v>425</v>
      </c>
      <c r="P3926">
        <v>3</v>
      </c>
      <c r="Q3926" s="1">
        <v>17665.447670000001</v>
      </c>
      <c r="R3926">
        <v>4</v>
      </c>
      <c r="S3926">
        <v>0</v>
      </c>
      <c r="T3926">
        <v>0</v>
      </c>
      <c r="U3926" s="1">
        <v>11067.22069</v>
      </c>
      <c r="V3926">
        <v>1</v>
      </c>
    </row>
    <row r="3927" spans="1:22" x14ac:dyDescent="0.25">
      <c r="A3927" t="s">
        <v>3953</v>
      </c>
      <c r="B3927">
        <v>68</v>
      </c>
      <c r="C3927" t="s">
        <v>28</v>
      </c>
      <c r="D3927" t="s">
        <v>33</v>
      </c>
      <c r="E3927" s="1">
        <v>10000</v>
      </c>
      <c r="F3927">
        <v>4</v>
      </c>
      <c r="G3927" s="1">
        <v>1098.448236</v>
      </c>
      <c r="H3927">
        <v>9</v>
      </c>
      <c r="I3927" s="1">
        <v>490.10287540000002</v>
      </c>
      <c r="J3927">
        <v>29</v>
      </c>
      <c r="K3927" s="1">
        <v>0</v>
      </c>
      <c r="L3927">
        <v>37</v>
      </c>
      <c r="M3927">
        <v>4</v>
      </c>
      <c r="N3927">
        <v>0</v>
      </c>
      <c r="O3927">
        <v>673</v>
      </c>
      <c r="P3927">
        <v>2</v>
      </c>
      <c r="Q3927" s="1">
        <v>18369.341230000002</v>
      </c>
      <c r="R3927">
        <v>7</v>
      </c>
      <c r="S3927">
        <v>0</v>
      </c>
      <c r="T3927">
        <v>0</v>
      </c>
      <c r="U3927" s="1">
        <v>5696.7870819999998</v>
      </c>
      <c r="V3927">
        <v>1</v>
      </c>
    </row>
    <row r="3928" spans="1:22" x14ac:dyDescent="0.25">
      <c r="A3928" t="s">
        <v>3954</v>
      </c>
      <c r="B3928">
        <v>59</v>
      </c>
      <c r="C3928" t="s">
        <v>23</v>
      </c>
      <c r="D3928" t="s">
        <v>33</v>
      </c>
      <c r="E3928" s="1">
        <v>58083.945630000002</v>
      </c>
      <c r="F3928">
        <v>31</v>
      </c>
      <c r="G3928" s="1">
        <v>928.80982900000004</v>
      </c>
      <c r="H3928">
        <v>8</v>
      </c>
      <c r="I3928" s="1">
        <v>159.44672539999999</v>
      </c>
      <c r="J3928">
        <v>12</v>
      </c>
      <c r="K3928" s="1">
        <v>716.41003079999996</v>
      </c>
      <c r="L3928">
        <v>7</v>
      </c>
      <c r="M3928">
        <v>3</v>
      </c>
      <c r="N3928">
        <v>1</v>
      </c>
      <c r="O3928">
        <v>479</v>
      </c>
      <c r="P3928">
        <v>0</v>
      </c>
      <c r="Q3928" s="1">
        <v>2335.6423129999998</v>
      </c>
      <c r="R3928">
        <v>7</v>
      </c>
      <c r="S3928">
        <v>0</v>
      </c>
      <c r="T3928">
        <v>0</v>
      </c>
      <c r="U3928" s="1">
        <v>7704.0820640000002</v>
      </c>
      <c r="V3928">
        <v>1</v>
      </c>
    </row>
    <row r="3929" spans="1:22" x14ac:dyDescent="0.25">
      <c r="A3929" t="s">
        <v>3955</v>
      </c>
      <c r="B3929">
        <v>26</v>
      </c>
      <c r="C3929" t="s">
        <v>31</v>
      </c>
      <c r="D3929" t="s">
        <v>26</v>
      </c>
      <c r="E3929" s="1">
        <v>55754.107029999999</v>
      </c>
      <c r="F3929">
        <v>148</v>
      </c>
      <c r="G3929" s="1">
        <v>979.1304652</v>
      </c>
      <c r="H3929">
        <v>1</v>
      </c>
      <c r="I3929" s="1">
        <v>545.77564429999995</v>
      </c>
      <c r="J3929">
        <v>29</v>
      </c>
      <c r="K3929" s="1">
        <v>320.61863140000003</v>
      </c>
      <c r="L3929">
        <v>33</v>
      </c>
      <c r="M3929">
        <v>13</v>
      </c>
      <c r="N3929">
        <v>6</v>
      </c>
      <c r="O3929">
        <v>854</v>
      </c>
      <c r="P3929">
        <v>1</v>
      </c>
      <c r="Q3929" s="1">
        <v>5468.6104530000002</v>
      </c>
      <c r="R3929">
        <v>5</v>
      </c>
      <c r="S3929">
        <v>0</v>
      </c>
      <c r="T3929">
        <v>0</v>
      </c>
      <c r="U3929" s="1">
        <v>4742.1048369999999</v>
      </c>
      <c r="V3929">
        <v>1</v>
      </c>
    </row>
    <row r="3930" spans="1:22" x14ac:dyDescent="0.25">
      <c r="A3930" t="s">
        <v>3956</v>
      </c>
      <c r="B3930">
        <v>49</v>
      </c>
      <c r="C3930" t="s">
        <v>23</v>
      </c>
      <c r="D3930" t="s">
        <v>26</v>
      </c>
      <c r="E3930" s="1">
        <v>45596.748509999998</v>
      </c>
      <c r="F3930">
        <v>39</v>
      </c>
      <c r="G3930" s="1">
        <v>1255.4160360000001</v>
      </c>
      <c r="H3930">
        <v>6</v>
      </c>
      <c r="I3930" s="1">
        <v>992.22597959999996</v>
      </c>
      <c r="J3930">
        <v>48</v>
      </c>
      <c r="K3930" s="1">
        <v>1255.4461690000001</v>
      </c>
      <c r="L3930">
        <v>16</v>
      </c>
      <c r="M3930">
        <v>2</v>
      </c>
      <c r="N3930">
        <v>9</v>
      </c>
      <c r="O3930">
        <v>387</v>
      </c>
      <c r="P3930">
        <v>0</v>
      </c>
      <c r="Q3930" s="1">
        <v>4710.6456310000003</v>
      </c>
      <c r="R3930">
        <v>5</v>
      </c>
      <c r="S3930">
        <v>0</v>
      </c>
      <c r="T3930">
        <v>0</v>
      </c>
      <c r="U3930" s="1">
        <v>5478.982591</v>
      </c>
      <c r="V3930">
        <v>1</v>
      </c>
    </row>
    <row r="3931" spans="1:22" x14ac:dyDescent="0.25">
      <c r="A3931" t="s">
        <v>3957</v>
      </c>
      <c r="B3931">
        <v>26</v>
      </c>
      <c r="C3931" t="s">
        <v>31</v>
      </c>
      <c r="D3931" t="s">
        <v>24</v>
      </c>
      <c r="E3931" s="1">
        <v>34848.087659999997</v>
      </c>
      <c r="F3931">
        <v>175</v>
      </c>
      <c r="G3931" s="1">
        <v>1782.6858520000001</v>
      </c>
      <c r="H3931">
        <v>8</v>
      </c>
      <c r="I3931" s="1">
        <v>868.37795149999999</v>
      </c>
      <c r="J3931">
        <v>19</v>
      </c>
      <c r="K3931" s="1">
        <v>609.81739089999996</v>
      </c>
      <c r="L3931">
        <v>16</v>
      </c>
      <c r="M3931">
        <v>17</v>
      </c>
      <c r="N3931">
        <v>9</v>
      </c>
      <c r="O3931">
        <v>825</v>
      </c>
      <c r="P3931">
        <v>5</v>
      </c>
      <c r="Q3931" s="1">
        <v>11863.43556</v>
      </c>
      <c r="R3931">
        <v>6</v>
      </c>
      <c r="S3931">
        <v>0</v>
      </c>
      <c r="T3931">
        <v>0</v>
      </c>
      <c r="U3931" s="1">
        <v>4716.7190369999998</v>
      </c>
      <c r="V3931">
        <v>1</v>
      </c>
    </row>
    <row r="3932" spans="1:22" x14ac:dyDescent="0.25">
      <c r="A3932" t="s">
        <v>3958</v>
      </c>
      <c r="B3932">
        <v>22</v>
      </c>
      <c r="C3932" t="s">
        <v>28</v>
      </c>
      <c r="D3932" t="s">
        <v>33</v>
      </c>
      <c r="E3932" s="1">
        <v>43503.452190000004</v>
      </c>
      <c r="F3932">
        <v>47</v>
      </c>
      <c r="G3932" s="1">
        <v>1699.242184</v>
      </c>
      <c r="H3932">
        <v>1</v>
      </c>
      <c r="I3932" s="1">
        <v>859.29002820000005</v>
      </c>
      <c r="J3932">
        <v>5</v>
      </c>
      <c r="K3932" s="1">
        <v>766.70931540000004</v>
      </c>
      <c r="L3932">
        <v>52</v>
      </c>
      <c r="M3932">
        <v>17</v>
      </c>
      <c r="N3932">
        <v>5</v>
      </c>
      <c r="O3932">
        <v>542</v>
      </c>
      <c r="P3932">
        <v>0</v>
      </c>
      <c r="Q3932" s="1">
        <v>14821.51137</v>
      </c>
      <c r="R3932">
        <v>2</v>
      </c>
      <c r="S3932">
        <v>0</v>
      </c>
      <c r="T3932">
        <v>0</v>
      </c>
      <c r="U3932" s="1">
        <v>10493.21276</v>
      </c>
      <c r="V3932">
        <v>1</v>
      </c>
    </row>
    <row r="3933" spans="1:22" x14ac:dyDescent="0.25">
      <c r="A3933" t="s">
        <v>3959</v>
      </c>
      <c r="B3933">
        <v>20</v>
      </c>
      <c r="C3933" t="s">
        <v>28</v>
      </c>
      <c r="D3933" t="s">
        <v>26</v>
      </c>
      <c r="E3933" s="1">
        <v>76245.075979999994</v>
      </c>
      <c r="F3933">
        <v>154</v>
      </c>
      <c r="G3933" s="1">
        <v>1066.2635580000001</v>
      </c>
      <c r="H3933">
        <v>10</v>
      </c>
      <c r="I3933" s="1">
        <v>436.08816189999999</v>
      </c>
      <c r="J3933">
        <v>30</v>
      </c>
      <c r="K3933" s="1">
        <v>624.48014550000005</v>
      </c>
      <c r="L3933">
        <v>14</v>
      </c>
      <c r="M3933">
        <v>3</v>
      </c>
      <c r="N3933">
        <v>1</v>
      </c>
      <c r="O3933">
        <v>829</v>
      </c>
      <c r="P3933">
        <v>1</v>
      </c>
      <c r="Q3933" s="1">
        <v>20972.78902</v>
      </c>
      <c r="R3933">
        <v>1</v>
      </c>
      <c r="S3933">
        <v>0</v>
      </c>
      <c r="T3933">
        <v>0</v>
      </c>
      <c r="U3933" s="1">
        <v>9919.4782560000003</v>
      </c>
      <c r="V3933">
        <v>0</v>
      </c>
    </row>
    <row r="3934" spans="1:22" x14ac:dyDescent="0.25">
      <c r="A3934" t="s">
        <v>3960</v>
      </c>
      <c r="B3934">
        <v>55</v>
      </c>
      <c r="C3934" t="s">
        <v>31</v>
      </c>
      <c r="D3934" t="s">
        <v>26</v>
      </c>
      <c r="E3934" s="1">
        <v>33441.658799999997</v>
      </c>
      <c r="F3934">
        <v>122</v>
      </c>
      <c r="G3934" s="1">
        <v>1246.6453329999999</v>
      </c>
      <c r="H3934">
        <v>9</v>
      </c>
      <c r="I3934" s="1">
        <v>1192.157672</v>
      </c>
      <c r="J3934">
        <v>18</v>
      </c>
      <c r="K3934" s="1">
        <v>0</v>
      </c>
      <c r="L3934">
        <v>63</v>
      </c>
      <c r="M3934">
        <v>2</v>
      </c>
      <c r="N3934">
        <v>0</v>
      </c>
      <c r="O3934">
        <v>527</v>
      </c>
      <c r="P3934">
        <v>0</v>
      </c>
      <c r="Q3934" s="1">
        <v>14548.26403</v>
      </c>
      <c r="R3934">
        <v>3</v>
      </c>
      <c r="S3934">
        <v>0</v>
      </c>
      <c r="T3934">
        <v>0</v>
      </c>
      <c r="U3934" s="1">
        <v>12778.5805</v>
      </c>
      <c r="V3934">
        <v>1</v>
      </c>
    </row>
    <row r="3935" spans="1:22" x14ac:dyDescent="0.25">
      <c r="A3935" t="s">
        <v>3961</v>
      </c>
      <c r="B3935">
        <v>44</v>
      </c>
      <c r="C3935" t="s">
        <v>31</v>
      </c>
      <c r="D3935" t="s">
        <v>26</v>
      </c>
      <c r="E3935" s="1">
        <v>18672.59347</v>
      </c>
      <c r="F3935">
        <v>48</v>
      </c>
      <c r="G3935" s="1">
        <v>2575.4792670000002</v>
      </c>
      <c r="H3935">
        <v>5</v>
      </c>
      <c r="I3935" s="1">
        <v>793.41311259999998</v>
      </c>
      <c r="J3935">
        <v>5</v>
      </c>
      <c r="K3935" s="1">
        <v>528.0913693</v>
      </c>
      <c r="L3935">
        <v>56</v>
      </c>
      <c r="M3935">
        <v>9</v>
      </c>
      <c r="N3935">
        <v>9</v>
      </c>
      <c r="O3935">
        <v>376</v>
      </c>
      <c r="P3935">
        <v>5</v>
      </c>
      <c r="Q3935" s="1">
        <v>9979.3702859999994</v>
      </c>
      <c r="R3935">
        <v>6</v>
      </c>
      <c r="S3935">
        <v>0</v>
      </c>
      <c r="T3935">
        <v>0</v>
      </c>
      <c r="U3935" s="1">
        <v>9056.219024</v>
      </c>
      <c r="V3935">
        <v>1</v>
      </c>
    </row>
    <row r="3936" spans="1:22" x14ac:dyDescent="0.25">
      <c r="A3936" t="s">
        <v>3962</v>
      </c>
      <c r="B3936">
        <v>56</v>
      </c>
      <c r="C3936" t="s">
        <v>28</v>
      </c>
      <c r="D3936" t="s">
        <v>33</v>
      </c>
      <c r="E3936" s="1">
        <v>23571.271629999999</v>
      </c>
      <c r="F3936">
        <v>142</v>
      </c>
      <c r="G3936" s="1">
        <v>2289.3070160000002</v>
      </c>
      <c r="H3936">
        <v>8</v>
      </c>
      <c r="I3936" s="1">
        <v>811.79633430000001</v>
      </c>
      <c r="J3936">
        <v>33</v>
      </c>
      <c r="K3936" s="1">
        <v>590.14606719999995</v>
      </c>
      <c r="L3936">
        <v>19</v>
      </c>
      <c r="M3936">
        <v>15</v>
      </c>
      <c r="N3936">
        <v>8</v>
      </c>
      <c r="O3936">
        <v>589</v>
      </c>
      <c r="P3936">
        <v>2</v>
      </c>
      <c r="Q3936" s="1">
        <v>9707.4074540000001</v>
      </c>
      <c r="R3936">
        <v>7</v>
      </c>
      <c r="S3936">
        <v>1</v>
      </c>
      <c r="T3936">
        <v>0</v>
      </c>
      <c r="U3936" s="1">
        <v>6253.9878859999999</v>
      </c>
      <c r="V3936">
        <v>1</v>
      </c>
    </row>
    <row r="3937" spans="1:22" x14ac:dyDescent="0.25">
      <c r="A3937" t="s">
        <v>3963</v>
      </c>
      <c r="B3937">
        <v>20</v>
      </c>
      <c r="C3937" t="s">
        <v>28</v>
      </c>
      <c r="D3937" t="s">
        <v>33</v>
      </c>
      <c r="E3937" s="1">
        <v>49364.673490000001</v>
      </c>
      <c r="F3937">
        <v>55</v>
      </c>
      <c r="G3937" s="1">
        <v>1938.574468</v>
      </c>
      <c r="H3937">
        <v>2</v>
      </c>
      <c r="I3937" s="1">
        <v>1129.1398489999999</v>
      </c>
      <c r="J3937">
        <v>27</v>
      </c>
      <c r="K3937" s="1">
        <v>618.36511959999996</v>
      </c>
      <c r="L3937">
        <v>60</v>
      </c>
      <c r="M3937">
        <v>2</v>
      </c>
      <c r="N3937">
        <v>0</v>
      </c>
      <c r="O3937">
        <v>852</v>
      </c>
      <c r="P3937">
        <v>5</v>
      </c>
      <c r="Q3937" s="1">
        <v>12585.80445</v>
      </c>
      <c r="R3937">
        <v>1</v>
      </c>
      <c r="S3937">
        <v>0</v>
      </c>
      <c r="T3937">
        <v>0</v>
      </c>
      <c r="U3937" s="1">
        <v>10237.5137</v>
      </c>
      <c r="V3937">
        <v>0</v>
      </c>
    </row>
    <row r="3938" spans="1:22" x14ac:dyDescent="0.25">
      <c r="A3938" t="s">
        <v>3964</v>
      </c>
      <c r="B3938">
        <v>34</v>
      </c>
      <c r="C3938" t="s">
        <v>23</v>
      </c>
      <c r="D3938" t="s">
        <v>24</v>
      </c>
      <c r="E3938" s="1">
        <v>80075.309529999999</v>
      </c>
      <c r="F3938">
        <v>47</v>
      </c>
      <c r="G3938" s="1">
        <v>82.934529549999993</v>
      </c>
      <c r="H3938">
        <v>7</v>
      </c>
      <c r="I3938" s="1">
        <v>453.02898829999998</v>
      </c>
      <c r="J3938">
        <v>12</v>
      </c>
      <c r="K3938" s="1">
        <v>795.76634469999999</v>
      </c>
      <c r="L3938">
        <v>24</v>
      </c>
      <c r="M3938">
        <v>18</v>
      </c>
      <c r="N3938">
        <v>9</v>
      </c>
      <c r="O3938">
        <v>418</v>
      </c>
      <c r="P3938">
        <v>4</v>
      </c>
      <c r="Q3938" s="1">
        <v>12947.421560000001</v>
      </c>
      <c r="R3938">
        <v>5</v>
      </c>
      <c r="S3938">
        <v>0</v>
      </c>
      <c r="T3938">
        <v>0</v>
      </c>
      <c r="U3938" s="1">
        <v>13446.91562</v>
      </c>
      <c r="V3938">
        <v>1</v>
      </c>
    </row>
    <row r="3939" spans="1:22" x14ac:dyDescent="0.25">
      <c r="A3939" t="s">
        <v>3965</v>
      </c>
      <c r="B3939">
        <v>56</v>
      </c>
      <c r="C3939" t="s">
        <v>28</v>
      </c>
      <c r="D3939" t="s">
        <v>33</v>
      </c>
      <c r="E3939" s="1">
        <v>89687.312999999995</v>
      </c>
      <c r="F3939">
        <v>34</v>
      </c>
      <c r="G3939" s="1">
        <v>1585.6404239999999</v>
      </c>
      <c r="H3939">
        <v>4</v>
      </c>
      <c r="I3939" s="1">
        <v>879.99171950000004</v>
      </c>
      <c r="J3939">
        <v>9</v>
      </c>
      <c r="K3939" s="1">
        <v>556.79532700000004</v>
      </c>
      <c r="L3939">
        <v>77</v>
      </c>
      <c r="M3939">
        <v>19</v>
      </c>
      <c r="N3939">
        <v>4</v>
      </c>
      <c r="O3939">
        <v>886</v>
      </c>
      <c r="P3939">
        <v>1</v>
      </c>
      <c r="Q3939" s="1">
        <v>11264.814039999999</v>
      </c>
      <c r="R3939">
        <v>2</v>
      </c>
      <c r="S3939">
        <v>0</v>
      </c>
      <c r="T3939">
        <v>0</v>
      </c>
      <c r="U3939" s="1">
        <v>10838.008169999999</v>
      </c>
      <c r="V3939">
        <v>0</v>
      </c>
    </row>
    <row r="3940" spans="1:22" x14ac:dyDescent="0.25">
      <c r="A3940" t="s">
        <v>3966</v>
      </c>
      <c r="B3940">
        <v>32</v>
      </c>
      <c r="C3940" t="s">
        <v>31</v>
      </c>
      <c r="D3940" t="s">
        <v>26</v>
      </c>
      <c r="E3940" s="1">
        <v>61704.167170000001</v>
      </c>
      <c r="F3940">
        <v>20</v>
      </c>
      <c r="G3940" s="1">
        <v>959.62212380000005</v>
      </c>
      <c r="H3940">
        <v>6</v>
      </c>
      <c r="I3940" s="1">
        <v>948.21187210000005</v>
      </c>
      <c r="J3940">
        <v>40</v>
      </c>
      <c r="K3940" s="1">
        <v>701.17741799999999</v>
      </c>
      <c r="L3940">
        <v>26</v>
      </c>
      <c r="M3940">
        <v>14</v>
      </c>
      <c r="N3940">
        <v>8</v>
      </c>
      <c r="O3940">
        <v>476</v>
      </c>
      <c r="P3940">
        <v>0</v>
      </c>
      <c r="Q3940" s="1">
        <v>12584.20536</v>
      </c>
      <c r="R3940">
        <v>5</v>
      </c>
      <c r="S3940">
        <v>0</v>
      </c>
      <c r="T3940">
        <v>0</v>
      </c>
      <c r="U3940" s="1">
        <v>14064.8037</v>
      </c>
      <c r="V3940">
        <v>1</v>
      </c>
    </row>
    <row r="3941" spans="1:22" x14ac:dyDescent="0.25">
      <c r="A3941" t="s">
        <v>3967</v>
      </c>
      <c r="B3941">
        <v>59</v>
      </c>
      <c r="C3941" t="s">
        <v>23</v>
      </c>
      <c r="D3941" t="s">
        <v>24</v>
      </c>
      <c r="E3941" s="1">
        <v>32337.572929999998</v>
      </c>
      <c r="F3941">
        <v>15</v>
      </c>
      <c r="G3941" s="1">
        <v>734.79095029999996</v>
      </c>
      <c r="H3941">
        <v>11</v>
      </c>
      <c r="I3941" s="1">
        <v>609.05114739999999</v>
      </c>
      <c r="J3941">
        <v>44</v>
      </c>
      <c r="K3941" s="1">
        <v>309.80465809999998</v>
      </c>
      <c r="L3941">
        <v>46</v>
      </c>
      <c r="M3941">
        <v>4</v>
      </c>
      <c r="N3941">
        <v>8</v>
      </c>
      <c r="O3941">
        <v>517</v>
      </c>
      <c r="P3941">
        <v>1</v>
      </c>
      <c r="Q3941" s="1">
        <v>11856.521940000001</v>
      </c>
      <c r="R3941">
        <v>6</v>
      </c>
      <c r="S3941">
        <v>0</v>
      </c>
      <c r="T3941">
        <v>0</v>
      </c>
      <c r="U3941" s="1">
        <v>9210.9487410000002</v>
      </c>
      <c r="V3941">
        <v>1</v>
      </c>
    </row>
    <row r="3942" spans="1:22" x14ac:dyDescent="0.25">
      <c r="A3942" t="s">
        <v>3968</v>
      </c>
      <c r="B3942">
        <v>27</v>
      </c>
      <c r="C3942" t="s">
        <v>31</v>
      </c>
      <c r="D3942" t="s">
        <v>33</v>
      </c>
      <c r="E3942" s="1">
        <v>34248.348400000003</v>
      </c>
      <c r="F3942">
        <v>134</v>
      </c>
      <c r="G3942" s="1">
        <v>1212.249331</v>
      </c>
      <c r="H3942">
        <v>2</v>
      </c>
      <c r="I3942" s="1">
        <v>1028.3306829999999</v>
      </c>
      <c r="J3942">
        <v>6</v>
      </c>
      <c r="K3942" s="1">
        <v>58.810483359999999</v>
      </c>
      <c r="L3942">
        <v>27</v>
      </c>
      <c r="M3942">
        <v>10</v>
      </c>
      <c r="N3942">
        <v>5</v>
      </c>
      <c r="O3942">
        <v>880</v>
      </c>
      <c r="P3942">
        <v>5</v>
      </c>
      <c r="Q3942" s="1">
        <v>3289.1639150000001</v>
      </c>
      <c r="R3942">
        <v>0</v>
      </c>
      <c r="S3942">
        <v>1</v>
      </c>
      <c r="T3942">
        <v>0</v>
      </c>
      <c r="U3942" s="1">
        <v>1588.9071739999999</v>
      </c>
      <c r="V3942">
        <v>1</v>
      </c>
    </row>
    <row r="3943" spans="1:22" x14ac:dyDescent="0.25">
      <c r="A3943" t="s">
        <v>3969</v>
      </c>
      <c r="B3943">
        <v>24</v>
      </c>
      <c r="C3943" t="s">
        <v>23</v>
      </c>
      <c r="D3943" t="s">
        <v>33</v>
      </c>
      <c r="E3943" s="1">
        <v>65765.071920000002</v>
      </c>
      <c r="F3943">
        <v>25</v>
      </c>
      <c r="G3943" s="1">
        <v>2337.6600490000001</v>
      </c>
      <c r="H3943">
        <v>7</v>
      </c>
      <c r="I3943" s="1">
        <v>966.99310969999999</v>
      </c>
      <c r="J3943">
        <v>17</v>
      </c>
      <c r="K3943" s="1">
        <v>269.07437779999998</v>
      </c>
      <c r="L3943">
        <v>5</v>
      </c>
      <c r="M3943">
        <v>8</v>
      </c>
      <c r="N3943">
        <v>2</v>
      </c>
      <c r="O3943">
        <v>311</v>
      </c>
      <c r="P3943">
        <v>0</v>
      </c>
      <c r="Q3943" s="1">
        <v>12887.301390000001</v>
      </c>
      <c r="R3943">
        <v>7</v>
      </c>
      <c r="S3943">
        <v>0</v>
      </c>
      <c r="T3943">
        <v>0</v>
      </c>
      <c r="U3943" s="1">
        <v>11831.955389999999</v>
      </c>
      <c r="V3943">
        <v>1</v>
      </c>
    </row>
    <row r="3944" spans="1:22" x14ac:dyDescent="0.25">
      <c r="A3944" t="s">
        <v>3970</v>
      </c>
      <c r="B3944">
        <v>28</v>
      </c>
      <c r="C3944" t="s">
        <v>31</v>
      </c>
      <c r="D3944" t="s">
        <v>33</v>
      </c>
      <c r="E3944" s="1">
        <v>73969.437739999994</v>
      </c>
      <c r="F3944">
        <v>64</v>
      </c>
      <c r="G3944" s="1">
        <v>2210.6221529999998</v>
      </c>
      <c r="H3944">
        <v>1</v>
      </c>
      <c r="I3944" s="1">
        <v>764.58815070000003</v>
      </c>
      <c r="J3944">
        <v>21</v>
      </c>
      <c r="K3944" s="1">
        <v>314.35492790000001</v>
      </c>
      <c r="L3944">
        <v>40</v>
      </c>
      <c r="M3944">
        <v>12</v>
      </c>
      <c r="N3944">
        <v>1</v>
      </c>
      <c r="O3944">
        <v>412</v>
      </c>
      <c r="P3944">
        <v>2</v>
      </c>
      <c r="Q3944" s="1">
        <v>6752.1788489999999</v>
      </c>
      <c r="R3944">
        <v>3</v>
      </c>
      <c r="S3944">
        <v>0</v>
      </c>
      <c r="T3944">
        <v>0</v>
      </c>
      <c r="U3944" s="1">
        <v>11636.863890000001</v>
      </c>
      <c r="V3944">
        <v>1</v>
      </c>
    </row>
    <row r="3945" spans="1:22" x14ac:dyDescent="0.25">
      <c r="A3945" t="s">
        <v>3971</v>
      </c>
      <c r="B3945">
        <v>20</v>
      </c>
      <c r="C3945" t="s">
        <v>28</v>
      </c>
      <c r="D3945" t="s">
        <v>33</v>
      </c>
      <c r="E3945" s="1">
        <v>38444.054100000001</v>
      </c>
      <c r="F3945">
        <v>56</v>
      </c>
      <c r="G3945" s="1">
        <v>1004.388673</v>
      </c>
      <c r="H3945">
        <v>7</v>
      </c>
      <c r="I3945" s="1">
        <v>753.74718849999999</v>
      </c>
      <c r="J3945">
        <v>13</v>
      </c>
      <c r="K3945" s="1">
        <v>269.3832046</v>
      </c>
      <c r="L3945">
        <v>58</v>
      </c>
      <c r="M3945">
        <v>10</v>
      </c>
      <c r="N3945">
        <v>2</v>
      </c>
      <c r="O3945">
        <v>619</v>
      </c>
      <c r="P3945">
        <v>3</v>
      </c>
      <c r="Q3945" s="1">
        <v>13239.137479999999</v>
      </c>
      <c r="R3945">
        <v>7</v>
      </c>
      <c r="S3945">
        <v>0</v>
      </c>
      <c r="T3945">
        <v>0</v>
      </c>
      <c r="U3945" s="1">
        <v>15670.33253</v>
      </c>
      <c r="V3945">
        <v>1</v>
      </c>
    </row>
    <row r="3946" spans="1:22" x14ac:dyDescent="0.25">
      <c r="A3946" t="s">
        <v>3972</v>
      </c>
      <c r="B3946">
        <v>55</v>
      </c>
      <c r="C3946" t="s">
        <v>31</v>
      </c>
      <c r="D3946" t="s">
        <v>26</v>
      </c>
      <c r="E3946" s="1">
        <v>75640.108909999995</v>
      </c>
      <c r="F3946">
        <v>204</v>
      </c>
      <c r="G3946" s="1">
        <v>1567.6962579999999</v>
      </c>
      <c r="H3946">
        <v>1</v>
      </c>
      <c r="I3946" s="1">
        <v>983.24168029999998</v>
      </c>
      <c r="J3946">
        <v>35</v>
      </c>
      <c r="K3946" s="1">
        <v>194.09221669999999</v>
      </c>
      <c r="L3946">
        <v>77</v>
      </c>
      <c r="M3946">
        <v>13</v>
      </c>
      <c r="N3946">
        <v>0</v>
      </c>
      <c r="O3946">
        <v>325</v>
      </c>
      <c r="P3946">
        <v>4</v>
      </c>
      <c r="Q3946" s="1">
        <v>14936.51064</v>
      </c>
      <c r="R3946">
        <v>0</v>
      </c>
      <c r="S3946">
        <v>0</v>
      </c>
      <c r="T3946">
        <v>0</v>
      </c>
      <c r="U3946" s="1">
        <v>4496.5231290000002</v>
      </c>
      <c r="V3946">
        <v>1</v>
      </c>
    </row>
    <row r="3947" spans="1:22" x14ac:dyDescent="0.25">
      <c r="A3947" t="s">
        <v>3973</v>
      </c>
      <c r="B3947">
        <v>54</v>
      </c>
      <c r="C3947" t="s">
        <v>23</v>
      </c>
      <c r="D3947" t="s">
        <v>33</v>
      </c>
      <c r="E3947" s="1">
        <v>45867.91689</v>
      </c>
      <c r="F3947">
        <v>185</v>
      </c>
      <c r="G3947" s="1">
        <v>1162.7519729999999</v>
      </c>
      <c r="H3947">
        <v>6</v>
      </c>
      <c r="I3947" s="1">
        <v>1075.964864</v>
      </c>
      <c r="J3947">
        <v>7</v>
      </c>
      <c r="K3947" s="1">
        <v>260.61279769999999</v>
      </c>
      <c r="L3947">
        <v>60</v>
      </c>
      <c r="M3947">
        <v>0</v>
      </c>
      <c r="N3947">
        <v>2</v>
      </c>
      <c r="O3947">
        <v>690</v>
      </c>
      <c r="P3947">
        <v>4</v>
      </c>
      <c r="Q3947" s="1">
        <v>19063.663659999998</v>
      </c>
      <c r="R3947">
        <v>1</v>
      </c>
      <c r="S3947">
        <v>0</v>
      </c>
      <c r="T3947">
        <v>0</v>
      </c>
      <c r="U3947" s="1">
        <v>9081.7475699999995</v>
      </c>
      <c r="V3947">
        <v>0</v>
      </c>
    </row>
    <row r="3948" spans="1:22" x14ac:dyDescent="0.25">
      <c r="A3948" t="s">
        <v>3974</v>
      </c>
      <c r="B3948">
        <v>21</v>
      </c>
      <c r="C3948" t="s">
        <v>31</v>
      </c>
      <c r="D3948" t="s">
        <v>26</v>
      </c>
      <c r="E3948" s="1">
        <v>62857.111570000001</v>
      </c>
      <c r="F3948">
        <v>71</v>
      </c>
      <c r="G3948" s="1">
        <v>1307.946786</v>
      </c>
      <c r="H3948">
        <v>1</v>
      </c>
      <c r="I3948" s="1">
        <v>822.01497110000003</v>
      </c>
      <c r="J3948">
        <v>11</v>
      </c>
      <c r="K3948" s="1">
        <v>389.8647282</v>
      </c>
      <c r="L3948">
        <v>79</v>
      </c>
      <c r="M3948">
        <v>8</v>
      </c>
      <c r="N3948">
        <v>1</v>
      </c>
      <c r="O3948">
        <v>354</v>
      </c>
      <c r="P3948">
        <v>1</v>
      </c>
      <c r="Q3948" s="1">
        <v>11799.792009999999</v>
      </c>
      <c r="R3948">
        <v>5</v>
      </c>
      <c r="S3948">
        <v>0</v>
      </c>
      <c r="T3948">
        <v>0</v>
      </c>
      <c r="U3948" s="1">
        <v>8865.4593580000001</v>
      </c>
      <c r="V3948">
        <v>1</v>
      </c>
    </row>
    <row r="3949" spans="1:22" x14ac:dyDescent="0.25">
      <c r="A3949" t="s">
        <v>3975</v>
      </c>
      <c r="B3949">
        <v>59</v>
      </c>
      <c r="C3949" t="s">
        <v>23</v>
      </c>
      <c r="D3949" t="s">
        <v>26</v>
      </c>
      <c r="E3949" s="1">
        <v>70618.405759999994</v>
      </c>
      <c r="F3949">
        <v>170</v>
      </c>
      <c r="G3949" s="1">
        <v>2298.0447140000001</v>
      </c>
      <c r="H3949">
        <v>6</v>
      </c>
      <c r="I3949" s="1">
        <v>1192.066311</v>
      </c>
      <c r="J3949">
        <v>39</v>
      </c>
      <c r="K3949" s="1">
        <v>244.92615319999999</v>
      </c>
      <c r="L3949">
        <v>48</v>
      </c>
      <c r="M3949">
        <v>12</v>
      </c>
      <c r="N3949">
        <v>7</v>
      </c>
      <c r="O3949">
        <v>507</v>
      </c>
      <c r="P3949">
        <v>4</v>
      </c>
      <c r="Q3949" s="1">
        <v>8170.6845229999999</v>
      </c>
      <c r="R3949">
        <v>0</v>
      </c>
      <c r="S3949">
        <v>0</v>
      </c>
      <c r="T3949">
        <v>0</v>
      </c>
      <c r="U3949" s="1">
        <v>6970.5791239999999</v>
      </c>
      <c r="V3949">
        <v>1</v>
      </c>
    </row>
    <row r="3950" spans="1:22" x14ac:dyDescent="0.25">
      <c r="A3950" t="s">
        <v>3976</v>
      </c>
      <c r="B3950">
        <v>42</v>
      </c>
      <c r="C3950" t="s">
        <v>31</v>
      </c>
      <c r="D3950" t="s">
        <v>26</v>
      </c>
      <c r="E3950" s="1">
        <v>23328.17872</v>
      </c>
      <c r="F3950">
        <v>16</v>
      </c>
      <c r="G3950" s="1">
        <v>1449.4760020000001</v>
      </c>
      <c r="H3950">
        <v>0</v>
      </c>
      <c r="I3950" s="1">
        <v>1030.484087</v>
      </c>
      <c r="J3950">
        <v>47</v>
      </c>
      <c r="K3950" s="1">
        <v>1141.8326400000001</v>
      </c>
      <c r="L3950">
        <v>4</v>
      </c>
      <c r="M3950">
        <v>1</v>
      </c>
      <c r="N3950">
        <v>9</v>
      </c>
      <c r="O3950">
        <v>890</v>
      </c>
      <c r="P3950">
        <v>0</v>
      </c>
      <c r="Q3950" s="1">
        <v>17066.208920000001</v>
      </c>
      <c r="R3950">
        <v>4</v>
      </c>
      <c r="S3950">
        <v>0</v>
      </c>
      <c r="T3950">
        <v>0</v>
      </c>
      <c r="U3950" s="1">
        <v>1602.209936</v>
      </c>
      <c r="V3950">
        <v>1</v>
      </c>
    </row>
    <row r="3951" spans="1:22" x14ac:dyDescent="0.25">
      <c r="A3951" t="s">
        <v>3977</v>
      </c>
      <c r="B3951">
        <v>28</v>
      </c>
      <c r="C3951" t="s">
        <v>28</v>
      </c>
      <c r="D3951" t="s">
        <v>24</v>
      </c>
      <c r="E3951" s="1">
        <v>58125.897799999999</v>
      </c>
      <c r="F3951">
        <v>100</v>
      </c>
      <c r="G3951" s="1">
        <v>94.250834859999998</v>
      </c>
      <c r="H3951">
        <v>5</v>
      </c>
      <c r="I3951" s="1">
        <v>174.0376176</v>
      </c>
      <c r="J3951">
        <v>32</v>
      </c>
      <c r="K3951" s="1">
        <v>150.0625747</v>
      </c>
      <c r="L3951">
        <v>10</v>
      </c>
      <c r="M3951">
        <v>3</v>
      </c>
      <c r="N3951">
        <v>6</v>
      </c>
      <c r="O3951">
        <v>739</v>
      </c>
      <c r="P3951">
        <v>5</v>
      </c>
      <c r="Q3951" s="1">
        <v>12380.598309999999</v>
      </c>
      <c r="R3951">
        <v>1</v>
      </c>
      <c r="S3951">
        <v>0</v>
      </c>
      <c r="T3951">
        <v>0</v>
      </c>
      <c r="U3951" s="1">
        <v>6455.6377970000003</v>
      </c>
      <c r="V3951">
        <v>0</v>
      </c>
    </row>
    <row r="3952" spans="1:22" x14ac:dyDescent="0.25">
      <c r="A3952" t="s">
        <v>3978</v>
      </c>
      <c r="B3952">
        <v>53</v>
      </c>
      <c r="C3952" t="s">
        <v>28</v>
      </c>
      <c r="D3952" t="s">
        <v>26</v>
      </c>
      <c r="E3952" s="1">
        <v>75715.565789999993</v>
      </c>
      <c r="F3952">
        <v>30</v>
      </c>
      <c r="G3952" s="1">
        <v>1610.9517000000001</v>
      </c>
      <c r="H3952">
        <v>9</v>
      </c>
      <c r="I3952" s="1">
        <v>308.28615589999998</v>
      </c>
      <c r="J3952">
        <v>23</v>
      </c>
      <c r="K3952" s="1">
        <v>609.98195239999995</v>
      </c>
      <c r="L3952">
        <v>39</v>
      </c>
      <c r="M3952">
        <v>15</v>
      </c>
      <c r="N3952">
        <v>0</v>
      </c>
      <c r="O3952">
        <v>450</v>
      </c>
      <c r="P3952">
        <v>2</v>
      </c>
      <c r="Q3952" s="1">
        <v>23781.533439999999</v>
      </c>
      <c r="R3952">
        <v>0</v>
      </c>
      <c r="S3952">
        <v>0</v>
      </c>
      <c r="T3952">
        <v>0</v>
      </c>
      <c r="U3952" s="1">
        <v>6899.2825210000001</v>
      </c>
      <c r="V3952">
        <v>1</v>
      </c>
    </row>
    <row r="3953" spans="1:22" x14ac:dyDescent="0.25">
      <c r="A3953" t="s">
        <v>3979</v>
      </c>
      <c r="B3953">
        <v>65</v>
      </c>
      <c r="C3953" t="s">
        <v>31</v>
      </c>
      <c r="D3953" t="s">
        <v>33</v>
      </c>
      <c r="E3953" s="1">
        <v>39908.029629999997</v>
      </c>
      <c r="F3953">
        <v>202</v>
      </c>
      <c r="G3953" s="1">
        <v>2953.0950499999999</v>
      </c>
      <c r="H3953">
        <v>6</v>
      </c>
      <c r="I3953" s="1">
        <v>1213.7823269999999</v>
      </c>
      <c r="J3953">
        <v>41</v>
      </c>
      <c r="K3953" s="1">
        <v>364.7924726</v>
      </c>
      <c r="L3953">
        <v>69</v>
      </c>
      <c r="M3953">
        <v>9</v>
      </c>
      <c r="N3953">
        <v>0</v>
      </c>
      <c r="O3953">
        <v>762</v>
      </c>
      <c r="P3953">
        <v>5</v>
      </c>
      <c r="Q3953" s="1">
        <v>3491.6655430000001</v>
      </c>
      <c r="R3953">
        <v>1</v>
      </c>
      <c r="S3953">
        <v>0</v>
      </c>
      <c r="T3953">
        <v>0</v>
      </c>
      <c r="U3953" s="1">
        <v>6109.0003939999997</v>
      </c>
      <c r="V3953">
        <v>0</v>
      </c>
    </row>
    <row r="3954" spans="1:22" x14ac:dyDescent="0.25">
      <c r="A3954" t="s">
        <v>3980</v>
      </c>
      <c r="B3954">
        <v>33</v>
      </c>
      <c r="C3954" t="s">
        <v>31</v>
      </c>
      <c r="D3954" t="s">
        <v>24</v>
      </c>
      <c r="E3954" s="1">
        <v>30981.534159999999</v>
      </c>
      <c r="F3954">
        <v>210</v>
      </c>
      <c r="G3954" s="1">
        <v>940.0010082</v>
      </c>
      <c r="H3954">
        <v>3</v>
      </c>
      <c r="I3954" s="1">
        <v>713.62940400000002</v>
      </c>
      <c r="J3954">
        <v>38</v>
      </c>
      <c r="K3954" s="1">
        <v>634.2060864</v>
      </c>
      <c r="L3954">
        <v>38</v>
      </c>
      <c r="M3954">
        <v>5</v>
      </c>
      <c r="N3954">
        <v>4</v>
      </c>
      <c r="O3954">
        <v>627</v>
      </c>
      <c r="P3954">
        <v>2</v>
      </c>
      <c r="Q3954" s="1">
        <v>8519.9528480000008</v>
      </c>
      <c r="R3954">
        <v>0</v>
      </c>
      <c r="S3954">
        <v>0</v>
      </c>
      <c r="T3954">
        <v>0</v>
      </c>
      <c r="U3954" s="1">
        <v>9832.1133539999992</v>
      </c>
      <c r="V3954">
        <v>0</v>
      </c>
    </row>
    <row r="3955" spans="1:22" x14ac:dyDescent="0.25">
      <c r="A3955" t="s">
        <v>3981</v>
      </c>
      <c r="B3955">
        <v>23</v>
      </c>
      <c r="C3955" t="s">
        <v>31</v>
      </c>
      <c r="D3955" t="s">
        <v>33</v>
      </c>
      <c r="E3955" s="1">
        <v>58906.137840000003</v>
      </c>
      <c r="F3955">
        <v>97</v>
      </c>
      <c r="G3955" s="1">
        <v>2738.8340579999999</v>
      </c>
      <c r="H3955">
        <v>10</v>
      </c>
      <c r="I3955" s="1">
        <v>857.46153800000002</v>
      </c>
      <c r="J3955">
        <v>13</v>
      </c>
      <c r="K3955" s="1">
        <v>439.48084210000002</v>
      </c>
      <c r="L3955">
        <v>69</v>
      </c>
      <c r="M3955">
        <v>8</v>
      </c>
      <c r="N3955">
        <v>3</v>
      </c>
      <c r="O3955">
        <v>497</v>
      </c>
      <c r="P3955">
        <v>5</v>
      </c>
      <c r="Q3955" s="1">
        <v>7720.4407419999998</v>
      </c>
      <c r="R3955">
        <v>0</v>
      </c>
      <c r="S3955">
        <v>0</v>
      </c>
      <c r="T3955">
        <v>0</v>
      </c>
      <c r="U3955" s="1">
        <v>15120.081700000001</v>
      </c>
      <c r="V3955">
        <v>1</v>
      </c>
    </row>
    <row r="3956" spans="1:22" x14ac:dyDescent="0.25">
      <c r="A3956" t="s">
        <v>3982</v>
      </c>
      <c r="B3956">
        <v>49</v>
      </c>
      <c r="C3956" t="s">
        <v>23</v>
      </c>
      <c r="D3956" t="s">
        <v>26</v>
      </c>
      <c r="E3956" s="1">
        <v>52401.979019999999</v>
      </c>
      <c r="F3956">
        <v>73</v>
      </c>
      <c r="G3956" s="1">
        <v>1993.9718559999999</v>
      </c>
      <c r="H3956">
        <v>10</v>
      </c>
      <c r="I3956" s="1">
        <v>1198.751681</v>
      </c>
      <c r="J3956">
        <v>48</v>
      </c>
      <c r="K3956" s="1">
        <v>712.68354739999995</v>
      </c>
      <c r="L3956">
        <v>19</v>
      </c>
      <c r="M3956">
        <v>1</v>
      </c>
      <c r="N3956">
        <v>7</v>
      </c>
      <c r="O3956">
        <v>803</v>
      </c>
      <c r="P3956">
        <v>1</v>
      </c>
      <c r="Q3956" s="1">
        <v>23064.934600000001</v>
      </c>
      <c r="R3956">
        <v>5</v>
      </c>
      <c r="S3956">
        <v>0</v>
      </c>
      <c r="T3956">
        <v>0</v>
      </c>
      <c r="U3956" s="1">
        <v>11367.983819999999</v>
      </c>
      <c r="V3956">
        <v>1</v>
      </c>
    </row>
    <row r="3957" spans="1:22" x14ac:dyDescent="0.25">
      <c r="A3957" t="s">
        <v>3983</v>
      </c>
      <c r="B3957">
        <v>50</v>
      </c>
      <c r="C3957" t="s">
        <v>31</v>
      </c>
      <c r="D3957" t="s">
        <v>33</v>
      </c>
      <c r="E3957" s="1">
        <v>44108.527439999998</v>
      </c>
      <c r="F3957">
        <v>69</v>
      </c>
      <c r="G3957" s="1">
        <v>2441.0082739999998</v>
      </c>
      <c r="H3957">
        <v>0</v>
      </c>
      <c r="I3957" s="1">
        <v>797.75607390000005</v>
      </c>
      <c r="J3957">
        <v>4</v>
      </c>
      <c r="K3957" s="1">
        <v>400.10057089999998</v>
      </c>
      <c r="L3957">
        <v>3</v>
      </c>
      <c r="M3957">
        <v>0</v>
      </c>
      <c r="N3957">
        <v>7</v>
      </c>
      <c r="O3957">
        <v>519</v>
      </c>
      <c r="P3957">
        <v>0</v>
      </c>
      <c r="Q3957" s="1">
        <v>14729.19543</v>
      </c>
      <c r="R3957">
        <v>5</v>
      </c>
      <c r="S3957">
        <v>0</v>
      </c>
      <c r="T3957">
        <v>0</v>
      </c>
      <c r="U3957" s="1">
        <v>4291.262772</v>
      </c>
      <c r="V3957">
        <v>1</v>
      </c>
    </row>
    <row r="3958" spans="1:22" x14ac:dyDescent="0.25">
      <c r="A3958" t="s">
        <v>3984</v>
      </c>
      <c r="B3958">
        <v>57</v>
      </c>
      <c r="C3958" t="s">
        <v>31</v>
      </c>
      <c r="D3958" t="s">
        <v>24</v>
      </c>
      <c r="E3958" s="1">
        <v>49960.171219999997</v>
      </c>
      <c r="F3958">
        <v>159</v>
      </c>
      <c r="G3958" s="1">
        <v>2200.3536429999999</v>
      </c>
      <c r="H3958">
        <v>11</v>
      </c>
      <c r="I3958" s="1">
        <v>813.04366340000001</v>
      </c>
      <c r="J3958">
        <v>18</v>
      </c>
      <c r="K3958" s="1">
        <v>521.8287838</v>
      </c>
      <c r="L3958">
        <v>12</v>
      </c>
      <c r="M3958">
        <v>11</v>
      </c>
      <c r="N3958">
        <v>2</v>
      </c>
      <c r="O3958">
        <v>603</v>
      </c>
      <c r="P3958">
        <v>4</v>
      </c>
      <c r="Q3958" s="1">
        <v>774.35699369999998</v>
      </c>
      <c r="R3958">
        <v>5</v>
      </c>
      <c r="S3958">
        <v>0</v>
      </c>
      <c r="T3958">
        <v>0</v>
      </c>
      <c r="U3958" s="1">
        <v>12600.152910000001</v>
      </c>
      <c r="V3958">
        <v>1</v>
      </c>
    </row>
    <row r="3959" spans="1:22" x14ac:dyDescent="0.25">
      <c r="A3959" t="s">
        <v>3985</v>
      </c>
      <c r="B3959">
        <v>30</v>
      </c>
      <c r="C3959" t="s">
        <v>23</v>
      </c>
      <c r="D3959" t="s">
        <v>24</v>
      </c>
      <c r="E3959" s="1">
        <v>19934.707900000001</v>
      </c>
      <c r="F3959">
        <v>102</v>
      </c>
      <c r="G3959" s="1">
        <v>1642.235784</v>
      </c>
      <c r="H3959">
        <v>5</v>
      </c>
      <c r="I3959" s="1">
        <v>495.94476850000001</v>
      </c>
      <c r="J3959">
        <v>2</v>
      </c>
      <c r="K3959" s="1">
        <v>0</v>
      </c>
      <c r="L3959">
        <v>48</v>
      </c>
      <c r="M3959">
        <v>15</v>
      </c>
      <c r="N3959">
        <v>4</v>
      </c>
      <c r="O3959">
        <v>810</v>
      </c>
      <c r="P3959">
        <v>0</v>
      </c>
      <c r="Q3959" s="1">
        <v>1239.868001</v>
      </c>
      <c r="R3959">
        <v>1</v>
      </c>
      <c r="S3959">
        <v>0</v>
      </c>
      <c r="T3959">
        <v>0</v>
      </c>
      <c r="U3959" s="1">
        <v>13107.63392</v>
      </c>
      <c r="V3959">
        <v>0</v>
      </c>
    </row>
    <row r="3960" spans="1:22" x14ac:dyDescent="0.25">
      <c r="A3960" t="s">
        <v>3986</v>
      </c>
      <c r="B3960">
        <v>54</v>
      </c>
      <c r="C3960" t="s">
        <v>28</v>
      </c>
      <c r="D3960" t="s">
        <v>33</v>
      </c>
      <c r="E3960" s="1">
        <v>57280.555809999998</v>
      </c>
      <c r="F3960">
        <v>63</v>
      </c>
      <c r="G3960" s="1">
        <v>1009.404418</v>
      </c>
      <c r="H3960">
        <v>3</v>
      </c>
      <c r="I3960" s="1">
        <v>929.49807750000002</v>
      </c>
      <c r="J3960">
        <v>0</v>
      </c>
      <c r="K3960" s="1">
        <v>156.31507260000001</v>
      </c>
      <c r="L3960">
        <v>75</v>
      </c>
      <c r="M3960">
        <v>1</v>
      </c>
      <c r="N3960">
        <v>6</v>
      </c>
      <c r="O3960">
        <v>832</v>
      </c>
      <c r="P3960">
        <v>4</v>
      </c>
      <c r="Q3960" s="1">
        <v>17153.75044</v>
      </c>
      <c r="R3960">
        <v>2</v>
      </c>
      <c r="S3960">
        <v>0</v>
      </c>
      <c r="T3960">
        <v>0</v>
      </c>
      <c r="U3960" s="1">
        <v>10675.96133</v>
      </c>
      <c r="V3960">
        <v>0</v>
      </c>
    </row>
    <row r="3961" spans="1:22" x14ac:dyDescent="0.25">
      <c r="A3961" t="s">
        <v>3987</v>
      </c>
      <c r="B3961">
        <v>27</v>
      </c>
      <c r="C3961" t="s">
        <v>31</v>
      </c>
      <c r="D3961" t="s">
        <v>33</v>
      </c>
      <c r="E3961" s="1">
        <v>78666.761400000003</v>
      </c>
      <c r="F3961">
        <v>105</v>
      </c>
      <c r="G3961" s="1">
        <v>1640.5394659999999</v>
      </c>
      <c r="H3961">
        <v>2</v>
      </c>
      <c r="I3961" s="1">
        <v>1005.279277</v>
      </c>
      <c r="J3961">
        <v>39</v>
      </c>
      <c r="K3961" s="1">
        <v>111.4442142</v>
      </c>
      <c r="L3961">
        <v>8</v>
      </c>
      <c r="M3961">
        <v>12</v>
      </c>
      <c r="N3961">
        <v>7</v>
      </c>
      <c r="O3961">
        <v>703</v>
      </c>
      <c r="P3961">
        <v>0</v>
      </c>
      <c r="Q3961" s="1">
        <v>5652.9566869999999</v>
      </c>
      <c r="R3961">
        <v>6</v>
      </c>
      <c r="S3961">
        <v>0</v>
      </c>
      <c r="T3961">
        <v>0</v>
      </c>
      <c r="U3961" s="1">
        <v>15372.32259</v>
      </c>
      <c r="V3961">
        <v>1</v>
      </c>
    </row>
    <row r="3962" spans="1:22" x14ac:dyDescent="0.25">
      <c r="A3962" t="s">
        <v>3988</v>
      </c>
      <c r="B3962">
        <v>22</v>
      </c>
      <c r="C3962" t="s">
        <v>31</v>
      </c>
      <c r="D3962" t="s">
        <v>33</v>
      </c>
      <c r="E3962" s="1">
        <v>37135.835780000001</v>
      </c>
      <c r="F3962">
        <v>198</v>
      </c>
      <c r="G3962" s="1">
        <v>1686.5455609999999</v>
      </c>
      <c r="H3962">
        <v>3</v>
      </c>
      <c r="I3962" s="1">
        <v>597.74135699999999</v>
      </c>
      <c r="J3962">
        <v>40</v>
      </c>
      <c r="K3962" s="1">
        <v>879.10119889999999</v>
      </c>
      <c r="L3962">
        <v>58</v>
      </c>
      <c r="M3962">
        <v>7</v>
      </c>
      <c r="N3962">
        <v>2</v>
      </c>
      <c r="O3962">
        <v>662</v>
      </c>
      <c r="P3962">
        <v>4</v>
      </c>
      <c r="Q3962" s="1">
        <v>12031.998659999999</v>
      </c>
      <c r="R3962">
        <v>1</v>
      </c>
      <c r="S3962">
        <v>0</v>
      </c>
      <c r="T3962">
        <v>0</v>
      </c>
      <c r="U3962" s="1">
        <v>7279.2410799999998</v>
      </c>
      <c r="V3962">
        <v>0</v>
      </c>
    </row>
    <row r="3963" spans="1:22" x14ac:dyDescent="0.25">
      <c r="A3963" t="s">
        <v>3989</v>
      </c>
      <c r="B3963">
        <v>33</v>
      </c>
      <c r="C3963" t="s">
        <v>28</v>
      </c>
      <c r="D3963" t="s">
        <v>24</v>
      </c>
      <c r="E3963" s="1">
        <v>35088.49525</v>
      </c>
      <c r="F3963">
        <v>139</v>
      </c>
      <c r="G3963" s="1">
        <v>2277.247691</v>
      </c>
      <c r="H3963">
        <v>5</v>
      </c>
      <c r="I3963" s="1">
        <v>477.2925176</v>
      </c>
      <c r="J3963">
        <v>36</v>
      </c>
      <c r="K3963" s="1">
        <v>733.01188530000002</v>
      </c>
      <c r="L3963">
        <v>2</v>
      </c>
      <c r="M3963">
        <v>0</v>
      </c>
      <c r="N3963">
        <v>7</v>
      </c>
      <c r="O3963">
        <v>370</v>
      </c>
      <c r="P3963">
        <v>4</v>
      </c>
      <c r="Q3963" s="1">
        <v>10760.69778</v>
      </c>
      <c r="R3963">
        <v>3</v>
      </c>
      <c r="S3963">
        <v>0</v>
      </c>
      <c r="T3963">
        <v>0</v>
      </c>
      <c r="U3963" s="1">
        <v>17845.31524</v>
      </c>
      <c r="V3963">
        <v>1</v>
      </c>
    </row>
    <row r="3964" spans="1:22" x14ac:dyDescent="0.25">
      <c r="A3964" t="s">
        <v>3990</v>
      </c>
      <c r="B3964">
        <v>32</v>
      </c>
      <c r="C3964" t="s">
        <v>28</v>
      </c>
      <c r="D3964" t="s">
        <v>26</v>
      </c>
      <c r="E3964" s="1">
        <v>53106.111389999998</v>
      </c>
      <c r="F3964">
        <v>121</v>
      </c>
      <c r="G3964" s="1">
        <v>10</v>
      </c>
      <c r="H3964">
        <v>4</v>
      </c>
      <c r="I3964" s="1">
        <v>1719.201239</v>
      </c>
      <c r="J3964">
        <v>32</v>
      </c>
      <c r="K3964" s="1">
        <v>548.71674640000003</v>
      </c>
      <c r="L3964">
        <v>10</v>
      </c>
      <c r="M3964">
        <v>4</v>
      </c>
      <c r="N3964">
        <v>9</v>
      </c>
      <c r="O3964">
        <v>393</v>
      </c>
      <c r="P3964">
        <v>2</v>
      </c>
      <c r="Q3964" s="1">
        <v>23869.579819999999</v>
      </c>
      <c r="R3964">
        <v>3</v>
      </c>
      <c r="S3964">
        <v>0</v>
      </c>
      <c r="T3964">
        <v>0</v>
      </c>
      <c r="U3964" s="1">
        <v>9271.3324950000006</v>
      </c>
      <c r="V3964">
        <v>1</v>
      </c>
    </row>
    <row r="3965" spans="1:22" x14ac:dyDescent="0.25">
      <c r="A3965" t="s">
        <v>3991</v>
      </c>
      <c r="B3965">
        <v>64</v>
      </c>
      <c r="C3965" t="s">
        <v>23</v>
      </c>
      <c r="D3965" t="s">
        <v>33</v>
      </c>
      <c r="E3965" s="1">
        <v>101225.7941</v>
      </c>
      <c r="F3965">
        <v>19</v>
      </c>
      <c r="G3965" s="1">
        <v>356.10380800000001</v>
      </c>
      <c r="H3965">
        <v>1</v>
      </c>
      <c r="I3965" s="1">
        <v>767.48203560000002</v>
      </c>
      <c r="J3965">
        <v>48</v>
      </c>
      <c r="K3965" s="1">
        <v>761.37002370000005</v>
      </c>
      <c r="L3965">
        <v>4</v>
      </c>
      <c r="M3965">
        <v>9</v>
      </c>
      <c r="N3965">
        <v>8</v>
      </c>
      <c r="O3965">
        <v>774</v>
      </c>
      <c r="P3965">
        <v>3</v>
      </c>
      <c r="Q3965" s="1">
        <v>10578.00405</v>
      </c>
      <c r="R3965">
        <v>2</v>
      </c>
      <c r="S3965">
        <v>0</v>
      </c>
      <c r="T3965">
        <v>0</v>
      </c>
      <c r="U3965" s="1">
        <v>500</v>
      </c>
      <c r="V3965">
        <v>0</v>
      </c>
    </row>
    <row r="3966" spans="1:22" x14ac:dyDescent="0.25">
      <c r="A3966" t="s">
        <v>3992</v>
      </c>
      <c r="B3966">
        <v>51</v>
      </c>
      <c r="C3966" t="s">
        <v>31</v>
      </c>
      <c r="D3966" t="s">
        <v>26</v>
      </c>
      <c r="E3966" s="1">
        <v>69797.898920000007</v>
      </c>
      <c r="F3966">
        <v>51</v>
      </c>
      <c r="G3966" s="1">
        <v>1689.042659</v>
      </c>
      <c r="H3966">
        <v>1</v>
      </c>
      <c r="I3966" s="1">
        <v>560.70768109999995</v>
      </c>
      <c r="J3966">
        <v>45</v>
      </c>
      <c r="K3966" s="1">
        <v>246.5469473</v>
      </c>
      <c r="L3966">
        <v>34</v>
      </c>
      <c r="M3966">
        <v>2</v>
      </c>
      <c r="N3966">
        <v>2</v>
      </c>
      <c r="O3966">
        <v>884</v>
      </c>
      <c r="P3966">
        <v>3</v>
      </c>
      <c r="Q3966" s="1">
        <v>9466.9408519999997</v>
      </c>
      <c r="R3966">
        <v>0</v>
      </c>
      <c r="S3966">
        <v>0</v>
      </c>
      <c r="T3966">
        <v>0</v>
      </c>
      <c r="U3966" s="1">
        <v>18023.464810000001</v>
      </c>
      <c r="V3966">
        <v>0</v>
      </c>
    </row>
    <row r="3967" spans="1:22" x14ac:dyDescent="0.25">
      <c r="A3967" t="s">
        <v>3993</v>
      </c>
      <c r="B3967">
        <v>53</v>
      </c>
      <c r="C3967" t="s">
        <v>31</v>
      </c>
      <c r="D3967" t="s">
        <v>24</v>
      </c>
      <c r="E3967" s="1">
        <v>48304.853869999999</v>
      </c>
      <c r="F3967">
        <v>193</v>
      </c>
      <c r="G3967" s="1">
        <v>1766.184393</v>
      </c>
      <c r="H3967">
        <v>2</v>
      </c>
      <c r="I3967" s="1">
        <v>1047.3052560000001</v>
      </c>
      <c r="J3967">
        <v>16</v>
      </c>
      <c r="K3967" s="1">
        <v>871.88630660000001</v>
      </c>
      <c r="L3967">
        <v>23</v>
      </c>
      <c r="M3967">
        <v>10</v>
      </c>
      <c r="N3967">
        <v>1</v>
      </c>
      <c r="O3967">
        <v>527</v>
      </c>
      <c r="P3967">
        <v>5</v>
      </c>
      <c r="Q3967" s="1">
        <v>15385.33906</v>
      </c>
      <c r="R3967">
        <v>1</v>
      </c>
      <c r="S3967">
        <v>0</v>
      </c>
      <c r="T3967">
        <v>0</v>
      </c>
      <c r="U3967" s="1">
        <v>2807.4329419999999</v>
      </c>
      <c r="V3967">
        <v>1</v>
      </c>
    </row>
    <row r="3968" spans="1:22" x14ac:dyDescent="0.25">
      <c r="A3968" t="s">
        <v>3994</v>
      </c>
      <c r="B3968">
        <v>64</v>
      </c>
      <c r="C3968" t="s">
        <v>23</v>
      </c>
      <c r="D3968" t="s">
        <v>33</v>
      </c>
      <c r="E3968" s="1">
        <v>50712.778720000002</v>
      </c>
      <c r="F3968">
        <v>214</v>
      </c>
      <c r="G3968" s="1">
        <v>806.21951330000002</v>
      </c>
      <c r="H3968">
        <v>10</v>
      </c>
      <c r="I3968" s="1">
        <v>782.22208769999997</v>
      </c>
      <c r="J3968">
        <v>8</v>
      </c>
      <c r="K3968" s="1">
        <v>524.23673540000004</v>
      </c>
      <c r="L3968">
        <v>69</v>
      </c>
      <c r="M3968">
        <v>4</v>
      </c>
      <c r="N3968">
        <v>1</v>
      </c>
      <c r="O3968">
        <v>646</v>
      </c>
      <c r="P3968">
        <v>1</v>
      </c>
      <c r="Q3968" s="1">
        <v>18672.437590000001</v>
      </c>
      <c r="R3968">
        <v>6</v>
      </c>
      <c r="S3968">
        <v>0</v>
      </c>
      <c r="T3968">
        <v>0</v>
      </c>
      <c r="U3968" s="1">
        <v>7559.590706</v>
      </c>
      <c r="V3968">
        <v>1</v>
      </c>
    </row>
    <row r="3969" spans="1:22" x14ac:dyDescent="0.25">
      <c r="A3969" t="s">
        <v>3995</v>
      </c>
      <c r="B3969">
        <v>38</v>
      </c>
      <c r="C3969" t="s">
        <v>28</v>
      </c>
      <c r="D3969" t="s">
        <v>33</v>
      </c>
      <c r="E3969" s="1">
        <v>71579.243759999998</v>
      </c>
      <c r="F3969">
        <v>80</v>
      </c>
      <c r="G3969" s="1">
        <v>1785.8223310000001</v>
      </c>
      <c r="H3969">
        <v>5</v>
      </c>
      <c r="I3969" s="1">
        <v>419.98178689999997</v>
      </c>
      <c r="J3969">
        <v>30</v>
      </c>
      <c r="K3969" s="1">
        <v>440.42080110000001</v>
      </c>
      <c r="L3969">
        <v>5</v>
      </c>
      <c r="M3969">
        <v>11</v>
      </c>
      <c r="N3969">
        <v>4</v>
      </c>
      <c r="O3969">
        <v>474</v>
      </c>
      <c r="P3969">
        <v>5</v>
      </c>
      <c r="Q3969" s="1">
        <v>12735.3349</v>
      </c>
      <c r="R3969">
        <v>7</v>
      </c>
      <c r="S3969">
        <v>0</v>
      </c>
      <c r="T3969">
        <v>0</v>
      </c>
      <c r="U3969" s="1">
        <v>6063.5272249999998</v>
      </c>
      <c r="V3969">
        <v>1</v>
      </c>
    </row>
    <row r="3970" spans="1:22" x14ac:dyDescent="0.25">
      <c r="A3970" t="s">
        <v>3996</v>
      </c>
      <c r="B3970">
        <v>57</v>
      </c>
      <c r="C3970" t="s">
        <v>23</v>
      </c>
      <c r="D3970" t="s">
        <v>24</v>
      </c>
      <c r="E3970" s="1">
        <v>33631.245540000004</v>
      </c>
      <c r="F3970">
        <v>48</v>
      </c>
      <c r="G3970" s="1">
        <v>2042.6845679999999</v>
      </c>
      <c r="H3970">
        <v>11</v>
      </c>
      <c r="I3970" s="1">
        <v>969.06875009999999</v>
      </c>
      <c r="J3970">
        <v>34</v>
      </c>
      <c r="K3970" s="1">
        <v>753.70464170000002</v>
      </c>
      <c r="L3970">
        <v>41</v>
      </c>
      <c r="M3970">
        <v>11</v>
      </c>
      <c r="N3970">
        <v>9</v>
      </c>
      <c r="O3970">
        <v>516</v>
      </c>
      <c r="P3970">
        <v>3</v>
      </c>
      <c r="Q3970" s="1">
        <v>0</v>
      </c>
      <c r="R3970">
        <v>5</v>
      </c>
      <c r="S3970">
        <v>0</v>
      </c>
      <c r="T3970">
        <v>0</v>
      </c>
      <c r="U3970" s="1">
        <v>6761.2919789999996</v>
      </c>
      <c r="V3970">
        <v>1</v>
      </c>
    </row>
    <row r="3971" spans="1:22" x14ac:dyDescent="0.25">
      <c r="A3971" t="s">
        <v>3997</v>
      </c>
      <c r="B3971">
        <v>35</v>
      </c>
      <c r="C3971" t="s">
        <v>28</v>
      </c>
      <c r="D3971" t="s">
        <v>33</v>
      </c>
      <c r="E3971" s="1">
        <v>61011.36692</v>
      </c>
      <c r="F3971">
        <v>95</v>
      </c>
      <c r="G3971" s="1">
        <v>1344.23288</v>
      </c>
      <c r="H3971">
        <v>0</v>
      </c>
      <c r="I3971" s="1">
        <v>501.40766079999997</v>
      </c>
      <c r="J3971">
        <v>2</v>
      </c>
      <c r="K3971" s="1">
        <v>738.81415019999997</v>
      </c>
      <c r="L3971">
        <v>42</v>
      </c>
      <c r="M3971">
        <v>12</v>
      </c>
      <c r="N3971">
        <v>0</v>
      </c>
      <c r="O3971">
        <v>847</v>
      </c>
      <c r="P3971">
        <v>1</v>
      </c>
      <c r="Q3971" s="1">
        <v>16852.47322</v>
      </c>
      <c r="R3971">
        <v>0</v>
      </c>
      <c r="S3971">
        <v>0</v>
      </c>
      <c r="T3971">
        <v>0</v>
      </c>
      <c r="U3971" s="1">
        <v>7983.3181219999997</v>
      </c>
      <c r="V3971">
        <v>0</v>
      </c>
    </row>
    <row r="3972" spans="1:22" x14ac:dyDescent="0.25">
      <c r="A3972" t="s">
        <v>3998</v>
      </c>
      <c r="B3972">
        <v>21</v>
      </c>
      <c r="C3972" t="s">
        <v>23</v>
      </c>
      <c r="D3972" t="s">
        <v>26</v>
      </c>
      <c r="E3972" s="1">
        <v>29885.809840000002</v>
      </c>
      <c r="F3972">
        <v>123</v>
      </c>
      <c r="G3972" s="1">
        <v>2643.6445699999999</v>
      </c>
      <c r="H3972">
        <v>10</v>
      </c>
      <c r="I3972" s="1">
        <v>1351.760301</v>
      </c>
      <c r="J3972">
        <v>12</v>
      </c>
      <c r="K3972" s="1">
        <v>145.14841870000001</v>
      </c>
      <c r="L3972">
        <v>13</v>
      </c>
      <c r="M3972">
        <v>13</v>
      </c>
      <c r="N3972">
        <v>5</v>
      </c>
      <c r="O3972">
        <v>696</v>
      </c>
      <c r="P3972">
        <v>2</v>
      </c>
      <c r="Q3972" s="1">
        <v>3857.7824220000002</v>
      </c>
      <c r="R3972">
        <v>0</v>
      </c>
      <c r="S3972">
        <v>0</v>
      </c>
      <c r="T3972">
        <v>0</v>
      </c>
      <c r="U3972" s="1">
        <v>12358.23626</v>
      </c>
      <c r="V3972">
        <v>0</v>
      </c>
    </row>
    <row r="3973" spans="1:22" x14ac:dyDescent="0.25">
      <c r="A3973" t="s">
        <v>3999</v>
      </c>
      <c r="B3973">
        <v>59</v>
      </c>
      <c r="C3973" t="s">
        <v>28</v>
      </c>
      <c r="D3973" t="s">
        <v>24</v>
      </c>
      <c r="E3973" s="1">
        <v>66648.464049999995</v>
      </c>
      <c r="F3973">
        <v>15</v>
      </c>
      <c r="G3973" s="1">
        <v>2793.155538</v>
      </c>
      <c r="H3973">
        <v>6</v>
      </c>
      <c r="I3973" s="1">
        <v>973.07662040000002</v>
      </c>
      <c r="J3973">
        <v>36</v>
      </c>
      <c r="K3973" s="1">
        <v>715.44886550000001</v>
      </c>
      <c r="L3973">
        <v>75</v>
      </c>
      <c r="M3973">
        <v>3</v>
      </c>
      <c r="N3973">
        <v>6</v>
      </c>
      <c r="O3973">
        <v>573</v>
      </c>
      <c r="P3973">
        <v>1</v>
      </c>
      <c r="Q3973" s="1">
        <v>2787.1649910000001</v>
      </c>
      <c r="R3973">
        <v>7</v>
      </c>
      <c r="S3973">
        <v>0</v>
      </c>
      <c r="T3973">
        <v>0</v>
      </c>
      <c r="U3973" s="1">
        <v>10068.63601</v>
      </c>
      <c r="V3973">
        <v>1</v>
      </c>
    </row>
    <row r="3974" spans="1:22" x14ac:dyDescent="0.25">
      <c r="A3974" t="s">
        <v>4000</v>
      </c>
      <c r="B3974">
        <v>36</v>
      </c>
      <c r="C3974" t="s">
        <v>23</v>
      </c>
      <c r="D3974" t="s">
        <v>24</v>
      </c>
      <c r="E3974" s="1">
        <v>44708.820939999998</v>
      </c>
      <c r="F3974">
        <v>230</v>
      </c>
      <c r="G3974" s="1">
        <v>1597.427823</v>
      </c>
      <c r="H3974">
        <v>7</v>
      </c>
      <c r="I3974" s="1">
        <v>703.0918514</v>
      </c>
      <c r="J3974">
        <v>37</v>
      </c>
      <c r="K3974" s="1">
        <v>456.77970800000003</v>
      </c>
      <c r="L3974">
        <v>24</v>
      </c>
      <c r="M3974">
        <v>2</v>
      </c>
      <c r="N3974">
        <v>4</v>
      </c>
      <c r="O3974">
        <v>414</v>
      </c>
      <c r="P3974">
        <v>3</v>
      </c>
      <c r="Q3974" s="1">
        <v>9046.4627980000005</v>
      </c>
      <c r="R3974">
        <v>3</v>
      </c>
      <c r="S3974">
        <v>0</v>
      </c>
      <c r="T3974">
        <v>0</v>
      </c>
      <c r="U3974" s="1">
        <v>7968.1710370000001</v>
      </c>
      <c r="V3974">
        <v>1</v>
      </c>
    </row>
    <row r="3975" spans="1:22" x14ac:dyDescent="0.25">
      <c r="A3975" t="s">
        <v>4001</v>
      </c>
      <c r="B3975">
        <v>53</v>
      </c>
      <c r="C3975" t="s">
        <v>28</v>
      </c>
      <c r="D3975" t="s">
        <v>33</v>
      </c>
      <c r="E3975" s="1">
        <v>53612.494250000003</v>
      </c>
      <c r="F3975">
        <v>47</v>
      </c>
      <c r="G3975" s="1">
        <v>2172.697928</v>
      </c>
      <c r="H3975">
        <v>6</v>
      </c>
      <c r="I3975" s="1">
        <v>838.27145629999995</v>
      </c>
      <c r="J3975">
        <v>13</v>
      </c>
      <c r="K3975" s="1">
        <v>569.34009709999998</v>
      </c>
      <c r="L3975">
        <v>17</v>
      </c>
      <c r="M3975">
        <v>16</v>
      </c>
      <c r="N3975">
        <v>7</v>
      </c>
      <c r="O3975">
        <v>502</v>
      </c>
      <c r="P3975">
        <v>4</v>
      </c>
      <c r="Q3975" s="1">
        <v>12750.3884</v>
      </c>
      <c r="R3975">
        <v>5</v>
      </c>
      <c r="S3975">
        <v>0</v>
      </c>
      <c r="T3975">
        <v>0</v>
      </c>
      <c r="U3975" s="1">
        <v>5973.6122800000003</v>
      </c>
      <c r="V3975">
        <v>1</v>
      </c>
    </row>
    <row r="3976" spans="1:22" x14ac:dyDescent="0.25">
      <c r="A3976" t="s">
        <v>4002</v>
      </c>
      <c r="B3976">
        <v>61</v>
      </c>
      <c r="C3976" t="s">
        <v>28</v>
      </c>
      <c r="D3976" t="s">
        <v>24</v>
      </c>
      <c r="E3976" s="1">
        <v>43540.230470000002</v>
      </c>
      <c r="F3976">
        <v>183</v>
      </c>
      <c r="G3976" s="1">
        <v>142.9105692</v>
      </c>
      <c r="H3976">
        <v>10</v>
      </c>
      <c r="I3976" s="1">
        <v>1116.150842</v>
      </c>
      <c r="J3976">
        <v>5</v>
      </c>
      <c r="K3976" s="1">
        <v>397.02793029999998</v>
      </c>
      <c r="L3976">
        <v>23</v>
      </c>
      <c r="M3976">
        <v>7</v>
      </c>
      <c r="N3976">
        <v>5</v>
      </c>
      <c r="O3976">
        <v>817</v>
      </c>
      <c r="P3976">
        <v>1</v>
      </c>
      <c r="Q3976" s="1">
        <v>20752.31697</v>
      </c>
      <c r="R3976">
        <v>6</v>
      </c>
      <c r="S3976">
        <v>0</v>
      </c>
      <c r="T3976">
        <v>0</v>
      </c>
      <c r="U3976" s="1">
        <v>7215.8220869999996</v>
      </c>
      <c r="V3976">
        <v>1</v>
      </c>
    </row>
    <row r="3977" spans="1:22" x14ac:dyDescent="0.25">
      <c r="A3977" t="s">
        <v>4003</v>
      </c>
      <c r="B3977">
        <v>35</v>
      </c>
      <c r="C3977" t="s">
        <v>28</v>
      </c>
      <c r="D3977" t="s">
        <v>33</v>
      </c>
      <c r="E3977" s="1">
        <v>62576.360769999999</v>
      </c>
      <c r="F3977">
        <v>19</v>
      </c>
      <c r="G3977" s="1">
        <v>2358.6970550000001</v>
      </c>
      <c r="H3977">
        <v>2</v>
      </c>
      <c r="I3977" s="1">
        <v>865.08643870000003</v>
      </c>
      <c r="J3977">
        <v>28</v>
      </c>
      <c r="K3977" s="1">
        <v>225.7061405</v>
      </c>
      <c r="L3977">
        <v>62</v>
      </c>
      <c r="M3977">
        <v>15</v>
      </c>
      <c r="N3977">
        <v>0</v>
      </c>
      <c r="O3977">
        <v>424</v>
      </c>
      <c r="P3977">
        <v>3</v>
      </c>
      <c r="Q3977" s="1">
        <v>0</v>
      </c>
      <c r="R3977">
        <v>5</v>
      </c>
      <c r="S3977">
        <v>0</v>
      </c>
      <c r="T3977">
        <v>0</v>
      </c>
      <c r="U3977" s="1">
        <v>13054.734189999999</v>
      </c>
      <c r="V3977">
        <v>1</v>
      </c>
    </row>
    <row r="3978" spans="1:22" x14ac:dyDescent="0.25">
      <c r="A3978" t="s">
        <v>4004</v>
      </c>
      <c r="B3978">
        <v>57</v>
      </c>
      <c r="C3978" t="s">
        <v>28</v>
      </c>
      <c r="D3978" t="s">
        <v>33</v>
      </c>
      <c r="E3978" s="1">
        <v>46855.7255</v>
      </c>
      <c r="F3978">
        <v>49</v>
      </c>
      <c r="G3978" s="1">
        <v>2672.7889380000001</v>
      </c>
      <c r="H3978">
        <v>5</v>
      </c>
      <c r="I3978" s="1">
        <v>1542.73831</v>
      </c>
      <c r="J3978">
        <v>48</v>
      </c>
      <c r="K3978" s="1">
        <v>161.71835340000001</v>
      </c>
      <c r="L3978">
        <v>78</v>
      </c>
      <c r="M3978">
        <v>10</v>
      </c>
      <c r="N3978">
        <v>8</v>
      </c>
      <c r="O3978">
        <v>607</v>
      </c>
      <c r="P3978">
        <v>3</v>
      </c>
      <c r="Q3978" s="1">
        <v>12928.54333</v>
      </c>
      <c r="R3978">
        <v>1</v>
      </c>
      <c r="S3978">
        <v>0</v>
      </c>
      <c r="T3978">
        <v>0</v>
      </c>
      <c r="U3978" s="1">
        <v>9192.9073540000009</v>
      </c>
      <c r="V3978">
        <v>0</v>
      </c>
    </row>
    <row r="3979" spans="1:22" x14ac:dyDescent="0.25">
      <c r="A3979" t="s">
        <v>4005</v>
      </c>
      <c r="B3979">
        <v>21</v>
      </c>
      <c r="C3979" t="s">
        <v>28</v>
      </c>
      <c r="D3979" t="s">
        <v>24</v>
      </c>
      <c r="E3979" s="1">
        <v>88843.490349999993</v>
      </c>
      <c r="F3979">
        <v>64</v>
      </c>
      <c r="G3979" s="1">
        <v>687.67736209999998</v>
      </c>
      <c r="H3979">
        <v>3</v>
      </c>
      <c r="I3979" s="1">
        <v>1197.553631</v>
      </c>
      <c r="J3979">
        <v>8</v>
      </c>
      <c r="K3979" s="1">
        <v>345.00778739999998</v>
      </c>
      <c r="L3979">
        <v>0</v>
      </c>
      <c r="M3979">
        <v>4</v>
      </c>
      <c r="N3979">
        <v>4</v>
      </c>
      <c r="O3979">
        <v>497</v>
      </c>
      <c r="P3979">
        <v>4</v>
      </c>
      <c r="Q3979" s="1">
        <v>20865.747299999999</v>
      </c>
      <c r="R3979">
        <v>4</v>
      </c>
      <c r="S3979">
        <v>0</v>
      </c>
      <c r="T3979">
        <v>0</v>
      </c>
      <c r="U3979" s="1">
        <v>4737.1350869999997</v>
      </c>
      <c r="V3979">
        <v>1</v>
      </c>
    </row>
    <row r="3980" spans="1:22" x14ac:dyDescent="0.25">
      <c r="A3980" t="s">
        <v>4006</v>
      </c>
      <c r="B3980">
        <v>21</v>
      </c>
      <c r="C3980" t="s">
        <v>31</v>
      </c>
      <c r="D3980" t="s">
        <v>33</v>
      </c>
      <c r="E3980" s="1">
        <v>75539.616620000001</v>
      </c>
      <c r="F3980">
        <v>180</v>
      </c>
      <c r="G3980" s="1">
        <v>1993.377886</v>
      </c>
      <c r="H3980">
        <v>4</v>
      </c>
      <c r="I3980" s="1">
        <v>970.66257859999996</v>
      </c>
      <c r="J3980">
        <v>35</v>
      </c>
      <c r="K3980" s="1">
        <v>608.97171360000004</v>
      </c>
      <c r="L3980">
        <v>14</v>
      </c>
      <c r="M3980">
        <v>15</v>
      </c>
      <c r="N3980">
        <v>4</v>
      </c>
      <c r="O3980">
        <v>814</v>
      </c>
      <c r="P3980">
        <v>0</v>
      </c>
      <c r="Q3980" s="1">
        <v>11389.795319999999</v>
      </c>
      <c r="R3980">
        <v>5</v>
      </c>
      <c r="S3980">
        <v>0</v>
      </c>
      <c r="T3980">
        <v>0</v>
      </c>
      <c r="U3980" s="1">
        <v>10595.88737</v>
      </c>
      <c r="V3980">
        <v>1</v>
      </c>
    </row>
    <row r="3981" spans="1:22" x14ac:dyDescent="0.25">
      <c r="A3981" t="s">
        <v>4007</v>
      </c>
      <c r="B3981">
        <v>45</v>
      </c>
      <c r="C3981" t="s">
        <v>28</v>
      </c>
      <c r="D3981" t="s">
        <v>26</v>
      </c>
      <c r="E3981" s="1">
        <v>26522.804080000002</v>
      </c>
      <c r="F3981">
        <v>45</v>
      </c>
      <c r="G3981" s="1">
        <v>10</v>
      </c>
      <c r="H3981">
        <v>2</v>
      </c>
      <c r="I3981" s="1">
        <v>472.05494429999999</v>
      </c>
      <c r="J3981">
        <v>22</v>
      </c>
      <c r="K3981" s="1">
        <v>563.72662360000004</v>
      </c>
      <c r="L3981">
        <v>53</v>
      </c>
      <c r="M3981">
        <v>8</v>
      </c>
      <c r="N3981">
        <v>0</v>
      </c>
      <c r="O3981">
        <v>777</v>
      </c>
      <c r="P3981">
        <v>3</v>
      </c>
      <c r="Q3981" s="1">
        <v>16625.04782</v>
      </c>
      <c r="R3981">
        <v>6</v>
      </c>
      <c r="S3981">
        <v>0</v>
      </c>
      <c r="T3981">
        <v>0</v>
      </c>
      <c r="U3981" s="1">
        <v>15810.28702</v>
      </c>
      <c r="V3981">
        <v>1</v>
      </c>
    </row>
    <row r="3982" spans="1:22" x14ac:dyDescent="0.25">
      <c r="A3982" t="s">
        <v>4008</v>
      </c>
      <c r="B3982">
        <v>32</v>
      </c>
      <c r="C3982" t="s">
        <v>31</v>
      </c>
      <c r="D3982" t="s">
        <v>26</v>
      </c>
      <c r="E3982" s="1">
        <v>53446.210449999999</v>
      </c>
      <c r="F3982">
        <v>70</v>
      </c>
      <c r="G3982" s="1">
        <v>870.58171059999995</v>
      </c>
      <c r="H3982">
        <v>4</v>
      </c>
      <c r="I3982" s="1">
        <v>748.58916360000001</v>
      </c>
      <c r="J3982">
        <v>14</v>
      </c>
      <c r="K3982" s="1">
        <v>550.77759709999998</v>
      </c>
      <c r="L3982">
        <v>33</v>
      </c>
      <c r="M3982">
        <v>12</v>
      </c>
      <c r="N3982">
        <v>4</v>
      </c>
      <c r="O3982">
        <v>365</v>
      </c>
      <c r="P3982">
        <v>2</v>
      </c>
      <c r="Q3982" s="1">
        <v>16120.69169</v>
      </c>
      <c r="R3982">
        <v>5</v>
      </c>
      <c r="S3982">
        <v>0</v>
      </c>
      <c r="T3982">
        <v>0</v>
      </c>
      <c r="U3982" s="1">
        <v>4309.205132</v>
      </c>
      <c r="V3982">
        <v>1</v>
      </c>
    </row>
    <row r="3983" spans="1:22" x14ac:dyDescent="0.25">
      <c r="A3983" t="s">
        <v>4009</v>
      </c>
      <c r="B3983">
        <v>66</v>
      </c>
      <c r="C3983" t="s">
        <v>28</v>
      </c>
      <c r="D3983" t="s">
        <v>33</v>
      </c>
      <c r="E3983" s="1">
        <v>63232.794179999997</v>
      </c>
      <c r="F3983">
        <v>126</v>
      </c>
      <c r="G3983" s="1">
        <v>1083.743197</v>
      </c>
      <c r="H3983">
        <v>5</v>
      </c>
      <c r="I3983" s="1">
        <v>967.60623950000002</v>
      </c>
      <c r="J3983">
        <v>49</v>
      </c>
      <c r="K3983" s="1">
        <v>699.22894670000005</v>
      </c>
      <c r="L3983">
        <v>51</v>
      </c>
      <c r="M3983">
        <v>7</v>
      </c>
      <c r="N3983">
        <v>2</v>
      </c>
      <c r="O3983">
        <v>507</v>
      </c>
      <c r="P3983">
        <v>5</v>
      </c>
      <c r="Q3983" s="1">
        <v>8583.4529199999997</v>
      </c>
      <c r="R3983">
        <v>3</v>
      </c>
      <c r="S3983">
        <v>0</v>
      </c>
      <c r="T3983">
        <v>0</v>
      </c>
      <c r="U3983" s="1">
        <v>500</v>
      </c>
      <c r="V3983">
        <v>1</v>
      </c>
    </row>
    <row r="3984" spans="1:22" x14ac:dyDescent="0.25">
      <c r="A3984" t="s">
        <v>4010</v>
      </c>
      <c r="B3984">
        <v>50</v>
      </c>
      <c r="C3984" t="s">
        <v>31</v>
      </c>
      <c r="D3984" t="s">
        <v>26</v>
      </c>
      <c r="E3984" s="1">
        <v>41753.132089999999</v>
      </c>
      <c r="F3984">
        <v>214</v>
      </c>
      <c r="G3984" s="1">
        <v>320.19759479999999</v>
      </c>
      <c r="H3984">
        <v>7</v>
      </c>
      <c r="I3984" s="1">
        <v>511.99850450000002</v>
      </c>
      <c r="J3984">
        <v>46</v>
      </c>
      <c r="K3984" s="1">
        <v>486.10416409999999</v>
      </c>
      <c r="L3984">
        <v>1</v>
      </c>
      <c r="M3984">
        <v>4</v>
      </c>
      <c r="N3984">
        <v>9</v>
      </c>
      <c r="O3984">
        <v>577</v>
      </c>
      <c r="P3984">
        <v>4</v>
      </c>
      <c r="Q3984" s="1">
        <v>15642.3874</v>
      </c>
      <c r="R3984">
        <v>5</v>
      </c>
      <c r="S3984">
        <v>0</v>
      </c>
      <c r="T3984">
        <v>0</v>
      </c>
      <c r="U3984" s="1">
        <v>8205.4369279999992</v>
      </c>
      <c r="V3984">
        <v>1</v>
      </c>
    </row>
    <row r="3985" spans="1:22" x14ac:dyDescent="0.25">
      <c r="A3985" t="s">
        <v>4011</v>
      </c>
      <c r="B3985">
        <v>53</v>
      </c>
      <c r="C3985" t="s">
        <v>31</v>
      </c>
      <c r="D3985" t="s">
        <v>33</v>
      </c>
      <c r="E3985" s="1">
        <v>71824.580669999996</v>
      </c>
      <c r="F3985">
        <v>205</v>
      </c>
      <c r="G3985" s="1">
        <v>1309.607753</v>
      </c>
      <c r="H3985">
        <v>11</v>
      </c>
      <c r="I3985" s="1">
        <v>1252.699406</v>
      </c>
      <c r="J3985">
        <v>49</v>
      </c>
      <c r="K3985" s="1">
        <v>973.75895300000002</v>
      </c>
      <c r="L3985">
        <v>35</v>
      </c>
      <c r="M3985">
        <v>8</v>
      </c>
      <c r="N3985">
        <v>2</v>
      </c>
      <c r="O3985">
        <v>438</v>
      </c>
      <c r="P3985">
        <v>0</v>
      </c>
      <c r="Q3985" s="1">
        <v>12703.82696</v>
      </c>
      <c r="R3985">
        <v>7</v>
      </c>
      <c r="S3985">
        <v>0</v>
      </c>
      <c r="T3985">
        <v>0</v>
      </c>
      <c r="U3985" s="1">
        <v>10719.340819999999</v>
      </c>
      <c r="V3985">
        <v>1</v>
      </c>
    </row>
    <row r="3986" spans="1:22" x14ac:dyDescent="0.25">
      <c r="A3986" t="s">
        <v>4012</v>
      </c>
      <c r="B3986">
        <v>58</v>
      </c>
      <c r="C3986" t="s">
        <v>23</v>
      </c>
      <c r="D3986" t="s">
        <v>26</v>
      </c>
      <c r="E3986" s="1">
        <v>69703.714689999993</v>
      </c>
      <c r="F3986">
        <v>236</v>
      </c>
      <c r="G3986" s="1">
        <v>1256.830698</v>
      </c>
      <c r="H3986">
        <v>5</v>
      </c>
      <c r="I3986" s="1">
        <v>459.0449304</v>
      </c>
      <c r="J3986">
        <v>6</v>
      </c>
      <c r="K3986" s="1">
        <v>594.3019309</v>
      </c>
      <c r="L3986">
        <v>22</v>
      </c>
      <c r="M3986">
        <v>5</v>
      </c>
      <c r="N3986">
        <v>9</v>
      </c>
      <c r="O3986">
        <v>608</v>
      </c>
      <c r="P3986">
        <v>4</v>
      </c>
      <c r="Q3986" s="1">
        <v>10093.50712</v>
      </c>
      <c r="R3986">
        <v>0</v>
      </c>
      <c r="S3986">
        <v>0</v>
      </c>
      <c r="T3986">
        <v>0</v>
      </c>
      <c r="U3986" s="1">
        <v>15064.5707</v>
      </c>
      <c r="V3986">
        <v>0</v>
      </c>
    </row>
    <row r="3987" spans="1:22" x14ac:dyDescent="0.25">
      <c r="A3987" t="s">
        <v>4013</v>
      </c>
      <c r="B3987">
        <v>22</v>
      </c>
      <c r="C3987" t="s">
        <v>28</v>
      </c>
      <c r="D3987" t="s">
        <v>24</v>
      </c>
      <c r="E3987" s="1">
        <v>48495.874040000002</v>
      </c>
      <c r="F3987">
        <v>216</v>
      </c>
      <c r="G3987" s="1">
        <v>1993.4214850000001</v>
      </c>
      <c r="H3987">
        <v>8</v>
      </c>
      <c r="I3987" s="1">
        <v>576.97100569999998</v>
      </c>
      <c r="J3987">
        <v>46</v>
      </c>
      <c r="K3987" s="1">
        <v>253.26525599999999</v>
      </c>
      <c r="L3987">
        <v>23</v>
      </c>
      <c r="M3987">
        <v>1</v>
      </c>
      <c r="N3987">
        <v>7</v>
      </c>
      <c r="O3987">
        <v>631</v>
      </c>
      <c r="P3987">
        <v>5</v>
      </c>
      <c r="Q3987" s="1">
        <v>21577.75288</v>
      </c>
      <c r="R3987">
        <v>0</v>
      </c>
      <c r="S3987">
        <v>0</v>
      </c>
      <c r="T3987">
        <v>0</v>
      </c>
      <c r="U3987" s="1">
        <v>4506.9129329999996</v>
      </c>
      <c r="V3987">
        <v>0</v>
      </c>
    </row>
    <row r="3988" spans="1:22" x14ac:dyDescent="0.25">
      <c r="A3988" t="s">
        <v>4014</v>
      </c>
      <c r="B3988">
        <v>27</v>
      </c>
      <c r="C3988" t="s">
        <v>23</v>
      </c>
      <c r="D3988" t="s">
        <v>33</v>
      </c>
      <c r="E3988" s="1">
        <v>67661.885909999997</v>
      </c>
      <c r="F3988">
        <v>111</v>
      </c>
      <c r="G3988" s="1">
        <v>288.88178770000002</v>
      </c>
      <c r="H3988">
        <v>9</v>
      </c>
      <c r="I3988" s="1">
        <v>603.19528530000002</v>
      </c>
      <c r="J3988">
        <v>24</v>
      </c>
      <c r="K3988" s="1">
        <v>165.41332969999999</v>
      </c>
      <c r="L3988">
        <v>31</v>
      </c>
      <c r="M3988">
        <v>6</v>
      </c>
      <c r="N3988">
        <v>8</v>
      </c>
      <c r="O3988">
        <v>467</v>
      </c>
      <c r="P3988">
        <v>1</v>
      </c>
      <c r="Q3988" s="1">
        <v>10952.7104</v>
      </c>
      <c r="R3988">
        <v>4</v>
      </c>
      <c r="S3988">
        <v>0</v>
      </c>
      <c r="T3988">
        <v>0</v>
      </c>
      <c r="U3988" s="1">
        <v>7057.847479</v>
      </c>
      <c r="V3988">
        <v>1</v>
      </c>
    </row>
    <row r="3989" spans="1:22" x14ac:dyDescent="0.25">
      <c r="A3989" t="s">
        <v>4015</v>
      </c>
      <c r="B3989">
        <v>42</v>
      </c>
      <c r="C3989" t="s">
        <v>23</v>
      </c>
      <c r="D3989" t="s">
        <v>33</v>
      </c>
      <c r="E3989" s="1">
        <v>10000</v>
      </c>
      <c r="F3989">
        <v>202</v>
      </c>
      <c r="G3989" s="1">
        <v>1998.6742039999999</v>
      </c>
      <c r="H3989">
        <v>9</v>
      </c>
      <c r="I3989" s="1">
        <v>1060.338561</v>
      </c>
      <c r="J3989">
        <v>36</v>
      </c>
      <c r="K3989" s="1">
        <v>583.14295779999998</v>
      </c>
      <c r="L3989">
        <v>50</v>
      </c>
      <c r="M3989">
        <v>16</v>
      </c>
      <c r="N3989">
        <v>5</v>
      </c>
      <c r="O3989">
        <v>846</v>
      </c>
      <c r="P3989">
        <v>3</v>
      </c>
      <c r="Q3989" s="1">
        <v>21061.230960000001</v>
      </c>
      <c r="R3989">
        <v>0</v>
      </c>
      <c r="S3989">
        <v>0</v>
      </c>
      <c r="T3989">
        <v>0</v>
      </c>
      <c r="U3989" s="1">
        <v>6096.3895679999996</v>
      </c>
      <c r="V3989">
        <v>0</v>
      </c>
    </row>
    <row r="3990" spans="1:22" x14ac:dyDescent="0.25">
      <c r="A3990" t="s">
        <v>4016</v>
      </c>
      <c r="B3990">
        <v>33</v>
      </c>
      <c r="C3990" t="s">
        <v>28</v>
      </c>
      <c r="D3990" t="s">
        <v>33</v>
      </c>
      <c r="E3990" s="1">
        <v>74436.587769999998</v>
      </c>
      <c r="F3990">
        <v>30</v>
      </c>
      <c r="G3990" s="1">
        <v>868.66549010000006</v>
      </c>
      <c r="H3990">
        <v>9</v>
      </c>
      <c r="I3990" s="1">
        <v>518.27227149999999</v>
      </c>
      <c r="J3990">
        <v>22</v>
      </c>
      <c r="K3990" s="1">
        <v>446.30410549999999</v>
      </c>
      <c r="L3990">
        <v>45</v>
      </c>
      <c r="M3990">
        <v>11</v>
      </c>
      <c r="N3990">
        <v>2</v>
      </c>
      <c r="O3990">
        <v>342</v>
      </c>
      <c r="P3990">
        <v>3</v>
      </c>
      <c r="Q3990" s="1">
        <v>9954.3790900000004</v>
      </c>
      <c r="R3990">
        <v>2</v>
      </c>
      <c r="S3990">
        <v>0</v>
      </c>
      <c r="T3990">
        <v>0</v>
      </c>
      <c r="U3990" s="1">
        <v>11219.53487</v>
      </c>
      <c r="V3990">
        <v>1</v>
      </c>
    </row>
    <row r="3991" spans="1:22" x14ac:dyDescent="0.25">
      <c r="A3991" t="s">
        <v>4017</v>
      </c>
      <c r="B3991">
        <v>46</v>
      </c>
      <c r="C3991" t="s">
        <v>23</v>
      </c>
      <c r="D3991" t="s">
        <v>33</v>
      </c>
      <c r="E3991" s="1">
        <v>65957.158439999999</v>
      </c>
      <c r="F3991">
        <v>175</v>
      </c>
      <c r="G3991" s="1">
        <v>477.19079900000003</v>
      </c>
      <c r="H3991">
        <v>9</v>
      </c>
      <c r="I3991" s="1">
        <v>170.00820039999999</v>
      </c>
      <c r="J3991">
        <v>10</v>
      </c>
      <c r="K3991" s="1">
        <v>211.0579999</v>
      </c>
      <c r="L3991">
        <v>12</v>
      </c>
      <c r="M3991">
        <v>0</v>
      </c>
      <c r="N3991">
        <v>7</v>
      </c>
      <c r="O3991">
        <v>570</v>
      </c>
      <c r="P3991">
        <v>4</v>
      </c>
      <c r="Q3991" s="1">
        <v>11232.927589999999</v>
      </c>
      <c r="R3991">
        <v>4</v>
      </c>
      <c r="S3991">
        <v>0</v>
      </c>
      <c r="T3991">
        <v>1</v>
      </c>
      <c r="U3991" s="1">
        <v>3110.4201130000001</v>
      </c>
      <c r="V3991">
        <v>1</v>
      </c>
    </row>
    <row r="3992" spans="1:22" x14ac:dyDescent="0.25">
      <c r="A3992" t="s">
        <v>4018</v>
      </c>
      <c r="B3992">
        <v>48</v>
      </c>
      <c r="C3992" t="s">
        <v>28</v>
      </c>
      <c r="D3992" t="s">
        <v>33</v>
      </c>
      <c r="E3992" s="1">
        <v>30421.801490000002</v>
      </c>
      <c r="F3992">
        <v>171</v>
      </c>
      <c r="G3992" s="1">
        <v>1342.886608</v>
      </c>
      <c r="H3992">
        <v>3</v>
      </c>
      <c r="I3992" s="1">
        <v>1180.8135930000001</v>
      </c>
      <c r="J3992">
        <v>45</v>
      </c>
      <c r="K3992" s="1">
        <v>460.60730799999999</v>
      </c>
      <c r="L3992">
        <v>13</v>
      </c>
      <c r="M3992">
        <v>14</v>
      </c>
      <c r="N3992">
        <v>2</v>
      </c>
      <c r="O3992">
        <v>599</v>
      </c>
      <c r="P3992">
        <v>1</v>
      </c>
      <c r="Q3992" s="1">
        <v>10603.67923</v>
      </c>
      <c r="R3992">
        <v>5</v>
      </c>
      <c r="S3992">
        <v>0</v>
      </c>
      <c r="T3992">
        <v>0</v>
      </c>
      <c r="U3992" s="1">
        <v>14372.12364</v>
      </c>
      <c r="V3992">
        <v>1</v>
      </c>
    </row>
    <row r="3993" spans="1:22" x14ac:dyDescent="0.25">
      <c r="A3993" t="s">
        <v>4019</v>
      </c>
      <c r="B3993">
        <v>58</v>
      </c>
      <c r="C3993" t="s">
        <v>23</v>
      </c>
      <c r="D3993" t="s">
        <v>33</v>
      </c>
      <c r="E3993" s="1">
        <v>54533.84648</v>
      </c>
      <c r="F3993">
        <v>96</v>
      </c>
      <c r="G3993" s="1">
        <v>2102.1944870000002</v>
      </c>
      <c r="H3993">
        <v>1</v>
      </c>
      <c r="I3993" s="1">
        <v>644.46480020000001</v>
      </c>
      <c r="J3993">
        <v>7</v>
      </c>
      <c r="K3993" s="1">
        <v>362.2657979</v>
      </c>
      <c r="L3993">
        <v>16</v>
      </c>
      <c r="M3993">
        <v>10</v>
      </c>
      <c r="N3993">
        <v>6</v>
      </c>
      <c r="O3993">
        <v>341</v>
      </c>
      <c r="P3993">
        <v>5</v>
      </c>
      <c r="Q3993" s="1">
        <v>18298.278190000001</v>
      </c>
      <c r="R3993">
        <v>0</v>
      </c>
      <c r="S3993">
        <v>0</v>
      </c>
      <c r="T3993">
        <v>0</v>
      </c>
      <c r="U3993" s="1">
        <v>10552.24382</v>
      </c>
      <c r="V3993">
        <v>1</v>
      </c>
    </row>
    <row r="3994" spans="1:22" x14ac:dyDescent="0.25">
      <c r="A3994" t="s">
        <v>4020</v>
      </c>
      <c r="B3994">
        <v>58</v>
      </c>
      <c r="C3994" t="s">
        <v>28</v>
      </c>
      <c r="D3994" t="s">
        <v>24</v>
      </c>
      <c r="E3994" s="1">
        <v>13526.8968</v>
      </c>
      <c r="F3994">
        <v>227</v>
      </c>
      <c r="G3994" s="1">
        <v>1112.632306</v>
      </c>
      <c r="H3994">
        <v>11</v>
      </c>
      <c r="I3994" s="1">
        <v>426.0223287</v>
      </c>
      <c r="J3994">
        <v>35</v>
      </c>
      <c r="K3994" s="1">
        <v>389.04097309999997</v>
      </c>
      <c r="L3994">
        <v>15</v>
      </c>
      <c r="M3994">
        <v>9</v>
      </c>
      <c r="N3994">
        <v>1</v>
      </c>
      <c r="O3994">
        <v>896</v>
      </c>
      <c r="P3994">
        <v>4</v>
      </c>
      <c r="Q3994" s="1">
        <v>6812.2854360000001</v>
      </c>
      <c r="R3994">
        <v>3</v>
      </c>
      <c r="S3994">
        <v>0</v>
      </c>
      <c r="T3994">
        <v>0</v>
      </c>
      <c r="U3994" s="1">
        <v>2425.912041</v>
      </c>
      <c r="V3994">
        <v>0</v>
      </c>
    </row>
    <row r="3995" spans="1:22" x14ac:dyDescent="0.25">
      <c r="A3995" t="s">
        <v>4021</v>
      </c>
      <c r="B3995">
        <v>20</v>
      </c>
      <c r="C3995" t="s">
        <v>28</v>
      </c>
      <c r="D3995" t="s">
        <v>24</v>
      </c>
      <c r="E3995" s="1">
        <v>36258.374609999999</v>
      </c>
      <c r="F3995">
        <v>227</v>
      </c>
      <c r="G3995" s="1">
        <v>1911.124744</v>
      </c>
      <c r="H3995">
        <v>8</v>
      </c>
      <c r="I3995" s="1">
        <v>535.79950640000004</v>
      </c>
      <c r="J3995">
        <v>41</v>
      </c>
      <c r="K3995" s="1">
        <v>839.3337133</v>
      </c>
      <c r="L3995">
        <v>31</v>
      </c>
      <c r="M3995">
        <v>15</v>
      </c>
      <c r="N3995">
        <v>5</v>
      </c>
      <c r="O3995">
        <v>815</v>
      </c>
      <c r="P3995">
        <v>2</v>
      </c>
      <c r="Q3995" s="1">
        <v>14768.80486</v>
      </c>
      <c r="R3995">
        <v>3</v>
      </c>
      <c r="S3995">
        <v>0</v>
      </c>
      <c r="T3995">
        <v>0</v>
      </c>
      <c r="U3995" s="1">
        <v>6748.1401370000003</v>
      </c>
      <c r="V3995">
        <v>0</v>
      </c>
    </row>
    <row r="3996" spans="1:22" x14ac:dyDescent="0.25">
      <c r="A3996" t="s">
        <v>4022</v>
      </c>
      <c r="B3996">
        <v>36</v>
      </c>
      <c r="C3996" t="s">
        <v>28</v>
      </c>
      <c r="D3996" t="s">
        <v>26</v>
      </c>
      <c r="E3996" s="1">
        <v>69721.508090000003</v>
      </c>
      <c r="F3996">
        <v>120</v>
      </c>
      <c r="G3996" s="1">
        <v>1723.125121</v>
      </c>
      <c r="H3996">
        <v>10</v>
      </c>
      <c r="I3996" s="1">
        <v>1400.8669620000001</v>
      </c>
      <c r="J3996">
        <v>38</v>
      </c>
      <c r="K3996" s="1">
        <v>679.47648389999995</v>
      </c>
      <c r="L3996">
        <v>78</v>
      </c>
      <c r="M3996">
        <v>8</v>
      </c>
      <c r="N3996">
        <v>7</v>
      </c>
      <c r="O3996">
        <v>626</v>
      </c>
      <c r="P3996">
        <v>3</v>
      </c>
      <c r="Q3996" s="1">
        <v>14372.422500000001</v>
      </c>
      <c r="R3996">
        <v>6</v>
      </c>
      <c r="S3996">
        <v>1</v>
      </c>
      <c r="T3996">
        <v>0</v>
      </c>
      <c r="U3996" s="1">
        <v>8723.6226320000005</v>
      </c>
      <c r="V3996">
        <v>1</v>
      </c>
    </row>
    <row r="3997" spans="1:22" x14ac:dyDescent="0.25">
      <c r="A3997" t="s">
        <v>4023</v>
      </c>
      <c r="B3997">
        <v>60</v>
      </c>
      <c r="C3997" t="s">
        <v>31</v>
      </c>
      <c r="D3997" t="s">
        <v>33</v>
      </c>
      <c r="E3997" s="1">
        <v>49768.94915</v>
      </c>
      <c r="F3997">
        <v>166</v>
      </c>
      <c r="G3997" s="1">
        <v>4007.7322650000001</v>
      </c>
      <c r="H3997">
        <v>2</v>
      </c>
      <c r="I3997" s="1">
        <v>570.03470600000003</v>
      </c>
      <c r="J3997">
        <v>0</v>
      </c>
      <c r="K3997" s="1">
        <v>761.91680140000005</v>
      </c>
      <c r="L3997">
        <v>11</v>
      </c>
      <c r="M3997">
        <v>11</v>
      </c>
      <c r="N3997">
        <v>2</v>
      </c>
      <c r="O3997">
        <v>584</v>
      </c>
      <c r="P3997">
        <v>3</v>
      </c>
      <c r="Q3997" s="1">
        <v>14407.269039999999</v>
      </c>
      <c r="R3997">
        <v>2</v>
      </c>
      <c r="S3997">
        <v>0</v>
      </c>
      <c r="T3997">
        <v>0</v>
      </c>
      <c r="U3997" s="1">
        <v>4731.6552810000003</v>
      </c>
      <c r="V3997">
        <v>0</v>
      </c>
    </row>
    <row r="3998" spans="1:22" x14ac:dyDescent="0.25">
      <c r="A3998" t="s">
        <v>4024</v>
      </c>
      <c r="B3998">
        <v>49</v>
      </c>
      <c r="C3998" t="s">
        <v>23</v>
      </c>
      <c r="D3998" t="s">
        <v>26</v>
      </c>
      <c r="E3998" s="1">
        <v>48772.346490000004</v>
      </c>
      <c r="F3998">
        <v>93</v>
      </c>
      <c r="G3998" s="1">
        <v>1249.9315120000001</v>
      </c>
      <c r="H3998">
        <v>10</v>
      </c>
      <c r="I3998" s="1">
        <v>756.82116310000004</v>
      </c>
      <c r="J3998">
        <v>43</v>
      </c>
      <c r="K3998" s="1">
        <v>929.24537889999999</v>
      </c>
      <c r="L3998">
        <v>2</v>
      </c>
      <c r="M3998">
        <v>14</v>
      </c>
      <c r="N3998">
        <v>8</v>
      </c>
      <c r="O3998">
        <v>561</v>
      </c>
      <c r="P3998">
        <v>2</v>
      </c>
      <c r="Q3998" s="1">
        <v>24294.204689999999</v>
      </c>
      <c r="R3998">
        <v>4</v>
      </c>
      <c r="S3998">
        <v>0</v>
      </c>
      <c r="T3998">
        <v>0</v>
      </c>
      <c r="U3998" s="1">
        <v>4763.0827440000003</v>
      </c>
      <c r="V3998">
        <v>1</v>
      </c>
    </row>
    <row r="3999" spans="1:22" x14ac:dyDescent="0.25">
      <c r="A3999" t="s">
        <v>4025</v>
      </c>
      <c r="B3999">
        <v>32</v>
      </c>
      <c r="C3999" t="s">
        <v>31</v>
      </c>
      <c r="D3999" t="s">
        <v>26</v>
      </c>
      <c r="E3999" s="1">
        <v>50814.071430000004</v>
      </c>
      <c r="F3999">
        <v>86</v>
      </c>
      <c r="G3999" s="1">
        <v>1366.807564</v>
      </c>
      <c r="H3999">
        <v>6</v>
      </c>
      <c r="I3999" s="1">
        <v>643.57857320000005</v>
      </c>
      <c r="J3999">
        <v>12</v>
      </c>
      <c r="K3999" s="1">
        <v>531.25415320000002</v>
      </c>
      <c r="L3999">
        <v>74</v>
      </c>
      <c r="M3999">
        <v>15</v>
      </c>
      <c r="N3999">
        <v>8</v>
      </c>
      <c r="O3999">
        <v>554</v>
      </c>
      <c r="P3999">
        <v>0</v>
      </c>
      <c r="Q3999" s="1">
        <v>10725.01973</v>
      </c>
      <c r="R3999">
        <v>4</v>
      </c>
      <c r="S3999">
        <v>0</v>
      </c>
      <c r="T3999">
        <v>0</v>
      </c>
      <c r="U3999" s="1">
        <v>4960.1531830000004</v>
      </c>
      <c r="V3999">
        <v>1</v>
      </c>
    </row>
    <row r="4000" spans="1:22" x14ac:dyDescent="0.25">
      <c r="A4000" t="s">
        <v>4026</v>
      </c>
      <c r="B4000">
        <v>40</v>
      </c>
      <c r="C4000" t="s">
        <v>23</v>
      </c>
      <c r="D4000" t="s">
        <v>24</v>
      </c>
      <c r="E4000" s="1">
        <v>48714.266369999998</v>
      </c>
      <c r="F4000">
        <v>35</v>
      </c>
      <c r="G4000" s="1">
        <v>2386.3380379999999</v>
      </c>
      <c r="H4000">
        <v>3</v>
      </c>
      <c r="I4000" s="1">
        <v>368.5681098</v>
      </c>
      <c r="J4000">
        <v>15</v>
      </c>
      <c r="K4000" s="1">
        <v>563.10714589999998</v>
      </c>
      <c r="L4000">
        <v>52</v>
      </c>
      <c r="M4000">
        <v>0</v>
      </c>
      <c r="N4000">
        <v>2</v>
      </c>
      <c r="O4000">
        <v>493</v>
      </c>
      <c r="P4000">
        <v>5</v>
      </c>
      <c r="Q4000" s="1">
        <v>28392.215400000001</v>
      </c>
      <c r="R4000">
        <v>7</v>
      </c>
      <c r="S4000">
        <v>0</v>
      </c>
      <c r="T4000">
        <v>0</v>
      </c>
      <c r="U4000" s="1">
        <v>4853.4502089999996</v>
      </c>
      <c r="V4000">
        <v>1</v>
      </c>
    </row>
    <row r="4001" spans="1:22" x14ac:dyDescent="0.25">
      <c r="A4001" t="s">
        <v>4027</v>
      </c>
      <c r="B4001">
        <v>38</v>
      </c>
      <c r="C4001" t="s">
        <v>23</v>
      </c>
      <c r="D4001" t="s">
        <v>26</v>
      </c>
      <c r="E4001" s="1">
        <v>67774.814910000001</v>
      </c>
      <c r="F4001">
        <v>27</v>
      </c>
      <c r="G4001" s="1">
        <v>1458.63096</v>
      </c>
      <c r="H4001">
        <v>11</v>
      </c>
      <c r="I4001" s="1">
        <v>540.04850320000003</v>
      </c>
      <c r="J4001">
        <v>45</v>
      </c>
      <c r="K4001" s="1">
        <v>581.65142470000001</v>
      </c>
      <c r="L4001">
        <v>42</v>
      </c>
      <c r="M4001">
        <v>5</v>
      </c>
      <c r="N4001">
        <v>2</v>
      </c>
      <c r="O4001">
        <v>380</v>
      </c>
      <c r="P4001">
        <v>3</v>
      </c>
      <c r="Q4001" s="1">
        <v>18728.584269999999</v>
      </c>
      <c r="R4001">
        <v>0</v>
      </c>
      <c r="S4001">
        <v>1</v>
      </c>
      <c r="T4001">
        <v>0</v>
      </c>
      <c r="U4001" s="1">
        <v>500</v>
      </c>
      <c r="V4001">
        <v>1</v>
      </c>
    </row>
    <row r="4002" spans="1:22" x14ac:dyDescent="0.25">
      <c r="A4002" t="s">
        <v>4028</v>
      </c>
      <c r="B4002">
        <v>38</v>
      </c>
      <c r="C4002" t="s">
        <v>23</v>
      </c>
      <c r="D4002" t="s">
        <v>24</v>
      </c>
      <c r="E4002" s="1">
        <v>38858.18694</v>
      </c>
      <c r="F4002">
        <v>238</v>
      </c>
      <c r="G4002" s="1">
        <v>1700.7890950000001</v>
      </c>
      <c r="H4002">
        <v>11</v>
      </c>
      <c r="I4002" s="1">
        <v>344.61205749999999</v>
      </c>
      <c r="J4002">
        <v>12</v>
      </c>
      <c r="K4002" s="1">
        <v>777.4112599</v>
      </c>
      <c r="L4002">
        <v>4</v>
      </c>
      <c r="M4002">
        <v>12</v>
      </c>
      <c r="N4002">
        <v>4</v>
      </c>
      <c r="O4002">
        <v>710</v>
      </c>
      <c r="P4002">
        <v>5</v>
      </c>
      <c r="Q4002" s="1">
        <v>3319.0646350000002</v>
      </c>
      <c r="R4002">
        <v>0</v>
      </c>
      <c r="S4002">
        <v>1</v>
      </c>
      <c r="T4002">
        <v>0</v>
      </c>
      <c r="U4002" s="1">
        <v>12072.35793</v>
      </c>
      <c r="V4002">
        <v>1</v>
      </c>
    </row>
    <row r="4003" spans="1:22" x14ac:dyDescent="0.25">
      <c r="A4003" t="s">
        <v>4029</v>
      </c>
      <c r="B4003">
        <v>44</v>
      </c>
      <c r="C4003" t="s">
        <v>31</v>
      </c>
      <c r="D4003" t="s">
        <v>26</v>
      </c>
      <c r="E4003" s="1">
        <v>57548.229330000002</v>
      </c>
      <c r="F4003">
        <v>237</v>
      </c>
      <c r="G4003" s="1">
        <v>94.683012469999994</v>
      </c>
      <c r="H4003">
        <v>0</v>
      </c>
      <c r="I4003" s="1">
        <v>1134.558446</v>
      </c>
      <c r="J4003">
        <v>36</v>
      </c>
      <c r="K4003" s="1">
        <v>763.53910519999999</v>
      </c>
      <c r="L4003">
        <v>46</v>
      </c>
      <c r="M4003">
        <v>0</v>
      </c>
      <c r="N4003">
        <v>8</v>
      </c>
      <c r="O4003">
        <v>438</v>
      </c>
      <c r="P4003">
        <v>4</v>
      </c>
      <c r="Q4003" s="1">
        <v>5164.2331910000003</v>
      </c>
      <c r="R4003">
        <v>1</v>
      </c>
      <c r="S4003">
        <v>0</v>
      </c>
      <c r="T4003">
        <v>0</v>
      </c>
      <c r="U4003" s="1">
        <v>13754.267040000001</v>
      </c>
      <c r="V4003">
        <v>1</v>
      </c>
    </row>
    <row r="4004" spans="1:22" x14ac:dyDescent="0.25">
      <c r="A4004" t="s">
        <v>4030</v>
      </c>
      <c r="B4004">
        <v>41</v>
      </c>
      <c r="C4004" t="s">
        <v>23</v>
      </c>
      <c r="D4004" t="s">
        <v>33</v>
      </c>
      <c r="E4004" s="1">
        <v>29396.882030000001</v>
      </c>
      <c r="F4004">
        <v>21</v>
      </c>
      <c r="G4004" s="1">
        <v>1402.467392</v>
      </c>
      <c r="H4004">
        <v>7</v>
      </c>
      <c r="I4004" s="1">
        <v>835.30767260000005</v>
      </c>
      <c r="J4004">
        <v>13</v>
      </c>
      <c r="K4004" s="1">
        <v>353.29180869999999</v>
      </c>
      <c r="L4004">
        <v>26</v>
      </c>
      <c r="M4004">
        <v>12</v>
      </c>
      <c r="N4004">
        <v>0</v>
      </c>
      <c r="O4004">
        <v>800</v>
      </c>
      <c r="P4004">
        <v>0</v>
      </c>
      <c r="Q4004" s="1">
        <v>18163.823479999999</v>
      </c>
      <c r="R4004">
        <v>5</v>
      </c>
      <c r="S4004">
        <v>0</v>
      </c>
      <c r="T4004">
        <v>0</v>
      </c>
      <c r="U4004" s="1">
        <v>500</v>
      </c>
      <c r="V4004">
        <v>1</v>
      </c>
    </row>
    <row r="4005" spans="1:22" x14ac:dyDescent="0.25">
      <c r="A4005" t="s">
        <v>4031</v>
      </c>
      <c r="B4005">
        <v>50</v>
      </c>
      <c r="C4005" t="s">
        <v>31</v>
      </c>
      <c r="D4005" t="s">
        <v>26</v>
      </c>
      <c r="E4005" s="1">
        <v>63339.786110000001</v>
      </c>
      <c r="F4005">
        <v>177</v>
      </c>
      <c r="G4005" s="1">
        <v>935.92201139999997</v>
      </c>
      <c r="H4005">
        <v>11</v>
      </c>
      <c r="I4005" s="1">
        <v>1668.9372169999999</v>
      </c>
      <c r="J4005">
        <v>12</v>
      </c>
      <c r="K4005" s="1">
        <v>214.12061689999999</v>
      </c>
      <c r="L4005">
        <v>51</v>
      </c>
      <c r="M4005">
        <v>4</v>
      </c>
      <c r="N4005">
        <v>0</v>
      </c>
      <c r="O4005">
        <v>402</v>
      </c>
      <c r="P4005">
        <v>0</v>
      </c>
      <c r="Q4005" s="1">
        <v>7533.676614</v>
      </c>
      <c r="R4005">
        <v>2</v>
      </c>
      <c r="S4005">
        <v>0</v>
      </c>
      <c r="T4005">
        <v>0</v>
      </c>
      <c r="U4005" s="1">
        <v>8583.8688949999996</v>
      </c>
      <c r="V4005">
        <v>1</v>
      </c>
    </row>
    <row r="4006" spans="1:22" x14ac:dyDescent="0.25">
      <c r="A4006" t="s">
        <v>4032</v>
      </c>
      <c r="B4006">
        <v>36</v>
      </c>
      <c r="C4006" t="s">
        <v>28</v>
      </c>
      <c r="D4006" t="s">
        <v>24</v>
      </c>
      <c r="E4006" s="1">
        <v>44215.320169999999</v>
      </c>
      <c r="F4006">
        <v>215</v>
      </c>
      <c r="G4006" s="1">
        <v>1116.3938760000001</v>
      </c>
      <c r="H4006">
        <v>3</v>
      </c>
      <c r="I4006" s="1">
        <v>551.88124630000004</v>
      </c>
      <c r="J4006">
        <v>45</v>
      </c>
      <c r="K4006" s="1">
        <v>231.20152300000001</v>
      </c>
      <c r="L4006">
        <v>55</v>
      </c>
      <c r="M4006">
        <v>2</v>
      </c>
      <c r="N4006">
        <v>0</v>
      </c>
      <c r="O4006">
        <v>843</v>
      </c>
      <c r="P4006">
        <v>4</v>
      </c>
      <c r="Q4006" s="1">
        <v>13477.206169999999</v>
      </c>
      <c r="R4006">
        <v>4</v>
      </c>
      <c r="S4006">
        <v>0</v>
      </c>
      <c r="T4006">
        <v>0</v>
      </c>
      <c r="U4006" s="1">
        <v>6511.3683289999999</v>
      </c>
      <c r="V4006">
        <v>1</v>
      </c>
    </row>
    <row r="4007" spans="1:22" x14ac:dyDescent="0.25">
      <c r="A4007" t="s">
        <v>4033</v>
      </c>
      <c r="B4007">
        <v>42</v>
      </c>
      <c r="C4007" t="s">
        <v>23</v>
      </c>
      <c r="D4007" t="s">
        <v>24</v>
      </c>
      <c r="E4007" s="1">
        <v>49262.224410000003</v>
      </c>
      <c r="F4007">
        <v>108</v>
      </c>
      <c r="G4007" s="1">
        <v>1705.230967</v>
      </c>
      <c r="H4007">
        <v>10</v>
      </c>
      <c r="I4007" s="1">
        <v>499.3989138</v>
      </c>
      <c r="J4007">
        <v>11</v>
      </c>
      <c r="K4007" s="1">
        <v>512.93338440000002</v>
      </c>
      <c r="L4007">
        <v>79</v>
      </c>
      <c r="M4007">
        <v>11</v>
      </c>
      <c r="N4007">
        <v>3</v>
      </c>
      <c r="O4007">
        <v>669</v>
      </c>
      <c r="P4007">
        <v>5</v>
      </c>
      <c r="Q4007" s="1">
        <v>7841.7422900000001</v>
      </c>
      <c r="R4007">
        <v>0</v>
      </c>
      <c r="S4007">
        <v>0</v>
      </c>
      <c r="T4007">
        <v>0</v>
      </c>
      <c r="U4007" s="1">
        <v>6419.8638700000001</v>
      </c>
      <c r="V4007">
        <v>0</v>
      </c>
    </row>
    <row r="4008" spans="1:22" x14ac:dyDescent="0.25">
      <c r="A4008" t="s">
        <v>4034</v>
      </c>
      <c r="B4008">
        <v>51</v>
      </c>
      <c r="C4008" t="s">
        <v>23</v>
      </c>
      <c r="D4008" t="s">
        <v>24</v>
      </c>
      <c r="E4008" s="1">
        <v>43480.9231</v>
      </c>
      <c r="F4008">
        <v>35</v>
      </c>
      <c r="G4008" s="1">
        <v>1456.072696</v>
      </c>
      <c r="H4008">
        <v>5</v>
      </c>
      <c r="I4008" s="1">
        <v>1336.8159189999999</v>
      </c>
      <c r="J4008">
        <v>27</v>
      </c>
      <c r="K4008" s="1">
        <v>191.79646450000001</v>
      </c>
      <c r="L4008">
        <v>79</v>
      </c>
      <c r="M4008">
        <v>9</v>
      </c>
      <c r="N4008">
        <v>6</v>
      </c>
      <c r="O4008">
        <v>350</v>
      </c>
      <c r="P4008">
        <v>2</v>
      </c>
      <c r="Q4008" s="1">
        <v>9224.3435489999993</v>
      </c>
      <c r="R4008">
        <v>7</v>
      </c>
      <c r="S4008">
        <v>0</v>
      </c>
      <c r="T4008">
        <v>0</v>
      </c>
      <c r="U4008" s="1">
        <v>3960.4920999999999</v>
      </c>
      <c r="V4008">
        <v>1</v>
      </c>
    </row>
    <row r="4009" spans="1:22" x14ac:dyDescent="0.25">
      <c r="A4009" t="s">
        <v>4035</v>
      </c>
      <c r="B4009">
        <v>29</v>
      </c>
      <c r="C4009" t="s">
        <v>28</v>
      </c>
      <c r="D4009" t="s">
        <v>26</v>
      </c>
      <c r="E4009" s="1">
        <v>45758.238790000003</v>
      </c>
      <c r="F4009">
        <v>69</v>
      </c>
      <c r="G4009" s="1">
        <v>2117.7298940000001</v>
      </c>
      <c r="H4009">
        <v>6</v>
      </c>
      <c r="I4009" s="1">
        <v>1170.2919609999999</v>
      </c>
      <c r="J4009">
        <v>21</v>
      </c>
      <c r="K4009" s="1">
        <v>590.88701990000004</v>
      </c>
      <c r="L4009">
        <v>79</v>
      </c>
      <c r="M4009">
        <v>8</v>
      </c>
      <c r="N4009">
        <v>1</v>
      </c>
      <c r="O4009">
        <v>537</v>
      </c>
      <c r="P4009">
        <v>0</v>
      </c>
      <c r="Q4009" s="1">
        <v>10470.598819999999</v>
      </c>
      <c r="R4009">
        <v>5</v>
      </c>
      <c r="S4009">
        <v>0</v>
      </c>
      <c r="T4009">
        <v>0</v>
      </c>
      <c r="U4009" s="1">
        <v>6285.6293949999999</v>
      </c>
      <c r="V4009">
        <v>1</v>
      </c>
    </row>
    <row r="4010" spans="1:22" x14ac:dyDescent="0.25">
      <c r="A4010" t="s">
        <v>4036</v>
      </c>
      <c r="B4010">
        <v>29</v>
      </c>
      <c r="C4010" t="s">
        <v>28</v>
      </c>
      <c r="D4010" t="s">
        <v>26</v>
      </c>
      <c r="E4010" s="1">
        <v>31914.927899999999</v>
      </c>
      <c r="F4010">
        <v>144</v>
      </c>
      <c r="G4010" s="1">
        <v>2263.1870479999998</v>
      </c>
      <c r="H4010">
        <v>7</v>
      </c>
      <c r="I4010" s="1">
        <v>934.66775759999996</v>
      </c>
      <c r="J4010">
        <v>19</v>
      </c>
      <c r="K4010" s="1">
        <v>0</v>
      </c>
      <c r="L4010">
        <v>67</v>
      </c>
      <c r="M4010">
        <v>16</v>
      </c>
      <c r="N4010">
        <v>2</v>
      </c>
      <c r="O4010">
        <v>339</v>
      </c>
      <c r="P4010">
        <v>3</v>
      </c>
      <c r="Q4010" s="1">
        <v>17913.982530000001</v>
      </c>
      <c r="R4010">
        <v>4</v>
      </c>
      <c r="S4010">
        <v>0</v>
      </c>
      <c r="T4010">
        <v>0</v>
      </c>
      <c r="U4010" s="1">
        <v>18112.2945</v>
      </c>
      <c r="V4010">
        <v>1</v>
      </c>
    </row>
    <row r="4011" spans="1:22" x14ac:dyDescent="0.25">
      <c r="A4011" t="s">
        <v>4037</v>
      </c>
      <c r="B4011">
        <v>55</v>
      </c>
      <c r="C4011" t="s">
        <v>23</v>
      </c>
      <c r="D4011" t="s">
        <v>24</v>
      </c>
      <c r="E4011" s="1">
        <v>55926.501120000001</v>
      </c>
      <c r="F4011">
        <v>209</v>
      </c>
      <c r="G4011" s="1">
        <v>1358.239415</v>
      </c>
      <c r="H4011">
        <v>9</v>
      </c>
      <c r="I4011" s="1">
        <v>410.20796969999998</v>
      </c>
      <c r="J4011">
        <v>46</v>
      </c>
      <c r="K4011" s="1">
        <v>967.59918000000005</v>
      </c>
      <c r="L4011">
        <v>14</v>
      </c>
      <c r="M4011">
        <v>5</v>
      </c>
      <c r="N4011">
        <v>3</v>
      </c>
      <c r="O4011">
        <v>522</v>
      </c>
      <c r="P4011">
        <v>1</v>
      </c>
      <c r="Q4011" s="1">
        <v>10647.37874</v>
      </c>
      <c r="R4011">
        <v>5</v>
      </c>
      <c r="S4011">
        <v>0</v>
      </c>
      <c r="T4011">
        <v>0</v>
      </c>
      <c r="U4011" s="1">
        <v>11385.626689999999</v>
      </c>
      <c r="V4011">
        <v>1</v>
      </c>
    </row>
    <row r="4012" spans="1:22" x14ac:dyDescent="0.25">
      <c r="A4012" t="s">
        <v>4038</v>
      </c>
      <c r="B4012">
        <v>27</v>
      </c>
      <c r="C4012" t="s">
        <v>28</v>
      </c>
      <c r="D4012" t="s">
        <v>33</v>
      </c>
      <c r="E4012" s="1">
        <v>59983.953750000001</v>
      </c>
      <c r="F4012">
        <v>163</v>
      </c>
      <c r="G4012" s="1">
        <v>1739.5843640000001</v>
      </c>
      <c r="H4012">
        <v>1</v>
      </c>
      <c r="I4012" s="1">
        <v>1410.7486939999999</v>
      </c>
      <c r="J4012">
        <v>18</v>
      </c>
      <c r="K4012" s="1">
        <v>157.1158733</v>
      </c>
      <c r="L4012">
        <v>18</v>
      </c>
      <c r="M4012">
        <v>13</v>
      </c>
      <c r="N4012">
        <v>0</v>
      </c>
      <c r="O4012">
        <v>817</v>
      </c>
      <c r="P4012">
        <v>0</v>
      </c>
      <c r="Q4012" s="1">
        <v>20561.718690000002</v>
      </c>
      <c r="R4012">
        <v>2</v>
      </c>
      <c r="S4012">
        <v>1</v>
      </c>
      <c r="T4012">
        <v>0</v>
      </c>
      <c r="U4012" s="1">
        <v>7620.8678879999998</v>
      </c>
      <c r="V4012">
        <v>1</v>
      </c>
    </row>
    <row r="4013" spans="1:22" x14ac:dyDescent="0.25">
      <c r="A4013" t="s">
        <v>4039</v>
      </c>
      <c r="B4013">
        <v>39</v>
      </c>
      <c r="C4013" t="s">
        <v>31</v>
      </c>
      <c r="D4013" t="s">
        <v>33</v>
      </c>
      <c r="E4013" s="1">
        <v>26048.47723</v>
      </c>
      <c r="F4013">
        <v>44</v>
      </c>
      <c r="G4013" s="1">
        <v>10</v>
      </c>
      <c r="H4013">
        <v>8</v>
      </c>
      <c r="I4013" s="1">
        <v>774.76389410000002</v>
      </c>
      <c r="J4013">
        <v>10</v>
      </c>
      <c r="K4013" s="1">
        <v>336.94916369999999</v>
      </c>
      <c r="L4013">
        <v>25</v>
      </c>
      <c r="M4013">
        <v>2</v>
      </c>
      <c r="N4013">
        <v>1</v>
      </c>
      <c r="O4013">
        <v>680</v>
      </c>
      <c r="P4013">
        <v>2</v>
      </c>
      <c r="Q4013" s="1">
        <v>6149.155675</v>
      </c>
      <c r="R4013">
        <v>3</v>
      </c>
      <c r="S4013">
        <v>0</v>
      </c>
      <c r="T4013">
        <v>0</v>
      </c>
      <c r="U4013" s="1">
        <v>1678.819673</v>
      </c>
      <c r="V4013">
        <v>0</v>
      </c>
    </row>
    <row r="4014" spans="1:22" x14ac:dyDescent="0.25">
      <c r="A4014" t="s">
        <v>4040</v>
      </c>
      <c r="B4014">
        <v>51</v>
      </c>
      <c r="C4014" t="s">
        <v>31</v>
      </c>
      <c r="D4014" t="s">
        <v>26</v>
      </c>
      <c r="E4014" s="1">
        <v>39264.80169</v>
      </c>
      <c r="F4014">
        <v>216</v>
      </c>
      <c r="G4014" s="1">
        <v>1751.664291</v>
      </c>
      <c r="H4014">
        <v>9</v>
      </c>
      <c r="I4014" s="1">
        <v>649.26370499999996</v>
      </c>
      <c r="J4014">
        <v>29</v>
      </c>
      <c r="K4014" s="1">
        <v>355.59503619999998</v>
      </c>
      <c r="L4014">
        <v>78</v>
      </c>
      <c r="M4014">
        <v>17</v>
      </c>
      <c r="N4014">
        <v>1</v>
      </c>
      <c r="O4014">
        <v>571</v>
      </c>
      <c r="P4014">
        <v>4</v>
      </c>
      <c r="Q4014" s="1">
        <v>16766.779009999998</v>
      </c>
      <c r="R4014">
        <v>2</v>
      </c>
      <c r="S4014">
        <v>0</v>
      </c>
      <c r="T4014">
        <v>0</v>
      </c>
      <c r="U4014" s="1">
        <v>5808.4911750000001</v>
      </c>
      <c r="V4014">
        <v>1</v>
      </c>
    </row>
    <row r="4015" spans="1:22" x14ac:dyDescent="0.25">
      <c r="A4015" t="s">
        <v>4041</v>
      </c>
      <c r="B4015">
        <v>69</v>
      </c>
      <c r="C4015" t="s">
        <v>23</v>
      </c>
      <c r="D4015" t="s">
        <v>26</v>
      </c>
      <c r="E4015" s="1">
        <v>50540.249170000003</v>
      </c>
      <c r="F4015">
        <v>195</v>
      </c>
      <c r="G4015" s="1">
        <v>2342.4099249999999</v>
      </c>
      <c r="H4015">
        <v>2</v>
      </c>
      <c r="I4015" s="1">
        <v>1200.0359080000001</v>
      </c>
      <c r="J4015">
        <v>25</v>
      </c>
      <c r="K4015" s="1">
        <v>865.98610880000001</v>
      </c>
      <c r="L4015">
        <v>44</v>
      </c>
      <c r="M4015">
        <v>6</v>
      </c>
      <c r="N4015">
        <v>5</v>
      </c>
      <c r="O4015">
        <v>698</v>
      </c>
      <c r="P4015">
        <v>3</v>
      </c>
      <c r="Q4015" s="1">
        <v>13282.747600000001</v>
      </c>
      <c r="R4015">
        <v>4</v>
      </c>
      <c r="S4015">
        <v>0</v>
      </c>
      <c r="T4015">
        <v>0</v>
      </c>
      <c r="U4015" s="1">
        <v>7873.3832050000001</v>
      </c>
      <c r="V4015">
        <v>1</v>
      </c>
    </row>
    <row r="4016" spans="1:22" x14ac:dyDescent="0.25">
      <c r="A4016" t="s">
        <v>4042</v>
      </c>
      <c r="B4016">
        <v>33</v>
      </c>
      <c r="C4016" t="s">
        <v>31</v>
      </c>
      <c r="D4016" t="s">
        <v>24</v>
      </c>
      <c r="E4016" s="1">
        <v>39224.333509999997</v>
      </c>
      <c r="F4016">
        <v>97</v>
      </c>
      <c r="G4016" s="1">
        <v>772.19866100000002</v>
      </c>
      <c r="H4016">
        <v>0</v>
      </c>
      <c r="I4016" s="1">
        <v>792.19670759999997</v>
      </c>
      <c r="J4016">
        <v>14</v>
      </c>
      <c r="K4016" s="1">
        <v>498.19028350000002</v>
      </c>
      <c r="L4016">
        <v>9</v>
      </c>
      <c r="M4016">
        <v>8</v>
      </c>
      <c r="N4016">
        <v>3</v>
      </c>
      <c r="O4016">
        <v>705</v>
      </c>
      <c r="P4016">
        <v>1</v>
      </c>
      <c r="Q4016" s="1">
        <v>4590.1181230000002</v>
      </c>
      <c r="R4016">
        <v>0</v>
      </c>
      <c r="S4016">
        <v>1</v>
      </c>
      <c r="T4016">
        <v>0</v>
      </c>
      <c r="U4016" s="1">
        <v>4155.7882380000001</v>
      </c>
      <c r="V4016">
        <v>1</v>
      </c>
    </row>
    <row r="4017" spans="1:22" x14ac:dyDescent="0.25">
      <c r="A4017" t="s">
        <v>4043</v>
      </c>
      <c r="B4017">
        <v>69</v>
      </c>
      <c r="C4017" t="s">
        <v>31</v>
      </c>
      <c r="D4017" t="s">
        <v>26</v>
      </c>
      <c r="E4017" s="1">
        <v>45989.210939999997</v>
      </c>
      <c r="F4017">
        <v>49</v>
      </c>
      <c r="G4017" s="1">
        <v>2104.4076599999999</v>
      </c>
      <c r="H4017">
        <v>1</v>
      </c>
      <c r="I4017" s="1">
        <v>392.01546999999999</v>
      </c>
      <c r="J4017">
        <v>29</v>
      </c>
      <c r="K4017" s="1">
        <v>233.46824609999999</v>
      </c>
      <c r="L4017">
        <v>25</v>
      </c>
      <c r="M4017">
        <v>14</v>
      </c>
      <c r="N4017">
        <v>6</v>
      </c>
      <c r="O4017">
        <v>445</v>
      </c>
      <c r="P4017">
        <v>0</v>
      </c>
      <c r="Q4017" s="1">
        <v>8460.8621129999992</v>
      </c>
      <c r="R4017">
        <v>4</v>
      </c>
      <c r="S4017">
        <v>0</v>
      </c>
      <c r="T4017">
        <v>0</v>
      </c>
      <c r="U4017" s="1">
        <v>8952.4265570000007</v>
      </c>
      <c r="V4017">
        <v>1</v>
      </c>
    </row>
    <row r="4018" spans="1:22" x14ac:dyDescent="0.25">
      <c r="A4018" t="s">
        <v>4044</v>
      </c>
      <c r="B4018">
        <v>47</v>
      </c>
      <c r="C4018" t="s">
        <v>23</v>
      </c>
      <c r="D4018" t="s">
        <v>26</v>
      </c>
      <c r="E4018" s="1">
        <v>79089.831330000001</v>
      </c>
      <c r="F4018">
        <v>37</v>
      </c>
      <c r="G4018" s="1">
        <v>1138.4210889999999</v>
      </c>
      <c r="H4018">
        <v>7</v>
      </c>
      <c r="I4018" s="1">
        <v>814.10590979999995</v>
      </c>
      <c r="J4018">
        <v>28</v>
      </c>
      <c r="K4018" s="1">
        <v>481.96655099999998</v>
      </c>
      <c r="L4018">
        <v>7</v>
      </c>
      <c r="M4018">
        <v>18</v>
      </c>
      <c r="N4018">
        <v>7</v>
      </c>
      <c r="O4018">
        <v>733</v>
      </c>
      <c r="P4018">
        <v>2</v>
      </c>
      <c r="Q4018" s="1">
        <v>11293.48098</v>
      </c>
      <c r="R4018">
        <v>1</v>
      </c>
      <c r="S4018">
        <v>1</v>
      </c>
      <c r="T4018">
        <v>0</v>
      </c>
      <c r="U4018" s="1">
        <v>7370.3064949999998</v>
      </c>
      <c r="V4018">
        <v>1</v>
      </c>
    </row>
    <row r="4019" spans="1:22" x14ac:dyDescent="0.25">
      <c r="A4019" t="s">
        <v>4045</v>
      </c>
      <c r="B4019">
        <v>65</v>
      </c>
      <c r="C4019" t="s">
        <v>28</v>
      </c>
      <c r="D4019" t="s">
        <v>24</v>
      </c>
      <c r="E4019" s="1">
        <v>31673.06986</v>
      </c>
      <c r="F4019">
        <v>119</v>
      </c>
      <c r="G4019" s="1">
        <v>1038.6513399999999</v>
      </c>
      <c r="H4019">
        <v>9</v>
      </c>
      <c r="I4019" s="1">
        <v>526.52791950000005</v>
      </c>
      <c r="J4019">
        <v>31</v>
      </c>
      <c r="K4019" s="1">
        <v>511.19979590000003</v>
      </c>
      <c r="L4019">
        <v>79</v>
      </c>
      <c r="M4019">
        <v>15</v>
      </c>
      <c r="N4019">
        <v>1</v>
      </c>
      <c r="O4019">
        <v>528</v>
      </c>
      <c r="P4019">
        <v>1</v>
      </c>
      <c r="Q4019" s="1">
        <v>19437.467110000001</v>
      </c>
      <c r="R4019">
        <v>5</v>
      </c>
      <c r="S4019">
        <v>0</v>
      </c>
      <c r="T4019">
        <v>0</v>
      </c>
      <c r="U4019" s="1">
        <v>11632.21305</v>
      </c>
      <c r="V4019">
        <v>1</v>
      </c>
    </row>
    <row r="4020" spans="1:22" x14ac:dyDescent="0.25">
      <c r="A4020" t="s">
        <v>4046</v>
      </c>
      <c r="B4020">
        <v>43</v>
      </c>
      <c r="C4020" t="s">
        <v>23</v>
      </c>
      <c r="D4020" t="s">
        <v>24</v>
      </c>
      <c r="E4020" s="1">
        <v>10000</v>
      </c>
      <c r="F4020">
        <v>214</v>
      </c>
      <c r="G4020" s="1">
        <v>2639.3502480000002</v>
      </c>
      <c r="H4020">
        <v>5</v>
      </c>
      <c r="I4020" s="1">
        <v>20</v>
      </c>
      <c r="J4020">
        <v>29</v>
      </c>
      <c r="K4020" s="1">
        <v>596.70643670000004</v>
      </c>
      <c r="L4020">
        <v>31</v>
      </c>
      <c r="M4020">
        <v>18</v>
      </c>
      <c r="N4020">
        <v>1</v>
      </c>
      <c r="O4020">
        <v>860</v>
      </c>
      <c r="P4020">
        <v>1</v>
      </c>
      <c r="Q4020" s="1">
        <v>11244.51304</v>
      </c>
      <c r="R4020">
        <v>2</v>
      </c>
      <c r="S4020">
        <v>0</v>
      </c>
      <c r="T4020">
        <v>0</v>
      </c>
      <c r="U4020" s="1">
        <v>4475.7733740000003</v>
      </c>
      <c r="V4020">
        <v>0</v>
      </c>
    </row>
    <row r="4021" spans="1:22" x14ac:dyDescent="0.25">
      <c r="A4021" t="s">
        <v>4047</v>
      </c>
      <c r="B4021">
        <v>34</v>
      </c>
      <c r="C4021" t="s">
        <v>31</v>
      </c>
      <c r="D4021" t="s">
        <v>26</v>
      </c>
      <c r="E4021" s="1">
        <v>39222.683380000002</v>
      </c>
      <c r="F4021">
        <v>162</v>
      </c>
      <c r="G4021" s="1">
        <v>1473.6845390000001</v>
      </c>
      <c r="H4021">
        <v>10</v>
      </c>
      <c r="I4021" s="1">
        <v>491.40143269999999</v>
      </c>
      <c r="J4021">
        <v>43</v>
      </c>
      <c r="K4021" s="1">
        <v>226.32283029999999</v>
      </c>
      <c r="L4021">
        <v>20</v>
      </c>
      <c r="M4021">
        <v>18</v>
      </c>
      <c r="N4021">
        <v>4</v>
      </c>
      <c r="O4021">
        <v>753</v>
      </c>
      <c r="P4021">
        <v>3</v>
      </c>
      <c r="Q4021" s="1">
        <v>24407.177469999999</v>
      </c>
      <c r="R4021">
        <v>1</v>
      </c>
      <c r="S4021">
        <v>0</v>
      </c>
      <c r="T4021">
        <v>0</v>
      </c>
      <c r="U4021" s="1">
        <v>10176.64932</v>
      </c>
      <c r="V4021">
        <v>0</v>
      </c>
    </row>
    <row r="4022" spans="1:22" x14ac:dyDescent="0.25">
      <c r="A4022" t="s">
        <v>4048</v>
      </c>
      <c r="B4022">
        <v>41</v>
      </c>
      <c r="C4022" t="s">
        <v>23</v>
      </c>
      <c r="D4022" t="s">
        <v>33</v>
      </c>
      <c r="E4022" s="1">
        <v>44093.125670000001</v>
      </c>
      <c r="F4022">
        <v>185</v>
      </c>
      <c r="G4022" s="1">
        <v>2193.452597</v>
      </c>
      <c r="H4022">
        <v>0</v>
      </c>
      <c r="I4022" s="1">
        <v>615.29255020000005</v>
      </c>
      <c r="J4022">
        <v>15</v>
      </c>
      <c r="K4022" s="1">
        <v>721.12791000000004</v>
      </c>
      <c r="L4022">
        <v>44</v>
      </c>
      <c r="M4022">
        <v>16</v>
      </c>
      <c r="N4022">
        <v>3</v>
      </c>
      <c r="O4022">
        <v>662</v>
      </c>
      <c r="P4022">
        <v>3</v>
      </c>
      <c r="Q4022" s="1">
        <v>10088.55018</v>
      </c>
      <c r="R4022">
        <v>4</v>
      </c>
      <c r="S4022">
        <v>0</v>
      </c>
      <c r="T4022">
        <v>0</v>
      </c>
      <c r="U4022" s="1">
        <v>10594.24062</v>
      </c>
      <c r="V4022">
        <v>1</v>
      </c>
    </row>
    <row r="4023" spans="1:22" x14ac:dyDescent="0.25">
      <c r="A4023" t="s">
        <v>4049</v>
      </c>
      <c r="B4023">
        <v>49</v>
      </c>
      <c r="C4023" t="s">
        <v>23</v>
      </c>
      <c r="D4023" t="s">
        <v>26</v>
      </c>
      <c r="E4023" s="1">
        <v>41180.180919999999</v>
      </c>
      <c r="F4023">
        <v>184</v>
      </c>
      <c r="G4023" s="1">
        <v>10</v>
      </c>
      <c r="H4023">
        <v>10</v>
      </c>
      <c r="I4023" s="1">
        <v>395.52421170000002</v>
      </c>
      <c r="J4023">
        <v>35</v>
      </c>
      <c r="K4023" s="1">
        <v>532.50408289999996</v>
      </c>
      <c r="L4023">
        <v>54</v>
      </c>
      <c r="M4023">
        <v>5</v>
      </c>
      <c r="N4023">
        <v>9</v>
      </c>
      <c r="O4023">
        <v>550</v>
      </c>
      <c r="P4023">
        <v>0</v>
      </c>
      <c r="Q4023" s="1">
        <v>12590.46011</v>
      </c>
      <c r="R4023">
        <v>6</v>
      </c>
      <c r="S4023">
        <v>0</v>
      </c>
      <c r="T4023">
        <v>0</v>
      </c>
      <c r="U4023" s="1">
        <v>9243.8257059999996</v>
      </c>
      <c r="V4023">
        <v>1</v>
      </c>
    </row>
    <row r="4024" spans="1:22" x14ac:dyDescent="0.25">
      <c r="A4024" t="s">
        <v>4050</v>
      </c>
      <c r="B4024">
        <v>23</v>
      </c>
      <c r="C4024" t="s">
        <v>31</v>
      </c>
      <c r="D4024" t="s">
        <v>33</v>
      </c>
      <c r="E4024" s="1">
        <v>54838.601549999999</v>
      </c>
      <c r="F4024">
        <v>78</v>
      </c>
      <c r="G4024" s="1">
        <v>1012.130623</v>
      </c>
      <c r="H4024">
        <v>8</v>
      </c>
      <c r="I4024" s="1">
        <v>1001.336286</v>
      </c>
      <c r="J4024">
        <v>17</v>
      </c>
      <c r="K4024" s="1">
        <v>866.69741120000003</v>
      </c>
      <c r="L4024">
        <v>11</v>
      </c>
      <c r="M4024">
        <v>0</v>
      </c>
      <c r="N4024">
        <v>1</v>
      </c>
      <c r="O4024">
        <v>693</v>
      </c>
      <c r="P4024">
        <v>0</v>
      </c>
      <c r="Q4024" s="1">
        <v>19933.866239999999</v>
      </c>
      <c r="R4024">
        <v>7</v>
      </c>
      <c r="S4024">
        <v>0</v>
      </c>
      <c r="T4024">
        <v>0</v>
      </c>
      <c r="U4024" s="1">
        <v>6905.8487009999999</v>
      </c>
      <c r="V4024">
        <v>1</v>
      </c>
    </row>
    <row r="4025" spans="1:22" x14ac:dyDescent="0.25">
      <c r="A4025" t="s">
        <v>4051</v>
      </c>
      <c r="B4025">
        <v>32</v>
      </c>
      <c r="C4025" t="s">
        <v>31</v>
      </c>
      <c r="D4025" t="s">
        <v>33</v>
      </c>
      <c r="E4025" s="1">
        <v>31494.528320000001</v>
      </c>
      <c r="F4025">
        <v>181</v>
      </c>
      <c r="G4025" s="1">
        <v>2069.2774420000001</v>
      </c>
      <c r="H4025">
        <v>6</v>
      </c>
      <c r="I4025" s="1">
        <v>527.89328490000003</v>
      </c>
      <c r="J4025">
        <v>40</v>
      </c>
      <c r="K4025" s="1">
        <v>456.62688000000003</v>
      </c>
      <c r="L4025">
        <v>47</v>
      </c>
      <c r="M4025">
        <v>18</v>
      </c>
      <c r="N4025">
        <v>8</v>
      </c>
      <c r="O4025">
        <v>594</v>
      </c>
      <c r="P4025">
        <v>1</v>
      </c>
      <c r="Q4025" s="1">
        <v>4443.989611</v>
      </c>
      <c r="R4025">
        <v>4</v>
      </c>
      <c r="S4025">
        <v>0</v>
      </c>
      <c r="T4025">
        <v>0</v>
      </c>
      <c r="U4025" s="1">
        <v>10970.292880000001</v>
      </c>
      <c r="V4025">
        <v>1</v>
      </c>
    </row>
    <row r="4026" spans="1:22" x14ac:dyDescent="0.25">
      <c r="A4026" t="s">
        <v>4052</v>
      </c>
      <c r="B4026">
        <v>42</v>
      </c>
      <c r="C4026" t="s">
        <v>23</v>
      </c>
      <c r="D4026" t="s">
        <v>33</v>
      </c>
      <c r="E4026" s="1">
        <v>28844.957900000001</v>
      </c>
      <c r="F4026">
        <v>210</v>
      </c>
      <c r="G4026" s="1">
        <v>1599.5275670000001</v>
      </c>
      <c r="H4026">
        <v>9</v>
      </c>
      <c r="I4026" s="1">
        <v>967.44917029999999</v>
      </c>
      <c r="J4026">
        <v>47</v>
      </c>
      <c r="K4026" s="1">
        <v>481.13519339999999</v>
      </c>
      <c r="L4026">
        <v>58</v>
      </c>
      <c r="M4026">
        <v>14</v>
      </c>
      <c r="N4026">
        <v>8</v>
      </c>
      <c r="O4026">
        <v>869</v>
      </c>
      <c r="P4026">
        <v>2</v>
      </c>
      <c r="Q4026" s="1">
        <v>19209.788619999999</v>
      </c>
      <c r="R4026">
        <v>5</v>
      </c>
      <c r="S4026">
        <v>0</v>
      </c>
      <c r="T4026">
        <v>0</v>
      </c>
      <c r="U4026" s="1">
        <v>5302.202319</v>
      </c>
      <c r="V4026">
        <v>1</v>
      </c>
    </row>
    <row r="4027" spans="1:22" x14ac:dyDescent="0.25">
      <c r="A4027" t="s">
        <v>4053</v>
      </c>
      <c r="B4027">
        <v>27</v>
      </c>
      <c r="C4027" t="s">
        <v>31</v>
      </c>
      <c r="D4027" t="s">
        <v>24</v>
      </c>
      <c r="E4027" s="1">
        <v>37859.230860000003</v>
      </c>
      <c r="F4027">
        <v>189</v>
      </c>
      <c r="G4027" s="1">
        <v>1352.9066809999999</v>
      </c>
      <c r="H4027">
        <v>10</v>
      </c>
      <c r="I4027" s="1">
        <v>368.33809230000003</v>
      </c>
      <c r="J4027">
        <v>38</v>
      </c>
      <c r="K4027" s="1">
        <v>458.57405340000003</v>
      </c>
      <c r="L4027">
        <v>73</v>
      </c>
      <c r="M4027">
        <v>2</v>
      </c>
      <c r="N4027">
        <v>9</v>
      </c>
      <c r="O4027">
        <v>600</v>
      </c>
      <c r="P4027">
        <v>1</v>
      </c>
      <c r="Q4027" s="1">
        <v>8098.5587089999999</v>
      </c>
      <c r="R4027">
        <v>1</v>
      </c>
      <c r="S4027">
        <v>0</v>
      </c>
      <c r="T4027">
        <v>0</v>
      </c>
      <c r="U4027" s="1">
        <v>500</v>
      </c>
      <c r="V4027">
        <v>0</v>
      </c>
    </row>
    <row r="4028" spans="1:22" x14ac:dyDescent="0.25">
      <c r="A4028" t="s">
        <v>4054</v>
      </c>
      <c r="B4028">
        <v>37</v>
      </c>
      <c r="C4028" t="s">
        <v>31</v>
      </c>
      <c r="D4028" t="s">
        <v>24</v>
      </c>
      <c r="E4028" s="1">
        <v>38230.722739999997</v>
      </c>
      <c r="F4028">
        <v>202</v>
      </c>
      <c r="G4028" s="1">
        <v>1983.1821540000001</v>
      </c>
      <c r="H4028">
        <v>2</v>
      </c>
      <c r="I4028" s="1">
        <v>1118.2266219999999</v>
      </c>
      <c r="J4028">
        <v>27</v>
      </c>
      <c r="K4028" s="1">
        <v>812.91703659999996</v>
      </c>
      <c r="L4028">
        <v>69</v>
      </c>
      <c r="M4028">
        <v>16</v>
      </c>
      <c r="N4028">
        <v>3</v>
      </c>
      <c r="O4028">
        <v>327</v>
      </c>
      <c r="P4028">
        <v>5</v>
      </c>
      <c r="Q4028" s="1">
        <v>10599.97241</v>
      </c>
      <c r="R4028">
        <v>0</v>
      </c>
      <c r="S4028">
        <v>0</v>
      </c>
      <c r="T4028">
        <v>0</v>
      </c>
      <c r="U4028" s="1">
        <v>6257.696637</v>
      </c>
      <c r="V4028">
        <v>1</v>
      </c>
    </row>
    <row r="4029" spans="1:22" x14ac:dyDescent="0.25">
      <c r="A4029" t="s">
        <v>4055</v>
      </c>
      <c r="B4029">
        <v>31</v>
      </c>
      <c r="C4029" t="s">
        <v>31</v>
      </c>
      <c r="D4029" t="s">
        <v>24</v>
      </c>
      <c r="E4029" s="1">
        <v>88175.137059999994</v>
      </c>
      <c r="F4029">
        <v>144</v>
      </c>
      <c r="G4029" s="1">
        <v>834.9157586</v>
      </c>
      <c r="H4029">
        <v>6</v>
      </c>
      <c r="I4029" s="1">
        <v>353.23111569999998</v>
      </c>
      <c r="J4029">
        <v>18</v>
      </c>
      <c r="K4029" s="1">
        <v>671.20996360000004</v>
      </c>
      <c r="L4029">
        <v>36</v>
      </c>
      <c r="M4029">
        <v>5</v>
      </c>
      <c r="N4029">
        <v>1</v>
      </c>
      <c r="O4029">
        <v>372</v>
      </c>
      <c r="P4029">
        <v>2</v>
      </c>
      <c r="Q4029" s="1">
        <v>13503.176589999999</v>
      </c>
      <c r="R4029">
        <v>0</v>
      </c>
      <c r="S4029">
        <v>0</v>
      </c>
      <c r="T4029">
        <v>0</v>
      </c>
      <c r="U4029" s="1">
        <v>8125.5620150000004</v>
      </c>
      <c r="V4029">
        <v>1</v>
      </c>
    </row>
    <row r="4030" spans="1:22" x14ac:dyDescent="0.25">
      <c r="A4030" t="s">
        <v>4056</v>
      </c>
      <c r="B4030">
        <v>50</v>
      </c>
      <c r="C4030" t="s">
        <v>31</v>
      </c>
      <c r="D4030" t="s">
        <v>26</v>
      </c>
      <c r="E4030" s="1">
        <v>77944.055859999993</v>
      </c>
      <c r="F4030">
        <v>148</v>
      </c>
      <c r="G4030" s="1">
        <v>2473.7927340000001</v>
      </c>
      <c r="H4030">
        <v>5</v>
      </c>
      <c r="I4030" s="1">
        <v>20</v>
      </c>
      <c r="J4030">
        <v>10</v>
      </c>
      <c r="K4030" s="1">
        <v>317.2151217</v>
      </c>
      <c r="L4030">
        <v>30</v>
      </c>
      <c r="M4030">
        <v>3</v>
      </c>
      <c r="N4030">
        <v>2</v>
      </c>
      <c r="O4030">
        <v>612</v>
      </c>
      <c r="P4030">
        <v>3</v>
      </c>
      <c r="Q4030" s="1">
        <v>7155.3012749999998</v>
      </c>
      <c r="R4030">
        <v>2</v>
      </c>
      <c r="S4030">
        <v>0</v>
      </c>
      <c r="T4030">
        <v>0</v>
      </c>
      <c r="U4030" s="1">
        <v>4283.8322969999999</v>
      </c>
      <c r="V4030">
        <v>0</v>
      </c>
    </row>
    <row r="4031" spans="1:22" x14ac:dyDescent="0.25">
      <c r="A4031" t="s">
        <v>4057</v>
      </c>
      <c r="B4031">
        <v>33</v>
      </c>
      <c r="C4031" t="s">
        <v>31</v>
      </c>
      <c r="D4031" t="s">
        <v>24</v>
      </c>
      <c r="E4031" s="1">
        <v>19948.514910000002</v>
      </c>
      <c r="F4031">
        <v>130</v>
      </c>
      <c r="G4031" s="1">
        <v>1329.935808</v>
      </c>
      <c r="H4031">
        <v>2</v>
      </c>
      <c r="I4031" s="1">
        <v>1233.041905</v>
      </c>
      <c r="J4031">
        <v>16</v>
      </c>
      <c r="K4031" s="1">
        <v>1168.8514640000001</v>
      </c>
      <c r="L4031">
        <v>2</v>
      </c>
      <c r="M4031">
        <v>7</v>
      </c>
      <c r="N4031">
        <v>7</v>
      </c>
      <c r="O4031">
        <v>379</v>
      </c>
      <c r="P4031">
        <v>2</v>
      </c>
      <c r="Q4031" s="1">
        <v>27968.948079999998</v>
      </c>
      <c r="R4031">
        <v>7</v>
      </c>
      <c r="S4031">
        <v>0</v>
      </c>
      <c r="T4031">
        <v>0</v>
      </c>
      <c r="U4031" s="1">
        <v>7561.1824630000001</v>
      </c>
      <c r="V4031">
        <v>1</v>
      </c>
    </row>
    <row r="4032" spans="1:22" x14ac:dyDescent="0.25">
      <c r="A4032" t="s">
        <v>4058</v>
      </c>
      <c r="B4032">
        <v>53</v>
      </c>
      <c r="C4032" t="s">
        <v>31</v>
      </c>
      <c r="D4032" t="s">
        <v>24</v>
      </c>
      <c r="E4032" s="1">
        <v>15263.43957</v>
      </c>
      <c r="F4032">
        <v>57</v>
      </c>
      <c r="G4032" s="1">
        <v>847.40866249999999</v>
      </c>
      <c r="H4032">
        <v>7</v>
      </c>
      <c r="I4032" s="1">
        <v>500.43716869999997</v>
      </c>
      <c r="J4032">
        <v>20</v>
      </c>
      <c r="K4032" s="1">
        <v>339.63824510000001</v>
      </c>
      <c r="L4032">
        <v>68</v>
      </c>
      <c r="M4032">
        <v>3</v>
      </c>
      <c r="N4032">
        <v>7</v>
      </c>
      <c r="O4032">
        <v>328</v>
      </c>
      <c r="P4032">
        <v>2</v>
      </c>
      <c r="Q4032" s="1">
        <v>13337.08329</v>
      </c>
      <c r="R4032">
        <v>5</v>
      </c>
      <c r="S4032">
        <v>0</v>
      </c>
      <c r="T4032">
        <v>0</v>
      </c>
      <c r="U4032" s="1">
        <v>500</v>
      </c>
      <c r="V4032">
        <v>1</v>
      </c>
    </row>
    <row r="4033" spans="1:22" x14ac:dyDescent="0.25">
      <c r="A4033" t="s">
        <v>4059</v>
      </c>
      <c r="B4033">
        <v>37</v>
      </c>
      <c r="C4033" t="s">
        <v>28</v>
      </c>
      <c r="D4033" t="s">
        <v>26</v>
      </c>
      <c r="E4033" s="1">
        <v>48456.446940000002</v>
      </c>
      <c r="F4033">
        <v>224</v>
      </c>
      <c r="G4033" s="1">
        <v>899.94814680000002</v>
      </c>
      <c r="H4033">
        <v>0</v>
      </c>
      <c r="I4033" s="1">
        <v>1414.92517</v>
      </c>
      <c r="J4033">
        <v>36</v>
      </c>
      <c r="K4033" s="1">
        <v>368.71638259999997</v>
      </c>
      <c r="L4033">
        <v>58</v>
      </c>
      <c r="M4033">
        <v>1</v>
      </c>
      <c r="N4033">
        <v>6</v>
      </c>
      <c r="O4033">
        <v>610</v>
      </c>
      <c r="P4033">
        <v>3</v>
      </c>
      <c r="Q4033" s="1">
        <v>12826.83757</v>
      </c>
      <c r="R4033">
        <v>1</v>
      </c>
      <c r="S4033">
        <v>0</v>
      </c>
      <c r="T4033">
        <v>0</v>
      </c>
      <c r="U4033" s="1">
        <v>10767.515100000001</v>
      </c>
      <c r="V4033">
        <v>0</v>
      </c>
    </row>
    <row r="4034" spans="1:22" x14ac:dyDescent="0.25">
      <c r="A4034" t="s">
        <v>4060</v>
      </c>
      <c r="B4034">
        <v>53</v>
      </c>
      <c r="C4034" t="s">
        <v>23</v>
      </c>
      <c r="D4034" t="s">
        <v>26</v>
      </c>
      <c r="E4034" s="1">
        <v>84408.710219999994</v>
      </c>
      <c r="F4034">
        <v>227</v>
      </c>
      <c r="G4034" s="1">
        <v>1434.7600910000001</v>
      </c>
      <c r="H4034">
        <v>4</v>
      </c>
      <c r="I4034" s="1">
        <v>997.60716539999999</v>
      </c>
      <c r="J4034">
        <v>43</v>
      </c>
      <c r="K4034" s="1">
        <v>740.95313510000005</v>
      </c>
      <c r="L4034">
        <v>32</v>
      </c>
      <c r="M4034">
        <v>9</v>
      </c>
      <c r="N4034">
        <v>3</v>
      </c>
      <c r="O4034">
        <v>356</v>
      </c>
      <c r="P4034">
        <v>4</v>
      </c>
      <c r="Q4034" s="1">
        <v>8462.5379929999999</v>
      </c>
      <c r="R4034">
        <v>2</v>
      </c>
      <c r="S4034">
        <v>0</v>
      </c>
      <c r="T4034">
        <v>0</v>
      </c>
      <c r="U4034" s="1">
        <v>10657.0867</v>
      </c>
      <c r="V4034">
        <v>1</v>
      </c>
    </row>
    <row r="4035" spans="1:22" x14ac:dyDescent="0.25">
      <c r="A4035" t="s">
        <v>4061</v>
      </c>
      <c r="B4035">
        <v>30</v>
      </c>
      <c r="C4035" t="s">
        <v>31</v>
      </c>
      <c r="D4035" t="s">
        <v>33</v>
      </c>
      <c r="E4035" s="1">
        <v>61989.61535</v>
      </c>
      <c r="F4035">
        <v>100</v>
      </c>
      <c r="G4035" s="1">
        <v>1158.818432</v>
      </c>
      <c r="H4035">
        <v>7</v>
      </c>
      <c r="I4035" s="1">
        <v>1076.592161</v>
      </c>
      <c r="J4035">
        <v>33</v>
      </c>
      <c r="K4035" s="1">
        <v>459.86217920000001</v>
      </c>
      <c r="L4035">
        <v>35</v>
      </c>
      <c r="M4035">
        <v>11</v>
      </c>
      <c r="N4035">
        <v>0</v>
      </c>
      <c r="O4035">
        <v>709</v>
      </c>
      <c r="P4035">
        <v>5</v>
      </c>
      <c r="Q4035" s="1">
        <v>3949.0178390000001</v>
      </c>
      <c r="R4035">
        <v>2</v>
      </c>
      <c r="S4035">
        <v>0</v>
      </c>
      <c r="T4035">
        <v>0</v>
      </c>
      <c r="U4035" s="1">
        <v>7877.5894639999997</v>
      </c>
      <c r="V4035">
        <v>0</v>
      </c>
    </row>
    <row r="4036" spans="1:22" x14ac:dyDescent="0.25">
      <c r="A4036" t="s">
        <v>4062</v>
      </c>
      <c r="B4036">
        <v>60</v>
      </c>
      <c r="C4036" t="s">
        <v>23</v>
      </c>
      <c r="D4036" t="s">
        <v>26</v>
      </c>
      <c r="E4036" s="1">
        <v>49408.057410000001</v>
      </c>
      <c r="F4036">
        <v>186</v>
      </c>
      <c r="G4036" s="1">
        <v>1920.927512</v>
      </c>
      <c r="H4036">
        <v>2</v>
      </c>
      <c r="I4036" s="1">
        <v>1165.915375</v>
      </c>
      <c r="J4036">
        <v>32</v>
      </c>
      <c r="K4036" s="1">
        <v>230.46071319999999</v>
      </c>
      <c r="L4036">
        <v>73</v>
      </c>
      <c r="M4036">
        <v>0</v>
      </c>
      <c r="N4036">
        <v>9</v>
      </c>
      <c r="O4036">
        <v>794</v>
      </c>
      <c r="P4036">
        <v>1</v>
      </c>
      <c r="Q4036" s="1">
        <v>18816.645810000002</v>
      </c>
      <c r="R4036">
        <v>7</v>
      </c>
      <c r="S4036">
        <v>0</v>
      </c>
      <c r="T4036">
        <v>0</v>
      </c>
      <c r="U4036" s="1">
        <v>13703.96421</v>
      </c>
      <c r="V4036">
        <v>1</v>
      </c>
    </row>
    <row r="4037" spans="1:22" x14ac:dyDescent="0.25">
      <c r="A4037" t="s">
        <v>4063</v>
      </c>
      <c r="B4037">
        <v>31</v>
      </c>
      <c r="C4037" t="s">
        <v>28</v>
      </c>
      <c r="D4037" t="s">
        <v>26</v>
      </c>
      <c r="E4037" s="1">
        <v>41790.663090000002</v>
      </c>
      <c r="F4037">
        <v>110</v>
      </c>
      <c r="G4037" s="1">
        <v>1462.9043590000001</v>
      </c>
      <c r="H4037">
        <v>10</v>
      </c>
      <c r="I4037" s="1">
        <v>839.43777120000004</v>
      </c>
      <c r="J4037">
        <v>28</v>
      </c>
      <c r="K4037" s="1">
        <v>808.08283840000001</v>
      </c>
      <c r="L4037">
        <v>2</v>
      </c>
      <c r="M4037">
        <v>11</v>
      </c>
      <c r="N4037">
        <v>8</v>
      </c>
      <c r="O4037">
        <v>432</v>
      </c>
      <c r="P4037">
        <v>0</v>
      </c>
      <c r="Q4037" s="1">
        <v>10374.513080000001</v>
      </c>
      <c r="R4037">
        <v>7</v>
      </c>
      <c r="S4037">
        <v>0</v>
      </c>
      <c r="T4037">
        <v>0</v>
      </c>
      <c r="U4037" s="1">
        <v>3863.3119320000001</v>
      </c>
      <c r="V4037">
        <v>1</v>
      </c>
    </row>
    <row r="4038" spans="1:22" x14ac:dyDescent="0.25">
      <c r="A4038" t="s">
        <v>4064</v>
      </c>
      <c r="B4038">
        <v>68</v>
      </c>
      <c r="C4038" t="s">
        <v>31</v>
      </c>
      <c r="D4038" t="s">
        <v>24</v>
      </c>
      <c r="E4038" s="1">
        <v>69388.924580000006</v>
      </c>
      <c r="F4038">
        <v>51</v>
      </c>
      <c r="G4038" s="1">
        <v>1215.214322</v>
      </c>
      <c r="H4038">
        <v>9</v>
      </c>
      <c r="I4038" s="1">
        <v>843.41939620000005</v>
      </c>
      <c r="J4038">
        <v>3</v>
      </c>
      <c r="K4038" s="1">
        <v>1000.617842</v>
      </c>
      <c r="L4038">
        <v>74</v>
      </c>
      <c r="M4038">
        <v>9</v>
      </c>
      <c r="N4038">
        <v>6</v>
      </c>
      <c r="O4038">
        <v>446</v>
      </c>
      <c r="P4038">
        <v>2</v>
      </c>
      <c r="Q4038" s="1">
        <v>13984.993200000001</v>
      </c>
      <c r="R4038">
        <v>3</v>
      </c>
      <c r="S4038">
        <v>0</v>
      </c>
      <c r="T4038">
        <v>0</v>
      </c>
      <c r="U4038" s="1">
        <v>11547.34607</v>
      </c>
      <c r="V4038">
        <v>1</v>
      </c>
    </row>
    <row r="4039" spans="1:22" x14ac:dyDescent="0.25">
      <c r="A4039" t="s">
        <v>4065</v>
      </c>
      <c r="B4039">
        <v>34</v>
      </c>
      <c r="C4039" t="s">
        <v>23</v>
      </c>
      <c r="D4039" t="s">
        <v>33</v>
      </c>
      <c r="E4039" s="1">
        <v>53203.808830000002</v>
      </c>
      <c r="F4039">
        <v>228</v>
      </c>
      <c r="G4039" s="1">
        <v>1782.714804</v>
      </c>
      <c r="H4039">
        <v>10</v>
      </c>
      <c r="I4039" s="1">
        <v>1248.469008</v>
      </c>
      <c r="J4039">
        <v>31</v>
      </c>
      <c r="K4039" s="1">
        <v>243.7232377</v>
      </c>
      <c r="L4039">
        <v>2</v>
      </c>
      <c r="M4039">
        <v>11</v>
      </c>
      <c r="N4039">
        <v>0</v>
      </c>
      <c r="O4039">
        <v>528</v>
      </c>
      <c r="P4039">
        <v>0</v>
      </c>
      <c r="Q4039" s="1">
        <v>6142.6142239999999</v>
      </c>
      <c r="R4039">
        <v>5</v>
      </c>
      <c r="S4039">
        <v>0</v>
      </c>
      <c r="T4039">
        <v>1</v>
      </c>
      <c r="U4039" s="1">
        <v>9762.4326540000002</v>
      </c>
      <c r="V4039">
        <v>1</v>
      </c>
    </row>
    <row r="4040" spans="1:22" x14ac:dyDescent="0.25">
      <c r="A4040" t="s">
        <v>4066</v>
      </c>
      <c r="B4040">
        <v>50</v>
      </c>
      <c r="C4040" t="s">
        <v>31</v>
      </c>
      <c r="D4040" t="s">
        <v>33</v>
      </c>
      <c r="E4040" s="1">
        <v>81171.650899999993</v>
      </c>
      <c r="F4040">
        <v>190</v>
      </c>
      <c r="G4040" s="1">
        <v>1076.3668379999999</v>
      </c>
      <c r="H4040">
        <v>11</v>
      </c>
      <c r="I4040" s="1">
        <v>838.97547350000002</v>
      </c>
      <c r="J4040">
        <v>10</v>
      </c>
      <c r="K4040" s="1">
        <v>806.11470989999998</v>
      </c>
      <c r="L4040">
        <v>58</v>
      </c>
      <c r="M4040">
        <v>18</v>
      </c>
      <c r="N4040">
        <v>4</v>
      </c>
      <c r="O4040">
        <v>895</v>
      </c>
      <c r="P4040">
        <v>5</v>
      </c>
      <c r="Q4040" s="1">
        <v>16883.418799999999</v>
      </c>
      <c r="R4040">
        <v>2</v>
      </c>
      <c r="S4040">
        <v>0</v>
      </c>
      <c r="T4040">
        <v>0</v>
      </c>
      <c r="U4040" s="1">
        <v>6043.7159309999997</v>
      </c>
      <c r="V4040">
        <v>0</v>
      </c>
    </row>
    <row r="4041" spans="1:22" x14ac:dyDescent="0.25">
      <c r="A4041" t="s">
        <v>4067</v>
      </c>
      <c r="B4041">
        <v>68</v>
      </c>
      <c r="C4041" t="s">
        <v>31</v>
      </c>
      <c r="D4041" t="s">
        <v>26</v>
      </c>
      <c r="E4041" s="1">
        <v>19621.312480000001</v>
      </c>
      <c r="F4041">
        <v>115</v>
      </c>
      <c r="G4041" s="1">
        <v>1893.0671729999999</v>
      </c>
      <c r="H4041">
        <v>5</v>
      </c>
      <c r="I4041" s="1">
        <v>545.13810360000002</v>
      </c>
      <c r="J4041">
        <v>25</v>
      </c>
      <c r="K4041" s="1">
        <v>376.44376319999998</v>
      </c>
      <c r="L4041">
        <v>53</v>
      </c>
      <c r="M4041">
        <v>2</v>
      </c>
      <c r="N4041">
        <v>2</v>
      </c>
      <c r="O4041">
        <v>861</v>
      </c>
      <c r="P4041">
        <v>0</v>
      </c>
      <c r="Q4041" s="1">
        <v>10111.83043</v>
      </c>
      <c r="R4041">
        <v>5</v>
      </c>
      <c r="S4041">
        <v>0</v>
      </c>
      <c r="T4041">
        <v>0</v>
      </c>
      <c r="U4041" s="1">
        <v>7270.282201</v>
      </c>
      <c r="V4041">
        <v>1</v>
      </c>
    </row>
    <row r="4042" spans="1:22" x14ac:dyDescent="0.25">
      <c r="A4042" t="s">
        <v>4068</v>
      </c>
      <c r="B4042">
        <v>48</v>
      </c>
      <c r="C4042" t="s">
        <v>31</v>
      </c>
      <c r="D4042" t="s">
        <v>24</v>
      </c>
      <c r="E4042" s="1">
        <v>57625.624190000002</v>
      </c>
      <c r="F4042">
        <v>183</v>
      </c>
      <c r="G4042" s="1">
        <v>1761.1142560000001</v>
      </c>
      <c r="H4042">
        <v>9</v>
      </c>
      <c r="I4042" s="1">
        <v>1005.015496</v>
      </c>
      <c r="J4042">
        <v>17</v>
      </c>
      <c r="K4042" s="1">
        <v>0</v>
      </c>
      <c r="L4042">
        <v>27</v>
      </c>
      <c r="M4042">
        <v>18</v>
      </c>
      <c r="N4042">
        <v>1</v>
      </c>
      <c r="O4042">
        <v>631</v>
      </c>
      <c r="P4042">
        <v>1</v>
      </c>
      <c r="Q4042" s="1">
        <v>2084.7768679999999</v>
      </c>
      <c r="R4042">
        <v>5</v>
      </c>
      <c r="S4042">
        <v>0</v>
      </c>
      <c r="T4042">
        <v>0</v>
      </c>
      <c r="U4042" s="1">
        <v>7647.2344839999996</v>
      </c>
      <c r="V4042">
        <v>1</v>
      </c>
    </row>
    <row r="4043" spans="1:22" x14ac:dyDescent="0.25">
      <c r="A4043" t="s">
        <v>4069</v>
      </c>
      <c r="B4043">
        <v>45</v>
      </c>
      <c r="C4043" t="s">
        <v>31</v>
      </c>
      <c r="D4043" t="s">
        <v>24</v>
      </c>
      <c r="E4043" s="1">
        <v>39860.64198</v>
      </c>
      <c r="F4043">
        <v>201</v>
      </c>
      <c r="G4043" s="1">
        <v>1728.194248</v>
      </c>
      <c r="H4043">
        <v>10</v>
      </c>
      <c r="I4043" s="1">
        <v>60.224804970000001</v>
      </c>
      <c r="J4043">
        <v>31</v>
      </c>
      <c r="K4043" s="1">
        <v>662.94858120000004</v>
      </c>
      <c r="L4043">
        <v>8</v>
      </c>
      <c r="M4043">
        <v>6</v>
      </c>
      <c r="N4043">
        <v>2</v>
      </c>
      <c r="O4043">
        <v>748</v>
      </c>
      <c r="P4043">
        <v>4</v>
      </c>
      <c r="Q4043" s="1">
        <v>10263.37563</v>
      </c>
      <c r="R4043">
        <v>2</v>
      </c>
      <c r="S4043">
        <v>0</v>
      </c>
      <c r="T4043">
        <v>0</v>
      </c>
      <c r="U4043" s="1">
        <v>9206.1830179999997</v>
      </c>
      <c r="V4043">
        <v>0</v>
      </c>
    </row>
    <row r="4044" spans="1:22" x14ac:dyDescent="0.25">
      <c r="A4044" t="s">
        <v>4070</v>
      </c>
      <c r="B4044">
        <v>37</v>
      </c>
      <c r="C4044" t="s">
        <v>31</v>
      </c>
      <c r="D4044" t="s">
        <v>24</v>
      </c>
      <c r="E4044" s="1">
        <v>57456.95392</v>
      </c>
      <c r="F4044">
        <v>136</v>
      </c>
      <c r="G4044" s="1">
        <v>1213.641746</v>
      </c>
      <c r="H4044">
        <v>1</v>
      </c>
      <c r="I4044" s="1">
        <v>1261.845581</v>
      </c>
      <c r="J4044">
        <v>26</v>
      </c>
      <c r="K4044" s="1">
        <v>32.13579859</v>
      </c>
      <c r="L4044">
        <v>25</v>
      </c>
      <c r="M4044">
        <v>0</v>
      </c>
      <c r="N4044">
        <v>5</v>
      </c>
      <c r="O4044">
        <v>743</v>
      </c>
      <c r="P4044">
        <v>4</v>
      </c>
      <c r="Q4044" s="1">
        <v>16673.364669999999</v>
      </c>
      <c r="R4044">
        <v>3</v>
      </c>
      <c r="S4044">
        <v>0</v>
      </c>
      <c r="T4044">
        <v>0</v>
      </c>
      <c r="U4044" s="1">
        <v>8574.4687450000001</v>
      </c>
      <c r="V4044">
        <v>0</v>
      </c>
    </row>
    <row r="4045" spans="1:22" x14ac:dyDescent="0.25">
      <c r="A4045" t="s">
        <v>4071</v>
      </c>
      <c r="B4045">
        <v>51</v>
      </c>
      <c r="C4045" t="s">
        <v>31</v>
      </c>
      <c r="D4045" t="s">
        <v>24</v>
      </c>
      <c r="E4045" s="1">
        <v>54515.412530000001</v>
      </c>
      <c r="F4045">
        <v>72</v>
      </c>
      <c r="G4045" s="1">
        <v>996.31264699999997</v>
      </c>
      <c r="H4045">
        <v>8</v>
      </c>
      <c r="I4045" s="1">
        <v>1269.1536980000001</v>
      </c>
      <c r="J4045">
        <v>15</v>
      </c>
      <c r="K4045" s="1">
        <v>317.45387490000002</v>
      </c>
      <c r="L4045">
        <v>28</v>
      </c>
      <c r="M4045">
        <v>12</v>
      </c>
      <c r="N4045">
        <v>6</v>
      </c>
      <c r="O4045">
        <v>741</v>
      </c>
      <c r="P4045">
        <v>5</v>
      </c>
      <c r="Q4045" s="1">
        <v>15527.01086</v>
      </c>
      <c r="R4045">
        <v>2</v>
      </c>
      <c r="S4045">
        <v>0</v>
      </c>
      <c r="T4045">
        <v>0</v>
      </c>
      <c r="U4045" s="1">
        <v>1819.2043799999999</v>
      </c>
      <c r="V4045">
        <v>0</v>
      </c>
    </row>
    <row r="4046" spans="1:22" x14ac:dyDescent="0.25">
      <c r="A4046" t="s">
        <v>4072</v>
      </c>
      <c r="B4046">
        <v>41</v>
      </c>
      <c r="C4046" t="s">
        <v>31</v>
      </c>
      <c r="D4046" t="s">
        <v>26</v>
      </c>
      <c r="E4046" s="1">
        <v>59173.991759999997</v>
      </c>
      <c r="F4046">
        <v>88</v>
      </c>
      <c r="G4046" s="1">
        <v>2146.9659769999998</v>
      </c>
      <c r="H4046">
        <v>1</v>
      </c>
      <c r="I4046" s="1">
        <v>1219.358334</v>
      </c>
      <c r="J4046">
        <v>9</v>
      </c>
      <c r="K4046" s="1">
        <v>431.24365649999999</v>
      </c>
      <c r="L4046">
        <v>9</v>
      </c>
      <c r="M4046">
        <v>8</v>
      </c>
      <c r="N4046">
        <v>9</v>
      </c>
      <c r="O4046">
        <v>710</v>
      </c>
      <c r="P4046">
        <v>5</v>
      </c>
      <c r="Q4046" s="1">
        <v>14302.373900000001</v>
      </c>
      <c r="R4046">
        <v>2</v>
      </c>
      <c r="S4046">
        <v>1</v>
      </c>
      <c r="T4046">
        <v>1</v>
      </c>
      <c r="U4046" s="1">
        <v>11684.68101</v>
      </c>
      <c r="V4046">
        <v>1</v>
      </c>
    </row>
    <row r="4047" spans="1:22" x14ac:dyDescent="0.25">
      <c r="A4047" t="s">
        <v>4073</v>
      </c>
      <c r="B4047">
        <v>57</v>
      </c>
      <c r="C4047" t="s">
        <v>28</v>
      </c>
      <c r="D4047" t="s">
        <v>24</v>
      </c>
      <c r="E4047" s="1">
        <v>67596.478640000001</v>
      </c>
      <c r="F4047">
        <v>138</v>
      </c>
      <c r="G4047" s="1">
        <v>1991.2434479999999</v>
      </c>
      <c r="H4047">
        <v>4</v>
      </c>
      <c r="I4047" s="1">
        <v>1205.9201869999999</v>
      </c>
      <c r="J4047">
        <v>43</v>
      </c>
      <c r="K4047" s="1">
        <v>491.77287860000001</v>
      </c>
      <c r="L4047">
        <v>26</v>
      </c>
      <c r="M4047">
        <v>15</v>
      </c>
      <c r="N4047">
        <v>8</v>
      </c>
      <c r="O4047">
        <v>512</v>
      </c>
      <c r="P4047">
        <v>4</v>
      </c>
      <c r="Q4047" s="1">
        <v>11789.03016</v>
      </c>
      <c r="R4047">
        <v>5</v>
      </c>
      <c r="S4047">
        <v>0</v>
      </c>
      <c r="T4047">
        <v>0</v>
      </c>
      <c r="U4047" s="1">
        <v>12075.23409</v>
      </c>
      <c r="V4047">
        <v>1</v>
      </c>
    </row>
    <row r="4048" spans="1:22" x14ac:dyDescent="0.25">
      <c r="A4048" t="s">
        <v>4074</v>
      </c>
      <c r="B4048">
        <v>36</v>
      </c>
      <c r="C4048" t="s">
        <v>28</v>
      </c>
      <c r="D4048" t="s">
        <v>33</v>
      </c>
      <c r="E4048" s="1">
        <v>75016.266440000007</v>
      </c>
      <c r="F4048">
        <v>231</v>
      </c>
      <c r="G4048" s="1">
        <v>693.61143419999996</v>
      </c>
      <c r="H4048">
        <v>2</v>
      </c>
      <c r="I4048" s="1">
        <v>770.53863609999996</v>
      </c>
      <c r="J4048">
        <v>33</v>
      </c>
      <c r="K4048" s="1">
        <v>773.28930860000003</v>
      </c>
      <c r="L4048">
        <v>62</v>
      </c>
      <c r="M4048">
        <v>17</v>
      </c>
      <c r="N4048">
        <v>9</v>
      </c>
      <c r="O4048">
        <v>408</v>
      </c>
      <c r="P4048">
        <v>4</v>
      </c>
      <c r="Q4048" s="1">
        <v>12230.62364</v>
      </c>
      <c r="R4048">
        <v>2</v>
      </c>
      <c r="S4048">
        <v>0</v>
      </c>
      <c r="T4048">
        <v>0</v>
      </c>
      <c r="U4048" s="1">
        <v>8601.7702289999997</v>
      </c>
      <c r="V4048">
        <v>1</v>
      </c>
    </row>
    <row r="4049" spans="1:22" x14ac:dyDescent="0.25">
      <c r="A4049" t="s">
        <v>4075</v>
      </c>
      <c r="B4049">
        <v>42</v>
      </c>
      <c r="C4049" t="s">
        <v>31</v>
      </c>
      <c r="D4049" t="s">
        <v>33</v>
      </c>
      <c r="E4049" s="1">
        <v>85131.017070000002</v>
      </c>
      <c r="F4049">
        <v>145</v>
      </c>
      <c r="G4049" s="1">
        <v>1153.7377879999999</v>
      </c>
      <c r="H4049">
        <v>9</v>
      </c>
      <c r="I4049" s="1">
        <v>762.66116539999996</v>
      </c>
      <c r="J4049">
        <v>32</v>
      </c>
      <c r="K4049" s="1">
        <v>346.66143899999997</v>
      </c>
      <c r="L4049">
        <v>61</v>
      </c>
      <c r="M4049">
        <v>14</v>
      </c>
      <c r="N4049">
        <v>6</v>
      </c>
      <c r="O4049">
        <v>801</v>
      </c>
      <c r="P4049">
        <v>3</v>
      </c>
      <c r="Q4049" s="1">
        <v>8664.8559110000006</v>
      </c>
      <c r="R4049">
        <v>1</v>
      </c>
      <c r="S4049">
        <v>0</v>
      </c>
      <c r="T4049">
        <v>1</v>
      </c>
      <c r="U4049" s="1">
        <v>12396.00714</v>
      </c>
      <c r="V4049">
        <v>1</v>
      </c>
    </row>
    <row r="4050" spans="1:22" x14ac:dyDescent="0.25">
      <c r="A4050" t="s">
        <v>4076</v>
      </c>
      <c r="B4050">
        <v>43</v>
      </c>
      <c r="C4050" t="s">
        <v>31</v>
      </c>
      <c r="D4050" t="s">
        <v>26</v>
      </c>
      <c r="E4050" s="1">
        <v>50284.297420000003</v>
      </c>
      <c r="F4050">
        <v>156</v>
      </c>
      <c r="G4050" s="1">
        <v>2571.768243</v>
      </c>
      <c r="H4050">
        <v>11</v>
      </c>
      <c r="I4050" s="1">
        <v>369.62596860000002</v>
      </c>
      <c r="J4050">
        <v>9</v>
      </c>
      <c r="K4050" s="1">
        <v>848.94667990000005</v>
      </c>
      <c r="L4050">
        <v>17</v>
      </c>
      <c r="M4050">
        <v>19</v>
      </c>
      <c r="N4050">
        <v>0</v>
      </c>
      <c r="O4050">
        <v>844</v>
      </c>
      <c r="P4050">
        <v>0</v>
      </c>
      <c r="Q4050" s="1">
        <v>18968.75362</v>
      </c>
      <c r="R4050">
        <v>3</v>
      </c>
      <c r="S4050">
        <v>0</v>
      </c>
      <c r="T4050">
        <v>1</v>
      </c>
      <c r="U4050" s="1">
        <v>4134.2203319999999</v>
      </c>
      <c r="V4050">
        <v>1</v>
      </c>
    </row>
    <row r="4051" spans="1:22" x14ac:dyDescent="0.25">
      <c r="A4051" t="s">
        <v>4077</v>
      </c>
      <c r="B4051">
        <v>69</v>
      </c>
      <c r="C4051" t="s">
        <v>28</v>
      </c>
      <c r="D4051" t="s">
        <v>24</v>
      </c>
      <c r="E4051" s="1">
        <v>40237.70048</v>
      </c>
      <c r="F4051">
        <v>41</v>
      </c>
      <c r="G4051" s="1">
        <v>2287.2060110000002</v>
      </c>
      <c r="H4051">
        <v>8</v>
      </c>
      <c r="I4051" s="1">
        <v>1411.8144380000001</v>
      </c>
      <c r="J4051">
        <v>41</v>
      </c>
      <c r="K4051" s="1">
        <v>477.12328439999999</v>
      </c>
      <c r="L4051">
        <v>52</v>
      </c>
      <c r="M4051">
        <v>14</v>
      </c>
      <c r="N4051">
        <v>6</v>
      </c>
      <c r="O4051">
        <v>401</v>
      </c>
      <c r="P4051">
        <v>0</v>
      </c>
      <c r="Q4051" s="1">
        <v>11696.285099999999</v>
      </c>
      <c r="R4051">
        <v>7</v>
      </c>
      <c r="S4051">
        <v>0</v>
      </c>
      <c r="T4051">
        <v>0</v>
      </c>
      <c r="U4051" s="1">
        <v>15407.29106</v>
      </c>
      <c r="V4051">
        <v>1</v>
      </c>
    </row>
    <row r="4052" spans="1:22" x14ac:dyDescent="0.25">
      <c r="A4052" t="s">
        <v>4078</v>
      </c>
      <c r="B4052">
        <v>27</v>
      </c>
      <c r="C4052" t="s">
        <v>28</v>
      </c>
      <c r="D4052" t="s">
        <v>24</v>
      </c>
      <c r="E4052" s="1">
        <v>27935.208159999998</v>
      </c>
      <c r="F4052">
        <v>133</v>
      </c>
      <c r="G4052" s="1">
        <v>563.98310260000005</v>
      </c>
      <c r="H4052">
        <v>8</v>
      </c>
      <c r="I4052" s="1">
        <v>630.24363940000001</v>
      </c>
      <c r="J4052">
        <v>25</v>
      </c>
      <c r="K4052" s="1">
        <v>228.4503325</v>
      </c>
      <c r="L4052">
        <v>16</v>
      </c>
      <c r="M4052">
        <v>14</v>
      </c>
      <c r="N4052">
        <v>0</v>
      </c>
      <c r="O4052">
        <v>780</v>
      </c>
      <c r="P4052">
        <v>5</v>
      </c>
      <c r="Q4052" s="1">
        <v>8844.1345099999999</v>
      </c>
      <c r="R4052">
        <v>0</v>
      </c>
      <c r="S4052">
        <v>0</v>
      </c>
      <c r="T4052">
        <v>0</v>
      </c>
      <c r="U4052" s="1">
        <v>4126.4214940000002</v>
      </c>
      <c r="V4052">
        <v>0</v>
      </c>
    </row>
    <row r="4053" spans="1:22" x14ac:dyDescent="0.25">
      <c r="A4053" t="s">
        <v>4079</v>
      </c>
      <c r="B4053">
        <v>60</v>
      </c>
      <c r="C4053" t="s">
        <v>28</v>
      </c>
      <c r="D4053" t="s">
        <v>24</v>
      </c>
      <c r="E4053" s="1">
        <v>57827.954129999998</v>
      </c>
      <c r="F4053">
        <v>187</v>
      </c>
      <c r="G4053" s="1">
        <v>1509.5111320000001</v>
      </c>
      <c r="H4053">
        <v>6</v>
      </c>
      <c r="I4053" s="1">
        <v>918.95985840000003</v>
      </c>
      <c r="J4053">
        <v>41</v>
      </c>
      <c r="K4053" s="1">
        <v>648.56693940000002</v>
      </c>
      <c r="L4053">
        <v>48</v>
      </c>
      <c r="M4053">
        <v>9</v>
      </c>
      <c r="N4053">
        <v>7</v>
      </c>
      <c r="O4053">
        <v>720</v>
      </c>
      <c r="P4053">
        <v>5</v>
      </c>
      <c r="Q4053" s="1">
        <v>22747.322410000001</v>
      </c>
      <c r="R4053">
        <v>2</v>
      </c>
      <c r="S4053">
        <v>0</v>
      </c>
      <c r="T4053">
        <v>0</v>
      </c>
      <c r="U4053" s="1">
        <v>12503.51773</v>
      </c>
      <c r="V4053">
        <v>0</v>
      </c>
    </row>
    <row r="4054" spans="1:22" x14ac:dyDescent="0.25">
      <c r="A4054" t="s">
        <v>4080</v>
      </c>
      <c r="B4054">
        <v>25</v>
      </c>
      <c r="C4054" t="s">
        <v>31</v>
      </c>
      <c r="D4054" t="s">
        <v>24</v>
      </c>
      <c r="E4054" s="1">
        <v>65028.51225</v>
      </c>
      <c r="F4054">
        <v>12</v>
      </c>
      <c r="G4054" s="1">
        <v>1835.2036800000001</v>
      </c>
      <c r="H4054">
        <v>9</v>
      </c>
      <c r="I4054" s="1">
        <v>888.91584899999998</v>
      </c>
      <c r="J4054">
        <v>24</v>
      </c>
      <c r="K4054" s="1">
        <v>950.03601690000005</v>
      </c>
      <c r="L4054">
        <v>25</v>
      </c>
      <c r="M4054">
        <v>17</v>
      </c>
      <c r="N4054">
        <v>1</v>
      </c>
      <c r="O4054">
        <v>752</v>
      </c>
      <c r="P4054">
        <v>5</v>
      </c>
      <c r="Q4054" s="1">
        <v>19429.340240000001</v>
      </c>
      <c r="R4054">
        <v>7</v>
      </c>
      <c r="S4054">
        <v>0</v>
      </c>
      <c r="T4054">
        <v>0</v>
      </c>
      <c r="U4054" s="1">
        <v>8868.4582420000006</v>
      </c>
      <c r="V4054">
        <v>1</v>
      </c>
    </row>
    <row r="4055" spans="1:22" x14ac:dyDescent="0.25">
      <c r="A4055" t="s">
        <v>4081</v>
      </c>
      <c r="B4055">
        <v>24</v>
      </c>
      <c r="C4055" t="s">
        <v>23</v>
      </c>
      <c r="D4055" t="s">
        <v>26</v>
      </c>
      <c r="E4055" s="1">
        <v>25727.94052</v>
      </c>
      <c r="F4055">
        <v>5</v>
      </c>
      <c r="G4055" s="1">
        <v>2294.9090430000001</v>
      </c>
      <c r="H4055">
        <v>4</v>
      </c>
      <c r="I4055" s="1">
        <v>330.8532864</v>
      </c>
      <c r="J4055">
        <v>1</v>
      </c>
      <c r="K4055" s="1">
        <v>384.8604929</v>
      </c>
      <c r="L4055">
        <v>4</v>
      </c>
      <c r="M4055">
        <v>14</v>
      </c>
      <c r="N4055">
        <v>1</v>
      </c>
      <c r="O4055">
        <v>711</v>
      </c>
      <c r="P4055">
        <v>3</v>
      </c>
      <c r="Q4055" s="1">
        <v>12582.69759</v>
      </c>
      <c r="R4055">
        <v>1</v>
      </c>
      <c r="S4055">
        <v>0</v>
      </c>
      <c r="T4055">
        <v>0</v>
      </c>
      <c r="U4055" s="1">
        <v>9725.421413</v>
      </c>
      <c r="V4055">
        <v>0</v>
      </c>
    </row>
    <row r="4056" spans="1:22" x14ac:dyDescent="0.25">
      <c r="A4056" t="s">
        <v>4082</v>
      </c>
      <c r="B4056">
        <v>63</v>
      </c>
      <c r="C4056" t="s">
        <v>23</v>
      </c>
      <c r="D4056" t="s">
        <v>24</v>
      </c>
      <c r="E4056" s="1">
        <v>70603.969719999994</v>
      </c>
      <c r="F4056">
        <v>224</v>
      </c>
      <c r="G4056" s="1">
        <v>1601.6975560000001</v>
      </c>
      <c r="H4056">
        <v>8</v>
      </c>
      <c r="I4056" s="1">
        <v>189.3637416</v>
      </c>
      <c r="J4056">
        <v>25</v>
      </c>
      <c r="K4056" s="1">
        <v>238.98396869999999</v>
      </c>
      <c r="L4056">
        <v>72</v>
      </c>
      <c r="M4056">
        <v>11</v>
      </c>
      <c r="N4056">
        <v>0</v>
      </c>
      <c r="O4056">
        <v>393</v>
      </c>
      <c r="P4056">
        <v>1</v>
      </c>
      <c r="Q4056" s="1">
        <v>9893.9581969999999</v>
      </c>
      <c r="R4056">
        <v>1</v>
      </c>
      <c r="S4056">
        <v>1</v>
      </c>
      <c r="T4056">
        <v>0</v>
      </c>
      <c r="U4056" s="1">
        <v>13683.05816</v>
      </c>
      <c r="V4056">
        <v>1</v>
      </c>
    </row>
    <row r="4057" spans="1:22" x14ac:dyDescent="0.25">
      <c r="A4057" t="s">
        <v>4083</v>
      </c>
      <c r="B4057">
        <v>48</v>
      </c>
      <c r="C4057" t="s">
        <v>23</v>
      </c>
      <c r="D4057" t="s">
        <v>26</v>
      </c>
      <c r="E4057" s="1">
        <v>48175.694409999996</v>
      </c>
      <c r="F4057">
        <v>48</v>
      </c>
      <c r="G4057" s="1">
        <v>1887.0884799999999</v>
      </c>
      <c r="H4057">
        <v>6</v>
      </c>
      <c r="I4057" s="1">
        <v>801.95531730000005</v>
      </c>
      <c r="J4057">
        <v>19</v>
      </c>
      <c r="K4057" s="1">
        <v>355.84617830000002</v>
      </c>
      <c r="L4057">
        <v>43</v>
      </c>
      <c r="M4057">
        <v>0</v>
      </c>
      <c r="N4057">
        <v>8</v>
      </c>
      <c r="O4057">
        <v>783</v>
      </c>
      <c r="P4057">
        <v>2</v>
      </c>
      <c r="Q4057" s="1">
        <v>10076.41958</v>
      </c>
      <c r="R4057">
        <v>1</v>
      </c>
      <c r="S4057">
        <v>0</v>
      </c>
      <c r="T4057">
        <v>0</v>
      </c>
      <c r="U4057" s="1">
        <v>10822.340889999999</v>
      </c>
      <c r="V4057">
        <v>0</v>
      </c>
    </row>
    <row r="4058" spans="1:22" x14ac:dyDescent="0.25">
      <c r="A4058" t="s">
        <v>4084</v>
      </c>
      <c r="B4058">
        <v>47</v>
      </c>
      <c r="C4058" t="s">
        <v>23</v>
      </c>
      <c r="D4058" t="s">
        <v>24</v>
      </c>
      <c r="E4058" s="1">
        <v>27395.297879999998</v>
      </c>
      <c r="F4058">
        <v>152</v>
      </c>
      <c r="G4058" s="1">
        <v>2245.0749470000001</v>
      </c>
      <c r="H4058">
        <v>1</v>
      </c>
      <c r="I4058" s="1">
        <v>641.18535880000002</v>
      </c>
      <c r="J4058">
        <v>2</v>
      </c>
      <c r="K4058" s="1">
        <v>65.872035179999997</v>
      </c>
      <c r="L4058">
        <v>23</v>
      </c>
      <c r="M4058">
        <v>12</v>
      </c>
      <c r="N4058">
        <v>7</v>
      </c>
      <c r="O4058">
        <v>343</v>
      </c>
      <c r="P4058">
        <v>4</v>
      </c>
      <c r="Q4058" s="1">
        <v>6220.2565560000003</v>
      </c>
      <c r="R4058">
        <v>3</v>
      </c>
      <c r="S4058">
        <v>0</v>
      </c>
      <c r="T4058">
        <v>0</v>
      </c>
      <c r="U4058" s="1">
        <v>4576.7258970000003</v>
      </c>
      <c r="V4058">
        <v>1</v>
      </c>
    </row>
    <row r="4059" spans="1:22" x14ac:dyDescent="0.25">
      <c r="A4059" t="s">
        <v>4085</v>
      </c>
      <c r="B4059">
        <v>30</v>
      </c>
      <c r="C4059" t="s">
        <v>31</v>
      </c>
      <c r="D4059" t="s">
        <v>24</v>
      </c>
      <c r="E4059" s="1">
        <v>34730.830499999996</v>
      </c>
      <c r="F4059">
        <v>69</v>
      </c>
      <c r="G4059" s="1">
        <v>2352.5553159999999</v>
      </c>
      <c r="H4059">
        <v>9</v>
      </c>
      <c r="I4059" s="1">
        <v>768.69709929999999</v>
      </c>
      <c r="J4059">
        <v>31</v>
      </c>
      <c r="K4059" s="1">
        <v>576.45063049999999</v>
      </c>
      <c r="L4059">
        <v>56</v>
      </c>
      <c r="M4059">
        <v>16</v>
      </c>
      <c r="N4059">
        <v>8</v>
      </c>
      <c r="O4059">
        <v>615</v>
      </c>
      <c r="P4059">
        <v>4</v>
      </c>
      <c r="Q4059" s="1">
        <v>17716.98717</v>
      </c>
      <c r="R4059">
        <v>6</v>
      </c>
      <c r="S4059">
        <v>0</v>
      </c>
      <c r="T4059">
        <v>0</v>
      </c>
      <c r="U4059" s="1">
        <v>10430.956560000001</v>
      </c>
      <c r="V4059">
        <v>1</v>
      </c>
    </row>
    <row r="4060" spans="1:22" x14ac:dyDescent="0.25">
      <c r="A4060" t="s">
        <v>4086</v>
      </c>
      <c r="B4060">
        <v>20</v>
      </c>
      <c r="C4060" t="s">
        <v>23</v>
      </c>
      <c r="D4060" t="s">
        <v>33</v>
      </c>
      <c r="E4060" s="1">
        <v>33021.630270000001</v>
      </c>
      <c r="F4060">
        <v>195</v>
      </c>
      <c r="G4060" s="1">
        <v>1355.385317</v>
      </c>
      <c r="H4060">
        <v>0</v>
      </c>
      <c r="I4060" s="1">
        <v>1172.895471</v>
      </c>
      <c r="J4060">
        <v>0</v>
      </c>
      <c r="K4060" s="1">
        <v>111.9423346</v>
      </c>
      <c r="L4060">
        <v>6</v>
      </c>
      <c r="M4060">
        <v>16</v>
      </c>
      <c r="N4060">
        <v>7</v>
      </c>
      <c r="O4060">
        <v>357</v>
      </c>
      <c r="P4060">
        <v>3</v>
      </c>
      <c r="Q4060" s="1">
        <v>23033.458119999999</v>
      </c>
      <c r="R4060">
        <v>6</v>
      </c>
      <c r="S4060">
        <v>0</v>
      </c>
      <c r="T4060">
        <v>0</v>
      </c>
      <c r="U4060" s="1">
        <v>17540.976070000001</v>
      </c>
      <c r="V4060">
        <v>1</v>
      </c>
    </row>
    <row r="4061" spans="1:22" x14ac:dyDescent="0.25">
      <c r="A4061" t="s">
        <v>4087</v>
      </c>
      <c r="B4061">
        <v>62</v>
      </c>
      <c r="C4061" t="s">
        <v>28</v>
      </c>
      <c r="D4061" t="s">
        <v>26</v>
      </c>
      <c r="E4061" s="1">
        <v>33341.805529999998</v>
      </c>
      <c r="F4061">
        <v>99</v>
      </c>
      <c r="G4061" s="1">
        <v>1536.4470220000001</v>
      </c>
      <c r="H4061">
        <v>9</v>
      </c>
      <c r="I4061" s="1">
        <v>878.7304527</v>
      </c>
      <c r="J4061">
        <v>23</v>
      </c>
      <c r="K4061" s="1">
        <v>660.38422149999997</v>
      </c>
      <c r="L4061">
        <v>19</v>
      </c>
      <c r="M4061">
        <v>6</v>
      </c>
      <c r="N4061">
        <v>3</v>
      </c>
      <c r="O4061">
        <v>441</v>
      </c>
      <c r="P4061">
        <v>4</v>
      </c>
      <c r="Q4061" s="1">
        <v>15438.354520000001</v>
      </c>
      <c r="R4061">
        <v>3</v>
      </c>
      <c r="S4061">
        <v>0</v>
      </c>
      <c r="T4061">
        <v>0</v>
      </c>
      <c r="U4061" s="1">
        <v>16464.394230000002</v>
      </c>
      <c r="V4061">
        <v>1</v>
      </c>
    </row>
    <row r="4062" spans="1:22" x14ac:dyDescent="0.25">
      <c r="A4062" t="s">
        <v>4088</v>
      </c>
      <c r="B4062">
        <v>38</v>
      </c>
      <c r="C4062" t="s">
        <v>28</v>
      </c>
      <c r="D4062" t="s">
        <v>33</v>
      </c>
      <c r="E4062" s="1">
        <v>60258.225140000002</v>
      </c>
      <c r="F4062">
        <v>21</v>
      </c>
      <c r="G4062" s="1">
        <v>893.55817530000002</v>
      </c>
      <c r="H4062">
        <v>9</v>
      </c>
      <c r="I4062" s="1">
        <v>1065.4828889999999</v>
      </c>
      <c r="J4062">
        <v>49</v>
      </c>
      <c r="K4062" s="1">
        <v>433.40707700000002</v>
      </c>
      <c r="L4062">
        <v>55</v>
      </c>
      <c r="M4062">
        <v>10</v>
      </c>
      <c r="N4062">
        <v>8</v>
      </c>
      <c r="O4062">
        <v>689</v>
      </c>
      <c r="P4062">
        <v>3</v>
      </c>
      <c r="Q4062" s="1">
        <v>21309.97208</v>
      </c>
      <c r="R4062">
        <v>7</v>
      </c>
      <c r="S4062">
        <v>0</v>
      </c>
      <c r="T4062">
        <v>0</v>
      </c>
      <c r="U4062" s="1">
        <v>12592.43089</v>
      </c>
      <c r="V4062">
        <v>1</v>
      </c>
    </row>
    <row r="4063" spans="1:22" x14ac:dyDescent="0.25">
      <c r="A4063" t="s">
        <v>4089</v>
      </c>
      <c r="B4063">
        <v>28</v>
      </c>
      <c r="C4063" t="s">
        <v>23</v>
      </c>
      <c r="D4063" t="s">
        <v>26</v>
      </c>
      <c r="E4063" s="1">
        <v>65548.899120000002</v>
      </c>
      <c r="F4063">
        <v>230</v>
      </c>
      <c r="G4063" s="1">
        <v>1281.496684</v>
      </c>
      <c r="H4063">
        <v>3</v>
      </c>
      <c r="I4063" s="1">
        <v>955.86485679999998</v>
      </c>
      <c r="J4063">
        <v>42</v>
      </c>
      <c r="K4063" s="1">
        <v>673.45066699999995</v>
      </c>
      <c r="L4063">
        <v>71</v>
      </c>
      <c r="M4063">
        <v>11</v>
      </c>
      <c r="N4063">
        <v>7</v>
      </c>
      <c r="O4063">
        <v>745</v>
      </c>
      <c r="P4063">
        <v>2</v>
      </c>
      <c r="Q4063" s="1">
        <v>17166.176869999999</v>
      </c>
      <c r="R4063">
        <v>4</v>
      </c>
      <c r="S4063">
        <v>0</v>
      </c>
      <c r="T4063">
        <v>0</v>
      </c>
      <c r="U4063" s="1">
        <v>10121.50628</v>
      </c>
      <c r="V4063">
        <v>1</v>
      </c>
    </row>
    <row r="4064" spans="1:22" x14ac:dyDescent="0.25">
      <c r="A4064" t="s">
        <v>4090</v>
      </c>
      <c r="B4064">
        <v>46</v>
      </c>
      <c r="C4064" t="s">
        <v>28</v>
      </c>
      <c r="D4064" t="s">
        <v>24</v>
      </c>
      <c r="E4064" s="1">
        <v>80584.620469999994</v>
      </c>
      <c r="F4064">
        <v>64</v>
      </c>
      <c r="G4064" s="1">
        <v>1174.0700650000001</v>
      </c>
      <c r="H4064">
        <v>9</v>
      </c>
      <c r="I4064" s="1">
        <v>689.28303240000002</v>
      </c>
      <c r="J4064">
        <v>43</v>
      </c>
      <c r="K4064" s="1">
        <v>434.28782969999997</v>
      </c>
      <c r="L4064">
        <v>18</v>
      </c>
      <c r="M4064">
        <v>8</v>
      </c>
      <c r="N4064">
        <v>0</v>
      </c>
      <c r="O4064">
        <v>304</v>
      </c>
      <c r="P4064">
        <v>0</v>
      </c>
      <c r="Q4064" s="1">
        <v>3181.7522760000002</v>
      </c>
      <c r="R4064">
        <v>2</v>
      </c>
      <c r="S4064">
        <v>0</v>
      </c>
      <c r="T4064">
        <v>0</v>
      </c>
      <c r="U4064" s="1">
        <v>4487.1522800000002</v>
      </c>
      <c r="V4064">
        <v>1</v>
      </c>
    </row>
    <row r="4065" spans="1:22" x14ac:dyDescent="0.25">
      <c r="A4065" t="s">
        <v>4091</v>
      </c>
      <c r="B4065">
        <v>53</v>
      </c>
      <c r="C4065" t="s">
        <v>31</v>
      </c>
      <c r="D4065" t="s">
        <v>24</v>
      </c>
      <c r="E4065" s="1">
        <v>37431.999819999997</v>
      </c>
      <c r="F4065">
        <v>100</v>
      </c>
      <c r="G4065" s="1">
        <v>1349.104718</v>
      </c>
      <c r="H4065">
        <v>7</v>
      </c>
      <c r="I4065" s="1">
        <v>449.36889150000002</v>
      </c>
      <c r="J4065">
        <v>32</v>
      </c>
      <c r="K4065" s="1">
        <v>621.41606100000001</v>
      </c>
      <c r="L4065">
        <v>63</v>
      </c>
      <c r="M4065">
        <v>14</v>
      </c>
      <c r="N4065">
        <v>9</v>
      </c>
      <c r="O4065">
        <v>732</v>
      </c>
      <c r="P4065">
        <v>4</v>
      </c>
      <c r="Q4065" s="1">
        <v>20780.698659999998</v>
      </c>
      <c r="R4065">
        <v>0</v>
      </c>
      <c r="S4065">
        <v>1</v>
      </c>
      <c r="T4065">
        <v>0</v>
      </c>
      <c r="U4065" s="1">
        <v>9941.3600910000005</v>
      </c>
      <c r="V4065">
        <v>1</v>
      </c>
    </row>
    <row r="4066" spans="1:22" x14ac:dyDescent="0.25">
      <c r="A4066" t="s">
        <v>4092</v>
      </c>
      <c r="B4066">
        <v>63</v>
      </c>
      <c r="C4066" t="s">
        <v>23</v>
      </c>
      <c r="D4066" t="s">
        <v>26</v>
      </c>
      <c r="E4066" s="1">
        <v>56173.212809999997</v>
      </c>
      <c r="F4066">
        <v>59</v>
      </c>
      <c r="G4066" s="1">
        <v>1424.603032</v>
      </c>
      <c r="H4066">
        <v>5</v>
      </c>
      <c r="I4066" s="1">
        <v>892.65125379999995</v>
      </c>
      <c r="J4066">
        <v>37</v>
      </c>
      <c r="K4066" s="1">
        <v>253.0925738</v>
      </c>
      <c r="L4066">
        <v>42</v>
      </c>
      <c r="M4066">
        <v>0</v>
      </c>
      <c r="N4066">
        <v>4</v>
      </c>
      <c r="O4066">
        <v>734</v>
      </c>
      <c r="P4066">
        <v>1</v>
      </c>
      <c r="Q4066" s="1">
        <v>10653.539650000001</v>
      </c>
      <c r="R4066">
        <v>0</v>
      </c>
      <c r="S4066">
        <v>0</v>
      </c>
      <c r="T4066">
        <v>0</v>
      </c>
      <c r="U4066" s="1">
        <v>7665.0150739999999</v>
      </c>
      <c r="V4066">
        <v>0</v>
      </c>
    </row>
    <row r="4067" spans="1:22" x14ac:dyDescent="0.25">
      <c r="A4067" t="s">
        <v>4093</v>
      </c>
      <c r="B4067">
        <v>23</v>
      </c>
      <c r="C4067" t="s">
        <v>23</v>
      </c>
      <c r="D4067" t="s">
        <v>33</v>
      </c>
      <c r="E4067" s="1">
        <v>38353.53559</v>
      </c>
      <c r="F4067">
        <v>97</v>
      </c>
      <c r="G4067" s="1">
        <v>2150.6892640000001</v>
      </c>
      <c r="H4067">
        <v>1</v>
      </c>
      <c r="I4067" s="1">
        <v>829.36241680000001</v>
      </c>
      <c r="J4067">
        <v>47</v>
      </c>
      <c r="K4067" s="1">
        <v>569.74548319999997</v>
      </c>
      <c r="L4067">
        <v>43</v>
      </c>
      <c r="M4067">
        <v>10</v>
      </c>
      <c r="N4067">
        <v>8</v>
      </c>
      <c r="O4067">
        <v>422</v>
      </c>
      <c r="P4067">
        <v>3</v>
      </c>
      <c r="Q4067" s="1">
        <v>13315.034830000001</v>
      </c>
      <c r="R4067">
        <v>4</v>
      </c>
      <c r="S4067">
        <v>1</v>
      </c>
      <c r="T4067">
        <v>0</v>
      </c>
      <c r="U4067" s="1">
        <v>5564.3404479999999</v>
      </c>
      <c r="V4067">
        <v>1</v>
      </c>
    </row>
    <row r="4068" spans="1:22" x14ac:dyDescent="0.25">
      <c r="A4068" t="s">
        <v>4094</v>
      </c>
      <c r="B4068">
        <v>55</v>
      </c>
      <c r="C4068" t="s">
        <v>31</v>
      </c>
      <c r="D4068" t="s">
        <v>26</v>
      </c>
      <c r="E4068" s="1">
        <v>50362.230250000001</v>
      </c>
      <c r="F4068">
        <v>109</v>
      </c>
      <c r="G4068" s="1">
        <v>1779.4582519999999</v>
      </c>
      <c r="H4068">
        <v>4</v>
      </c>
      <c r="I4068" s="1">
        <v>1120.3047180000001</v>
      </c>
      <c r="J4068">
        <v>34</v>
      </c>
      <c r="K4068" s="1">
        <v>335.87460720000001</v>
      </c>
      <c r="L4068">
        <v>24</v>
      </c>
      <c r="M4068">
        <v>4</v>
      </c>
      <c r="N4068">
        <v>7</v>
      </c>
      <c r="O4068">
        <v>317</v>
      </c>
      <c r="P4068">
        <v>5</v>
      </c>
      <c r="Q4068" s="1">
        <v>6541.3707569999997</v>
      </c>
      <c r="R4068">
        <v>0</v>
      </c>
      <c r="S4068">
        <v>0</v>
      </c>
      <c r="T4068">
        <v>0</v>
      </c>
      <c r="U4068" s="1">
        <v>7184.2741770000002</v>
      </c>
      <c r="V4068">
        <v>1</v>
      </c>
    </row>
    <row r="4069" spans="1:22" x14ac:dyDescent="0.25">
      <c r="A4069" t="s">
        <v>4095</v>
      </c>
      <c r="B4069">
        <v>37</v>
      </c>
      <c r="C4069" t="s">
        <v>28</v>
      </c>
      <c r="D4069" t="s">
        <v>26</v>
      </c>
      <c r="E4069" s="1">
        <v>23353.153030000001</v>
      </c>
      <c r="F4069">
        <v>90</v>
      </c>
      <c r="G4069" s="1">
        <v>476.0502985</v>
      </c>
      <c r="H4069">
        <v>8</v>
      </c>
      <c r="I4069" s="1">
        <v>747.18497560000003</v>
      </c>
      <c r="J4069">
        <v>16</v>
      </c>
      <c r="K4069" s="1">
        <v>652.40356640000005</v>
      </c>
      <c r="L4069">
        <v>16</v>
      </c>
      <c r="M4069">
        <v>18</v>
      </c>
      <c r="N4069">
        <v>0</v>
      </c>
      <c r="O4069">
        <v>784</v>
      </c>
      <c r="P4069">
        <v>2</v>
      </c>
      <c r="Q4069" s="1">
        <v>1471.1277419999999</v>
      </c>
      <c r="R4069">
        <v>2</v>
      </c>
      <c r="S4069">
        <v>0</v>
      </c>
      <c r="T4069">
        <v>0</v>
      </c>
      <c r="U4069" s="1">
        <v>4658.336765</v>
      </c>
      <c r="V4069">
        <v>0</v>
      </c>
    </row>
    <row r="4070" spans="1:22" x14ac:dyDescent="0.25">
      <c r="A4070" t="s">
        <v>4096</v>
      </c>
      <c r="B4070">
        <v>34</v>
      </c>
      <c r="C4070" t="s">
        <v>31</v>
      </c>
      <c r="D4070" t="s">
        <v>24</v>
      </c>
      <c r="E4070" s="1">
        <v>29782.45147</v>
      </c>
      <c r="F4070">
        <v>206</v>
      </c>
      <c r="G4070" s="1">
        <v>1940.3140060000001</v>
      </c>
      <c r="H4070">
        <v>5</v>
      </c>
      <c r="I4070" s="1">
        <v>695.93045919999997</v>
      </c>
      <c r="J4070">
        <v>47</v>
      </c>
      <c r="K4070" s="1">
        <v>464.00083439999997</v>
      </c>
      <c r="L4070">
        <v>38</v>
      </c>
      <c r="M4070">
        <v>17</v>
      </c>
      <c r="N4070">
        <v>5</v>
      </c>
      <c r="O4070">
        <v>810</v>
      </c>
      <c r="P4070">
        <v>1</v>
      </c>
      <c r="Q4070" s="1">
        <v>8266.392801</v>
      </c>
      <c r="R4070">
        <v>0</v>
      </c>
      <c r="S4070">
        <v>0</v>
      </c>
      <c r="T4070">
        <v>0</v>
      </c>
      <c r="U4070" s="1">
        <v>18530.104770000002</v>
      </c>
      <c r="V4070">
        <v>0</v>
      </c>
    </row>
    <row r="4071" spans="1:22" x14ac:dyDescent="0.25">
      <c r="A4071" t="s">
        <v>4097</v>
      </c>
      <c r="B4071">
        <v>32</v>
      </c>
      <c r="C4071" t="s">
        <v>31</v>
      </c>
      <c r="D4071" t="s">
        <v>33</v>
      </c>
      <c r="E4071" s="1">
        <v>64455.088799999998</v>
      </c>
      <c r="F4071">
        <v>143</v>
      </c>
      <c r="G4071" s="1">
        <v>1060.9750220000001</v>
      </c>
      <c r="H4071">
        <v>5</v>
      </c>
      <c r="I4071" s="1">
        <v>719.67521569999997</v>
      </c>
      <c r="J4071">
        <v>42</v>
      </c>
      <c r="K4071" s="1">
        <v>775.56898669999998</v>
      </c>
      <c r="L4071">
        <v>24</v>
      </c>
      <c r="M4071">
        <v>17</v>
      </c>
      <c r="N4071">
        <v>5</v>
      </c>
      <c r="O4071">
        <v>522</v>
      </c>
      <c r="P4071">
        <v>0</v>
      </c>
      <c r="Q4071" s="1">
        <v>13645.477209999999</v>
      </c>
      <c r="R4071">
        <v>2</v>
      </c>
      <c r="S4071">
        <v>0</v>
      </c>
      <c r="T4071">
        <v>0</v>
      </c>
      <c r="U4071" s="1">
        <v>6282.5144950000004</v>
      </c>
      <c r="V4071">
        <v>1</v>
      </c>
    </row>
    <row r="4072" spans="1:22" x14ac:dyDescent="0.25">
      <c r="A4072" t="s">
        <v>4098</v>
      </c>
      <c r="B4072">
        <v>38</v>
      </c>
      <c r="C4072" t="s">
        <v>28</v>
      </c>
      <c r="D4072" t="s">
        <v>26</v>
      </c>
      <c r="E4072" s="1">
        <v>23297.612860000001</v>
      </c>
      <c r="F4072">
        <v>146</v>
      </c>
      <c r="G4072" s="1">
        <v>628.47888109999997</v>
      </c>
      <c r="H4072">
        <v>6</v>
      </c>
      <c r="I4072" s="1">
        <v>478.44567769999998</v>
      </c>
      <c r="J4072">
        <v>47</v>
      </c>
      <c r="K4072" s="1">
        <v>437.02038349999998</v>
      </c>
      <c r="L4072">
        <v>38</v>
      </c>
      <c r="M4072">
        <v>17</v>
      </c>
      <c r="N4072">
        <v>1</v>
      </c>
      <c r="O4072">
        <v>543</v>
      </c>
      <c r="P4072">
        <v>1</v>
      </c>
      <c r="Q4072" s="1">
        <v>12773.333049999999</v>
      </c>
      <c r="R4072">
        <v>3</v>
      </c>
      <c r="S4072">
        <v>0</v>
      </c>
      <c r="T4072">
        <v>1</v>
      </c>
      <c r="U4072" s="1">
        <v>11639.70305</v>
      </c>
      <c r="V4072">
        <v>1</v>
      </c>
    </row>
    <row r="4073" spans="1:22" x14ac:dyDescent="0.25">
      <c r="A4073" t="s">
        <v>4099</v>
      </c>
      <c r="B4073">
        <v>68</v>
      </c>
      <c r="C4073" t="s">
        <v>31</v>
      </c>
      <c r="D4073" t="s">
        <v>33</v>
      </c>
      <c r="E4073" s="1">
        <v>61066.957419999999</v>
      </c>
      <c r="F4073">
        <v>146</v>
      </c>
      <c r="G4073" s="1">
        <v>586.19031359999997</v>
      </c>
      <c r="H4073">
        <v>10</v>
      </c>
      <c r="I4073" s="1">
        <v>1306.4184809999999</v>
      </c>
      <c r="J4073">
        <v>43</v>
      </c>
      <c r="K4073" s="1">
        <v>312.87221940000001</v>
      </c>
      <c r="L4073">
        <v>38</v>
      </c>
      <c r="M4073">
        <v>19</v>
      </c>
      <c r="N4073">
        <v>1</v>
      </c>
      <c r="O4073">
        <v>308</v>
      </c>
      <c r="P4073">
        <v>3</v>
      </c>
      <c r="Q4073" s="1">
        <v>16781.45191</v>
      </c>
      <c r="R4073">
        <v>6</v>
      </c>
      <c r="S4073">
        <v>0</v>
      </c>
      <c r="T4073">
        <v>0</v>
      </c>
      <c r="U4073" s="1">
        <v>8051.1796759999997</v>
      </c>
      <c r="V4073">
        <v>1</v>
      </c>
    </row>
    <row r="4074" spans="1:22" x14ac:dyDescent="0.25">
      <c r="A4074" t="s">
        <v>4100</v>
      </c>
      <c r="B4074">
        <v>25</v>
      </c>
      <c r="C4074" t="s">
        <v>28</v>
      </c>
      <c r="D4074" t="s">
        <v>33</v>
      </c>
      <c r="E4074" s="1">
        <v>37829.317060000001</v>
      </c>
      <c r="F4074">
        <v>117</v>
      </c>
      <c r="G4074" s="1">
        <v>1635.8224560000001</v>
      </c>
      <c r="H4074">
        <v>4</v>
      </c>
      <c r="I4074" s="1">
        <v>1198.870064</v>
      </c>
      <c r="J4074">
        <v>32</v>
      </c>
      <c r="K4074" s="1">
        <v>533.87435579999999</v>
      </c>
      <c r="L4074">
        <v>58</v>
      </c>
      <c r="M4074">
        <v>6</v>
      </c>
      <c r="N4074">
        <v>0</v>
      </c>
      <c r="O4074">
        <v>645</v>
      </c>
      <c r="P4074">
        <v>4</v>
      </c>
      <c r="Q4074" s="1">
        <v>13740.829879999999</v>
      </c>
      <c r="R4074">
        <v>3</v>
      </c>
      <c r="S4074">
        <v>0</v>
      </c>
      <c r="T4074">
        <v>0</v>
      </c>
      <c r="U4074" s="1">
        <v>2268.2393400000001</v>
      </c>
      <c r="V4074">
        <v>0</v>
      </c>
    </row>
    <row r="4075" spans="1:22" x14ac:dyDescent="0.25">
      <c r="A4075" t="s">
        <v>4101</v>
      </c>
      <c r="B4075">
        <v>67</v>
      </c>
      <c r="C4075" t="s">
        <v>28</v>
      </c>
      <c r="D4075" t="s">
        <v>26</v>
      </c>
      <c r="E4075" s="1">
        <v>15340.345079999999</v>
      </c>
      <c r="F4075">
        <v>121</v>
      </c>
      <c r="G4075" s="1">
        <v>2348.7364459999999</v>
      </c>
      <c r="H4075">
        <v>2</v>
      </c>
      <c r="I4075" s="1">
        <v>375.43955990000001</v>
      </c>
      <c r="J4075">
        <v>10</v>
      </c>
      <c r="K4075" s="1">
        <v>1086.1358769999999</v>
      </c>
      <c r="L4075">
        <v>65</v>
      </c>
      <c r="M4075">
        <v>13</v>
      </c>
      <c r="N4075">
        <v>5</v>
      </c>
      <c r="O4075">
        <v>421</v>
      </c>
      <c r="P4075">
        <v>0</v>
      </c>
      <c r="Q4075" s="1">
        <v>12917.433919999999</v>
      </c>
      <c r="R4075">
        <v>2</v>
      </c>
      <c r="S4075">
        <v>0</v>
      </c>
      <c r="T4075">
        <v>0</v>
      </c>
      <c r="U4075" s="1">
        <v>7628.5854890000001</v>
      </c>
      <c r="V4075">
        <v>1</v>
      </c>
    </row>
    <row r="4076" spans="1:22" x14ac:dyDescent="0.25">
      <c r="A4076" t="s">
        <v>4102</v>
      </c>
      <c r="B4076">
        <v>31</v>
      </c>
      <c r="C4076" t="s">
        <v>31</v>
      </c>
      <c r="D4076" t="s">
        <v>33</v>
      </c>
      <c r="E4076" s="1">
        <v>10000</v>
      </c>
      <c r="F4076">
        <v>54</v>
      </c>
      <c r="G4076" s="1">
        <v>1331.3519530000001</v>
      </c>
      <c r="H4076">
        <v>2</v>
      </c>
      <c r="I4076" s="1">
        <v>1081.38185</v>
      </c>
      <c r="J4076">
        <v>22</v>
      </c>
      <c r="K4076" s="1">
        <v>769.35040389999995</v>
      </c>
      <c r="L4076">
        <v>15</v>
      </c>
      <c r="M4076">
        <v>0</v>
      </c>
      <c r="N4076">
        <v>8</v>
      </c>
      <c r="O4076">
        <v>779</v>
      </c>
      <c r="P4076">
        <v>3</v>
      </c>
      <c r="Q4076" s="1">
        <v>8736.4047989999999</v>
      </c>
      <c r="R4076">
        <v>6</v>
      </c>
      <c r="S4076">
        <v>0</v>
      </c>
      <c r="T4076">
        <v>0</v>
      </c>
      <c r="U4076" s="1">
        <v>8336.7074909999992</v>
      </c>
      <c r="V4076">
        <v>1</v>
      </c>
    </row>
    <row r="4077" spans="1:22" x14ac:dyDescent="0.25">
      <c r="A4077" t="s">
        <v>4103</v>
      </c>
      <c r="B4077">
        <v>56</v>
      </c>
      <c r="C4077" t="s">
        <v>28</v>
      </c>
      <c r="D4077" t="s">
        <v>24</v>
      </c>
      <c r="E4077" s="1">
        <v>76342.304239999998</v>
      </c>
      <c r="F4077">
        <v>214</v>
      </c>
      <c r="G4077" s="1">
        <v>2249.813643</v>
      </c>
      <c r="H4077">
        <v>4</v>
      </c>
      <c r="I4077" s="1">
        <v>154.24822760000001</v>
      </c>
      <c r="J4077">
        <v>37</v>
      </c>
      <c r="K4077" s="1">
        <v>299.6548689</v>
      </c>
      <c r="L4077">
        <v>52</v>
      </c>
      <c r="M4077">
        <v>19</v>
      </c>
      <c r="N4077">
        <v>7</v>
      </c>
      <c r="O4077">
        <v>597</v>
      </c>
      <c r="P4077">
        <v>2</v>
      </c>
      <c r="Q4077" s="1">
        <v>24145.567889999998</v>
      </c>
      <c r="R4077">
        <v>6</v>
      </c>
      <c r="S4077">
        <v>0</v>
      </c>
      <c r="T4077">
        <v>0</v>
      </c>
      <c r="U4077" s="1">
        <v>14840.78911</v>
      </c>
      <c r="V4077">
        <v>1</v>
      </c>
    </row>
    <row r="4078" spans="1:22" x14ac:dyDescent="0.25">
      <c r="A4078" t="s">
        <v>4104</v>
      </c>
      <c r="B4078">
        <v>36</v>
      </c>
      <c r="C4078" t="s">
        <v>31</v>
      </c>
      <c r="D4078" t="s">
        <v>24</v>
      </c>
      <c r="E4078" s="1">
        <v>15702.503580000001</v>
      </c>
      <c r="F4078">
        <v>43</v>
      </c>
      <c r="G4078" s="1">
        <v>1568.5387370000001</v>
      </c>
      <c r="H4078">
        <v>3</v>
      </c>
      <c r="I4078" s="1">
        <v>1144.851232</v>
      </c>
      <c r="J4078">
        <v>31</v>
      </c>
      <c r="K4078" s="1">
        <v>499.12314170000002</v>
      </c>
      <c r="L4078">
        <v>77</v>
      </c>
      <c r="M4078">
        <v>8</v>
      </c>
      <c r="N4078">
        <v>4</v>
      </c>
      <c r="O4078">
        <v>664</v>
      </c>
      <c r="P4078">
        <v>1</v>
      </c>
      <c r="Q4078" s="1">
        <v>23817.393749999999</v>
      </c>
      <c r="R4078">
        <v>5</v>
      </c>
      <c r="S4078">
        <v>0</v>
      </c>
      <c r="T4078">
        <v>1</v>
      </c>
      <c r="U4078" s="1">
        <v>7540.4753000000001</v>
      </c>
      <c r="V4078">
        <v>1</v>
      </c>
    </row>
    <row r="4079" spans="1:22" x14ac:dyDescent="0.25">
      <c r="A4079" t="s">
        <v>4105</v>
      </c>
      <c r="B4079">
        <v>42</v>
      </c>
      <c r="C4079" t="s">
        <v>28</v>
      </c>
      <c r="D4079" t="s">
        <v>24</v>
      </c>
      <c r="E4079" s="1">
        <v>48841.292909999996</v>
      </c>
      <c r="F4079">
        <v>50</v>
      </c>
      <c r="G4079" s="1">
        <v>10</v>
      </c>
      <c r="H4079">
        <v>4</v>
      </c>
      <c r="I4079" s="1">
        <v>556.27734210000006</v>
      </c>
      <c r="J4079">
        <v>18</v>
      </c>
      <c r="K4079" s="1">
        <v>333.58021200000002</v>
      </c>
      <c r="L4079">
        <v>28</v>
      </c>
      <c r="M4079">
        <v>15</v>
      </c>
      <c r="N4079">
        <v>7</v>
      </c>
      <c r="O4079">
        <v>625</v>
      </c>
      <c r="P4079">
        <v>1</v>
      </c>
      <c r="Q4079" s="1">
        <v>13608.405570000001</v>
      </c>
      <c r="R4079">
        <v>2</v>
      </c>
      <c r="S4079">
        <v>0</v>
      </c>
      <c r="T4079">
        <v>0</v>
      </c>
      <c r="U4079" s="1">
        <v>3418.4668219999999</v>
      </c>
      <c r="V4079">
        <v>0</v>
      </c>
    </row>
    <row r="4080" spans="1:22" x14ac:dyDescent="0.25">
      <c r="A4080" t="s">
        <v>4106</v>
      </c>
      <c r="B4080">
        <v>45</v>
      </c>
      <c r="C4080" t="s">
        <v>23</v>
      </c>
      <c r="D4080" t="s">
        <v>24</v>
      </c>
      <c r="E4080" s="1">
        <v>56371.114300000001</v>
      </c>
      <c r="F4080">
        <v>93</v>
      </c>
      <c r="G4080" s="1">
        <v>1989.7190029999999</v>
      </c>
      <c r="H4080">
        <v>8</v>
      </c>
      <c r="I4080" s="1">
        <v>925.96519520000004</v>
      </c>
      <c r="J4080">
        <v>11</v>
      </c>
      <c r="K4080" s="1">
        <v>282.32263219999999</v>
      </c>
      <c r="L4080">
        <v>65</v>
      </c>
      <c r="M4080">
        <v>5</v>
      </c>
      <c r="N4080">
        <v>1</v>
      </c>
      <c r="O4080">
        <v>408</v>
      </c>
      <c r="P4080">
        <v>0</v>
      </c>
      <c r="Q4080" s="1">
        <v>3688.343218</v>
      </c>
      <c r="R4080">
        <v>3</v>
      </c>
      <c r="S4080">
        <v>0</v>
      </c>
      <c r="T4080">
        <v>0</v>
      </c>
      <c r="U4080" s="1">
        <v>2906.5096509999998</v>
      </c>
      <c r="V4080">
        <v>1</v>
      </c>
    </row>
    <row r="4081" spans="1:22" x14ac:dyDescent="0.25">
      <c r="A4081" t="s">
        <v>4107</v>
      </c>
      <c r="B4081">
        <v>48</v>
      </c>
      <c r="C4081" t="s">
        <v>28</v>
      </c>
      <c r="D4081" t="s">
        <v>33</v>
      </c>
      <c r="E4081" s="1">
        <v>26362.35988</v>
      </c>
      <c r="F4081">
        <v>41</v>
      </c>
      <c r="G4081" s="1">
        <v>1066.2600620000001</v>
      </c>
      <c r="H4081">
        <v>4</v>
      </c>
      <c r="I4081" s="1">
        <v>124.67160869999999</v>
      </c>
      <c r="J4081">
        <v>27</v>
      </c>
      <c r="K4081" s="1">
        <v>503.61212119999999</v>
      </c>
      <c r="L4081">
        <v>9</v>
      </c>
      <c r="M4081">
        <v>6</v>
      </c>
      <c r="N4081">
        <v>5</v>
      </c>
      <c r="O4081">
        <v>842</v>
      </c>
      <c r="P4081">
        <v>0</v>
      </c>
      <c r="Q4081" s="1">
        <v>14216.5375</v>
      </c>
      <c r="R4081">
        <v>2</v>
      </c>
      <c r="S4081">
        <v>0</v>
      </c>
      <c r="T4081">
        <v>1</v>
      </c>
      <c r="U4081" s="1">
        <v>12675.17668</v>
      </c>
      <c r="V4081">
        <v>1</v>
      </c>
    </row>
    <row r="4082" spans="1:22" x14ac:dyDescent="0.25">
      <c r="A4082" t="s">
        <v>4108</v>
      </c>
      <c r="B4082">
        <v>52</v>
      </c>
      <c r="C4082" t="s">
        <v>28</v>
      </c>
      <c r="D4082" t="s">
        <v>24</v>
      </c>
      <c r="E4082" s="1">
        <v>40036.543369999999</v>
      </c>
      <c r="F4082">
        <v>15</v>
      </c>
      <c r="G4082" s="1">
        <v>851.56995110000003</v>
      </c>
      <c r="H4082">
        <v>3</v>
      </c>
      <c r="I4082" s="1">
        <v>380.45351890000001</v>
      </c>
      <c r="J4082">
        <v>1</v>
      </c>
      <c r="K4082" s="1">
        <v>435.40020420000002</v>
      </c>
      <c r="L4082">
        <v>1</v>
      </c>
      <c r="M4082">
        <v>17</v>
      </c>
      <c r="N4082">
        <v>1</v>
      </c>
      <c r="O4082">
        <v>421</v>
      </c>
      <c r="P4082">
        <v>2</v>
      </c>
      <c r="Q4082" s="1">
        <v>4440.8835060000001</v>
      </c>
      <c r="R4082">
        <v>4</v>
      </c>
      <c r="S4082">
        <v>0</v>
      </c>
      <c r="T4082">
        <v>0</v>
      </c>
      <c r="U4082" s="1">
        <v>5135.5316929999999</v>
      </c>
      <c r="V4082">
        <v>1</v>
      </c>
    </row>
    <row r="4083" spans="1:22" x14ac:dyDescent="0.25">
      <c r="A4083" t="s">
        <v>4109</v>
      </c>
      <c r="B4083">
        <v>46</v>
      </c>
      <c r="C4083" t="s">
        <v>31</v>
      </c>
      <c r="D4083" t="s">
        <v>26</v>
      </c>
      <c r="E4083" s="1">
        <v>58618.830379999999</v>
      </c>
      <c r="F4083">
        <v>134</v>
      </c>
      <c r="G4083" s="1">
        <v>1994.312805</v>
      </c>
      <c r="H4083">
        <v>3</v>
      </c>
      <c r="I4083" s="1">
        <v>964.04603850000001</v>
      </c>
      <c r="J4083">
        <v>9</v>
      </c>
      <c r="K4083" s="1">
        <v>239.74538150000001</v>
      </c>
      <c r="L4083">
        <v>12</v>
      </c>
      <c r="M4083">
        <v>0</v>
      </c>
      <c r="N4083">
        <v>7</v>
      </c>
      <c r="O4083">
        <v>574</v>
      </c>
      <c r="P4083">
        <v>2</v>
      </c>
      <c r="Q4083" s="1">
        <v>3616.0979280000001</v>
      </c>
      <c r="R4083">
        <v>3</v>
      </c>
      <c r="S4083">
        <v>0</v>
      </c>
      <c r="T4083">
        <v>0</v>
      </c>
      <c r="U4083" s="1">
        <v>8436.4243559999995</v>
      </c>
      <c r="V4083">
        <v>1</v>
      </c>
    </row>
    <row r="4084" spans="1:22" x14ac:dyDescent="0.25">
      <c r="A4084" t="s">
        <v>4110</v>
      </c>
      <c r="B4084">
        <v>44</v>
      </c>
      <c r="C4084" t="s">
        <v>28</v>
      </c>
      <c r="D4084" t="s">
        <v>24</v>
      </c>
      <c r="E4084" s="1">
        <v>55279.691330000001</v>
      </c>
      <c r="F4084">
        <v>98</v>
      </c>
      <c r="G4084" s="1">
        <v>1607.0879</v>
      </c>
      <c r="H4084">
        <v>0</v>
      </c>
      <c r="I4084" s="1">
        <v>554.68213579999997</v>
      </c>
      <c r="J4084">
        <v>18</v>
      </c>
      <c r="K4084" s="1">
        <v>335.35442740000002</v>
      </c>
      <c r="L4084">
        <v>53</v>
      </c>
      <c r="M4084">
        <v>15</v>
      </c>
      <c r="N4084">
        <v>1</v>
      </c>
      <c r="O4084">
        <v>370</v>
      </c>
      <c r="P4084">
        <v>0</v>
      </c>
      <c r="Q4084" s="1">
        <v>17997.67971</v>
      </c>
      <c r="R4084">
        <v>0</v>
      </c>
      <c r="S4084">
        <v>0</v>
      </c>
      <c r="T4084">
        <v>0</v>
      </c>
      <c r="U4084" s="1">
        <v>500</v>
      </c>
      <c r="V4084">
        <v>1</v>
      </c>
    </row>
    <row r="4085" spans="1:22" x14ac:dyDescent="0.25">
      <c r="A4085" t="s">
        <v>4111</v>
      </c>
      <c r="B4085">
        <v>29</v>
      </c>
      <c r="C4085" t="s">
        <v>23</v>
      </c>
      <c r="D4085" t="s">
        <v>26</v>
      </c>
      <c r="E4085" s="1">
        <v>41709.639799999997</v>
      </c>
      <c r="F4085">
        <v>111</v>
      </c>
      <c r="G4085" s="1">
        <v>1446.1857150000001</v>
      </c>
      <c r="H4085">
        <v>9</v>
      </c>
      <c r="I4085" s="1">
        <v>506.01299540000002</v>
      </c>
      <c r="J4085">
        <v>27</v>
      </c>
      <c r="K4085" s="1">
        <v>513.45839439999997</v>
      </c>
      <c r="L4085">
        <v>1</v>
      </c>
      <c r="M4085">
        <v>17</v>
      </c>
      <c r="N4085">
        <v>4</v>
      </c>
      <c r="O4085">
        <v>474</v>
      </c>
      <c r="P4085">
        <v>3</v>
      </c>
      <c r="Q4085" s="1">
        <v>6875.423511</v>
      </c>
      <c r="R4085">
        <v>3</v>
      </c>
      <c r="S4085">
        <v>0</v>
      </c>
      <c r="T4085">
        <v>0</v>
      </c>
      <c r="U4085" s="1">
        <v>15583.027459999999</v>
      </c>
      <c r="V4085">
        <v>1</v>
      </c>
    </row>
    <row r="4086" spans="1:22" x14ac:dyDescent="0.25">
      <c r="A4086" t="s">
        <v>4112</v>
      </c>
      <c r="B4086">
        <v>66</v>
      </c>
      <c r="C4086" t="s">
        <v>23</v>
      </c>
      <c r="D4086" t="s">
        <v>26</v>
      </c>
      <c r="E4086" s="1">
        <v>54264.283329999998</v>
      </c>
      <c r="F4086">
        <v>106</v>
      </c>
      <c r="G4086" s="1">
        <v>1577.6418900000001</v>
      </c>
      <c r="H4086">
        <v>3</v>
      </c>
      <c r="I4086" s="1">
        <v>1288.551594</v>
      </c>
      <c r="J4086">
        <v>46</v>
      </c>
      <c r="K4086" s="1">
        <v>355.45116839999997</v>
      </c>
      <c r="L4086">
        <v>41</v>
      </c>
      <c r="M4086">
        <v>17</v>
      </c>
      <c r="N4086">
        <v>6</v>
      </c>
      <c r="O4086">
        <v>592</v>
      </c>
      <c r="P4086">
        <v>3</v>
      </c>
      <c r="Q4086" s="1">
        <v>9046.9457020000009</v>
      </c>
      <c r="R4086">
        <v>0</v>
      </c>
      <c r="S4086">
        <v>0</v>
      </c>
      <c r="T4086">
        <v>0</v>
      </c>
      <c r="U4086" s="1">
        <v>3715.725985</v>
      </c>
      <c r="V4086">
        <v>0</v>
      </c>
    </row>
    <row r="4087" spans="1:22" x14ac:dyDescent="0.25">
      <c r="A4087" t="s">
        <v>4113</v>
      </c>
      <c r="B4087">
        <v>42</v>
      </c>
      <c r="C4087" t="s">
        <v>28</v>
      </c>
      <c r="D4087" t="s">
        <v>24</v>
      </c>
      <c r="E4087" s="1">
        <v>48159.776039999997</v>
      </c>
      <c r="F4087">
        <v>100</v>
      </c>
      <c r="G4087" s="1">
        <v>822.32695249999995</v>
      </c>
      <c r="H4087">
        <v>11</v>
      </c>
      <c r="I4087" s="1">
        <v>1573.835724</v>
      </c>
      <c r="J4087">
        <v>7</v>
      </c>
      <c r="K4087" s="1">
        <v>496.16696660000002</v>
      </c>
      <c r="L4087">
        <v>13</v>
      </c>
      <c r="M4087">
        <v>18</v>
      </c>
      <c r="N4087">
        <v>6</v>
      </c>
      <c r="O4087">
        <v>774</v>
      </c>
      <c r="P4087">
        <v>0</v>
      </c>
      <c r="Q4087" s="1">
        <v>17506.99093</v>
      </c>
      <c r="R4087">
        <v>7</v>
      </c>
      <c r="S4087">
        <v>0</v>
      </c>
      <c r="T4087">
        <v>0</v>
      </c>
      <c r="U4087" s="1">
        <v>12120.59908</v>
      </c>
      <c r="V4087">
        <v>1</v>
      </c>
    </row>
    <row r="4088" spans="1:22" x14ac:dyDescent="0.25">
      <c r="A4088" t="s">
        <v>4114</v>
      </c>
      <c r="B4088">
        <v>40</v>
      </c>
      <c r="C4088" t="s">
        <v>28</v>
      </c>
      <c r="D4088" t="s">
        <v>24</v>
      </c>
      <c r="E4088" s="1">
        <v>32532.50157</v>
      </c>
      <c r="F4088">
        <v>233</v>
      </c>
      <c r="G4088" s="1">
        <v>2915.9686969999998</v>
      </c>
      <c r="H4088">
        <v>3</v>
      </c>
      <c r="I4088" s="1">
        <v>1127.954878</v>
      </c>
      <c r="J4088">
        <v>42</v>
      </c>
      <c r="K4088" s="1">
        <v>325.3663196</v>
      </c>
      <c r="L4088">
        <v>50</v>
      </c>
      <c r="M4088">
        <v>12</v>
      </c>
      <c r="N4088">
        <v>3</v>
      </c>
      <c r="O4088">
        <v>318</v>
      </c>
      <c r="P4088">
        <v>1</v>
      </c>
      <c r="Q4088" s="1">
        <v>14847.23323</v>
      </c>
      <c r="R4088">
        <v>0</v>
      </c>
      <c r="S4088">
        <v>0</v>
      </c>
      <c r="T4088">
        <v>0</v>
      </c>
      <c r="U4088" s="1">
        <v>12935.50676</v>
      </c>
      <c r="V4088">
        <v>1</v>
      </c>
    </row>
    <row r="4089" spans="1:22" x14ac:dyDescent="0.25">
      <c r="A4089" t="s">
        <v>4115</v>
      </c>
      <c r="B4089">
        <v>40</v>
      </c>
      <c r="C4089" t="s">
        <v>23</v>
      </c>
      <c r="D4089" t="s">
        <v>33</v>
      </c>
      <c r="E4089" s="1">
        <v>71608.828219999996</v>
      </c>
      <c r="F4089">
        <v>45</v>
      </c>
      <c r="G4089" s="1">
        <v>1638.0599580000001</v>
      </c>
      <c r="H4089">
        <v>8</v>
      </c>
      <c r="I4089" s="1">
        <v>417.84179990000001</v>
      </c>
      <c r="J4089">
        <v>22</v>
      </c>
      <c r="K4089" s="1">
        <v>617.01823200000001</v>
      </c>
      <c r="L4089">
        <v>48</v>
      </c>
      <c r="M4089">
        <v>18</v>
      </c>
      <c r="N4089">
        <v>7</v>
      </c>
      <c r="O4089">
        <v>392</v>
      </c>
      <c r="P4089">
        <v>5</v>
      </c>
      <c r="Q4089" s="1">
        <v>16203.686680000001</v>
      </c>
      <c r="R4089">
        <v>4</v>
      </c>
      <c r="S4089">
        <v>0</v>
      </c>
      <c r="T4089">
        <v>0</v>
      </c>
      <c r="U4089" s="1">
        <v>17588.97393</v>
      </c>
      <c r="V4089">
        <v>1</v>
      </c>
    </row>
    <row r="4090" spans="1:22" x14ac:dyDescent="0.25">
      <c r="A4090" t="s">
        <v>4116</v>
      </c>
      <c r="B4090">
        <v>62</v>
      </c>
      <c r="C4090" t="s">
        <v>31</v>
      </c>
      <c r="D4090" t="s">
        <v>26</v>
      </c>
      <c r="E4090" s="1">
        <v>53733.570529999997</v>
      </c>
      <c r="F4090">
        <v>211</v>
      </c>
      <c r="G4090" s="1">
        <v>1626.91192</v>
      </c>
      <c r="H4090">
        <v>10</v>
      </c>
      <c r="I4090" s="1">
        <v>1417.2317660000001</v>
      </c>
      <c r="J4090">
        <v>47</v>
      </c>
      <c r="K4090" s="1">
        <v>328.2861671</v>
      </c>
      <c r="L4090">
        <v>37</v>
      </c>
      <c r="M4090">
        <v>2</v>
      </c>
      <c r="N4090">
        <v>6</v>
      </c>
      <c r="O4090">
        <v>708</v>
      </c>
      <c r="P4090">
        <v>4</v>
      </c>
      <c r="Q4090" s="1">
        <v>22798.375250000001</v>
      </c>
      <c r="R4090">
        <v>3</v>
      </c>
      <c r="S4090">
        <v>0</v>
      </c>
      <c r="T4090">
        <v>0</v>
      </c>
      <c r="U4090" s="1">
        <v>3410.6487120000002</v>
      </c>
      <c r="V4090">
        <v>0</v>
      </c>
    </row>
    <row r="4091" spans="1:22" x14ac:dyDescent="0.25">
      <c r="A4091" t="s">
        <v>4117</v>
      </c>
      <c r="B4091">
        <v>32</v>
      </c>
      <c r="C4091" t="s">
        <v>23</v>
      </c>
      <c r="D4091" t="s">
        <v>24</v>
      </c>
      <c r="E4091" s="1">
        <v>16843.43881</v>
      </c>
      <c r="F4091">
        <v>90</v>
      </c>
      <c r="G4091" s="1">
        <v>1430.3620080000001</v>
      </c>
      <c r="H4091">
        <v>3</v>
      </c>
      <c r="I4091" s="1">
        <v>253.49870910000001</v>
      </c>
      <c r="J4091">
        <v>44</v>
      </c>
      <c r="K4091" s="1">
        <v>658.53844349999997</v>
      </c>
      <c r="L4091">
        <v>33</v>
      </c>
      <c r="M4091">
        <v>19</v>
      </c>
      <c r="N4091">
        <v>9</v>
      </c>
      <c r="O4091">
        <v>352</v>
      </c>
      <c r="P4091">
        <v>2</v>
      </c>
      <c r="Q4091" s="1">
        <v>8799.3725400000003</v>
      </c>
      <c r="R4091">
        <v>3</v>
      </c>
      <c r="S4091">
        <v>0</v>
      </c>
      <c r="T4091">
        <v>0</v>
      </c>
      <c r="U4091" s="1">
        <v>8320.8287199999995</v>
      </c>
      <c r="V4091">
        <v>1</v>
      </c>
    </row>
    <row r="4092" spans="1:22" x14ac:dyDescent="0.25">
      <c r="A4092" t="s">
        <v>4118</v>
      </c>
      <c r="B4092">
        <v>56</v>
      </c>
      <c r="C4092" t="s">
        <v>23</v>
      </c>
      <c r="D4092" t="s">
        <v>33</v>
      </c>
      <c r="E4092" s="1">
        <v>59390.143689999997</v>
      </c>
      <c r="F4092">
        <v>95</v>
      </c>
      <c r="G4092" s="1">
        <v>206.76957010000001</v>
      </c>
      <c r="H4092">
        <v>6</v>
      </c>
      <c r="I4092" s="1">
        <v>693.42799109999999</v>
      </c>
      <c r="J4092">
        <v>29</v>
      </c>
      <c r="K4092" s="1">
        <v>426.87801560000003</v>
      </c>
      <c r="L4092">
        <v>28</v>
      </c>
      <c r="M4092">
        <v>16</v>
      </c>
      <c r="N4092">
        <v>4</v>
      </c>
      <c r="O4092">
        <v>784</v>
      </c>
      <c r="P4092">
        <v>3</v>
      </c>
      <c r="Q4092" s="1">
        <v>14043.19594</v>
      </c>
      <c r="R4092">
        <v>7</v>
      </c>
      <c r="S4092">
        <v>0</v>
      </c>
      <c r="T4092">
        <v>0</v>
      </c>
      <c r="U4092" s="1">
        <v>21298.925930000001</v>
      </c>
      <c r="V4092">
        <v>1</v>
      </c>
    </row>
    <row r="4093" spans="1:22" x14ac:dyDescent="0.25">
      <c r="A4093" t="s">
        <v>4119</v>
      </c>
      <c r="B4093">
        <v>52</v>
      </c>
      <c r="C4093" t="s">
        <v>28</v>
      </c>
      <c r="D4093" t="s">
        <v>24</v>
      </c>
      <c r="E4093" s="1">
        <v>38920.714699999997</v>
      </c>
      <c r="F4093">
        <v>176</v>
      </c>
      <c r="G4093" s="1">
        <v>960.34755240000004</v>
      </c>
      <c r="H4093">
        <v>0</v>
      </c>
      <c r="I4093" s="1">
        <v>819.17221840000002</v>
      </c>
      <c r="J4093">
        <v>27</v>
      </c>
      <c r="K4093" s="1">
        <v>0</v>
      </c>
      <c r="L4093">
        <v>63</v>
      </c>
      <c r="M4093">
        <v>10</v>
      </c>
      <c r="N4093">
        <v>3</v>
      </c>
      <c r="O4093">
        <v>886</v>
      </c>
      <c r="P4093">
        <v>4</v>
      </c>
      <c r="Q4093" s="1">
        <v>21016.89313</v>
      </c>
      <c r="R4093">
        <v>4</v>
      </c>
      <c r="S4093">
        <v>0</v>
      </c>
      <c r="T4093">
        <v>0</v>
      </c>
      <c r="U4093" s="1">
        <v>5342.8232360000002</v>
      </c>
      <c r="V4093">
        <v>1</v>
      </c>
    </row>
    <row r="4094" spans="1:22" x14ac:dyDescent="0.25">
      <c r="A4094" t="s">
        <v>4120</v>
      </c>
      <c r="B4094">
        <v>43</v>
      </c>
      <c r="C4094" t="s">
        <v>28</v>
      </c>
      <c r="D4094" t="s">
        <v>24</v>
      </c>
      <c r="E4094" s="1">
        <v>44790.148569999998</v>
      </c>
      <c r="F4094">
        <v>222</v>
      </c>
      <c r="G4094" s="1">
        <v>520.98174900000004</v>
      </c>
      <c r="H4094">
        <v>6</v>
      </c>
      <c r="I4094" s="1">
        <v>1473.413245</v>
      </c>
      <c r="J4094">
        <v>12</v>
      </c>
      <c r="K4094" s="1">
        <v>434.00984080000001</v>
      </c>
      <c r="L4094">
        <v>22</v>
      </c>
      <c r="M4094">
        <v>16</v>
      </c>
      <c r="N4094">
        <v>1</v>
      </c>
      <c r="O4094">
        <v>857</v>
      </c>
      <c r="P4094">
        <v>1</v>
      </c>
      <c r="Q4094" s="1">
        <v>6461.8163910000003</v>
      </c>
      <c r="R4094">
        <v>6</v>
      </c>
      <c r="S4094">
        <v>0</v>
      </c>
      <c r="T4094">
        <v>0</v>
      </c>
      <c r="U4094" s="1">
        <v>7680.1120549999996</v>
      </c>
      <c r="V4094">
        <v>1</v>
      </c>
    </row>
    <row r="4095" spans="1:22" x14ac:dyDescent="0.25">
      <c r="A4095" t="s">
        <v>4121</v>
      </c>
      <c r="B4095">
        <v>63</v>
      </c>
      <c r="C4095" t="s">
        <v>23</v>
      </c>
      <c r="D4095" t="s">
        <v>24</v>
      </c>
      <c r="E4095" s="1">
        <v>50147.507019999997</v>
      </c>
      <c r="F4095">
        <v>128</v>
      </c>
      <c r="G4095" s="1">
        <v>444.27354650000001</v>
      </c>
      <c r="H4095">
        <v>1</v>
      </c>
      <c r="I4095" s="1">
        <v>1119.4306979999999</v>
      </c>
      <c r="J4095">
        <v>36</v>
      </c>
      <c r="K4095" s="1">
        <v>626.26529430000005</v>
      </c>
      <c r="L4095">
        <v>22</v>
      </c>
      <c r="M4095">
        <v>11</v>
      </c>
      <c r="N4095">
        <v>1</v>
      </c>
      <c r="O4095">
        <v>714</v>
      </c>
      <c r="P4095">
        <v>2</v>
      </c>
      <c r="Q4095" s="1">
        <v>11208.98839</v>
      </c>
      <c r="R4095">
        <v>7</v>
      </c>
      <c r="S4095">
        <v>0</v>
      </c>
      <c r="T4095">
        <v>0</v>
      </c>
      <c r="U4095" s="1">
        <v>11495.568090000001</v>
      </c>
      <c r="V4095">
        <v>1</v>
      </c>
    </row>
    <row r="4096" spans="1:22" x14ac:dyDescent="0.25">
      <c r="A4096" t="s">
        <v>4122</v>
      </c>
      <c r="B4096">
        <v>30</v>
      </c>
      <c r="C4096" t="s">
        <v>31</v>
      </c>
      <c r="D4096" t="s">
        <v>26</v>
      </c>
      <c r="E4096" s="1">
        <v>35726.944949999997</v>
      </c>
      <c r="F4096">
        <v>111</v>
      </c>
      <c r="G4096" s="1">
        <v>266.75003729999997</v>
      </c>
      <c r="H4096">
        <v>11</v>
      </c>
      <c r="I4096" s="1">
        <v>637.68480680000005</v>
      </c>
      <c r="J4096">
        <v>11</v>
      </c>
      <c r="K4096" s="1">
        <v>361.82352520000001</v>
      </c>
      <c r="L4096">
        <v>15</v>
      </c>
      <c r="M4096">
        <v>11</v>
      </c>
      <c r="N4096">
        <v>3</v>
      </c>
      <c r="O4096">
        <v>847</v>
      </c>
      <c r="P4096">
        <v>3</v>
      </c>
      <c r="Q4096" s="1">
        <v>17181.101930000001</v>
      </c>
      <c r="R4096">
        <v>3</v>
      </c>
      <c r="S4096">
        <v>0</v>
      </c>
      <c r="T4096">
        <v>0</v>
      </c>
      <c r="U4096" s="1">
        <v>12308.817800000001</v>
      </c>
      <c r="V4096">
        <v>0</v>
      </c>
    </row>
    <row r="4097" spans="1:22" x14ac:dyDescent="0.25">
      <c r="A4097" t="s">
        <v>4123</v>
      </c>
      <c r="B4097">
        <v>36</v>
      </c>
      <c r="C4097" t="s">
        <v>23</v>
      </c>
      <c r="D4097" t="s">
        <v>24</v>
      </c>
      <c r="E4097" s="1">
        <v>82454.681530000002</v>
      </c>
      <c r="F4097">
        <v>49</v>
      </c>
      <c r="G4097" s="1">
        <v>991.83317880000004</v>
      </c>
      <c r="H4097">
        <v>10</v>
      </c>
      <c r="I4097" s="1">
        <v>469.2653052</v>
      </c>
      <c r="J4097">
        <v>9</v>
      </c>
      <c r="K4097" s="1">
        <v>450.96068700000001</v>
      </c>
      <c r="L4097">
        <v>43</v>
      </c>
      <c r="M4097">
        <v>19</v>
      </c>
      <c r="N4097">
        <v>7</v>
      </c>
      <c r="O4097">
        <v>431</v>
      </c>
      <c r="P4097">
        <v>3</v>
      </c>
      <c r="Q4097" s="1">
        <v>4608.5695009999999</v>
      </c>
      <c r="R4097">
        <v>6</v>
      </c>
      <c r="S4097">
        <v>0</v>
      </c>
      <c r="T4097">
        <v>0</v>
      </c>
      <c r="U4097" s="1">
        <v>16703.090510000002</v>
      </c>
      <c r="V4097">
        <v>1</v>
      </c>
    </row>
    <row r="4098" spans="1:22" x14ac:dyDescent="0.25">
      <c r="A4098" t="s">
        <v>4124</v>
      </c>
      <c r="B4098">
        <v>23</v>
      </c>
      <c r="C4098" t="s">
        <v>23</v>
      </c>
      <c r="D4098" t="s">
        <v>33</v>
      </c>
      <c r="E4098" s="1">
        <v>23120.28095</v>
      </c>
      <c r="F4098">
        <v>216</v>
      </c>
      <c r="G4098" s="1">
        <v>1516.3869199999999</v>
      </c>
      <c r="H4098">
        <v>7</v>
      </c>
      <c r="I4098" s="1">
        <v>1150.767429</v>
      </c>
      <c r="J4098">
        <v>16</v>
      </c>
      <c r="K4098" s="1">
        <v>656.12381970000001</v>
      </c>
      <c r="L4098">
        <v>59</v>
      </c>
      <c r="M4098">
        <v>15</v>
      </c>
      <c r="N4098">
        <v>5</v>
      </c>
      <c r="O4098">
        <v>542</v>
      </c>
      <c r="P4098">
        <v>1</v>
      </c>
      <c r="Q4098" s="1">
        <v>13380.90242</v>
      </c>
      <c r="R4098">
        <v>0</v>
      </c>
      <c r="S4098">
        <v>0</v>
      </c>
      <c r="T4098">
        <v>0</v>
      </c>
      <c r="U4098" s="1">
        <v>5658.9693939999997</v>
      </c>
      <c r="V4098">
        <v>1</v>
      </c>
    </row>
    <row r="4099" spans="1:22" x14ac:dyDescent="0.25">
      <c r="A4099" t="s">
        <v>4125</v>
      </c>
      <c r="B4099">
        <v>66</v>
      </c>
      <c r="C4099" t="s">
        <v>31</v>
      </c>
      <c r="D4099" t="s">
        <v>24</v>
      </c>
      <c r="E4099" s="1">
        <v>51020.374589999999</v>
      </c>
      <c r="F4099">
        <v>94</v>
      </c>
      <c r="G4099" s="1">
        <v>362.24454309999999</v>
      </c>
      <c r="H4099">
        <v>0</v>
      </c>
      <c r="I4099" s="1">
        <v>613.32436499999994</v>
      </c>
      <c r="J4099">
        <v>0</v>
      </c>
      <c r="K4099" s="1">
        <v>879.97198019999996</v>
      </c>
      <c r="L4099">
        <v>70</v>
      </c>
      <c r="M4099">
        <v>0</v>
      </c>
      <c r="N4099">
        <v>8</v>
      </c>
      <c r="O4099">
        <v>390</v>
      </c>
      <c r="P4099">
        <v>1</v>
      </c>
      <c r="Q4099" s="1">
        <v>10273.75016</v>
      </c>
      <c r="R4099">
        <v>5</v>
      </c>
      <c r="S4099">
        <v>0</v>
      </c>
      <c r="T4099">
        <v>0</v>
      </c>
      <c r="U4099" s="1">
        <v>5739.350152</v>
      </c>
      <c r="V4099">
        <v>1</v>
      </c>
    </row>
    <row r="4100" spans="1:22" x14ac:dyDescent="0.25">
      <c r="A4100" t="s">
        <v>4126</v>
      </c>
      <c r="B4100">
        <v>44</v>
      </c>
      <c r="C4100" t="s">
        <v>23</v>
      </c>
      <c r="D4100" t="s">
        <v>24</v>
      </c>
      <c r="E4100" s="1">
        <v>56864.328459999997</v>
      </c>
      <c r="F4100">
        <v>183</v>
      </c>
      <c r="G4100" s="1">
        <v>2059.8747880000001</v>
      </c>
      <c r="H4100">
        <v>9</v>
      </c>
      <c r="I4100" s="1">
        <v>875.85903080000003</v>
      </c>
      <c r="J4100">
        <v>21</v>
      </c>
      <c r="K4100" s="1">
        <v>788.41581340000005</v>
      </c>
      <c r="L4100">
        <v>64</v>
      </c>
      <c r="M4100">
        <v>19</v>
      </c>
      <c r="N4100">
        <v>1</v>
      </c>
      <c r="O4100">
        <v>645</v>
      </c>
      <c r="P4100">
        <v>3</v>
      </c>
      <c r="Q4100" s="1">
        <v>6559.6840270000002</v>
      </c>
      <c r="R4100">
        <v>5</v>
      </c>
      <c r="S4100">
        <v>0</v>
      </c>
      <c r="T4100">
        <v>0</v>
      </c>
      <c r="U4100" s="1">
        <v>8738.3516589999999</v>
      </c>
      <c r="V4100">
        <v>1</v>
      </c>
    </row>
    <row r="4101" spans="1:22" x14ac:dyDescent="0.25">
      <c r="A4101" t="s">
        <v>4127</v>
      </c>
      <c r="B4101">
        <v>49</v>
      </c>
      <c r="C4101" t="s">
        <v>23</v>
      </c>
      <c r="D4101" t="s">
        <v>33</v>
      </c>
      <c r="E4101" s="1">
        <v>50741.829949999999</v>
      </c>
      <c r="F4101">
        <v>155</v>
      </c>
      <c r="G4101" s="1">
        <v>1737.9673190000001</v>
      </c>
      <c r="H4101">
        <v>2</v>
      </c>
      <c r="I4101" s="1">
        <v>320.57822879999998</v>
      </c>
      <c r="J4101">
        <v>14</v>
      </c>
      <c r="K4101" s="1">
        <v>527.20828410000001</v>
      </c>
      <c r="L4101">
        <v>18</v>
      </c>
      <c r="M4101">
        <v>12</v>
      </c>
      <c r="N4101">
        <v>6</v>
      </c>
      <c r="O4101">
        <v>663</v>
      </c>
      <c r="P4101">
        <v>3</v>
      </c>
      <c r="Q4101" s="1">
        <v>19219.396690000001</v>
      </c>
      <c r="R4101">
        <v>6</v>
      </c>
      <c r="S4101">
        <v>0</v>
      </c>
      <c r="T4101">
        <v>0</v>
      </c>
      <c r="U4101" s="1">
        <v>15663.912420000001</v>
      </c>
      <c r="V4101">
        <v>1</v>
      </c>
    </row>
    <row r="4102" spans="1:22" x14ac:dyDescent="0.25">
      <c r="A4102" t="s">
        <v>4128</v>
      </c>
      <c r="B4102">
        <v>28</v>
      </c>
      <c r="C4102" t="s">
        <v>28</v>
      </c>
      <c r="D4102" t="s">
        <v>33</v>
      </c>
      <c r="E4102" s="1">
        <v>46562.255449999997</v>
      </c>
      <c r="F4102">
        <v>43</v>
      </c>
      <c r="G4102" s="1">
        <v>1314.6329410000001</v>
      </c>
      <c r="H4102">
        <v>7</v>
      </c>
      <c r="I4102" s="1">
        <v>999.24024929999996</v>
      </c>
      <c r="J4102">
        <v>15</v>
      </c>
      <c r="K4102" s="1">
        <v>639.92895120000003</v>
      </c>
      <c r="L4102">
        <v>44</v>
      </c>
      <c r="M4102">
        <v>1</v>
      </c>
      <c r="N4102">
        <v>0</v>
      </c>
      <c r="O4102">
        <v>421</v>
      </c>
      <c r="P4102">
        <v>4</v>
      </c>
      <c r="Q4102" s="1">
        <v>17510.824069999999</v>
      </c>
      <c r="R4102">
        <v>2</v>
      </c>
      <c r="S4102">
        <v>0</v>
      </c>
      <c r="T4102">
        <v>0</v>
      </c>
      <c r="U4102" s="1">
        <v>5319.9230349999998</v>
      </c>
      <c r="V4102">
        <v>1</v>
      </c>
    </row>
    <row r="4103" spans="1:22" x14ac:dyDescent="0.25">
      <c r="A4103" t="s">
        <v>4129</v>
      </c>
      <c r="B4103">
        <v>40</v>
      </c>
      <c r="C4103" t="s">
        <v>31</v>
      </c>
      <c r="D4103" t="s">
        <v>26</v>
      </c>
      <c r="E4103" s="1">
        <v>43213.760909999997</v>
      </c>
      <c r="F4103">
        <v>5</v>
      </c>
      <c r="G4103" s="1">
        <v>3229.6745559999999</v>
      </c>
      <c r="H4103">
        <v>9</v>
      </c>
      <c r="I4103" s="1">
        <v>971.04330100000004</v>
      </c>
      <c r="J4103">
        <v>19</v>
      </c>
      <c r="K4103" s="1">
        <v>522.52742220000005</v>
      </c>
      <c r="L4103">
        <v>0</v>
      </c>
      <c r="M4103">
        <v>15</v>
      </c>
      <c r="N4103">
        <v>1</v>
      </c>
      <c r="O4103">
        <v>658</v>
      </c>
      <c r="P4103">
        <v>1</v>
      </c>
      <c r="Q4103" s="1">
        <v>15206.207770000001</v>
      </c>
      <c r="R4103">
        <v>5</v>
      </c>
      <c r="S4103">
        <v>0</v>
      </c>
      <c r="T4103">
        <v>0</v>
      </c>
      <c r="U4103" s="1">
        <v>6635.158762</v>
      </c>
      <c r="V4103">
        <v>1</v>
      </c>
    </row>
    <row r="4104" spans="1:22" x14ac:dyDescent="0.25">
      <c r="A4104" t="s">
        <v>4130</v>
      </c>
      <c r="B4104">
        <v>39</v>
      </c>
      <c r="C4104" t="s">
        <v>28</v>
      </c>
      <c r="D4104" t="s">
        <v>26</v>
      </c>
      <c r="E4104" s="1">
        <v>35542.760979999999</v>
      </c>
      <c r="F4104">
        <v>123</v>
      </c>
      <c r="G4104" s="1">
        <v>1307.5213140000001</v>
      </c>
      <c r="H4104">
        <v>7</v>
      </c>
      <c r="I4104" s="1">
        <v>365.43297840000002</v>
      </c>
      <c r="J4104">
        <v>9</v>
      </c>
      <c r="K4104" s="1">
        <v>124.4610562</v>
      </c>
      <c r="L4104">
        <v>11</v>
      </c>
      <c r="M4104">
        <v>6</v>
      </c>
      <c r="N4104">
        <v>8</v>
      </c>
      <c r="O4104">
        <v>413</v>
      </c>
      <c r="P4104">
        <v>5</v>
      </c>
      <c r="Q4104" s="1">
        <v>16245.06597</v>
      </c>
      <c r="R4104">
        <v>5</v>
      </c>
      <c r="S4104">
        <v>0</v>
      </c>
      <c r="T4104">
        <v>0</v>
      </c>
      <c r="U4104" s="1">
        <v>5560.6574650000002</v>
      </c>
      <c r="V4104">
        <v>1</v>
      </c>
    </row>
    <row r="4105" spans="1:22" x14ac:dyDescent="0.25">
      <c r="A4105" t="s">
        <v>4131</v>
      </c>
      <c r="B4105">
        <v>38</v>
      </c>
      <c r="C4105" t="s">
        <v>28</v>
      </c>
      <c r="D4105" t="s">
        <v>26</v>
      </c>
      <c r="E4105" s="1">
        <v>35223.563150000002</v>
      </c>
      <c r="F4105">
        <v>79</v>
      </c>
      <c r="G4105" s="1">
        <v>2138.5683260000001</v>
      </c>
      <c r="H4105">
        <v>10</v>
      </c>
      <c r="I4105" s="1">
        <v>1161.06809</v>
      </c>
      <c r="J4105">
        <v>41</v>
      </c>
      <c r="K4105" s="1">
        <v>816.55108870000004</v>
      </c>
      <c r="L4105">
        <v>24</v>
      </c>
      <c r="M4105">
        <v>1</v>
      </c>
      <c r="N4105">
        <v>7</v>
      </c>
      <c r="O4105">
        <v>718</v>
      </c>
      <c r="P4105">
        <v>1</v>
      </c>
      <c r="Q4105" s="1">
        <v>9600.6571380000005</v>
      </c>
      <c r="R4105">
        <v>4</v>
      </c>
      <c r="S4105">
        <v>0</v>
      </c>
      <c r="T4105">
        <v>0</v>
      </c>
      <c r="U4105" s="1">
        <v>7121.5359520000002</v>
      </c>
      <c r="V4105">
        <v>1</v>
      </c>
    </row>
    <row r="4106" spans="1:22" x14ac:dyDescent="0.25">
      <c r="A4106" t="s">
        <v>4132</v>
      </c>
      <c r="B4106">
        <v>38</v>
      </c>
      <c r="C4106" t="s">
        <v>31</v>
      </c>
      <c r="D4106" t="s">
        <v>26</v>
      </c>
      <c r="E4106" s="1">
        <v>70853.782120000003</v>
      </c>
      <c r="F4106">
        <v>97</v>
      </c>
      <c r="G4106" s="1">
        <v>1667.5726649999999</v>
      </c>
      <c r="H4106">
        <v>4</v>
      </c>
      <c r="I4106" s="1">
        <v>994.16103290000001</v>
      </c>
      <c r="J4106">
        <v>25</v>
      </c>
      <c r="K4106" s="1">
        <v>829.00537710000003</v>
      </c>
      <c r="L4106">
        <v>9</v>
      </c>
      <c r="M4106">
        <v>17</v>
      </c>
      <c r="N4106">
        <v>8</v>
      </c>
      <c r="O4106">
        <v>822</v>
      </c>
      <c r="P4106">
        <v>4</v>
      </c>
      <c r="Q4106" s="1">
        <v>12321.27368</v>
      </c>
      <c r="R4106">
        <v>5</v>
      </c>
      <c r="S4106">
        <v>0</v>
      </c>
      <c r="T4106">
        <v>0</v>
      </c>
      <c r="U4106" s="1">
        <v>5761.4655050000001</v>
      </c>
      <c r="V4106">
        <v>1</v>
      </c>
    </row>
    <row r="4107" spans="1:22" x14ac:dyDescent="0.25">
      <c r="A4107" t="s">
        <v>4133</v>
      </c>
      <c r="B4107">
        <v>31</v>
      </c>
      <c r="C4107" t="s">
        <v>31</v>
      </c>
      <c r="D4107" t="s">
        <v>33</v>
      </c>
      <c r="E4107" s="1">
        <v>42048.558980000002</v>
      </c>
      <c r="F4107">
        <v>15</v>
      </c>
      <c r="G4107" s="1">
        <v>2650.9899220000002</v>
      </c>
      <c r="H4107">
        <v>4</v>
      </c>
      <c r="I4107" s="1">
        <v>1059.0084879999999</v>
      </c>
      <c r="J4107">
        <v>48</v>
      </c>
      <c r="K4107" s="1">
        <v>80.942472109999997</v>
      </c>
      <c r="L4107">
        <v>65</v>
      </c>
      <c r="M4107">
        <v>16</v>
      </c>
      <c r="N4107">
        <v>6</v>
      </c>
      <c r="O4107">
        <v>486</v>
      </c>
      <c r="P4107">
        <v>1</v>
      </c>
      <c r="Q4107" s="1">
        <v>7071.2605480000002</v>
      </c>
      <c r="R4107">
        <v>4</v>
      </c>
      <c r="S4107">
        <v>0</v>
      </c>
      <c r="T4107">
        <v>0</v>
      </c>
      <c r="U4107" s="1">
        <v>9779.4397399999998</v>
      </c>
      <c r="V4107">
        <v>1</v>
      </c>
    </row>
    <row r="4108" spans="1:22" x14ac:dyDescent="0.25">
      <c r="A4108" t="s">
        <v>4134</v>
      </c>
      <c r="B4108">
        <v>56</v>
      </c>
      <c r="C4108" t="s">
        <v>23</v>
      </c>
      <c r="D4108" t="s">
        <v>24</v>
      </c>
      <c r="E4108" s="1">
        <v>88379.342000000004</v>
      </c>
      <c r="F4108">
        <v>107</v>
      </c>
      <c r="G4108" s="1">
        <v>2367.6678299999999</v>
      </c>
      <c r="H4108">
        <v>7</v>
      </c>
      <c r="I4108" s="1">
        <v>667.46245750000003</v>
      </c>
      <c r="J4108">
        <v>22</v>
      </c>
      <c r="K4108" s="1">
        <v>404.3695558</v>
      </c>
      <c r="L4108">
        <v>32</v>
      </c>
      <c r="M4108">
        <v>15</v>
      </c>
      <c r="N4108">
        <v>9</v>
      </c>
      <c r="O4108">
        <v>377</v>
      </c>
      <c r="P4108">
        <v>0</v>
      </c>
      <c r="Q4108" s="1">
        <v>16638.669269999999</v>
      </c>
      <c r="R4108">
        <v>7</v>
      </c>
      <c r="S4108">
        <v>0</v>
      </c>
      <c r="T4108">
        <v>0</v>
      </c>
      <c r="U4108" s="1">
        <v>6918.1141319999997</v>
      </c>
      <c r="V4108">
        <v>1</v>
      </c>
    </row>
    <row r="4109" spans="1:22" x14ac:dyDescent="0.25">
      <c r="A4109" t="s">
        <v>4135</v>
      </c>
      <c r="B4109">
        <v>61</v>
      </c>
      <c r="C4109" t="s">
        <v>28</v>
      </c>
      <c r="D4109" t="s">
        <v>24</v>
      </c>
      <c r="E4109" s="1">
        <v>62040.925739999999</v>
      </c>
      <c r="F4109">
        <v>20</v>
      </c>
      <c r="G4109" s="1">
        <v>1259.998947</v>
      </c>
      <c r="H4109">
        <v>9</v>
      </c>
      <c r="I4109" s="1">
        <v>862.63474399999996</v>
      </c>
      <c r="J4109">
        <v>16</v>
      </c>
      <c r="K4109" s="1">
        <v>883.63236319999999</v>
      </c>
      <c r="L4109">
        <v>1</v>
      </c>
      <c r="M4109">
        <v>19</v>
      </c>
      <c r="N4109">
        <v>8</v>
      </c>
      <c r="O4109">
        <v>881</v>
      </c>
      <c r="P4109">
        <v>2</v>
      </c>
      <c r="Q4109" s="1">
        <v>6572.592877</v>
      </c>
      <c r="R4109">
        <v>6</v>
      </c>
      <c r="S4109">
        <v>0</v>
      </c>
      <c r="T4109">
        <v>0</v>
      </c>
      <c r="U4109" s="1">
        <v>12681.068509999999</v>
      </c>
      <c r="V4109">
        <v>1</v>
      </c>
    </row>
    <row r="4110" spans="1:22" x14ac:dyDescent="0.25">
      <c r="A4110" t="s">
        <v>4136</v>
      </c>
      <c r="B4110">
        <v>36</v>
      </c>
      <c r="C4110" t="s">
        <v>31</v>
      </c>
      <c r="D4110" t="s">
        <v>24</v>
      </c>
      <c r="E4110" s="1">
        <v>10000</v>
      </c>
      <c r="F4110">
        <v>39</v>
      </c>
      <c r="G4110" s="1">
        <v>1289.055243</v>
      </c>
      <c r="H4110">
        <v>4</v>
      </c>
      <c r="I4110" s="1">
        <v>822.18260410000005</v>
      </c>
      <c r="J4110">
        <v>33</v>
      </c>
      <c r="K4110" s="1">
        <v>554.79859629999999</v>
      </c>
      <c r="L4110">
        <v>3</v>
      </c>
      <c r="M4110">
        <v>17</v>
      </c>
      <c r="N4110">
        <v>3</v>
      </c>
      <c r="O4110">
        <v>786</v>
      </c>
      <c r="P4110">
        <v>0</v>
      </c>
      <c r="Q4110" s="1">
        <v>9007.5366900000008</v>
      </c>
      <c r="R4110">
        <v>7</v>
      </c>
      <c r="S4110">
        <v>0</v>
      </c>
      <c r="T4110">
        <v>0</v>
      </c>
      <c r="U4110" s="1">
        <v>8055.7226039999996</v>
      </c>
      <c r="V4110">
        <v>1</v>
      </c>
    </row>
    <row r="4111" spans="1:22" x14ac:dyDescent="0.25">
      <c r="A4111" t="s">
        <v>4137</v>
      </c>
      <c r="B4111">
        <v>56</v>
      </c>
      <c r="C4111" t="s">
        <v>28</v>
      </c>
      <c r="D4111" t="s">
        <v>26</v>
      </c>
      <c r="E4111" s="1">
        <v>65898.662289999993</v>
      </c>
      <c r="F4111">
        <v>173</v>
      </c>
      <c r="G4111" s="1">
        <v>426.86786169999999</v>
      </c>
      <c r="H4111">
        <v>8</v>
      </c>
      <c r="I4111" s="1">
        <v>748.1403583</v>
      </c>
      <c r="J4111">
        <v>40</v>
      </c>
      <c r="K4111" s="1">
        <v>250.16322890000001</v>
      </c>
      <c r="L4111">
        <v>22</v>
      </c>
      <c r="M4111">
        <v>19</v>
      </c>
      <c r="N4111">
        <v>2</v>
      </c>
      <c r="O4111">
        <v>304</v>
      </c>
      <c r="P4111">
        <v>5</v>
      </c>
      <c r="Q4111" s="1">
        <v>5863.2933169999997</v>
      </c>
      <c r="R4111">
        <v>2</v>
      </c>
      <c r="S4111">
        <v>0</v>
      </c>
      <c r="T4111">
        <v>0</v>
      </c>
      <c r="U4111" s="1">
        <v>500</v>
      </c>
      <c r="V4111">
        <v>1</v>
      </c>
    </row>
    <row r="4112" spans="1:22" x14ac:dyDescent="0.25">
      <c r="A4112" t="s">
        <v>4138</v>
      </c>
      <c r="B4112">
        <v>67</v>
      </c>
      <c r="C4112" t="s">
        <v>28</v>
      </c>
      <c r="D4112" t="s">
        <v>33</v>
      </c>
      <c r="E4112" s="1">
        <v>49043.123500000002</v>
      </c>
      <c r="F4112">
        <v>164</v>
      </c>
      <c r="G4112" s="1">
        <v>1592.7637999999999</v>
      </c>
      <c r="H4112">
        <v>0</v>
      </c>
      <c r="I4112" s="1">
        <v>859.67614739999999</v>
      </c>
      <c r="J4112">
        <v>21</v>
      </c>
      <c r="K4112" s="1">
        <v>804.55310110000005</v>
      </c>
      <c r="L4112">
        <v>40</v>
      </c>
      <c r="M4112">
        <v>15</v>
      </c>
      <c r="N4112">
        <v>3</v>
      </c>
      <c r="O4112">
        <v>602</v>
      </c>
      <c r="P4112">
        <v>1</v>
      </c>
      <c r="Q4112" s="1">
        <v>13301.14416</v>
      </c>
      <c r="R4112">
        <v>7</v>
      </c>
      <c r="S4112">
        <v>0</v>
      </c>
      <c r="T4112">
        <v>0</v>
      </c>
      <c r="U4112" s="1">
        <v>15076.680340000001</v>
      </c>
      <c r="V4112">
        <v>1</v>
      </c>
    </row>
    <row r="4113" spans="1:22" x14ac:dyDescent="0.25">
      <c r="A4113" t="s">
        <v>4139</v>
      </c>
      <c r="B4113">
        <v>58</v>
      </c>
      <c r="C4113" t="s">
        <v>31</v>
      </c>
      <c r="D4113" t="s">
        <v>33</v>
      </c>
      <c r="E4113" s="1">
        <v>24980.868549999999</v>
      </c>
      <c r="F4113">
        <v>211</v>
      </c>
      <c r="G4113" s="1">
        <v>2023.7125820000001</v>
      </c>
      <c r="H4113">
        <v>4</v>
      </c>
      <c r="I4113" s="1">
        <v>1239.7550409999999</v>
      </c>
      <c r="J4113">
        <v>3</v>
      </c>
      <c r="K4113" s="1">
        <v>529.01765369999998</v>
      </c>
      <c r="L4113">
        <v>37</v>
      </c>
      <c r="M4113">
        <v>0</v>
      </c>
      <c r="N4113">
        <v>4</v>
      </c>
      <c r="O4113">
        <v>389</v>
      </c>
      <c r="P4113">
        <v>4</v>
      </c>
      <c r="Q4113" s="1">
        <v>10445.649450000001</v>
      </c>
      <c r="R4113">
        <v>0</v>
      </c>
      <c r="S4113">
        <v>0</v>
      </c>
      <c r="T4113">
        <v>0</v>
      </c>
      <c r="U4113" s="1">
        <v>11703.311229999999</v>
      </c>
      <c r="V4113">
        <v>1</v>
      </c>
    </row>
    <row r="4114" spans="1:22" x14ac:dyDescent="0.25">
      <c r="A4114" t="s">
        <v>4140</v>
      </c>
      <c r="B4114">
        <v>47</v>
      </c>
      <c r="C4114" t="s">
        <v>23</v>
      </c>
      <c r="D4114" t="s">
        <v>33</v>
      </c>
      <c r="E4114" s="1">
        <v>73476.593599999993</v>
      </c>
      <c r="F4114">
        <v>57</v>
      </c>
      <c r="G4114" s="1">
        <v>1450.502418</v>
      </c>
      <c r="H4114">
        <v>2</v>
      </c>
      <c r="I4114" s="1">
        <v>1176.232724</v>
      </c>
      <c r="J4114">
        <v>6</v>
      </c>
      <c r="K4114" s="1">
        <v>823.87773879999997</v>
      </c>
      <c r="L4114">
        <v>55</v>
      </c>
      <c r="M4114">
        <v>4</v>
      </c>
      <c r="N4114">
        <v>9</v>
      </c>
      <c r="O4114">
        <v>861</v>
      </c>
      <c r="P4114">
        <v>3</v>
      </c>
      <c r="Q4114" s="1">
        <v>14415.159100000001</v>
      </c>
      <c r="R4114">
        <v>2</v>
      </c>
      <c r="S4114">
        <v>0</v>
      </c>
      <c r="T4114">
        <v>0</v>
      </c>
      <c r="U4114" s="1">
        <v>13373.909229999999</v>
      </c>
      <c r="V4114">
        <v>0</v>
      </c>
    </row>
    <row r="4115" spans="1:22" x14ac:dyDescent="0.25">
      <c r="A4115" t="s">
        <v>4141</v>
      </c>
      <c r="B4115">
        <v>60</v>
      </c>
      <c r="C4115" t="s">
        <v>28</v>
      </c>
      <c r="D4115" t="s">
        <v>24</v>
      </c>
      <c r="E4115" s="1">
        <v>42153.495199999998</v>
      </c>
      <c r="F4115">
        <v>54</v>
      </c>
      <c r="G4115" s="1">
        <v>2620.4848489999999</v>
      </c>
      <c r="H4115">
        <v>2</v>
      </c>
      <c r="I4115" s="1">
        <v>386.3487629</v>
      </c>
      <c r="J4115">
        <v>4</v>
      </c>
      <c r="K4115" s="1">
        <v>521.33390129999998</v>
      </c>
      <c r="L4115">
        <v>75</v>
      </c>
      <c r="M4115">
        <v>14</v>
      </c>
      <c r="N4115">
        <v>3</v>
      </c>
      <c r="O4115">
        <v>654</v>
      </c>
      <c r="P4115">
        <v>1</v>
      </c>
      <c r="Q4115" s="1">
        <v>8020.1276690000004</v>
      </c>
      <c r="R4115">
        <v>3</v>
      </c>
      <c r="S4115">
        <v>0</v>
      </c>
      <c r="T4115">
        <v>0</v>
      </c>
      <c r="U4115" s="1">
        <v>6751.3879189999998</v>
      </c>
      <c r="V4115">
        <v>0</v>
      </c>
    </row>
    <row r="4116" spans="1:22" x14ac:dyDescent="0.25">
      <c r="A4116" t="s">
        <v>4142</v>
      </c>
      <c r="B4116">
        <v>54</v>
      </c>
      <c r="C4116" t="s">
        <v>31</v>
      </c>
      <c r="D4116" t="s">
        <v>26</v>
      </c>
      <c r="E4116" s="1">
        <v>40623.217510000002</v>
      </c>
      <c r="F4116">
        <v>215</v>
      </c>
      <c r="G4116" s="1">
        <v>1616.0892710000001</v>
      </c>
      <c r="H4116">
        <v>1</v>
      </c>
      <c r="I4116" s="1">
        <v>1144.8906360000001</v>
      </c>
      <c r="J4116">
        <v>30</v>
      </c>
      <c r="K4116" s="1">
        <v>0</v>
      </c>
      <c r="L4116">
        <v>43</v>
      </c>
      <c r="M4116">
        <v>12</v>
      </c>
      <c r="N4116">
        <v>3</v>
      </c>
      <c r="O4116">
        <v>501</v>
      </c>
      <c r="P4116">
        <v>3</v>
      </c>
      <c r="Q4116" s="1">
        <v>7470.0221620000002</v>
      </c>
      <c r="R4116">
        <v>2</v>
      </c>
      <c r="S4116">
        <v>0</v>
      </c>
      <c r="T4116">
        <v>0</v>
      </c>
      <c r="U4116" s="1">
        <v>17300.422549999999</v>
      </c>
      <c r="V4116">
        <v>1</v>
      </c>
    </row>
    <row r="4117" spans="1:22" x14ac:dyDescent="0.25">
      <c r="A4117" t="s">
        <v>4143</v>
      </c>
      <c r="B4117">
        <v>66</v>
      </c>
      <c r="C4117" t="s">
        <v>23</v>
      </c>
      <c r="D4117" t="s">
        <v>33</v>
      </c>
      <c r="E4117" s="1">
        <v>56753.420299999998</v>
      </c>
      <c r="F4117">
        <v>38</v>
      </c>
      <c r="G4117" s="1">
        <v>2497.9287300000001</v>
      </c>
      <c r="H4117">
        <v>2</v>
      </c>
      <c r="I4117" s="1">
        <v>1216.9001800000001</v>
      </c>
      <c r="J4117">
        <v>18</v>
      </c>
      <c r="K4117" s="1">
        <v>951.73213999999996</v>
      </c>
      <c r="L4117">
        <v>63</v>
      </c>
      <c r="M4117">
        <v>4</v>
      </c>
      <c r="N4117">
        <v>6</v>
      </c>
      <c r="O4117">
        <v>394</v>
      </c>
      <c r="P4117">
        <v>2</v>
      </c>
      <c r="Q4117" s="1">
        <v>14624.903</v>
      </c>
      <c r="R4117">
        <v>4</v>
      </c>
      <c r="S4117">
        <v>0</v>
      </c>
      <c r="T4117">
        <v>0</v>
      </c>
      <c r="U4117" s="1">
        <v>11419.619549999999</v>
      </c>
      <c r="V4117">
        <v>1</v>
      </c>
    </row>
    <row r="4118" spans="1:22" x14ac:dyDescent="0.25">
      <c r="A4118" t="s">
        <v>4144</v>
      </c>
      <c r="B4118">
        <v>67</v>
      </c>
      <c r="C4118" t="s">
        <v>28</v>
      </c>
      <c r="D4118" t="s">
        <v>26</v>
      </c>
      <c r="E4118" s="1">
        <v>70570.946110000004</v>
      </c>
      <c r="F4118">
        <v>184</v>
      </c>
      <c r="G4118" s="1">
        <v>1369.486453</v>
      </c>
      <c r="H4118">
        <v>6</v>
      </c>
      <c r="I4118" s="1">
        <v>747.08781429999999</v>
      </c>
      <c r="J4118">
        <v>3</v>
      </c>
      <c r="K4118" s="1">
        <v>223.14911359999999</v>
      </c>
      <c r="L4118">
        <v>23</v>
      </c>
      <c r="M4118">
        <v>17</v>
      </c>
      <c r="N4118">
        <v>3</v>
      </c>
      <c r="O4118">
        <v>890</v>
      </c>
      <c r="P4118">
        <v>0</v>
      </c>
      <c r="Q4118" s="1">
        <v>11194.488869999999</v>
      </c>
      <c r="R4118">
        <v>1</v>
      </c>
      <c r="S4118">
        <v>0</v>
      </c>
      <c r="T4118">
        <v>0</v>
      </c>
      <c r="U4118" s="1">
        <v>11427.71003</v>
      </c>
      <c r="V4118">
        <v>0</v>
      </c>
    </row>
    <row r="4119" spans="1:22" x14ac:dyDescent="0.25">
      <c r="A4119" t="s">
        <v>4145</v>
      </c>
      <c r="B4119">
        <v>37</v>
      </c>
      <c r="C4119" t="s">
        <v>31</v>
      </c>
      <c r="D4119" t="s">
        <v>33</v>
      </c>
      <c r="E4119" s="1">
        <v>52041.473570000002</v>
      </c>
      <c r="F4119">
        <v>189</v>
      </c>
      <c r="G4119" s="1">
        <v>572.37009030000002</v>
      </c>
      <c r="H4119">
        <v>7</v>
      </c>
      <c r="I4119" s="1">
        <v>977.95648630000005</v>
      </c>
      <c r="J4119">
        <v>49</v>
      </c>
      <c r="K4119" s="1">
        <v>390.70618669999999</v>
      </c>
      <c r="L4119">
        <v>40</v>
      </c>
      <c r="M4119">
        <v>19</v>
      </c>
      <c r="N4119">
        <v>3</v>
      </c>
      <c r="O4119">
        <v>467</v>
      </c>
      <c r="P4119">
        <v>2</v>
      </c>
      <c r="Q4119" s="1">
        <v>29049.120139999999</v>
      </c>
      <c r="R4119">
        <v>3</v>
      </c>
      <c r="S4119">
        <v>0</v>
      </c>
      <c r="T4119">
        <v>0</v>
      </c>
      <c r="U4119" s="1">
        <v>500</v>
      </c>
      <c r="V4119">
        <v>1</v>
      </c>
    </row>
    <row r="4120" spans="1:22" x14ac:dyDescent="0.25">
      <c r="A4120" t="s">
        <v>4146</v>
      </c>
      <c r="B4120">
        <v>33</v>
      </c>
      <c r="C4120" t="s">
        <v>28</v>
      </c>
      <c r="D4120" t="s">
        <v>26</v>
      </c>
      <c r="E4120" s="1">
        <v>50752.74826</v>
      </c>
      <c r="F4120">
        <v>116</v>
      </c>
      <c r="G4120" s="1">
        <v>1000.007852</v>
      </c>
      <c r="H4120">
        <v>11</v>
      </c>
      <c r="I4120" s="1">
        <v>972.9005836</v>
      </c>
      <c r="J4120">
        <v>21</v>
      </c>
      <c r="K4120" s="1">
        <v>800.25577569999996</v>
      </c>
      <c r="L4120">
        <v>27</v>
      </c>
      <c r="M4120">
        <v>4</v>
      </c>
      <c r="N4120">
        <v>8</v>
      </c>
      <c r="O4120">
        <v>729</v>
      </c>
      <c r="P4120">
        <v>3</v>
      </c>
      <c r="Q4120" s="1">
        <v>15913.458689999999</v>
      </c>
      <c r="R4120">
        <v>6</v>
      </c>
      <c r="S4120">
        <v>0</v>
      </c>
      <c r="T4120">
        <v>1</v>
      </c>
      <c r="U4120" s="1">
        <v>7231.8510530000003</v>
      </c>
      <c r="V4120">
        <v>1</v>
      </c>
    </row>
    <row r="4121" spans="1:22" x14ac:dyDescent="0.25">
      <c r="A4121" t="s">
        <v>4147</v>
      </c>
      <c r="B4121">
        <v>54</v>
      </c>
      <c r="C4121" t="s">
        <v>31</v>
      </c>
      <c r="D4121" t="s">
        <v>33</v>
      </c>
      <c r="E4121" s="1">
        <v>37456.411740000003</v>
      </c>
      <c r="F4121">
        <v>54</v>
      </c>
      <c r="G4121" s="1">
        <v>1474.2411950000001</v>
      </c>
      <c r="H4121">
        <v>7</v>
      </c>
      <c r="I4121" s="1">
        <v>502.51168419999999</v>
      </c>
      <c r="J4121">
        <v>2</v>
      </c>
      <c r="K4121" s="1">
        <v>1070.182924</v>
      </c>
      <c r="L4121">
        <v>61</v>
      </c>
      <c r="M4121">
        <v>15</v>
      </c>
      <c r="N4121">
        <v>8</v>
      </c>
      <c r="O4121">
        <v>657</v>
      </c>
      <c r="P4121">
        <v>2</v>
      </c>
      <c r="Q4121" s="1">
        <v>12845.87455</v>
      </c>
      <c r="R4121">
        <v>5</v>
      </c>
      <c r="S4121">
        <v>0</v>
      </c>
      <c r="T4121">
        <v>0</v>
      </c>
      <c r="U4121" s="1">
        <v>10913.305340000001</v>
      </c>
      <c r="V4121">
        <v>1</v>
      </c>
    </row>
    <row r="4122" spans="1:22" x14ac:dyDescent="0.25">
      <c r="A4122" t="s">
        <v>4148</v>
      </c>
      <c r="B4122">
        <v>63</v>
      </c>
      <c r="C4122" t="s">
        <v>31</v>
      </c>
      <c r="D4122" t="s">
        <v>26</v>
      </c>
      <c r="E4122" s="1">
        <v>70263.62328</v>
      </c>
      <c r="F4122">
        <v>234</v>
      </c>
      <c r="G4122" s="1">
        <v>900.36300900000003</v>
      </c>
      <c r="H4122">
        <v>10</v>
      </c>
      <c r="I4122" s="1">
        <v>666.31529939999996</v>
      </c>
      <c r="J4122">
        <v>22</v>
      </c>
      <c r="K4122" s="1">
        <v>483.53610830000002</v>
      </c>
      <c r="L4122">
        <v>14</v>
      </c>
      <c r="M4122">
        <v>10</v>
      </c>
      <c r="N4122">
        <v>4</v>
      </c>
      <c r="O4122">
        <v>413</v>
      </c>
      <c r="P4122">
        <v>3</v>
      </c>
      <c r="Q4122" s="1">
        <v>19784.4048</v>
      </c>
      <c r="R4122">
        <v>5</v>
      </c>
      <c r="S4122">
        <v>0</v>
      </c>
      <c r="T4122">
        <v>0</v>
      </c>
      <c r="U4122" s="1">
        <v>9400.1253369999995</v>
      </c>
      <c r="V4122">
        <v>1</v>
      </c>
    </row>
    <row r="4123" spans="1:22" x14ac:dyDescent="0.25">
      <c r="A4123" t="s">
        <v>4149</v>
      </c>
      <c r="B4123">
        <v>60</v>
      </c>
      <c r="C4123" t="s">
        <v>28</v>
      </c>
      <c r="D4123" t="s">
        <v>33</v>
      </c>
      <c r="E4123" s="1">
        <v>52214.91416</v>
      </c>
      <c r="F4123">
        <v>21</v>
      </c>
      <c r="G4123" s="1">
        <v>175.94710839999999</v>
      </c>
      <c r="H4123">
        <v>7</v>
      </c>
      <c r="I4123" s="1">
        <v>1062.783584</v>
      </c>
      <c r="J4123">
        <v>3</v>
      </c>
      <c r="K4123" s="1">
        <v>589.42138220000004</v>
      </c>
      <c r="L4123">
        <v>61</v>
      </c>
      <c r="M4123">
        <v>10</v>
      </c>
      <c r="N4123">
        <v>8</v>
      </c>
      <c r="O4123">
        <v>831</v>
      </c>
      <c r="P4123">
        <v>0</v>
      </c>
      <c r="Q4123" s="1">
        <v>18012.143520000001</v>
      </c>
      <c r="R4123">
        <v>6</v>
      </c>
      <c r="S4123">
        <v>0</v>
      </c>
      <c r="T4123">
        <v>0</v>
      </c>
      <c r="U4123" s="1">
        <v>5496.8467190000001</v>
      </c>
      <c r="V4123">
        <v>1</v>
      </c>
    </row>
    <row r="4124" spans="1:22" x14ac:dyDescent="0.25">
      <c r="A4124" t="s">
        <v>4150</v>
      </c>
      <c r="B4124">
        <v>26</v>
      </c>
      <c r="C4124" t="s">
        <v>28</v>
      </c>
      <c r="D4124" t="s">
        <v>33</v>
      </c>
      <c r="E4124" s="1">
        <v>45942.023710000001</v>
      </c>
      <c r="F4124">
        <v>142</v>
      </c>
      <c r="G4124" s="1">
        <v>10</v>
      </c>
      <c r="H4124">
        <v>0</v>
      </c>
      <c r="I4124" s="1">
        <v>626.46221709999998</v>
      </c>
      <c r="J4124">
        <v>45</v>
      </c>
      <c r="K4124" s="1">
        <v>203.59625080000001</v>
      </c>
      <c r="L4124">
        <v>9</v>
      </c>
      <c r="M4124">
        <v>2</v>
      </c>
      <c r="N4124">
        <v>1</v>
      </c>
      <c r="O4124">
        <v>899</v>
      </c>
      <c r="P4124">
        <v>3</v>
      </c>
      <c r="Q4124" s="1">
        <v>13100.27909</v>
      </c>
      <c r="R4124">
        <v>5</v>
      </c>
      <c r="S4124">
        <v>0</v>
      </c>
      <c r="T4124">
        <v>0</v>
      </c>
      <c r="U4124" s="1">
        <v>500</v>
      </c>
      <c r="V4124">
        <v>1</v>
      </c>
    </row>
    <row r="4125" spans="1:22" x14ac:dyDescent="0.25">
      <c r="A4125" t="s">
        <v>4151</v>
      </c>
      <c r="B4125">
        <v>60</v>
      </c>
      <c r="C4125" t="s">
        <v>31</v>
      </c>
      <c r="D4125" t="s">
        <v>26</v>
      </c>
      <c r="E4125" s="1">
        <v>43708.876210000002</v>
      </c>
      <c r="F4125">
        <v>94</v>
      </c>
      <c r="G4125" s="1">
        <v>2311.1260910000001</v>
      </c>
      <c r="H4125">
        <v>10</v>
      </c>
      <c r="I4125" s="1">
        <v>1141.4248459999999</v>
      </c>
      <c r="J4125">
        <v>23</v>
      </c>
      <c r="K4125" s="1">
        <v>430.79792079999999</v>
      </c>
      <c r="L4125">
        <v>28</v>
      </c>
      <c r="M4125">
        <v>18</v>
      </c>
      <c r="N4125">
        <v>4</v>
      </c>
      <c r="O4125">
        <v>804</v>
      </c>
      <c r="P4125">
        <v>0</v>
      </c>
      <c r="Q4125" s="1">
        <v>30275.513719999999</v>
      </c>
      <c r="R4125">
        <v>2</v>
      </c>
      <c r="S4125">
        <v>0</v>
      </c>
      <c r="T4125">
        <v>0</v>
      </c>
      <c r="U4125" s="1">
        <v>8850.1395960000009</v>
      </c>
      <c r="V4125">
        <v>0</v>
      </c>
    </row>
    <row r="4126" spans="1:22" x14ac:dyDescent="0.25">
      <c r="A4126" t="s">
        <v>4152</v>
      </c>
      <c r="B4126">
        <v>32</v>
      </c>
      <c r="C4126" t="s">
        <v>23</v>
      </c>
      <c r="D4126" t="s">
        <v>26</v>
      </c>
      <c r="E4126" s="1">
        <v>68482.860719999997</v>
      </c>
      <c r="F4126">
        <v>141</v>
      </c>
      <c r="G4126" s="1">
        <v>1808.266273</v>
      </c>
      <c r="H4126">
        <v>6</v>
      </c>
      <c r="I4126" s="1">
        <v>1256.740354</v>
      </c>
      <c r="J4126">
        <v>13</v>
      </c>
      <c r="K4126" s="1">
        <v>774.43540529999996</v>
      </c>
      <c r="L4126">
        <v>30</v>
      </c>
      <c r="M4126">
        <v>9</v>
      </c>
      <c r="N4126">
        <v>6</v>
      </c>
      <c r="O4126">
        <v>625</v>
      </c>
      <c r="P4126">
        <v>1</v>
      </c>
      <c r="Q4126" s="1">
        <v>18935.28903</v>
      </c>
      <c r="R4126">
        <v>2</v>
      </c>
      <c r="S4126">
        <v>0</v>
      </c>
      <c r="T4126">
        <v>0</v>
      </c>
      <c r="U4126" s="1">
        <v>9475.1294870000002</v>
      </c>
      <c r="V4126">
        <v>0</v>
      </c>
    </row>
    <row r="4127" spans="1:22" x14ac:dyDescent="0.25">
      <c r="A4127" t="s">
        <v>4153</v>
      </c>
      <c r="B4127">
        <v>37</v>
      </c>
      <c r="C4127" t="s">
        <v>28</v>
      </c>
      <c r="D4127" t="s">
        <v>24</v>
      </c>
      <c r="E4127" s="1">
        <v>45278.17527</v>
      </c>
      <c r="F4127">
        <v>50</v>
      </c>
      <c r="G4127" s="1">
        <v>1720.526807</v>
      </c>
      <c r="H4127">
        <v>1</v>
      </c>
      <c r="I4127" s="1">
        <v>1200.2851450000001</v>
      </c>
      <c r="J4127">
        <v>48</v>
      </c>
      <c r="K4127" s="1">
        <v>576.97833679999997</v>
      </c>
      <c r="L4127">
        <v>62</v>
      </c>
      <c r="M4127">
        <v>1</v>
      </c>
      <c r="N4127">
        <v>7</v>
      </c>
      <c r="O4127">
        <v>596</v>
      </c>
      <c r="P4127">
        <v>3</v>
      </c>
      <c r="Q4127" s="1">
        <v>5317.7952649999997</v>
      </c>
      <c r="R4127">
        <v>0</v>
      </c>
      <c r="S4127">
        <v>0</v>
      </c>
      <c r="T4127">
        <v>0</v>
      </c>
      <c r="U4127" s="1">
        <v>14591.16829</v>
      </c>
      <c r="V4127">
        <v>0</v>
      </c>
    </row>
    <row r="4128" spans="1:22" x14ac:dyDescent="0.25">
      <c r="A4128" t="s">
        <v>4154</v>
      </c>
      <c r="B4128">
        <v>56</v>
      </c>
      <c r="C4128" t="s">
        <v>31</v>
      </c>
      <c r="D4128" t="s">
        <v>26</v>
      </c>
      <c r="E4128" s="1">
        <v>68529.157130000007</v>
      </c>
      <c r="F4128">
        <v>103</v>
      </c>
      <c r="G4128" s="1">
        <v>1634.685547</v>
      </c>
      <c r="H4128">
        <v>10</v>
      </c>
      <c r="I4128" s="1">
        <v>1492.931611</v>
      </c>
      <c r="J4128">
        <v>40</v>
      </c>
      <c r="K4128" s="1">
        <v>933.73061110000003</v>
      </c>
      <c r="L4128">
        <v>17</v>
      </c>
      <c r="M4128">
        <v>16</v>
      </c>
      <c r="N4128">
        <v>4</v>
      </c>
      <c r="O4128">
        <v>667</v>
      </c>
      <c r="P4128">
        <v>2</v>
      </c>
      <c r="Q4128" s="1">
        <v>9997.2330139999995</v>
      </c>
      <c r="R4128">
        <v>6</v>
      </c>
      <c r="S4128">
        <v>0</v>
      </c>
      <c r="T4128">
        <v>0</v>
      </c>
      <c r="U4128" s="1">
        <v>10911.17116</v>
      </c>
      <c r="V4128">
        <v>1</v>
      </c>
    </row>
    <row r="4129" spans="1:22" x14ac:dyDescent="0.25">
      <c r="A4129" t="s">
        <v>4155</v>
      </c>
      <c r="B4129">
        <v>32</v>
      </c>
      <c r="C4129" t="s">
        <v>31</v>
      </c>
      <c r="D4129" t="s">
        <v>33</v>
      </c>
      <c r="E4129" s="1">
        <v>41511.655339999998</v>
      </c>
      <c r="F4129">
        <v>222</v>
      </c>
      <c r="G4129" s="1">
        <v>1062.052025</v>
      </c>
      <c r="H4129">
        <v>9</v>
      </c>
      <c r="I4129" s="1">
        <v>768.24370120000003</v>
      </c>
      <c r="J4129">
        <v>2</v>
      </c>
      <c r="K4129" s="1">
        <v>150.87810999999999</v>
      </c>
      <c r="L4129">
        <v>6</v>
      </c>
      <c r="M4129">
        <v>2</v>
      </c>
      <c r="N4129">
        <v>8</v>
      </c>
      <c r="O4129">
        <v>694</v>
      </c>
      <c r="P4129">
        <v>4</v>
      </c>
      <c r="Q4129" s="1">
        <v>1256.270289</v>
      </c>
      <c r="R4129">
        <v>3</v>
      </c>
      <c r="S4129">
        <v>0</v>
      </c>
      <c r="T4129">
        <v>0</v>
      </c>
      <c r="U4129" s="1">
        <v>8897.6607490000006</v>
      </c>
      <c r="V4129">
        <v>0</v>
      </c>
    </row>
    <row r="4130" spans="1:22" x14ac:dyDescent="0.25">
      <c r="A4130" t="s">
        <v>4156</v>
      </c>
      <c r="B4130">
        <v>55</v>
      </c>
      <c r="C4130" t="s">
        <v>23</v>
      </c>
      <c r="D4130" t="s">
        <v>33</v>
      </c>
      <c r="E4130" s="1">
        <v>63001.49871</v>
      </c>
      <c r="F4130">
        <v>101</v>
      </c>
      <c r="G4130" s="1">
        <v>2135.466954</v>
      </c>
      <c r="H4130">
        <v>3</v>
      </c>
      <c r="I4130" s="1">
        <v>862.02037589999998</v>
      </c>
      <c r="J4130">
        <v>46</v>
      </c>
      <c r="K4130" s="1">
        <v>140.47459420000001</v>
      </c>
      <c r="L4130">
        <v>26</v>
      </c>
      <c r="M4130">
        <v>2</v>
      </c>
      <c r="N4130">
        <v>2</v>
      </c>
      <c r="O4130">
        <v>329</v>
      </c>
      <c r="P4130">
        <v>2</v>
      </c>
      <c r="Q4130" s="1">
        <v>3213.3189360000001</v>
      </c>
      <c r="R4130">
        <v>0</v>
      </c>
      <c r="S4130">
        <v>0</v>
      </c>
      <c r="T4130">
        <v>1</v>
      </c>
      <c r="U4130" s="1">
        <v>8573.9540190000007</v>
      </c>
      <c r="V4130">
        <v>1</v>
      </c>
    </row>
    <row r="4131" spans="1:22" x14ac:dyDescent="0.25">
      <c r="A4131" t="s">
        <v>4157</v>
      </c>
      <c r="B4131">
        <v>50</v>
      </c>
      <c r="C4131" t="s">
        <v>23</v>
      </c>
      <c r="D4131" t="s">
        <v>26</v>
      </c>
      <c r="E4131" s="1">
        <v>53727.731249999997</v>
      </c>
      <c r="F4131">
        <v>238</v>
      </c>
      <c r="G4131" s="1">
        <v>108.57817660000001</v>
      </c>
      <c r="H4131">
        <v>4</v>
      </c>
      <c r="I4131" s="1">
        <v>912.23206670000002</v>
      </c>
      <c r="J4131">
        <v>20</v>
      </c>
      <c r="K4131" s="1">
        <v>328.83059759999998</v>
      </c>
      <c r="L4131">
        <v>8</v>
      </c>
      <c r="M4131">
        <v>7</v>
      </c>
      <c r="N4131">
        <v>7</v>
      </c>
      <c r="O4131">
        <v>686</v>
      </c>
      <c r="P4131">
        <v>5</v>
      </c>
      <c r="Q4131" s="1">
        <v>29900.436809999999</v>
      </c>
      <c r="R4131">
        <v>4</v>
      </c>
      <c r="S4131">
        <v>0</v>
      </c>
      <c r="T4131">
        <v>0</v>
      </c>
      <c r="U4131" s="1">
        <v>8780.7959699999992</v>
      </c>
      <c r="V4131">
        <v>1</v>
      </c>
    </row>
    <row r="4132" spans="1:22" x14ac:dyDescent="0.25">
      <c r="A4132" t="s">
        <v>4158</v>
      </c>
      <c r="B4132">
        <v>21</v>
      </c>
      <c r="C4132" t="s">
        <v>23</v>
      </c>
      <c r="D4132" t="s">
        <v>24</v>
      </c>
      <c r="E4132" s="1">
        <v>32886.410210000002</v>
      </c>
      <c r="F4132">
        <v>209</v>
      </c>
      <c r="G4132" s="1">
        <v>10</v>
      </c>
      <c r="H4132">
        <v>11</v>
      </c>
      <c r="I4132" s="1">
        <v>778.86072630000001</v>
      </c>
      <c r="J4132">
        <v>25</v>
      </c>
      <c r="K4132" s="1">
        <v>340.89720440000002</v>
      </c>
      <c r="L4132">
        <v>19</v>
      </c>
      <c r="M4132">
        <v>15</v>
      </c>
      <c r="N4132">
        <v>8</v>
      </c>
      <c r="O4132">
        <v>353</v>
      </c>
      <c r="P4132">
        <v>4</v>
      </c>
      <c r="Q4132" s="1">
        <v>20110.363880000001</v>
      </c>
      <c r="R4132">
        <v>4</v>
      </c>
      <c r="S4132">
        <v>0</v>
      </c>
      <c r="T4132">
        <v>0</v>
      </c>
      <c r="U4132" s="1">
        <v>5972.5824689999999</v>
      </c>
      <c r="V4132">
        <v>1</v>
      </c>
    </row>
    <row r="4133" spans="1:22" x14ac:dyDescent="0.25">
      <c r="A4133" t="s">
        <v>4159</v>
      </c>
      <c r="B4133">
        <v>35</v>
      </c>
      <c r="C4133" t="s">
        <v>28</v>
      </c>
      <c r="D4133" t="s">
        <v>26</v>
      </c>
      <c r="E4133" s="1">
        <v>48434.430240000002</v>
      </c>
      <c r="F4133">
        <v>146</v>
      </c>
      <c r="G4133" s="1">
        <v>1338.680396</v>
      </c>
      <c r="H4133">
        <v>0</v>
      </c>
      <c r="I4133" s="1">
        <v>989.76264089999995</v>
      </c>
      <c r="J4133">
        <v>0</v>
      </c>
      <c r="K4133" s="1">
        <v>739.18673330000001</v>
      </c>
      <c r="L4133">
        <v>49</v>
      </c>
      <c r="M4133">
        <v>11</v>
      </c>
      <c r="N4133">
        <v>6</v>
      </c>
      <c r="O4133">
        <v>309</v>
      </c>
      <c r="P4133">
        <v>2</v>
      </c>
      <c r="Q4133" s="1">
        <v>1894.768957</v>
      </c>
      <c r="R4133">
        <v>0</v>
      </c>
      <c r="S4133">
        <v>0</v>
      </c>
      <c r="T4133">
        <v>0</v>
      </c>
      <c r="U4133" s="1">
        <v>6091.9446639999996</v>
      </c>
      <c r="V4133">
        <v>1</v>
      </c>
    </row>
    <row r="4134" spans="1:22" x14ac:dyDescent="0.25">
      <c r="A4134" t="s">
        <v>4160</v>
      </c>
      <c r="B4134">
        <v>28</v>
      </c>
      <c r="C4134" t="s">
        <v>31</v>
      </c>
      <c r="D4134" t="s">
        <v>33</v>
      </c>
      <c r="E4134" s="1">
        <v>10569.147499999999</v>
      </c>
      <c r="F4134">
        <v>239</v>
      </c>
      <c r="G4134" s="1">
        <v>1603.7585340000001</v>
      </c>
      <c r="H4134">
        <v>3</v>
      </c>
      <c r="I4134" s="1">
        <v>201.0785898</v>
      </c>
      <c r="J4134">
        <v>29</v>
      </c>
      <c r="K4134" s="1">
        <v>397.28910610000003</v>
      </c>
      <c r="L4134">
        <v>60</v>
      </c>
      <c r="M4134">
        <v>18</v>
      </c>
      <c r="N4134">
        <v>4</v>
      </c>
      <c r="O4134">
        <v>564</v>
      </c>
      <c r="P4134">
        <v>3</v>
      </c>
      <c r="Q4134" s="1">
        <v>11966.823990000001</v>
      </c>
      <c r="R4134">
        <v>3</v>
      </c>
      <c r="S4134">
        <v>0</v>
      </c>
      <c r="T4134">
        <v>0</v>
      </c>
      <c r="U4134" s="1">
        <v>8933.0442820000007</v>
      </c>
      <c r="V4134">
        <v>1</v>
      </c>
    </row>
    <row r="4135" spans="1:22" x14ac:dyDescent="0.25">
      <c r="A4135" t="s">
        <v>4161</v>
      </c>
      <c r="B4135">
        <v>28</v>
      </c>
      <c r="C4135" t="s">
        <v>31</v>
      </c>
      <c r="D4135" t="s">
        <v>33</v>
      </c>
      <c r="E4135" s="1">
        <v>36607.282859999999</v>
      </c>
      <c r="F4135">
        <v>201</v>
      </c>
      <c r="G4135" s="1">
        <v>792.70865990000004</v>
      </c>
      <c r="H4135">
        <v>3</v>
      </c>
      <c r="I4135" s="1">
        <v>871.71688600000004</v>
      </c>
      <c r="J4135">
        <v>3</v>
      </c>
      <c r="K4135" s="1">
        <v>205.54023649999999</v>
      </c>
      <c r="L4135">
        <v>66</v>
      </c>
      <c r="M4135">
        <v>0</v>
      </c>
      <c r="N4135">
        <v>8</v>
      </c>
      <c r="O4135">
        <v>434</v>
      </c>
      <c r="P4135">
        <v>1</v>
      </c>
      <c r="Q4135" s="1">
        <v>9866.0463940000009</v>
      </c>
      <c r="R4135">
        <v>7</v>
      </c>
      <c r="S4135">
        <v>0</v>
      </c>
      <c r="T4135">
        <v>0</v>
      </c>
      <c r="U4135" s="1">
        <v>13738.64632</v>
      </c>
      <c r="V4135">
        <v>1</v>
      </c>
    </row>
    <row r="4136" spans="1:22" x14ac:dyDescent="0.25">
      <c r="A4136" t="s">
        <v>4162</v>
      </c>
      <c r="B4136">
        <v>57</v>
      </c>
      <c r="C4136" t="s">
        <v>31</v>
      </c>
      <c r="D4136" t="s">
        <v>24</v>
      </c>
      <c r="E4136" s="1">
        <v>21599.484710000001</v>
      </c>
      <c r="F4136">
        <v>49</v>
      </c>
      <c r="G4136" s="1">
        <v>225.33647429999999</v>
      </c>
      <c r="H4136">
        <v>8</v>
      </c>
      <c r="I4136" s="1">
        <v>317.89717250000001</v>
      </c>
      <c r="J4136">
        <v>13</v>
      </c>
      <c r="K4136" s="1">
        <v>599.34133780000002</v>
      </c>
      <c r="L4136">
        <v>73</v>
      </c>
      <c r="M4136">
        <v>18</v>
      </c>
      <c r="N4136">
        <v>7</v>
      </c>
      <c r="O4136">
        <v>872</v>
      </c>
      <c r="P4136">
        <v>5</v>
      </c>
      <c r="Q4136" s="1">
        <v>27909.922600000002</v>
      </c>
      <c r="R4136">
        <v>0</v>
      </c>
      <c r="S4136">
        <v>0</v>
      </c>
      <c r="T4136">
        <v>0</v>
      </c>
      <c r="U4136" s="1">
        <v>11600.8776</v>
      </c>
      <c r="V4136">
        <v>0</v>
      </c>
    </row>
    <row r="4137" spans="1:22" x14ac:dyDescent="0.25">
      <c r="A4137" t="s">
        <v>4163</v>
      </c>
      <c r="B4137">
        <v>30</v>
      </c>
      <c r="C4137" t="s">
        <v>23</v>
      </c>
      <c r="D4137" t="s">
        <v>26</v>
      </c>
      <c r="E4137" s="1">
        <v>85955.001680000001</v>
      </c>
      <c r="F4137">
        <v>69</v>
      </c>
      <c r="G4137" s="1">
        <v>1972.532154</v>
      </c>
      <c r="H4137">
        <v>8</v>
      </c>
      <c r="I4137" s="1">
        <v>463.08185279999998</v>
      </c>
      <c r="J4137">
        <v>17</v>
      </c>
      <c r="K4137" s="1">
        <v>307.81784479999999</v>
      </c>
      <c r="L4137">
        <v>16</v>
      </c>
      <c r="M4137">
        <v>3</v>
      </c>
      <c r="N4137">
        <v>7</v>
      </c>
      <c r="O4137">
        <v>825</v>
      </c>
      <c r="P4137">
        <v>3</v>
      </c>
      <c r="Q4137" s="1">
        <v>0</v>
      </c>
      <c r="R4137">
        <v>5</v>
      </c>
      <c r="S4137">
        <v>0</v>
      </c>
      <c r="T4137">
        <v>0</v>
      </c>
      <c r="U4137" s="1">
        <v>10330.567789999999</v>
      </c>
      <c r="V4137">
        <v>1</v>
      </c>
    </row>
    <row r="4138" spans="1:22" x14ac:dyDescent="0.25">
      <c r="A4138" t="s">
        <v>4164</v>
      </c>
      <c r="B4138">
        <v>41</v>
      </c>
      <c r="C4138" t="s">
        <v>31</v>
      </c>
      <c r="D4138" t="s">
        <v>33</v>
      </c>
      <c r="E4138" s="1">
        <v>21811.448909999999</v>
      </c>
      <c r="F4138">
        <v>33</v>
      </c>
      <c r="G4138" s="1">
        <v>1170.8570380000001</v>
      </c>
      <c r="H4138">
        <v>10</v>
      </c>
      <c r="I4138" s="1">
        <v>1056.511434</v>
      </c>
      <c r="J4138">
        <v>11</v>
      </c>
      <c r="K4138" s="1">
        <v>226.60564489999999</v>
      </c>
      <c r="L4138">
        <v>20</v>
      </c>
      <c r="M4138">
        <v>16</v>
      </c>
      <c r="N4138">
        <v>5</v>
      </c>
      <c r="O4138">
        <v>557</v>
      </c>
      <c r="P4138">
        <v>0</v>
      </c>
      <c r="Q4138" s="1">
        <v>8191.1366550000002</v>
      </c>
      <c r="R4138">
        <v>7</v>
      </c>
      <c r="S4138">
        <v>0</v>
      </c>
      <c r="T4138">
        <v>0</v>
      </c>
      <c r="U4138" s="1">
        <v>1489.166401</v>
      </c>
      <c r="V4138">
        <v>1</v>
      </c>
    </row>
    <row r="4139" spans="1:22" x14ac:dyDescent="0.25">
      <c r="A4139" t="s">
        <v>4165</v>
      </c>
      <c r="B4139">
        <v>52</v>
      </c>
      <c r="C4139" t="s">
        <v>28</v>
      </c>
      <c r="D4139" t="s">
        <v>33</v>
      </c>
      <c r="E4139" s="1">
        <v>96544.231289999996</v>
      </c>
      <c r="F4139">
        <v>78</v>
      </c>
      <c r="G4139" s="1">
        <v>2055.2707719999999</v>
      </c>
      <c r="H4139">
        <v>9</v>
      </c>
      <c r="I4139" s="1">
        <v>730.30931650000002</v>
      </c>
      <c r="J4139">
        <v>37</v>
      </c>
      <c r="K4139" s="1">
        <v>765.03504280000004</v>
      </c>
      <c r="L4139">
        <v>72</v>
      </c>
      <c r="M4139">
        <v>18</v>
      </c>
      <c r="N4139">
        <v>1</v>
      </c>
      <c r="O4139">
        <v>705</v>
      </c>
      <c r="P4139">
        <v>1</v>
      </c>
      <c r="Q4139" s="1">
        <v>8254.2316719999999</v>
      </c>
      <c r="R4139">
        <v>7</v>
      </c>
      <c r="S4139">
        <v>0</v>
      </c>
      <c r="T4139">
        <v>0</v>
      </c>
      <c r="U4139" s="1">
        <v>12355.32417</v>
      </c>
      <c r="V4139">
        <v>1</v>
      </c>
    </row>
    <row r="4140" spans="1:22" x14ac:dyDescent="0.25">
      <c r="A4140" t="s">
        <v>4166</v>
      </c>
      <c r="B4140">
        <v>55</v>
      </c>
      <c r="C4140" t="s">
        <v>23</v>
      </c>
      <c r="D4140" t="s">
        <v>33</v>
      </c>
      <c r="E4140" s="1">
        <v>59257.031589999999</v>
      </c>
      <c r="F4140">
        <v>10</v>
      </c>
      <c r="G4140" s="1">
        <v>2544.563928</v>
      </c>
      <c r="H4140">
        <v>0</v>
      </c>
      <c r="I4140" s="1">
        <v>1044.165066</v>
      </c>
      <c r="J4140">
        <v>41</v>
      </c>
      <c r="K4140" s="1">
        <v>823.48784499999999</v>
      </c>
      <c r="L4140">
        <v>31</v>
      </c>
      <c r="M4140">
        <v>3</v>
      </c>
      <c r="N4140">
        <v>3</v>
      </c>
      <c r="O4140">
        <v>743</v>
      </c>
      <c r="P4140">
        <v>5</v>
      </c>
      <c r="Q4140" s="1">
        <v>7721.3928679999999</v>
      </c>
      <c r="R4140">
        <v>0</v>
      </c>
      <c r="S4140">
        <v>1</v>
      </c>
      <c r="T4140">
        <v>0</v>
      </c>
      <c r="U4140" s="1">
        <v>9795.7862490000007</v>
      </c>
      <c r="V4140">
        <v>1</v>
      </c>
    </row>
    <row r="4141" spans="1:22" x14ac:dyDescent="0.25">
      <c r="A4141" t="s">
        <v>4167</v>
      </c>
      <c r="B4141">
        <v>64</v>
      </c>
      <c r="C4141" t="s">
        <v>23</v>
      </c>
      <c r="D4141" t="s">
        <v>26</v>
      </c>
      <c r="E4141" s="1">
        <v>40660.390979999996</v>
      </c>
      <c r="F4141">
        <v>219</v>
      </c>
      <c r="G4141" s="1">
        <v>217.1318733</v>
      </c>
      <c r="H4141">
        <v>7</v>
      </c>
      <c r="I4141" s="1">
        <v>722.72818870000003</v>
      </c>
      <c r="J4141">
        <v>35</v>
      </c>
      <c r="K4141" s="1">
        <v>744.71608060000005</v>
      </c>
      <c r="L4141">
        <v>47</v>
      </c>
      <c r="M4141">
        <v>14</v>
      </c>
      <c r="N4141">
        <v>0</v>
      </c>
      <c r="O4141">
        <v>600</v>
      </c>
      <c r="P4141">
        <v>3</v>
      </c>
      <c r="Q4141" s="1">
        <v>13546.438620000001</v>
      </c>
      <c r="R4141">
        <v>3</v>
      </c>
      <c r="S4141">
        <v>0</v>
      </c>
      <c r="T4141">
        <v>0</v>
      </c>
      <c r="U4141" s="1">
        <v>19250.91662</v>
      </c>
      <c r="V4141">
        <v>0</v>
      </c>
    </row>
    <row r="4142" spans="1:22" x14ac:dyDescent="0.25">
      <c r="A4142" t="s">
        <v>4168</v>
      </c>
      <c r="B4142">
        <v>42</v>
      </c>
      <c r="C4142" t="s">
        <v>23</v>
      </c>
      <c r="D4142" t="s">
        <v>26</v>
      </c>
      <c r="E4142" s="1">
        <v>64514.481809999997</v>
      </c>
      <c r="F4142">
        <v>191</v>
      </c>
      <c r="G4142" s="1">
        <v>1670.654499</v>
      </c>
      <c r="H4142">
        <v>3</v>
      </c>
      <c r="I4142" s="1">
        <v>1187.242211</v>
      </c>
      <c r="J4142">
        <v>15</v>
      </c>
      <c r="K4142" s="1">
        <v>291.39675390000002</v>
      </c>
      <c r="L4142">
        <v>37</v>
      </c>
      <c r="M4142">
        <v>6</v>
      </c>
      <c r="N4142">
        <v>9</v>
      </c>
      <c r="O4142">
        <v>325</v>
      </c>
      <c r="P4142">
        <v>1</v>
      </c>
      <c r="Q4142" s="1">
        <v>17329.701850000001</v>
      </c>
      <c r="R4142">
        <v>4</v>
      </c>
      <c r="S4142">
        <v>0</v>
      </c>
      <c r="T4142">
        <v>0</v>
      </c>
      <c r="U4142" s="1">
        <v>8422.3521509999991</v>
      </c>
      <c r="V4142">
        <v>1</v>
      </c>
    </row>
    <row r="4143" spans="1:22" x14ac:dyDescent="0.25">
      <c r="A4143" t="s">
        <v>4169</v>
      </c>
      <c r="B4143">
        <v>64</v>
      </c>
      <c r="C4143" t="s">
        <v>23</v>
      </c>
      <c r="D4143" t="s">
        <v>24</v>
      </c>
      <c r="E4143" s="1">
        <v>38398.735059999999</v>
      </c>
      <c r="F4143">
        <v>46</v>
      </c>
      <c r="G4143" s="1">
        <v>1699.6744779999999</v>
      </c>
      <c r="H4143">
        <v>3</v>
      </c>
      <c r="I4143" s="1">
        <v>716.32175299999994</v>
      </c>
      <c r="J4143">
        <v>0</v>
      </c>
      <c r="K4143" s="1">
        <v>352.65926589999998</v>
      </c>
      <c r="L4143">
        <v>27</v>
      </c>
      <c r="M4143">
        <v>19</v>
      </c>
      <c r="N4143">
        <v>4</v>
      </c>
      <c r="O4143">
        <v>742</v>
      </c>
      <c r="P4143">
        <v>0</v>
      </c>
      <c r="Q4143" s="1">
        <v>8873.2447929999998</v>
      </c>
      <c r="R4143">
        <v>1</v>
      </c>
      <c r="S4143">
        <v>0</v>
      </c>
      <c r="T4143">
        <v>0</v>
      </c>
      <c r="U4143" s="1">
        <v>11316.12707</v>
      </c>
      <c r="V4143">
        <v>0</v>
      </c>
    </row>
    <row r="4144" spans="1:22" x14ac:dyDescent="0.25">
      <c r="A4144" t="s">
        <v>4170</v>
      </c>
      <c r="B4144">
        <v>64</v>
      </c>
      <c r="C4144" t="s">
        <v>28</v>
      </c>
      <c r="D4144" t="s">
        <v>33</v>
      </c>
      <c r="E4144" s="1">
        <v>24628.120149999999</v>
      </c>
      <c r="F4144">
        <v>180</v>
      </c>
      <c r="G4144" s="1">
        <v>2095.5405529999998</v>
      </c>
      <c r="H4144">
        <v>4</v>
      </c>
      <c r="I4144" s="1">
        <v>115.7785287</v>
      </c>
      <c r="J4144">
        <v>2</v>
      </c>
      <c r="K4144" s="1">
        <v>635.97712560000002</v>
      </c>
      <c r="L4144">
        <v>59</v>
      </c>
      <c r="M4144">
        <v>16</v>
      </c>
      <c r="N4144">
        <v>9</v>
      </c>
      <c r="O4144">
        <v>338</v>
      </c>
      <c r="P4144">
        <v>5</v>
      </c>
      <c r="Q4144" s="1">
        <v>11538.327660000001</v>
      </c>
      <c r="R4144">
        <v>0</v>
      </c>
      <c r="S4144">
        <v>1</v>
      </c>
      <c r="T4144">
        <v>0</v>
      </c>
      <c r="U4144" s="1">
        <v>10306.166139999999</v>
      </c>
      <c r="V4144">
        <v>1</v>
      </c>
    </row>
    <row r="4145" spans="1:22" x14ac:dyDescent="0.25">
      <c r="A4145" t="s">
        <v>4171</v>
      </c>
      <c r="B4145">
        <v>53</v>
      </c>
      <c r="C4145" t="s">
        <v>31</v>
      </c>
      <c r="D4145" t="s">
        <v>33</v>
      </c>
      <c r="E4145" s="1">
        <v>51423.26483</v>
      </c>
      <c r="F4145">
        <v>37</v>
      </c>
      <c r="G4145" s="1">
        <v>1073.2699170000001</v>
      </c>
      <c r="H4145">
        <v>1</v>
      </c>
      <c r="I4145" s="1">
        <v>878.88740370000005</v>
      </c>
      <c r="J4145">
        <v>38</v>
      </c>
      <c r="K4145" s="1">
        <v>685.53622419999999</v>
      </c>
      <c r="L4145">
        <v>69</v>
      </c>
      <c r="M4145">
        <v>8</v>
      </c>
      <c r="N4145">
        <v>0</v>
      </c>
      <c r="O4145">
        <v>545</v>
      </c>
      <c r="P4145">
        <v>4</v>
      </c>
      <c r="Q4145" s="1">
        <v>6271.583654</v>
      </c>
      <c r="R4145">
        <v>5</v>
      </c>
      <c r="S4145">
        <v>0</v>
      </c>
      <c r="T4145">
        <v>0</v>
      </c>
      <c r="U4145" s="1">
        <v>7933.9336370000001</v>
      </c>
      <c r="V4145">
        <v>1</v>
      </c>
    </row>
    <row r="4146" spans="1:22" x14ac:dyDescent="0.25">
      <c r="A4146" t="s">
        <v>4172</v>
      </c>
      <c r="B4146">
        <v>28</v>
      </c>
      <c r="C4146" t="s">
        <v>28</v>
      </c>
      <c r="D4146" t="s">
        <v>24</v>
      </c>
      <c r="E4146" s="1">
        <v>62601.308530000002</v>
      </c>
      <c r="F4146">
        <v>206</v>
      </c>
      <c r="G4146" s="1">
        <v>1544.6645550000001</v>
      </c>
      <c r="H4146">
        <v>0</v>
      </c>
      <c r="I4146" s="1">
        <v>40.899054</v>
      </c>
      <c r="J4146">
        <v>34</v>
      </c>
      <c r="K4146" s="1">
        <v>442.55955610000001</v>
      </c>
      <c r="L4146">
        <v>57</v>
      </c>
      <c r="M4146">
        <v>6</v>
      </c>
      <c r="N4146">
        <v>5</v>
      </c>
      <c r="O4146">
        <v>507</v>
      </c>
      <c r="P4146">
        <v>5</v>
      </c>
      <c r="Q4146" s="1">
        <v>6758.1007229999996</v>
      </c>
      <c r="R4146">
        <v>7</v>
      </c>
      <c r="S4146">
        <v>0</v>
      </c>
      <c r="T4146">
        <v>0</v>
      </c>
      <c r="U4146" s="1">
        <v>8140.0968149999999</v>
      </c>
      <c r="V4146">
        <v>1</v>
      </c>
    </row>
    <row r="4147" spans="1:22" x14ac:dyDescent="0.25">
      <c r="A4147" t="s">
        <v>4173</v>
      </c>
      <c r="B4147">
        <v>43</v>
      </c>
      <c r="C4147" t="s">
        <v>31</v>
      </c>
      <c r="D4147" t="s">
        <v>33</v>
      </c>
      <c r="E4147" s="1">
        <v>73011.396110000001</v>
      </c>
      <c r="F4147">
        <v>191</v>
      </c>
      <c r="G4147" s="1">
        <v>2086.9342230000002</v>
      </c>
      <c r="H4147">
        <v>4</v>
      </c>
      <c r="I4147" s="1">
        <v>291.54768410000003</v>
      </c>
      <c r="J4147">
        <v>14</v>
      </c>
      <c r="K4147" s="1">
        <v>801.26894000000004</v>
      </c>
      <c r="L4147">
        <v>69</v>
      </c>
      <c r="M4147">
        <v>3</v>
      </c>
      <c r="N4147">
        <v>9</v>
      </c>
      <c r="O4147">
        <v>500</v>
      </c>
      <c r="P4147">
        <v>1</v>
      </c>
      <c r="Q4147" s="1">
        <v>14466.67081</v>
      </c>
      <c r="R4147">
        <v>5</v>
      </c>
      <c r="S4147">
        <v>0</v>
      </c>
      <c r="T4147">
        <v>0</v>
      </c>
      <c r="U4147" s="1">
        <v>5977.929443</v>
      </c>
      <c r="V4147">
        <v>1</v>
      </c>
    </row>
    <row r="4148" spans="1:22" x14ac:dyDescent="0.25">
      <c r="A4148" t="s">
        <v>4174</v>
      </c>
      <c r="B4148">
        <v>27</v>
      </c>
      <c r="C4148" t="s">
        <v>28</v>
      </c>
      <c r="D4148" t="s">
        <v>24</v>
      </c>
      <c r="E4148" s="1">
        <v>58959.141969999997</v>
      </c>
      <c r="F4148">
        <v>215</v>
      </c>
      <c r="G4148" s="1">
        <v>1850.200705</v>
      </c>
      <c r="H4148">
        <v>6</v>
      </c>
      <c r="I4148" s="1">
        <v>490.96871490000001</v>
      </c>
      <c r="J4148">
        <v>37</v>
      </c>
      <c r="K4148" s="1">
        <v>0</v>
      </c>
      <c r="L4148">
        <v>52</v>
      </c>
      <c r="M4148">
        <v>16</v>
      </c>
      <c r="N4148">
        <v>7</v>
      </c>
      <c r="O4148">
        <v>480</v>
      </c>
      <c r="P4148">
        <v>1</v>
      </c>
      <c r="Q4148" s="1">
        <v>15466.928250000001</v>
      </c>
      <c r="R4148">
        <v>0</v>
      </c>
      <c r="S4148">
        <v>0</v>
      </c>
      <c r="T4148">
        <v>0</v>
      </c>
      <c r="U4148" s="1">
        <v>10865.469450000001</v>
      </c>
      <c r="V4148">
        <v>1</v>
      </c>
    </row>
    <row r="4149" spans="1:22" x14ac:dyDescent="0.25">
      <c r="A4149" t="s">
        <v>4175</v>
      </c>
      <c r="B4149">
        <v>26</v>
      </c>
      <c r="C4149" t="s">
        <v>23</v>
      </c>
      <c r="D4149" t="s">
        <v>24</v>
      </c>
      <c r="E4149" s="1">
        <v>40471.780570000003</v>
      </c>
      <c r="F4149">
        <v>220</v>
      </c>
      <c r="G4149" s="1">
        <v>2747.1580250000002</v>
      </c>
      <c r="H4149">
        <v>9</v>
      </c>
      <c r="I4149" s="1">
        <v>447.30168279999998</v>
      </c>
      <c r="J4149">
        <v>15</v>
      </c>
      <c r="K4149" s="1">
        <v>356.8170212</v>
      </c>
      <c r="L4149">
        <v>9</v>
      </c>
      <c r="M4149">
        <v>14</v>
      </c>
      <c r="N4149">
        <v>9</v>
      </c>
      <c r="O4149">
        <v>680</v>
      </c>
      <c r="P4149">
        <v>0</v>
      </c>
      <c r="Q4149" s="1">
        <v>934.30810340000005</v>
      </c>
      <c r="R4149">
        <v>2</v>
      </c>
      <c r="S4149">
        <v>0</v>
      </c>
      <c r="T4149">
        <v>0</v>
      </c>
      <c r="U4149" s="1">
        <v>2425.6046980000001</v>
      </c>
      <c r="V4149">
        <v>0</v>
      </c>
    </row>
    <row r="4150" spans="1:22" x14ac:dyDescent="0.25">
      <c r="A4150" t="s">
        <v>4176</v>
      </c>
      <c r="B4150">
        <v>55</v>
      </c>
      <c r="C4150" t="s">
        <v>23</v>
      </c>
      <c r="D4150" t="s">
        <v>33</v>
      </c>
      <c r="E4150" s="1">
        <v>74952.96948</v>
      </c>
      <c r="F4150">
        <v>185</v>
      </c>
      <c r="G4150" s="1">
        <v>805.23762439999996</v>
      </c>
      <c r="H4150">
        <v>8</v>
      </c>
      <c r="I4150" s="1">
        <v>609.23221850000004</v>
      </c>
      <c r="J4150">
        <v>16</v>
      </c>
      <c r="K4150" s="1">
        <v>1053.857818</v>
      </c>
      <c r="L4150">
        <v>1</v>
      </c>
      <c r="M4150">
        <v>8</v>
      </c>
      <c r="N4150">
        <v>0</v>
      </c>
      <c r="O4150">
        <v>473</v>
      </c>
      <c r="P4150">
        <v>5</v>
      </c>
      <c r="Q4150" s="1">
        <v>7628.6942140000001</v>
      </c>
      <c r="R4150">
        <v>3</v>
      </c>
      <c r="S4150">
        <v>1</v>
      </c>
      <c r="T4150">
        <v>0</v>
      </c>
      <c r="U4150" s="1">
        <v>20795.25733</v>
      </c>
      <c r="V4150">
        <v>1</v>
      </c>
    </row>
    <row r="4151" spans="1:22" x14ac:dyDescent="0.25">
      <c r="A4151" t="s">
        <v>4177</v>
      </c>
      <c r="B4151">
        <v>37</v>
      </c>
      <c r="C4151" t="s">
        <v>28</v>
      </c>
      <c r="D4151" t="s">
        <v>26</v>
      </c>
      <c r="E4151" s="1">
        <v>70933.564870000002</v>
      </c>
      <c r="F4151">
        <v>196</v>
      </c>
      <c r="G4151" s="1">
        <v>1665.619565</v>
      </c>
      <c r="H4151">
        <v>11</v>
      </c>
      <c r="I4151" s="1">
        <v>435.27626179999999</v>
      </c>
      <c r="J4151">
        <v>33</v>
      </c>
      <c r="K4151" s="1">
        <v>496.4572455</v>
      </c>
      <c r="L4151">
        <v>24</v>
      </c>
      <c r="M4151">
        <v>15</v>
      </c>
      <c r="N4151">
        <v>5</v>
      </c>
      <c r="O4151">
        <v>618</v>
      </c>
      <c r="P4151">
        <v>3</v>
      </c>
      <c r="Q4151" s="1">
        <v>10063.796399999999</v>
      </c>
      <c r="R4151">
        <v>2</v>
      </c>
      <c r="S4151">
        <v>0</v>
      </c>
      <c r="T4151">
        <v>0</v>
      </c>
      <c r="U4151" s="1">
        <v>7653.6931020000002</v>
      </c>
      <c r="V4151">
        <v>0</v>
      </c>
    </row>
    <row r="4152" spans="1:22" x14ac:dyDescent="0.25">
      <c r="A4152" t="s">
        <v>4178</v>
      </c>
      <c r="B4152">
        <v>22</v>
      </c>
      <c r="C4152" t="s">
        <v>28</v>
      </c>
      <c r="D4152" t="s">
        <v>26</v>
      </c>
      <c r="E4152" s="1">
        <v>54842.315499999997</v>
      </c>
      <c r="F4152">
        <v>16</v>
      </c>
      <c r="G4152" s="1">
        <v>1430.9734779999999</v>
      </c>
      <c r="H4152">
        <v>11</v>
      </c>
      <c r="I4152" s="1">
        <v>307.91656769999997</v>
      </c>
      <c r="J4152">
        <v>9</v>
      </c>
      <c r="K4152" s="1">
        <v>380.57639929999999</v>
      </c>
      <c r="L4152">
        <v>37</v>
      </c>
      <c r="M4152">
        <v>5</v>
      </c>
      <c r="N4152">
        <v>3</v>
      </c>
      <c r="O4152">
        <v>414</v>
      </c>
      <c r="P4152">
        <v>4</v>
      </c>
      <c r="Q4152" s="1">
        <v>9687.9908930000001</v>
      </c>
      <c r="R4152">
        <v>4</v>
      </c>
      <c r="S4152">
        <v>0</v>
      </c>
      <c r="T4152">
        <v>0</v>
      </c>
      <c r="U4152" s="1">
        <v>5860.0804520000002</v>
      </c>
      <c r="V4152">
        <v>1</v>
      </c>
    </row>
    <row r="4153" spans="1:22" x14ac:dyDescent="0.25">
      <c r="A4153" t="s">
        <v>4179</v>
      </c>
      <c r="B4153">
        <v>47</v>
      </c>
      <c r="C4153" t="s">
        <v>31</v>
      </c>
      <c r="D4153" t="s">
        <v>26</v>
      </c>
      <c r="E4153" s="1">
        <v>71793.99944</v>
      </c>
      <c r="F4153">
        <v>112</v>
      </c>
      <c r="G4153" s="1">
        <v>1334.7873010000001</v>
      </c>
      <c r="H4153">
        <v>1</v>
      </c>
      <c r="I4153" s="1">
        <v>1339.642511</v>
      </c>
      <c r="J4153">
        <v>10</v>
      </c>
      <c r="K4153" s="1">
        <v>618.5625225</v>
      </c>
      <c r="L4153">
        <v>0</v>
      </c>
      <c r="M4153">
        <v>16</v>
      </c>
      <c r="N4153">
        <v>8</v>
      </c>
      <c r="O4153">
        <v>602</v>
      </c>
      <c r="P4153">
        <v>1</v>
      </c>
      <c r="Q4153" s="1">
        <v>10416.01835</v>
      </c>
      <c r="R4153">
        <v>2</v>
      </c>
      <c r="S4153">
        <v>0</v>
      </c>
      <c r="T4153">
        <v>0</v>
      </c>
      <c r="U4153" s="1">
        <v>7330.2394539999996</v>
      </c>
      <c r="V4153">
        <v>0</v>
      </c>
    </row>
    <row r="4154" spans="1:22" x14ac:dyDescent="0.25">
      <c r="A4154" t="s">
        <v>4180</v>
      </c>
      <c r="B4154">
        <v>25</v>
      </c>
      <c r="C4154" t="s">
        <v>28</v>
      </c>
      <c r="D4154" t="s">
        <v>26</v>
      </c>
      <c r="E4154" s="1">
        <v>89326.585600000006</v>
      </c>
      <c r="F4154">
        <v>6</v>
      </c>
      <c r="G4154" s="1">
        <v>1970.511</v>
      </c>
      <c r="H4154">
        <v>11</v>
      </c>
      <c r="I4154" s="1">
        <v>562.64940879999995</v>
      </c>
      <c r="J4154">
        <v>27</v>
      </c>
      <c r="K4154" s="1">
        <v>260.92101509999998</v>
      </c>
      <c r="L4154">
        <v>79</v>
      </c>
      <c r="M4154">
        <v>6</v>
      </c>
      <c r="N4154">
        <v>7</v>
      </c>
      <c r="O4154">
        <v>441</v>
      </c>
      <c r="P4154">
        <v>1</v>
      </c>
      <c r="Q4154" s="1">
        <v>0</v>
      </c>
      <c r="R4154">
        <v>3</v>
      </c>
      <c r="S4154">
        <v>0</v>
      </c>
      <c r="T4154">
        <v>0</v>
      </c>
      <c r="U4154" s="1">
        <v>12513.484</v>
      </c>
      <c r="V4154">
        <v>1</v>
      </c>
    </row>
    <row r="4155" spans="1:22" x14ac:dyDescent="0.25">
      <c r="A4155" t="s">
        <v>4181</v>
      </c>
      <c r="B4155">
        <v>63</v>
      </c>
      <c r="C4155" t="s">
        <v>28</v>
      </c>
      <c r="D4155" t="s">
        <v>33</v>
      </c>
      <c r="E4155" s="1">
        <v>40215.489079999999</v>
      </c>
      <c r="F4155">
        <v>147</v>
      </c>
      <c r="G4155" s="1">
        <v>1592.515658</v>
      </c>
      <c r="H4155">
        <v>7</v>
      </c>
      <c r="I4155" s="1">
        <v>20</v>
      </c>
      <c r="J4155">
        <v>26</v>
      </c>
      <c r="K4155" s="1">
        <v>0</v>
      </c>
      <c r="L4155">
        <v>75</v>
      </c>
      <c r="M4155">
        <v>16</v>
      </c>
      <c r="N4155">
        <v>3</v>
      </c>
      <c r="O4155">
        <v>827</v>
      </c>
      <c r="P4155">
        <v>1</v>
      </c>
      <c r="Q4155" s="1">
        <v>18434.930609999999</v>
      </c>
      <c r="R4155">
        <v>0</v>
      </c>
      <c r="S4155">
        <v>0</v>
      </c>
      <c r="T4155">
        <v>0</v>
      </c>
      <c r="U4155" s="1">
        <v>11397.24361</v>
      </c>
      <c r="V4155">
        <v>0</v>
      </c>
    </row>
    <row r="4156" spans="1:22" x14ac:dyDescent="0.25">
      <c r="A4156" t="s">
        <v>4182</v>
      </c>
      <c r="B4156">
        <v>63</v>
      </c>
      <c r="C4156" t="s">
        <v>31</v>
      </c>
      <c r="D4156" t="s">
        <v>24</v>
      </c>
      <c r="E4156" s="1">
        <v>33805.801720000003</v>
      </c>
      <c r="F4156">
        <v>114</v>
      </c>
      <c r="G4156" s="1">
        <v>647.23977449999995</v>
      </c>
      <c r="H4156">
        <v>6</v>
      </c>
      <c r="I4156" s="1">
        <v>673.67856940000001</v>
      </c>
      <c r="J4156">
        <v>37</v>
      </c>
      <c r="K4156" s="1">
        <v>1250.6448</v>
      </c>
      <c r="L4156">
        <v>72</v>
      </c>
      <c r="M4156">
        <v>13</v>
      </c>
      <c r="N4156">
        <v>1</v>
      </c>
      <c r="O4156">
        <v>447</v>
      </c>
      <c r="P4156">
        <v>1</v>
      </c>
      <c r="Q4156" s="1">
        <v>11537.342350000001</v>
      </c>
      <c r="R4156">
        <v>0</v>
      </c>
      <c r="S4156">
        <v>0</v>
      </c>
      <c r="T4156">
        <v>0</v>
      </c>
      <c r="U4156" s="1">
        <v>8075.0755170000002</v>
      </c>
      <c r="V4156">
        <v>1</v>
      </c>
    </row>
    <row r="4157" spans="1:22" x14ac:dyDescent="0.25">
      <c r="A4157" t="s">
        <v>4183</v>
      </c>
      <c r="B4157">
        <v>40</v>
      </c>
      <c r="C4157" t="s">
        <v>31</v>
      </c>
      <c r="D4157" t="s">
        <v>24</v>
      </c>
      <c r="E4157" s="1">
        <v>39691.594570000001</v>
      </c>
      <c r="F4157">
        <v>71</v>
      </c>
      <c r="G4157" s="1">
        <v>2262.16606</v>
      </c>
      <c r="H4157">
        <v>1</v>
      </c>
      <c r="I4157" s="1">
        <v>406.3441297</v>
      </c>
      <c r="J4157">
        <v>17</v>
      </c>
      <c r="K4157" s="1">
        <v>285.29416650000002</v>
      </c>
      <c r="L4157">
        <v>12</v>
      </c>
      <c r="M4157">
        <v>14</v>
      </c>
      <c r="N4157">
        <v>5</v>
      </c>
      <c r="O4157">
        <v>800</v>
      </c>
      <c r="P4157">
        <v>5</v>
      </c>
      <c r="Q4157" s="1">
        <v>28848.027170000001</v>
      </c>
      <c r="R4157">
        <v>1</v>
      </c>
      <c r="S4157">
        <v>0</v>
      </c>
      <c r="T4157">
        <v>0</v>
      </c>
      <c r="U4157" s="1">
        <v>6338.6734299999998</v>
      </c>
      <c r="V4157">
        <v>0</v>
      </c>
    </row>
    <row r="4158" spans="1:22" x14ac:dyDescent="0.25">
      <c r="A4158" t="s">
        <v>4184</v>
      </c>
      <c r="B4158">
        <v>47</v>
      </c>
      <c r="C4158" t="s">
        <v>31</v>
      </c>
      <c r="D4158" t="s">
        <v>33</v>
      </c>
      <c r="E4158" s="1">
        <v>25706.299459999998</v>
      </c>
      <c r="F4158">
        <v>154</v>
      </c>
      <c r="G4158" s="1">
        <v>1972.2076119999999</v>
      </c>
      <c r="H4158">
        <v>4</v>
      </c>
      <c r="I4158" s="1">
        <v>490.26133040000002</v>
      </c>
      <c r="J4158">
        <v>46</v>
      </c>
      <c r="K4158" s="1">
        <v>555.59607359999995</v>
      </c>
      <c r="L4158">
        <v>70</v>
      </c>
      <c r="M4158">
        <v>19</v>
      </c>
      <c r="N4158">
        <v>2</v>
      </c>
      <c r="O4158">
        <v>686</v>
      </c>
      <c r="P4158">
        <v>0</v>
      </c>
      <c r="Q4158" s="1">
        <v>15769.501190000001</v>
      </c>
      <c r="R4158">
        <v>4</v>
      </c>
      <c r="S4158">
        <v>0</v>
      </c>
      <c r="T4158">
        <v>0</v>
      </c>
      <c r="U4158" s="1">
        <v>3498.9164740000001</v>
      </c>
      <c r="V4158">
        <v>1</v>
      </c>
    </row>
    <row r="4159" spans="1:22" x14ac:dyDescent="0.25">
      <c r="A4159" t="s">
        <v>4185</v>
      </c>
      <c r="B4159">
        <v>59</v>
      </c>
      <c r="C4159" t="s">
        <v>28</v>
      </c>
      <c r="D4159" t="s">
        <v>26</v>
      </c>
      <c r="E4159" s="1">
        <v>60641.866119999999</v>
      </c>
      <c r="F4159">
        <v>51</v>
      </c>
      <c r="G4159" s="1">
        <v>2679.7527490000002</v>
      </c>
      <c r="H4159">
        <v>6</v>
      </c>
      <c r="I4159" s="1">
        <v>1048.619868</v>
      </c>
      <c r="J4159">
        <v>47</v>
      </c>
      <c r="K4159" s="1">
        <v>543.43284770000002</v>
      </c>
      <c r="L4159">
        <v>0</v>
      </c>
      <c r="M4159">
        <v>17</v>
      </c>
      <c r="N4159">
        <v>0</v>
      </c>
      <c r="O4159">
        <v>328</v>
      </c>
      <c r="P4159">
        <v>1</v>
      </c>
      <c r="Q4159" s="1">
        <v>14295.589620000001</v>
      </c>
      <c r="R4159">
        <v>0</v>
      </c>
      <c r="S4159">
        <v>0</v>
      </c>
      <c r="T4159">
        <v>0</v>
      </c>
      <c r="U4159" s="1">
        <v>8010.3712999999998</v>
      </c>
      <c r="V4159">
        <v>1</v>
      </c>
    </row>
    <row r="4160" spans="1:22" x14ac:dyDescent="0.25">
      <c r="A4160" t="s">
        <v>4186</v>
      </c>
      <c r="B4160">
        <v>20</v>
      </c>
      <c r="C4160" t="s">
        <v>31</v>
      </c>
      <c r="D4160" t="s">
        <v>24</v>
      </c>
      <c r="E4160" s="1">
        <v>21021.74238</v>
      </c>
      <c r="F4160">
        <v>57</v>
      </c>
      <c r="G4160" s="1">
        <v>2081.6956770000002</v>
      </c>
      <c r="H4160">
        <v>2</v>
      </c>
      <c r="I4160" s="1">
        <v>643.14483340000004</v>
      </c>
      <c r="J4160">
        <v>29</v>
      </c>
      <c r="K4160" s="1">
        <v>623.80231860000004</v>
      </c>
      <c r="L4160">
        <v>30</v>
      </c>
      <c r="M4160">
        <v>18</v>
      </c>
      <c r="N4160">
        <v>6</v>
      </c>
      <c r="O4160">
        <v>559</v>
      </c>
      <c r="P4160">
        <v>4</v>
      </c>
      <c r="Q4160" s="1">
        <v>6857.2631490000003</v>
      </c>
      <c r="R4160">
        <v>2</v>
      </c>
      <c r="S4160">
        <v>0</v>
      </c>
      <c r="T4160">
        <v>0</v>
      </c>
      <c r="U4160" s="1">
        <v>9875.6870589999999</v>
      </c>
      <c r="V4160">
        <v>1</v>
      </c>
    </row>
    <row r="4161" spans="1:22" x14ac:dyDescent="0.25">
      <c r="A4161" t="s">
        <v>4187</v>
      </c>
      <c r="B4161">
        <v>55</v>
      </c>
      <c r="C4161" t="s">
        <v>23</v>
      </c>
      <c r="D4161" t="s">
        <v>33</v>
      </c>
      <c r="E4161" s="1">
        <v>72770.256210000007</v>
      </c>
      <c r="F4161">
        <v>201</v>
      </c>
      <c r="G4161" s="1">
        <v>1329.1821930000001</v>
      </c>
      <c r="H4161">
        <v>1</v>
      </c>
      <c r="I4161" s="1">
        <v>396.59118960000001</v>
      </c>
      <c r="J4161">
        <v>12</v>
      </c>
      <c r="K4161" s="1">
        <v>301.59532899999999</v>
      </c>
      <c r="L4161">
        <v>66</v>
      </c>
      <c r="M4161">
        <v>17</v>
      </c>
      <c r="N4161">
        <v>3</v>
      </c>
      <c r="O4161">
        <v>413</v>
      </c>
      <c r="P4161">
        <v>0</v>
      </c>
      <c r="Q4161" s="1">
        <v>8510.2011280000006</v>
      </c>
      <c r="R4161">
        <v>1</v>
      </c>
      <c r="S4161">
        <v>0</v>
      </c>
      <c r="T4161">
        <v>0</v>
      </c>
      <c r="U4161" s="1">
        <v>500</v>
      </c>
      <c r="V4161">
        <v>1</v>
      </c>
    </row>
    <row r="4162" spans="1:22" x14ac:dyDescent="0.25">
      <c r="A4162" t="s">
        <v>4188</v>
      </c>
      <c r="B4162">
        <v>40</v>
      </c>
      <c r="C4162" t="s">
        <v>23</v>
      </c>
      <c r="D4162" t="s">
        <v>33</v>
      </c>
      <c r="E4162" s="1">
        <v>37900.73055</v>
      </c>
      <c r="F4162">
        <v>153</v>
      </c>
      <c r="G4162" s="1">
        <v>1335.3065750000001</v>
      </c>
      <c r="H4162">
        <v>5</v>
      </c>
      <c r="I4162" s="1">
        <v>956.18872850000002</v>
      </c>
      <c r="J4162">
        <v>15</v>
      </c>
      <c r="K4162" s="1">
        <v>0</v>
      </c>
      <c r="L4162">
        <v>55</v>
      </c>
      <c r="M4162">
        <v>13</v>
      </c>
      <c r="N4162">
        <v>8</v>
      </c>
      <c r="O4162">
        <v>307</v>
      </c>
      <c r="P4162">
        <v>5</v>
      </c>
      <c r="Q4162" s="1">
        <v>16814.94255</v>
      </c>
      <c r="R4162">
        <v>1</v>
      </c>
      <c r="S4162">
        <v>0</v>
      </c>
      <c r="T4162">
        <v>0</v>
      </c>
      <c r="U4162" s="1">
        <v>12555.3874</v>
      </c>
      <c r="V4162">
        <v>1</v>
      </c>
    </row>
    <row r="4163" spans="1:22" x14ac:dyDescent="0.25">
      <c r="A4163" t="s">
        <v>4189</v>
      </c>
      <c r="B4163">
        <v>62</v>
      </c>
      <c r="C4163" t="s">
        <v>23</v>
      </c>
      <c r="D4163" t="s">
        <v>26</v>
      </c>
      <c r="E4163" s="1">
        <v>74456.740380000003</v>
      </c>
      <c r="F4163">
        <v>83</v>
      </c>
      <c r="G4163" s="1">
        <v>2328.6406649999999</v>
      </c>
      <c r="H4163">
        <v>9</v>
      </c>
      <c r="I4163" s="1">
        <v>1202.4792910000001</v>
      </c>
      <c r="J4163">
        <v>1</v>
      </c>
      <c r="K4163" s="1">
        <v>336.14985689999997</v>
      </c>
      <c r="L4163">
        <v>18</v>
      </c>
      <c r="M4163">
        <v>19</v>
      </c>
      <c r="N4163">
        <v>9</v>
      </c>
      <c r="O4163">
        <v>603</v>
      </c>
      <c r="P4163">
        <v>1</v>
      </c>
      <c r="Q4163" s="1">
        <v>10340.30514</v>
      </c>
      <c r="R4163">
        <v>6</v>
      </c>
      <c r="S4163">
        <v>0</v>
      </c>
      <c r="T4163">
        <v>0</v>
      </c>
      <c r="U4163" s="1">
        <v>10583.575800000001</v>
      </c>
      <c r="V4163">
        <v>1</v>
      </c>
    </row>
    <row r="4164" spans="1:22" x14ac:dyDescent="0.25">
      <c r="A4164" t="s">
        <v>4190</v>
      </c>
      <c r="B4164">
        <v>54</v>
      </c>
      <c r="C4164" t="s">
        <v>28</v>
      </c>
      <c r="D4164" t="s">
        <v>33</v>
      </c>
      <c r="E4164" s="1">
        <v>10000</v>
      </c>
      <c r="F4164">
        <v>142</v>
      </c>
      <c r="G4164" s="1">
        <v>886.31040949999999</v>
      </c>
      <c r="H4164">
        <v>5</v>
      </c>
      <c r="I4164" s="1">
        <v>987.90525690000004</v>
      </c>
      <c r="J4164">
        <v>19</v>
      </c>
      <c r="K4164" s="1">
        <v>507.64080769999998</v>
      </c>
      <c r="L4164">
        <v>3</v>
      </c>
      <c r="M4164">
        <v>4</v>
      </c>
      <c r="N4164">
        <v>9</v>
      </c>
      <c r="O4164">
        <v>554</v>
      </c>
      <c r="P4164">
        <v>5</v>
      </c>
      <c r="Q4164" s="1">
        <v>7840.6441279999999</v>
      </c>
      <c r="R4164">
        <v>4</v>
      </c>
      <c r="S4164">
        <v>0</v>
      </c>
      <c r="T4164">
        <v>0</v>
      </c>
      <c r="U4164" s="1">
        <v>6825.5076440000003</v>
      </c>
      <c r="V4164">
        <v>1</v>
      </c>
    </row>
    <row r="4165" spans="1:22" x14ac:dyDescent="0.25">
      <c r="A4165" t="s">
        <v>4191</v>
      </c>
      <c r="B4165">
        <v>32</v>
      </c>
      <c r="C4165" t="s">
        <v>23</v>
      </c>
      <c r="D4165" t="s">
        <v>24</v>
      </c>
      <c r="E4165" s="1">
        <v>43066.6227</v>
      </c>
      <c r="F4165">
        <v>141</v>
      </c>
      <c r="G4165" s="1">
        <v>776.09018070000002</v>
      </c>
      <c r="H4165">
        <v>10</v>
      </c>
      <c r="I4165" s="1">
        <v>20</v>
      </c>
      <c r="J4165">
        <v>11</v>
      </c>
      <c r="K4165" s="1">
        <v>525.64374280000004</v>
      </c>
      <c r="L4165">
        <v>27</v>
      </c>
      <c r="M4165">
        <v>6</v>
      </c>
      <c r="N4165">
        <v>2</v>
      </c>
      <c r="O4165">
        <v>383</v>
      </c>
      <c r="P4165">
        <v>4</v>
      </c>
      <c r="Q4165" s="1">
        <v>23335.41158</v>
      </c>
      <c r="R4165">
        <v>7</v>
      </c>
      <c r="S4165">
        <v>1</v>
      </c>
      <c r="T4165">
        <v>0</v>
      </c>
      <c r="U4165" s="1">
        <v>8353.3241159999998</v>
      </c>
      <c r="V4165">
        <v>1</v>
      </c>
    </row>
    <row r="4166" spans="1:22" x14ac:dyDescent="0.25">
      <c r="A4166" t="s">
        <v>4192</v>
      </c>
      <c r="B4166">
        <v>68</v>
      </c>
      <c r="C4166" t="s">
        <v>28</v>
      </c>
      <c r="D4166" t="s">
        <v>24</v>
      </c>
      <c r="E4166" s="1">
        <v>26725.812519999999</v>
      </c>
      <c r="F4166">
        <v>117</v>
      </c>
      <c r="G4166" s="1">
        <v>1676.300645</v>
      </c>
      <c r="H4166">
        <v>3</v>
      </c>
      <c r="I4166" s="1">
        <v>409.75367419999998</v>
      </c>
      <c r="J4166">
        <v>28</v>
      </c>
      <c r="K4166" s="1">
        <v>890.75069589999998</v>
      </c>
      <c r="L4166">
        <v>43</v>
      </c>
      <c r="M4166">
        <v>11</v>
      </c>
      <c r="N4166">
        <v>9</v>
      </c>
      <c r="O4166">
        <v>315</v>
      </c>
      <c r="P4166">
        <v>2</v>
      </c>
      <c r="Q4166" s="1">
        <v>14236.213669999999</v>
      </c>
      <c r="R4166">
        <v>1</v>
      </c>
      <c r="S4166">
        <v>1</v>
      </c>
      <c r="T4166">
        <v>0</v>
      </c>
      <c r="U4166" s="1">
        <v>4345.9736419999999</v>
      </c>
      <c r="V4166">
        <v>1</v>
      </c>
    </row>
    <row r="4167" spans="1:22" x14ac:dyDescent="0.25">
      <c r="A4167" t="s">
        <v>4193</v>
      </c>
      <c r="B4167">
        <v>29</v>
      </c>
      <c r="C4167" t="s">
        <v>28</v>
      </c>
      <c r="D4167" t="s">
        <v>33</v>
      </c>
      <c r="E4167" s="1">
        <v>74360.388609999995</v>
      </c>
      <c r="F4167">
        <v>77</v>
      </c>
      <c r="G4167" s="1">
        <v>304.73242219999997</v>
      </c>
      <c r="H4167">
        <v>0</v>
      </c>
      <c r="I4167" s="1">
        <v>816.6069857</v>
      </c>
      <c r="J4167">
        <v>45</v>
      </c>
      <c r="K4167" s="1">
        <v>428.9831509</v>
      </c>
      <c r="L4167">
        <v>29</v>
      </c>
      <c r="M4167">
        <v>16</v>
      </c>
      <c r="N4167">
        <v>9</v>
      </c>
      <c r="O4167">
        <v>602</v>
      </c>
      <c r="P4167">
        <v>2</v>
      </c>
      <c r="Q4167" s="1">
        <v>16764.025119999998</v>
      </c>
      <c r="R4167">
        <v>5</v>
      </c>
      <c r="S4167">
        <v>0</v>
      </c>
      <c r="T4167">
        <v>0</v>
      </c>
      <c r="U4167" s="1">
        <v>8763.3965239999998</v>
      </c>
      <c r="V4167">
        <v>1</v>
      </c>
    </row>
    <row r="4168" spans="1:22" x14ac:dyDescent="0.25">
      <c r="A4168" t="s">
        <v>4194</v>
      </c>
      <c r="B4168">
        <v>63</v>
      </c>
      <c r="C4168" t="s">
        <v>23</v>
      </c>
      <c r="D4168" t="s">
        <v>24</v>
      </c>
      <c r="E4168" s="1">
        <v>80222.446370000005</v>
      </c>
      <c r="F4168">
        <v>100</v>
      </c>
      <c r="G4168" s="1">
        <v>1778.9642779999999</v>
      </c>
      <c r="H4168">
        <v>4</v>
      </c>
      <c r="I4168" s="1">
        <v>714.49520819999998</v>
      </c>
      <c r="J4168">
        <v>7</v>
      </c>
      <c r="K4168" s="1">
        <v>552.06084139999996</v>
      </c>
      <c r="L4168">
        <v>35</v>
      </c>
      <c r="M4168">
        <v>18</v>
      </c>
      <c r="N4168">
        <v>9</v>
      </c>
      <c r="O4168">
        <v>395</v>
      </c>
      <c r="P4168">
        <v>4</v>
      </c>
      <c r="Q4168" s="1">
        <v>10156.288979999999</v>
      </c>
      <c r="R4168">
        <v>3</v>
      </c>
      <c r="S4168">
        <v>0</v>
      </c>
      <c r="T4168">
        <v>0</v>
      </c>
      <c r="U4168" s="1">
        <v>500</v>
      </c>
      <c r="V4168">
        <v>1</v>
      </c>
    </row>
    <row r="4169" spans="1:22" x14ac:dyDescent="0.25">
      <c r="A4169" t="s">
        <v>4195</v>
      </c>
      <c r="B4169">
        <v>66</v>
      </c>
      <c r="C4169" t="s">
        <v>31</v>
      </c>
      <c r="D4169" t="s">
        <v>33</v>
      </c>
      <c r="E4169" s="1">
        <v>10000</v>
      </c>
      <c r="F4169">
        <v>129</v>
      </c>
      <c r="G4169" s="1">
        <v>1875.7480680000001</v>
      </c>
      <c r="H4169">
        <v>0</v>
      </c>
      <c r="I4169" s="1">
        <v>685.4536961</v>
      </c>
      <c r="J4169">
        <v>37</v>
      </c>
      <c r="K4169" s="1">
        <v>301.89214729999998</v>
      </c>
      <c r="L4169">
        <v>52</v>
      </c>
      <c r="M4169">
        <v>15</v>
      </c>
      <c r="N4169">
        <v>0</v>
      </c>
      <c r="O4169">
        <v>421</v>
      </c>
      <c r="P4169">
        <v>1</v>
      </c>
      <c r="Q4169" s="1">
        <v>19318.577799999999</v>
      </c>
      <c r="R4169">
        <v>7</v>
      </c>
      <c r="S4169">
        <v>0</v>
      </c>
      <c r="T4169">
        <v>0</v>
      </c>
      <c r="U4169" s="1">
        <v>12709.250550000001</v>
      </c>
      <c r="V4169">
        <v>1</v>
      </c>
    </row>
    <row r="4170" spans="1:22" x14ac:dyDescent="0.25">
      <c r="A4170" t="s">
        <v>4196</v>
      </c>
      <c r="B4170">
        <v>29</v>
      </c>
      <c r="C4170" t="s">
        <v>28</v>
      </c>
      <c r="D4170" t="s">
        <v>24</v>
      </c>
      <c r="E4170" s="1">
        <v>65585.508050000004</v>
      </c>
      <c r="F4170">
        <v>113</v>
      </c>
      <c r="G4170" s="1">
        <v>1302.8849310000001</v>
      </c>
      <c r="H4170">
        <v>10</v>
      </c>
      <c r="I4170" s="1">
        <v>456.03515750000003</v>
      </c>
      <c r="J4170">
        <v>45</v>
      </c>
      <c r="K4170" s="1">
        <v>350.48014860000001</v>
      </c>
      <c r="L4170">
        <v>58</v>
      </c>
      <c r="M4170">
        <v>1</v>
      </c>
      <c r="N4170">
        <v>1</v>
      </c>
      <c r="O4170">
        <v>525</v>
      </c>
      <c r="P4170">
        <v>1</v>
      </c>
      <c r="Q4170" s="1">
        <v>8818.0574899999992</v>
      </c>
      <c r="R4170">
        <v>2</v>
      </c>
      <c r="S4170">
        <v>0</v>
      </c>
      <c r="T4170">
        <v>0</v>
      </c>
      <c r="U4170" s="1">
        <v>7293.9616349999997</v>
      </c>
      <c r="V4170">
        <v>1</v>
      </c>
    </row>
    <row r="4171" spans="1:22" x14ac:dyDescent="0.25">
      <c r="A4171" t="s">
        <v>4197</v>
      </c>
      <c r="B4171">
        <v>65</v>
      </c>
      <c r="C4171" t="s">
        <v>23</v>
      </c>
      <c r="D4171" t="s">
        <v>26</v>
      </c>
      <c r="E4171" s="1">
        <v>69236.372369999997</v>
      </c>
      <c r="F4171">
        <v>103</v>
      </c>
      <c r="G4171" s="1">
        <v>2626.433293</v>
      </c>
      <c r="H4171">
        <v>10</v>
      </c>
      <c r="I4171" s="1">
        <v>308.04557089999997</v>
      </c>
      <c r="J4171">
        <v>46</v>
      </c>
      <c r="K4171" s="1">
        <v>1000.877527</v>
      </c>
      <c r="L4171">
        <v>67</v>
      </c>
      <c r="M4171">
        <v>11</v>
      </c>
      <c r="N4171">
        <v>3</v>
      </c>
      <c r="O4171">
        <v>328</v>
      </c>
      <c r="P4171">
        <v>0</v>
      </c>
      <c r="Q4171" s="1">
        <v>19142.65826</v>
      </c>
      <c r="R4171">
        <v>1</v>
      </c>
      <c r="S4171">
        <v>0</v>
      </c>
      <c r="T4171">
        <v>0</v>
      </c>
      <c r="U4171" s="1">
        <v>500</v>
      </c>
      <c r="V4171">
        <v>1</v>
      </c>
    </row>
    <row r="4172" spans="1:22" x14ac:dyDescent="0.25">
      <c r="A4172" t="s">
        <v>4198</v>
      </c>
      <c r="B4172">
        <v>32</v>
      </c>
      <c r="C4172" t="s">
        <v>28</v>
      </c>
      <c r="D4172" t="s">
        <v>24</v>
      </c>
      <c r="E4172" s="1">
        <v>55862.321450000003</v>
      </c>
      <c r="F4172">
        <v>116</v>
      </c>
      <c r="G4172" s="1">
        <v>2402.3778470000002</v>
      </c>
      <c r="H4172">
        <v>7</v>
      </c>
      <c r="I4172" s="1">
        <v>1502.7236009999999</v>
      </c>
      <c r="J4172">
        <v>19</v>
      </c>
      <c r="K4172" s="1">
        <v>321.44595609999999</v>
      </c>
      <c r="L4172">
        <v>74</v>
      </c>
      <c r="M4172">
        <v>16</v>
      </c>
      <c r="N4172">
        <v>6</v>
      </c>
      <c r="O4172">
        <v>887</v>
      </c>
      <c r="P4172">
        <v>1</v>
      </c>
      <c r="Q4172" s="1">
        <v>9309.9149120000002</v>
      </c>
      <c r="R4172">
        <v>0</v>
      </c>
      <c r="S4172">
        <v>0</v>
      </c>
      <c r="T4172">
        <v>0</v>
      </c>
      <c r="U4172" s="1">
        <v>13040.997079999999</v>
      </c>
      <c r="V4172">
        <v>0</v>
      </c>
    </row>
    <row r="4173" spans="1:22" x14ac:dyDescent="0.25">
      <c r="A4173" t="s">
        <v>4199</v>
      </c>
      <c r="B4173">
        <v>56</v>
      </c>
      <c r="C4173" t="s">
        <v>31</v>
      </c>
      <c r="D4173" t="s">
        <v>26</v>
      </c>
      <c r="E4173" s="1">
        <v>60586.939570000002</v>
      </c>
      <c r="F4173">
        <v>31</v>
      </c>
      <c r="G4173" s="1">
        <v>877.43051170000001</v>
      </c>
      <c r="H4173">
        <v>1</v>
      </c>
      <c r="I4173" s="1">
        <v>809.48883360000002</v>
      </c>
      <c r="J4173">
        <v>34</v>
      </c>
      <c r="K4173" s="1">
        <v>405.36279990000003</v>
      </c>
      <c r="L4173">
        <v>3</v>
      </c>
      <c r="M4173">
        <v>2</v>
      </c>
      <c r="N4173">
        <v>7</v>
      </c>
      <c r="O4173">
        <v>623</v>
      </c>
      <c r="P4173">
        <v>0</v>
      </c>
      <c r="Q4173" s="1">
        <v>21809.028389999999</v>
      </c>
      <c r="R4173">
        <v>2</v>
      </c>
      <c r="S4173">
        <v>0</v>
      </c>
      <c r="T4173">
        <v>0</v>
      </c>
      <c r="U4173" s="1">
        <v>6190.9738749999997</v>
      </c>
      <c r="V4173">
        <v>0</v>
      </c>
    </row>
    <row r="4174" spans="1:22" x14ac:dyDescent="0.25">
      <c r="A4174" t="s">
        <v>4200</v>
      </c>
      <c r="B4174">
        <v>57</v>
      </c>
      <c r="C4174" t="s">
        <v>31</v>
      </c>
      <c r="D4174" t="s">
        <v>26</v>
      </c>
      <c r="E4174" s="1">
        <v>59288.990270000002</v>
      </c>
      <c r="F4174">
        <v>64</v>
      </c>
      <c r="G4174" s="1">
        <v>2024.6095190000001</v>
      </c>
      <c r="H4174">
        <v>8</v>
      </c>
      <c r="I4174" s="1">
        <v>1024.742626</v>
      </c>
      <c r="J4174">
        <v>38</v>
      </c>
      <c r="K4174" s="1">
        <v>771.43462209999996</v>
      </c>
      <c r="L4174">
        <v>10</v>
      </c>
      <c r="M4174">
        <v>7</v>
      </c>
      <c r="N4174">
        <v>3</v>
      </c>
      <c r="O4174">
        <v>418</v>
      </c>
      <c r="P4174">
        <v>1</v>
      </c>
      <c r="Q4174" s="1">
        <v>19865.264009999999</v>
      </c>
      <c r="R4174">
        <v>7</v>
      </c>
      <c r="S4174">
        <v>0</v>
      </c>
      <c r="T4174">
        <v>0</v>
      </c>
      <c r="U4174" s="1">
        <v>5785.1831030000003</v>
      </c>
      <c r="V4174">
        <v>1</v>
      </c>
    </row>
    <row r="4175" spans="1:22" x14ac:dyDescent="0.25">
      <c r="A4175" t="s">
        <v>4201</v>
      </c>
      <c r="B4175">
        <v>43</v>
      </c>
      <c r="C4175" t="s">
        <v>23</v>
      </c>
      <c r="D4175" t="s">
        <v>33</v>
      </c>
      <c r="E4175" s="1">
        <v>65651.152679999999</v>
      </c>
      <c r="F4175">
        <v>55</v>
      </c>
      <c r="G4175" s="1">
        <v>2287.6332130000001</v>
      </c>
      <c r="H4175">
        <v>8</v>
      </c>
      <c r="I4175" s="1">
        <v>802.18791080000005</v>
      </c>
      <c r="J4175">
        <v>30</v>
      </c>
      <c r="K4175" s="1">
        <v>976.50201930000003</v>
      </c>
      <c r="L4175">
        <v>52</v>
      </c>
      <c r="M4175">
        <v>4</v>
      </c>
      <c r="N4175">
        <v>2</v>
      </c>
      <c r="O4175">
        <v>470</v>
      </c>
      <c r="P4175">
        <v>5</v>
      </c>
      <c r="Q4175" s="1">
        <v>9486.2217230000006</v>
      </c>
      <c r="R4175">
        <v>4</v>
      </c>
      <c r="S4175">
        <v>0</v>
      </c>
      <c r="T4175">
        <v>0</v>
      </c>
      <c r="U4175" s="1">
        <v>6332.5512779999999</v>
      </c>
      <c r="V4175">
        <v>1</v>
      </c>
    </row>
    <row r="4176" spans="1:22" x14ac:dyDescent="0.25">
      <c r="A4176" t="s">
        <v>4202</v>
      </c>
      <c r="B4176">
        <v>21</v>
      </c>
      <c r="C4176" t="s">
        <v>28</v>
      </c>
      <c r="D4176" t="s">
        <v>26</v>
      </c>
      <c r="E4176" s="1">
        <v>30335.593270000001</v>
      </c>
      <c r="F4176">
        <v>119</v>
      </c>
      <c r="G4176" s="1">
        <v>1566.2149449999999</v>
      </c>
      <c r="H4176">
        <v>2</v>
      </c>
      <c r="I4176" s="1">
        <v>816.22204450000004</v>
      </c>
      <c r="J4176">
        <v>15</v>
      </c>
      <c r="K4176" s="1">
        <v>702.58411950000004</v>
      </c>
      <c r="L4176">
        <v>53</v>
      </c>
      <c r="M4176">
        <v>16</v>
      </c>
      <c r="N4176">
        <v>9</v>
      </c>
      <c r="O4176">
        <v>333</v>
      </c>
      <c r="P4176">
        <v>3</v>
      </c>
      <c r="Q4176" s="1">
        <v>25651.0694</v>
      </c>
      <c r="R4176">
        <v>7</v>
      </c>
      <c r="S4176">
        <v>0</v>
      </c>
      <c r="T4176">
        <v>0</v>
      </c>
      <c r="U4176" s="1">
        <v>5778.9747170000001</v>
      </c>
      <c r="V4176">
        <v>1</v>
      </c>
    </row>
    <row r="4177" spans="1:22" x14ac:dyDescent="0.25">
      <c r="A4177" t="s">
        <v>4203</v>
      </c>
      <c r="B4177">
        <v>41</v>
      </c>
      <c r="C4177" t="s">
        <v>28</v>
      </c>
      <c r="D4177" t="s">
        <v>24</v>
      </c>
      <c r="E4177" s="1">
        <v>71608.898199999996</v>
      </c>
      <c r="F4177">
        <v>178</v>
      </c>
      <c r="G4177" s="1">
        <v>1154.550829</v>
      </c>
      <c r="H4177">
        <v>5</v>
      </c>
      <c r="I4177" s="1">
        <v>778.2638101</v>
      </c>
      <c r="J4177">
        <v>22</v>
      </c>
      <c r="K4177" s="1">
        <v>703.37391960000002</v>
      </c>
      <c r="L4177">
        <v>44</v>
      </c>
      <c r="M4177">
        <v>13</v>
      </c>
      <c r="N4177">
        <v>8</v>
      </c>
      <c r="O4177">
        <v>604</v>
      </c>
      <c r="P4177">
        <v>3</v>
      </c>
      <c r="Q4177" s="1">
        <v>12870.856529999999</v>
      </c>
      <c r="R4177">
        <v>7</v>
      </c>
      <c r="S4177">
        <v>0</v>
      </c>
      <c r="T4177">
        <v>0</v>
      </c>
      <c r="U4177" s="1">
        <v>10916.85636</v>
      </c>
      <c r="V4177">
        <v>1</v>
      </c>
    </row>
    <row r="4178" spans="1:22" x14ac:dyDescent="0.25">
      <c r="A4178" t="s">
        <v>4204</v>
      </c>
      <c r="B4178">
        <v>36</v>
      </c>
      <c r="C4178" t="s">
        <v>28</v>
      </c>
      <c r="D4178" t="s">
        <v>24</v>
      </c>
      <c r="E4178" s="1">
        <v>53768.234049999999</v>
      </c>
      <c r="F4178">
        <v>230</v>
      </c>
      <c r="G4178" s="1">
        <v>612.97021299999994</v>
      </c>
      <c r="H4178">
        <v>8</v>
      </c>
      <c r="I4178" s="1">
        <v>407.84394930000002</v>
      </c>
      <c r="J4178">
        <v>33</v>
      </c>
      <c r="K4178" s="1">
        <v>186.97418880000001</v>
      </c>
      <c r="L4178">
        <v>16</v>
      </c>
      <c r="M4178">
        <v>13</v>
      </c>
      <c r="N4178">
        <v>7</v>
      </c>
      <c r="O4178">
        <v>487</v>
      </c>
      <c r="P4178">
        <v>4</v>
      </c>
      <c r="Q4178" s="1">
        <v>22341.319769999998</v>
      </c>
      <c r="R4178">
        <v>1</v>
      </c>
      <c r="S4178">
        <v>0</v>
      </c>
      <c r="T4178">
        <v>0</v>
      </c>
      <c r="U4178" s="1">
        <v>7586.4707740000003</v>
      </c>
      <c r="V4178">
        <v>1</v>
      </c>
    </row>
    <row r="4179" spans="1:22" x14ac:dyDescent="0.25">
      <c r="A4179" t="s">
        <v>4205</v>
      </c>
      <c r="B4179">
        <v>55</v>
      </c>
      <c r="C4179" t="s">
        <v>28</v>
      </c>
      <c r="D4179" t="s">
        <v>26</v>
      </c>
      <c r="E4179" s="1">
        <v>52688.009120000002</v>
      </c>
      <c r="F4179">
        <v>93</v>
      </c>
      <c r="G4179" s="1">
        <v>1053.417817</v>
      </c>
      <c r="H4179">
        <v>6</v>
      </c>
      <c r="I4179" s="1">
        <v>269.92868970000001</v>
      </c>
      <c r="J4179">
        <v>31</v>
      </c>
      <c r="K4179" s="1">
        <v>628.68887389999998</v>
      </c>
      <c r="L4179">
        <v>63</v>
      </c>
      <c r="M4179">
        <v>3</v>
      </c>
      <c r="N4179">
        <v>5</v>
      </c>
      <c r="O4179">
        <v>350</v>
      </c>
      <c r="P4179">
        <v>5</v>
      </c>
      <c r="Q4179" s="1">
        <v>5283.8145599999998</v>
      </c>
      <c r="R4179">
        <v>2</v>
      </c>
      <c r="S4179">
        <v>0</v>
      </c>
      <c r="T4179">
        <v>0</v>
      </c>
      <c r="U4179" s="1">
        <v>6288.4478730000001</v>
      </c>
      <c r="V4179">
        <v>1</v>
      </c>
    </row>
    <row r="4180" spans="1:22" x14ac:dyDescent="0.25">
      <c r="A4180" t="s">
        <v>4206</v>
      </c>
      <c r="B4180">
        <v>33</v>
      </c>
      <c r="C4180" t="s">
        <v>23</v>
      </c>
      <c r="D4180" t="s">
        <v>33</v>
      </c>
      <c r="E4180" s="1">
        <v>60199.249089999998</v>
      </c>
      <c r="F4180">
        <v>108</v>
      </c>
      <c r="G4180" s="1">
        <v>630.79337469999996</v>
      </c>
      <c r="H4180">
        <v>3</v>
      </c>
      <c r="I4180" s="1">
        <v>935.1788808</v>
      </c>
      <c r="J4180">
        <v>16</v>
      </c>
      <c r="K4180" s="1">
        <v>423.14593400000001</v>
      </c>
      <c r="L4180">
        <v>57</v>
      </c>
      <c r="M4180">
        <v>14</v>
      </c>
      <c r="N4180">
        <v>8</v>
      </c>
      <c r="O4180">
        <v>820</v>
      </c>
      <c r="P4180">
        <v>3</v>
      </c>
      <c r="Q4180" s="1">
        <v>16232.74389</v>
      </c>
      <c r="R4180">
        <v>0</v>
      </c>
      <c r="S4180">
        <v>0</v>
      </c>
      <c r="T4180">
        <v>0</v>
      </c>
      <c r="U4180" s="1">
        <v>6771.8560239999997</v>
      </c>
      <c r="V4180">
        <v>0</v>
      </c>
    </row>
    <row r="4181" spans="1:22" x14ac:dyDescent="0.25">
      <c r="A4181" t="s">
        <v>4207</v>
      </c>
      <c r="B4181">
        <v>29</v>
      </c>
      <c r="C4181" t="s">
        <v>31</v>
      </c>
      <c r="D4181" t="s">
        <v>26</v>
      </c>
      <c r="E4181" s="1">
        <v>27126.161800000002</v>
      </c>
      <c r="F4181">
        <v>88</v>
      </c>
      <c r="G4181" s="1">
        <v>2229.9729120000002</v>
      </c>
      <c r="H4181">
        <v>2</v>
      </c>
      <c r="I4181" s="1">
        <v>865.7448425</v>
      </c>
      <c r="J4181">
        <v>42</v>
      </c>
      <c r="K4181" s="1">
        <v>618.20302019999997</v>
      </c>
      <c r="L4181">
        <v>12</v>
      </c>
      <c r="M4181">
        <v>1</v>
      </c>
      <c r="N4181">
        <v>7</v>
      </c>
      <c r="O4181">
        <v>432</v>
      </c>
      <c r="P4181">
        <v>2</v>
      </c>
      <c r="Q4181" s="1">
        <v>14410.58908</v>
      </c>
      <c r="R4181">
        <v>1</v>
      </c>
      <c r="S4181">
        <v>1</v>
      </c>
      <c r="T4181">
        <v>0</v>
      </c>
      <c r="U4181" s="1">
        <v>13751.267809999999</v>
      </c>
      <c r="V4181">
        <v>1</v>
      </c>
    </row>
    <row r="4182" spans="1:22" x14ac:dyDescent="0.25">
      <c r="A4182" t="s">
        <v>4208</v>
      </c>
      <c r="B4182">
        <v>54</v>
      </c>
      <c r="C4182" t="s">
        <v>23</v>
      </c>
      <c r="D4182" t="s">
        <v>24</v>
      </c>
      <c r="E4182" s="1">
        <v>22038.040669999998</v>
      </c>
      <c r="F4182">
        <v>130</v>
      </c>
      <c r="G4182" s="1">
        <v>1295.887772</v>
      </c>
      <c r="H4182">
        <v>1</v>
      </c>
      <c r="I4182" s="1">
        <v>1128.398314</v>
      </c>
      <c r="J4182">
        <v>23</v>
      </c>
      <c r="K4182" s="1">
        <v>430.18827429999999</v>
      </c>
      <c r="L4182">
        <v>50</v>
      </c>
      <c r="M4182">
        <v>3</v>
      </c>
      <c r="N4182">
        <v>6</v>
      </c>
      <c r="O4182">
        <v>665</v>
      </c>
      <c r="P4182">
        <v>2</v>
      </c>
      <c r="Q4182" s="1">
        <v>9679.8115109999999</v>
      </c>
      <c r="R4182">
        <v>4</v>
      </c>
      <c r="S4182">
        <v>0</v>
      </c>
      <c r="T4182">
        <v>0</v>
      </c>
      <c r="U4182" s="1">
        <v>5203.4373390000001</v>
      </c>
      <c r="V4182">
        <v>1</v>
      </c>
    </row>
    <row r="4183" spans="1:22" x14ac:dyDescent="0.25">
      <c r="A4183" t="s">
        <v>4209</v>
      </c>
      <c r="B4183">
        <v>44</v>
      </c>
      <c r="C4183" t="s">
        <v>28</v>
      </c>
      <c r="D4183" t="s">
        <v>24</v>
      </c>
      <c r="E4183" s="1">
        <v>47821.42108</v>
      </c>
      <c r="F4183">
        <v>196</v>
      </c>
      <c r="G4183" s="1">
        <v>1917.3214250000001</v>
      </c>
      <c r="H4183">
        <v>9</v>
      </c>
      <c r="I4183" s="1">
        <v>1057.376289</v>
      </c>
      <c r="J4183">
        <v>34</v>
      </c>
      <c r="K4183" s="1">
        <v>357.20638589999999</v>
      </c>
      <c r="L4183">
        <v>51</v>
      </c>
      <c r="M4183">
        <v>16</v>
      </c>
      <c r="N4183">
        <v>5</v>
      </c>
      <c r="O4183">
        <v>491</v>
      </c>
      <c r="P4183">
        <v>0</v>
      </c>
      <c r="Q4183" s="1">
        <v>17782.773710000001</v>
      </c>
      <c r="R4183">
        <v>4</v>
      </c>
      <c r="S4183">
        <v>0</v>
      </c>
      <c r="T4183">
        <v>0</v>
      </c>
      <c r="U4183" s="1">
        <v>7815.2439610000001</v>
      </c>
      <c r="V4183">
        <v>1</v>
      </c>
    </row>
    <row r="4184" spans="1:22" x14ac:dyDescent="0.25">
      <c r="A4184" t="s">
        <v>4210</v>
      </c>
      <c r="B4184">
        <v>22</v>
      </c>
      <c r="C4184" t="s">
        <v>28</v>
      </c>
      <c r="D4184" t="s">
        <v>26</v>
      </c>
      <c r="E4184" s="1">
        <v>77783.700760000007</v>
      </c>
      <c r="F4184">
        <v>102</v>
      </c>
      <c r="G4184" s="1">
        <v>2508.241509</v>
      </c>
      <c r="H4184">
        <v>9</v>
      </c>
      <c r="I4184" s="1">
        <v>517.02073250000001</v>
      </c>
      <c r="J4184">
        <v>22</v>
      </c>
      <c r="K4184" s="1">
        <v>135.4184841</v>
      </c>
      <c r="L4184">
        <v>14</v>
      </c>
      <c r="M4184">
        <v>2</v>
      </c>
      <c r="N4184">
        <v>9</v>
      </c>
      <c r="O4184">
        <v>827</v>
      </c>
      <c r="P4184">
        <v>2</v>
      </c>
      <c r="Q4184" s="1">
        <v>19835.504710000001</v>
      </c>
      <c r="R4184">
        <v>6</v>
      </c>
      <c r="S4184">
        <v>0</v>
      </c>
      <c r="T4184">
        <v>0</v>
      </c>
      <c r="U4184" s="1">
        <v>3702.0582129999998</v>
      </c>
      <c r="V4184">
        <v>1</v>
      </c>
    </row>
    <row r="4185" spans="1:22" x14ac:dyDescent="0.25">
      <c r="A4185" t="s">
        <v>4211</v>
      </c>
      <c r="B4185">
        <v>66</v>
      </c>
      <c r="C4185" t="s">
        <v>31</v>
      </c>
      <c r="D4185" t="s">
        <v>26</v>
      </c>
      <c r="E4185" s="1">
        <v>28663.112679999998</v>
      </c>
      <c r="F4185">
        <v>178</v>
      </c>
      <c r="G4185" s="1">
        <v>1669.7431160000001</v>
      </c>
      <c r="H4185">
        <v>0</v>
      </c>
      <c r="I4185" s="1">
        <v>1196.406958</v>
      </c>
      <c r="J4185">
        <v>7</v>
      </c>
      <c r="K4185" s="1">
        <v>479.12271870000001</v>
      </c>
      <c r="L4185">
        <v>3</v>
      </c>
      <c r="M4185">
        <v>15</v>
      </c>
      <c r="N4185">
        <v>2</v>
      </c>
      <c r="O4185">
        <v>486</v>
      </c>
      <c r="P4185">
        <v>1</v>
      </c>
      <c r="Q4185" s="1">
        <v>15235.349840000001</v>
      </c>
      <c r="R4185">
        <v>4</v>
      </c>
      <c r="S4185">
        <v>0</v>
      </c>
      <c r="T4185">
        <v>0</v>
      </c>
      <c r="U4185" s="1">
        <v>13803.746789999999</v>
      </c>
      <c r="V4185">
        <v>1</v>
      </c>
    </row>
    <row r="4186" spans="1:22" x14ac:dyDescent="0.25">
      <c r="A4186" t="s">
        <v>4212</v>
      </c>
      <c r="B4186">
        <v>57</v>
      </c>
      <c r="C4186" t="s">
        <v>28</v>
      </c>
      <c r="D4186" t="s">
        <v>26</v>
      </c>
      <c r="E4186" s="1">
        <v>53152.779929999997</v>
      </c>
      <c r="F4186">
        <v>96</v>
      </c>
      <c r="G4186" s="1">
        <v>2441.6598909999998</v>
      </c>
      <c r="H4186">
        <v>10</v>
      </c>
      <c r="I4186" s="1">
        <v>1067.7595180000001</v>
      </c>
      <c r="J4186">
        <v>22</v>
      </c>
      <c r="K4186" s="1">
        <v>542.97321609999995</v>
      </c>
      <c r="L4186">
        <v>8</v>
      </c>
      <c r="M4186">
        <v>11</v>
      </c>
      <c r="N4186">
        <v>5</v>
      </c>
      <c r="O4186">
        <v>483</v>
      </c>
      <c r="P4186">
        <v>0</v>
      </c>
      <c r="Q4186" s="1">
        <v>14375.779399999999</v>
      </c>
      <c r="R4186">
        <v>5</v>
      </c>
      <c r="S4186">
        <v>1</v>
      </c>
      <c r="T4186">
        <v>0</v>
      </c>
      <c r="U4186" s="1">
        <v>5244.3090629999997</v>
      </c>
      <c r="V4186">
        <v>1</v>
      </c>
    </row>
    <row r="4187" spans="1:22" x14ac:dyDescent="0.25">
      <c r="A4187" t="s">
        <v>4213</v>
      </c>
      <c r="B4187">
        <v>36</v>
      </c>
      <c r="C4187" t="s">
        <v>23</v>
      </c>
      <c r="D4187" t="s">
        <v>24</v>
      </c>
      <c r="E4187" s="1">
        <v>37099.689659999996</v>
      </c>
      <c r="F4187">
        <v>189</v>
      </c>
      <c r="G4187" s="1">
        <v>1219.5527059999999</v>
      </c>
      <c r="H4187">
        <v>9</v>
      </c>
      <c r="I4187" s="1">
        <v>1041.794549</v>
      </c>
      <c r="J4187">
        <v>20</v>
      </c>
      <c r="K4187" s="1">
        <v>0</v>
      </c>
      <c r="L4187">
        <v>66</v>
      </c>
      <c r="M4187">
        <v>19</v>
      </c>
      <c r="N4187">
        <v>3</v>
      </c>
      <c r="O4187">
        <v>492</v>
      </c>
      <c r="P4187">
        <v>5</v>
      </c>
      <c r="Q4187" s="1">
        <v>13609.63572</v>
      </c>
      <c r="R4187">
        <v>1</v>
      </c>
      <c r="S4187">
        <v>0</v>
      </c>
      <c r="T4187">
        <v>0</v>
      </c>
      <c r="U4187" s="1">
        <v>15076.34419</v>
      </c>
      <c r="V4187">
        <v>1</v>
      </c>
    </row>
    <row r="4188" spans="1:22" x14ac:dyDescent="0.25">
      <c r="A4188" t="s">
        <v>4214</v>
      </c>
      <c r="B4188">
        <v>31</v>
      </c>
      <c r="C4188" t="s">
        <v>23</v>
      </c>
      <c r="D4188" t="s">
        <v>24</v>
      </c>
      <c r="E4188" s="1">
        <v>34682.388270000003</v>
      </c>
      <c r="F4188">
        <v>201</v>
      </c>
      <c r="G4188" s="1">
        <v>1809.164704</v>
      </c>
      <c r="H4188">
        <v>10</v>
      </c>
      <c r="I4188" s="1">
        <v>1587.264377</v>
      </c>
      <c r="J4188">
        <v>18</v>
      </c>
      <c r="K4188" s="1">
        <v>346.6531195</v>
      </c>
      <c r="L4188">
        <v>73</v>
      </c>
      <c r="M4188">
        <v>2</v>
      </c>
      <c r="N4188">
        <v>4</v>
      </c>
      <c r="O4188">
        <v>383</v>
      </c>
      <c r="P4188">
        <v>3</v>
      </c>
      <c r="Q4188" s="1">
        <v>15161.465190000001</v>
      </c>
      <c r="R4188">
        <v>1</v>
      </c>
      <c r="S4188">
        <v>0</v>
      </c>
      <c r="T4188">
        <v>0</v>
      </c>
      <c r="U4188" s="1">
        <v>19162.743579999998</v>
      </c>
      <c r="V4188">
        <v>1</v>
      </c>
    </row>
    <row r="4189" spans="1:22" x14ac:dyDescent="0.25">
      <c r="A4189" t="s">
        <v>4215</v>
      </c>
      <c r="B4189">
        <v>43</v>
      </c>
      <c r="C4189" t="s">
        <v>31</v>
      </c>
      <c r="D4189" t="s">
        <v>24</v>
      </c>
      <c r="E4189" s="1">
        <v>59013.470589999997</v>
      </c>
      <c r="F4189">
        <v>187</v>
      </c>
      <c r="G4189" s="1">
        <v>1664.3255529999999</v>
      </c>
      <c r="H4189">
        <v>0</v>
      </c>
      <c r="I4189" s="1">
        <v>1515.385567</v>
      </c>
      <c r="J4189">
        <v>30</v>
      </c>
      <c r="K4189" s="1">
        <v>433.8864537</v>
      </c>
      <c r="L4189">
        <v>56</v>
      </c>
      <c r="M4189">
        <v>4</v>
      </c>
      <c r="N4189">
        <v>6</v>
      </c>
      <c r="O4189">
        <v>693</v>
      </c>
      <c r="P4189">
        <v>3</v>
      </c>
      <c r="Q4189" s="1">
        <v>16817.073209999999</v>
      </c>
      <c r="R4189">
        <v>1</v>
      </c>
      <c r="S4189">
        <v>0</v>
      </c>
      <c r="T4189">
        <v>0</v>
      </c>
      <c r="U4189" s="1">
        <v>11354.702079999999</v>
      </c>
      <c r="V4189">
        <v>0</v>
      </c>
    </row>
    <row r="4190" spans="1:22" x14ac:dyDescent="0.25">
      <c r="A4190" t="s">
        <v>4216</v>
      </c>
      <c r="B4190">
        <v>48</v>
      </c>
      <c r="C4190" t="s">
        <v>23</v>
      </c>
      <c r="D4190" t="s">
        <v>33</v>
      </c>
      <c r="E4190" s="1">
        <v>63668.758990000002</v>
      </c>
      <c r="F4190">
        <v>78</v>
      </c>
      <c r="G4190" s="1">
        <v>938.78742839999995</v>
      </c>
      <c r="H4190">
        <v>11</v>
      </c>
      <c r="I4190" s="1">
        <v>1041.469818</v>
      </c>
      <c r="J4190">
        <v>49</v>
      </c>
      <c r="K4190" s="1">
        <v>643.31388909999998</v>
      </c>
      <c r="L4190">
        <v>28</v>
      </c>
      <c r="M4190">
        <v>15</v>
      </c>
      <c r="N4190">
        <v>6</v>
      </c>
      <c r="O4190">
        <v>802</v>
      </c>
      <c r="P4190">
        <v>2</v>
      </c>
      <c r="Q4190" s="1">
        <v>16515.4431</v>
      </c>
      <c r="R4190">
        <v>0</v>
      </c>
      <c r="S4190">
        <v>0</v>
      </c>
      <c r="T4190">
        <v>0</v>
      </c>
      <c r="U4190" s="1">
        <v>5180.421542</v>
      </c>
      <c r="V4190">
        <v>0</v>
      </c>
    </row>
    <row r="4191" spans="1:22" x14ac:dyDescent="0.25">
      <c r="A4191" t="s">
        <v>4217</v>
      </c>
      <c r="B4191">
        <v>62</v>
      </c>
      <c r="C4191" t="s">
        <v>23</v>
      </c>
      <c r="D4191" t="s">
        <v>24</v>
      </c>
      <c r="E4191" s="1">
        <v>35824.073559999997</v>
      </c>
      <c r="F4191">
        <v>5</v>
      </c>
      <c r="G4191" s="1">
        <v>1252.529675</v>
      </c>
      <c r="H4191">
        <v>3</v>
      </c>
      <c r="I4191" s="1">
        <v>997.81902200000002</v>
      </c>
      <c r="J4191">
        <v>6</v>
      </c>
      <c r="K4191" s="1">
        <v>352.50681889999998</v>
      </c>
      <c r="L4191">
        <v>46</v>
      </c>
      <c r="M4191">
        <v>6</v>
      </c>
      <c r="N4191">
        <v>8</v>
      </c>
      <c r="O4191">
        <v>361</v>
      </c>
      <c r="P4191">
        <v>2</v>
      </c>
      <c r="Q4191" s="1">
        <v>15654.95031</v>
      </c>
      <c r="R4191">
        <v>5</v>
      </c>
      <c r="S4191">
        <v>0</v>
      </c>
      <c r="T4191">
        <v>0</v>
      </c>
      <c r="U4191" s="1">
        <v>3850.9694989999998</v>
      </c>
      <c r="V4191">
        <v>1</v>
      </c>
    </row>
    <row r="4192" spans="1:22" x14ac:dyDescent="0.25">
      <c r="A4192" t="s">
        <v>4218</v>
      </c>
      <c r="B4192">
        <v>44</v>
      </c>
      <c r="C4192" t="s">
        <v>23</v>
      </c>
      <c r="D4192" t="s">
        <v>24</v>
      </c>
      <c r="E4192" s="1">
        <v>74970.504610000004</v>
      </c>
      <c r="F4192">
        <v>83</v>
      </c>
      <c r="G4192" s="1">
        <v>2632.151343</v>
      </c>
      <c r="H4192">
        <v>3</v>
      </c>
      <c r="I4192" s="1">
        <v>1178.5793140000001</v>
      </c>
      <c r="J4192">
        <v>47</v>
      </c>
      <c r="K4192" s="1">
        <v>657.14949669999999</v>
      </c>
      <c r="L4192">
        <v>4</v>
      </c>
      <c r="M4192">
        <v>19</v>
      </c>
      <c r="N4192">
        <v>8</v>
      </c>
      <c r="O4192">
        <v>332</v>
      </c>
      <c r="P4192">
        <v>1</v>
      </c>
      <c r="Q4192" s="1">
        <v>9351.7592110000005</v>
      </c>
      <c r="R4192">
        <v>6</v>
      </c>
      <c r="S4192">
        <v>0</v>
      </c>
      <c r="T4192">
        <v>0</v>
      </c>
      <c r="U4192" s="1">
        <v>13524.28232</v>
      </c>
      <c r="V4192">
        <v>1</v>
      </c>
    </row>
    <row r="4193" spans="1:22" x14ac:dyDescent="0.25">
      <c r="A4193" t="s">
        <v>4219</v>
      </c>
      <c r="B4193">
        <v>55</v>
      </c>
      <c r="C4193" t="s">
        <v>23</v>
      </c>
      <c r="D4193" t="s">
        <v>33</v>
      </c>
      <c r="E4193" s="1">
        <v>57605.065280000003</v>
      </c>
      <c r="F4193">
        <v>107</v>
      </c>
      <c r="G4193" s="1">
        <v>1224.1035919999999</v>
      </c>
      <c r="H4193">
        <v>8</v>
      </c>
      <c r="I4193" s="1">
        <v>595.61618060000001</v>
      </c>
      <c r="J4193">
        <v>23</v>
      </c>
      <c r="K4193" s="1">
        <v>570.13922960000002</v>
      </c>
      <c r="L4193">
        <v>69</v>
      </c>
      <c r="M4193">
        <v>15</v>
      </c>
      <c r="N4193">
        <v>5</v>
      </c>
      <c r="O4193">
        <v>792</v>
      </c>
      <c r="P4193">
        <v>3</v>
      </c>
      <c r="Q4193" s="1">
        <v>18073.46933</v>
      </c>
      <c r="R4193">
        <v>4</v>
      </c>
      <c r="S4193">
        <v>0</v>
      </c>
      <c r="T4193">
        <v>0</v>
      </c>
      <c r="U4193" s="1">
        <v>9463.7565749999994</v>
      </c>
      <c r="V4193">
        <v>1</v>
      </c>
    </row>
    <row r="4194" spans="1:22" x14ac:dyDescent="0.25">
      <c r="A4194" t="s">
        <v>4220</v>
      </c>
      <c r="B4194">
        <v>45</v>
      </c>
      <c r="C4194" t="s">
        <v>28</v>
      </c>
      <c r="D4194" t="s">
        <v>33</v>
      </c>
      <c r="E4194" s="1">
        <v>45649.79664</v>
      </c>
      <c r="F4194">
        <v>34</v>
      </c>
      <c r="G4194" s="1">
        <v>169.8901075</v>
      </c>
      <c r="H4194">
        <v>9</v>
      </c>
      <c r="I4194" s="1">
        <v>600.55975980000005</v>
      </c>
      <c r="J4194">
        <v>45</v>
      </c>
      <c r="K4194" s="1">
        <v>717.3221863</v>
      </c>
      <c r="L4194">
        <v>63</v>
      </c>
      <c r="M4194">
        <v>16</v>
      </c>
      <c r="N4194">
        <v>5</v>
      </c>
      <c r="O4194">
        <v>442</v>
      </c>
      <c r="P4194">
        <v>2</v>
      </c>
      <c r="Q4194" s="1">
        <v>15469.0252</v>
      </c>
      <c r="R4194">
        <v>2</v>
      </c>
      <c r="S4194">
        <v>0</v>
      </c>
      <c r="T4194">
        <v>0</v>
      </c>
      <c r="U4194" s="1">
        <v>8132.2165260000002</v>
      </c>
      <c r="V4194">
        <v>1</v>
      </c>
    </row>
    <row r="4195" spans="1:22" x14ac:dyDescent="0.25">
      <c r="A4195" t="s">
        <v>4221</v>
      </c>
      <c r="B4195">
        <v>57</v>
      </c>
      <c r="C4195" t="s">
        <v>23</v>
      </c>
      <c r="D4195" t="s">
        <v>33</v>
      </c>
      <c r="E4195" s="1">
        <v>56255.324650000002</v>
      </c>
      <c r="F4195">
        <v>10</v>
      </c>
      <c r="G4195" s="1">
        <v>1223.0109130000001</v>
      </c>
      <c r="H4195">
        <v>0</v>
      </c>
      <c r="I4195" s="1">
        <v>1035.697492</v>
      </c>
      <c r="J4195">
        <v>7</v>
      </c>
      <c r="K4195" s="1">
        <v>367.50900530000001</v>
      </c>
      <c r="L4195">
        <v>58</v>
      </c>
      <c r="M4195">
        <v>1</v>
      </c>
      <c r="N4195">
        <v>1</v>
      </c>
      <c r="O4195">
        <v>640</v>
      </c>
      <c r="P4195">
        <v>3</v>
      </c>
      <c r="Q4195" s="1">
        <v>14340.159750000001</v>
      </c>
      <c r="R4195">
        <v>5</v>
      </c>
      <c r="S4195">
        <v>1</v>
      </c>
      <c r="T4195">
        <v>0</v>
      </c>
      <c r="U4195" s="1">
        <v>10524.223889999999</v>
      </c>
      <c r="V4195">
        <v>1</v>
      </c>
    </row>
    <row r="4196" spans="1:22" x14ac:dyDescent="0.25">
      <c r="A4196" t="s">
        <v>4222</v>
      </c>
      <c r="B4196">
        <v>20</v>
      </c>
      <c r="C4196" t="s">
        <v>31</v>
      </c>
      <c r="D4196" t="s">
        <v>33</v>
      </c>
      <c r="E4196" s="1">
        <v>86654.255260000005</v>
      </c>
      <c r="F4196">
        <v>89</v>
      </c>
      <c r="G4196" s="1">
        <v>897.65644029999999</v>
      </c>
      <c r="H4196">
        <v>10</v>
      </c>
      <c r="I4196" s="1">
        <v>500.23336879999999</v>
      </c>
      <c r="J4196">
        <v>12</v>
      </c>
      <c r="K4196" s="1">
        <v>429.40510799999998</v>
      </c>
      <c r="L4196">
        <v>34</v>
      </c>
      <c r="M4196">
        <v>11</v>
      </c>
      <c r="N4196">
        <v>7</v>
      </c>
      <c r="O4196">
        <v>661</v>
      </c>
      <c r="P4196">
        <v>3</v>
      </c>
      <c r="Q4196" s="1">
        <v>10689.34103</v>
      </c>
      <c r="R4196">
        <v>2</v>
      </c>
      <c r="S4196">
        <v>0</v>
      </c>
      <c r="T4196">
        <v>0</v>
      </c>
      <c r="U4196" s="1">
        <v>3956.3586249999998</v>
      </c>
      <c r="V4196">
        <v>0</v>
      </c>
    </row>
    <row r="4197" spans="1:22" x14ac:dyDescent="0.25">
      <c r="A4197" t="s">
        <v>4223</v>
      </c>
      <c r="B4197">
        <v>39</v>
      </c>
      <c r="C4197" t="s">
        <v>31</v>
      </c>
      <c r="D4197" t="s">
        <v>33</v>
      </c>
      <c r="E4197" s="1">
        <v>63563.553520000001</v>
      </c>
      <c r="F4197">
        <v>232</v>
      </c>
      <c r="G4197" s="1">
        <v>1864.738239</v>
      </c>
      <c r="H4197">
        <v>3</v>
      </c>
      <c r="I4197" s="1">
        <v>1007.46932</v>
      </c>
      <c r="J4197">
        <v>2</v>
      </c>
      <c r="K4197" s="1">
        <v>642.57404629999996</v>
      </c>
      <c r="L4197">
        <v>4</v>
      </c>
      <c r="M4197">
        <v>12</v>
      </c>
      <c r="N4197">
        <v>2</v>
      </c>
      <c r="O4197">
        <v>422</v>
      </c>
      <c r="P4197">
        <v>2</v>
      </c>
      <c r="Q4197" s="1">
        <v>17943.458289999999</v>
      </c>
      <c r="R4197">
        <v>7</v>
      </c>
      <c r="S4197">
        <v>0</v>
      </c>
      <c r="T4197">
        <v>0</v>
      </c>
      <c r="U4197" s="1">
        <v>7194.0485710000003</v>
      </c>
      <c r="V4197">
        <v>1</v>
      </c>
    </row>
    <row r="4198" spans="1:22" x14ac:dyDescent="0.25">
      <c r="A4198" t="s">
        <v>4224</v>
      </c>
      <c r="B4198">
        <v>47</v>
      </c>
      <c r="C4198" t="s">
        <v>23</v>
      </c>
      <c r="D4198" t="s">
        <v>33</v>
      </c>
      <c r="E4198" s="1">
        <v>37423.455170000001</v>
      </c>
      <c r="F4198">
        <v>32</v>
      </c>
      <c r="G4198" s="1">
        <v>1991.8350660000001</v>
      </c>
      <c r="H4198">
        <v>2</v>
      </c>
      <c r="I4198" s="1">
        <v>854.8912583</v>
      </c>
      <c r="J4198">
        <v>33</v>
      </c>
      <c r="K4198" s="1">
        <v>244.84952269999999</v>
      </c>
      <c r="L4198">
        <v>49</v>
      </c>
      <c r="M4198">
        <v>4</v>
      </c>
      <c r="N4198">
        <v>0</v>
      </c>
      <c r="O4198">
        <v>797</v>
      </c>
      <c r="P4198">
        <v>3</v>
      </c>
      <c r="Q4198" s="1">
        <v>0</v>
      </c>
      <c r="R4198">
        <v>1</v>
      </c>
      <c r="S4198">
        <v>0</v>
      </c>
      <c r="T4198">
        <v>0</v>
      </c>
      <c r="U4198" s="1">
        <v>3871.7379639999999</v>
      </c>
      <c r="V4198">
        <v>0</v>
      </c>
    </row>
    <row r="4199" spans="1:22" x14ac:dyDescent="0.25">
      <c r="A4199" t="s">
        <v>4225</v>
      </c>
      <c r="B4199">
        <v>35</v>
      </c>
      <c r="C4199" t="s">
        <v>31</v>
      </c>
      <c r="D4199" t="s">
        <v>26</v>
      </c>
      <c r="E4199" s="1">
        <v>49663.265090000001</v>
      </c>
      <c r="F4199">
        <v>145</v>
      </c>
      <c r="G4199" s="1">
        <v>1786.503136</v>
      </c>
      <c r="H4199">
        <v>8</v>
      </c>
      <c r="I4199" s="1">
        <v>500.33346340000003</v>
      </c>
      <c r="J4199">
        <v>12</v>
      </c>
      <c r="K4199" s="1">
        <v>483.3406895</v>
      </c>
      <c r="L4199">
        <v>59</v>
      </c>
      <c r="M4199">
        <v>15</v>
      </c>
      <c r="N4199">
        <v>3</v>
      </c>
      <c r="O4199">
        <v>414</v>
      </c>
      <c r="P4199">
        <v>2</v>
      </c>
      <c r="Q4199" s="1">
        <v>11672.13437</v>
      </c>
      <c r="R4199">
        <v>4</v>
      </c>
      <c r="S4199">
        <v>0</v>
      </c>
      <c r="T4199">
        <v>0</v>
      </c>
      <c r="U4199" s="1">
        <v>9819.3409670000001</v>
      </c>
      <c r="V4199">
        <v>1</v>
      </c>
    </row>
    <row r="4200" spans="1:22" x14ac:dyDescent="0.25">
      <c r="A4200" t="s">
        <v>4226</v>
      </c>
      <c r="B4200">
        <v>66</v>
      </c>
      <c r="C4200" t="s">
        <v>23</v>
      </c>
      <c r="D4200" t="s">
        <v>26</v>
      </c>
      <c r="E4200" s="1">
        <v>52362.839679999997</v>
      </c>
      <c r="F4200">
        <v>76</v>
      </c>
      <c r="G4200" s="1">
        <v>1172.419144</v>
      </c>
      <c r="H4200">
        <v>4</v>
      </c>
      <c r="I4200" s="1">
        <v>809.0532786</v>
      </c>
      <c r="J4200">
        <v>31</v>
      </c>
      <c r="K4200" s="1">
        <v>747.52982280000003</v>
      </c>
      <c r="L4200">
        <v>14</v>
      </c>
      <c r="M4200">
        <v>7</v>
      </c>
      <c r="N4200">
        <v>4</v>
      </c>
      <c r="O4200">
        <v>656</v>
      </c>
      <c r="P4200">
        <v>4</v>
      </c>
      <c r="Q4200" s="1">
        <v>9675.3865690000002</v>
      </c>
      <c r="R4200">
        <v>6</v>
      </c>
      <c r="S4200">
        <v>0</v>
      </c>
      <c r="T4200">
        <v>0</v>
      </c>
      <c r="U4200" s="1">
        <v>11191.683139999999</v>
      </c>
      <c r="V4200">
        <v>1</v>
      </c>
    </row>
    <row r="4201" spans="1:22" x14ac:dyDescent="0.25">
      <c r="A4201" t="s">
        <v>4227</v>
      </c>
      <c r="B4201">
        <v>36</v>
      </c>
      <c r="C4201" t="s">
        <v>31</v>
      </c>
      <c r="D4201" t="s">
        <v>26</v>
      </c>
      <c r="E4201" s="1">
        <v>61976.422180000001</v>
      </c>
      <c r="F4201">
        <v>185</v>
      </c>
      <c r="G4201" s="1">
        <v>1547.3470669999999</v>
      </c>
      <c r="H4201">
        <v>8</v>
      </c>
      <c r="I4201" s="1">
        <v>1256.7785570000001</v>
      </c>
      <c r="J4201">
        <v>34</v>
      </c>
      <c r="K4201" s="1">
        <v>333.32019250000002</v>
      </c>
      <c r="L4201">
        <v>23</v>
      </c>
      <c r="M4201">
        <v>13</v>
      </c>
      <c r="N4201">
        <v>2</v>
      </c>
      <c r="O4201">
        <v>693</v>
      </c>
      <c r="P4201">
        <v>2</v>
      </c>
      <c r="Q4201" s="1">
        <v>9151.8201759999993</v>
      </c>
      <c r="R4201">
        <v>4</v>
      </c>
      <c r="S4201">
        <v>1</v>
      </c>
      <c r="T4201">
        <v>0</v>
      </c>
      <c r="U4201" s="1">
        <v>13220.196250000001</v>
      </c>
      <c r="V4201">
        <v>1</v>
      </c>
    </row>
    <row r="4202" spans="1:22" x14ac:dyDescent="0.25">
      <c r="A4202" t="s">
        <v>4228</v>
      </c>
      <c r="B4202">
        <v>59</v>
      </c>
      <c r="C4202" t="s">
        <v>31</v>
      </c>
      <c r="D4202" t="s">
        <v>26</v>
      </c>
      <c r="E4202" s="1">
        <v>54311.858979999997</v>
      </c>
      <c r="F4202">
        <v>125</v>
      </c>
      <c r="G4202" s="1">
        <v>1247.7827609999999</v>
      </c>
      <c r="H4202">
        <v>9</v>
      </c>
      <c r="I4202" s="1">
        <v>828.82965769999998</v>
      </c>
      <c r="J4202">
        <v>20</v>
      </c>
      <c r="K4202" s="1">
        <v>582.01023889999999</v>
      </c>
      <c r="L4202">
        <v>20</v>
      </c>
      <c r="M4202">
        <v>7</v>
      </c>
      <c r="N4202">
        <v>6</v>
      </c>
      <c r="O4202">
        <v>803</v>
      </c>
      <c r="P4202">
        <v>3</v>
      </c>
      <c r="Q4202" s="1">
        <v>10432.865760000001</v>
      </c>
      <c r="R4202">
        <v>1</v>
      </c>
      <c r="S4202">
        <v>0</v>
      </c>
      <c r="T4202">
        <v>0</v>
      </c>
      <c r="U4202" s="1">
        <v>5341.1338409999998</v>
      </c>
      <c r="V4202">
        <v>0</v>
      </c>
    </row>
    <row r="4203" spans="1:22" x14ac:dyDescent="0.25">
      <c r="A4203" t="s">
        <v>4229</v>
      </c>
      <c r="B4203">
        <v>47</v>
      </c>
      <c r="C4203" t="s">
        <v>23</v>
      </c>
      <c r="D4203" t="s">
        <v>24</v>
      </c>
      <c r="E4203" s="1">
        <v>84115.830360000007</v>
      </c>
      <c r="F4203">
        <v>123</v>
      </c>
      <c r="G4203" s="1">
        <v>342.53594579999998</v>
      </c>
      <c r="H4203">
        <v>5</v>
      </c>
      <c r="I4203" s="1">
        <v>830.29167670000004</v>
      </c>
      <c r="J4203">
        <v>0</v>
      </c>
      <c r="K4203" s="1">
        <v>499.56126410000002</v>
      </c>
      <c r="L4203">
        <v>1</v>
      </c>
      <c r="M4203">
        <v>17</v>
      </c>
      <c r="N4203">
        <v>4</v>
      </c>
      <c r="O4203">
        <v>891</v>
      </c>
      <c r="P4203">
        <v>4</v>
      </c>
      <c r="Q4203" s="1">
        <v>5811.0429830000003</v>
      </c>
      <c r="R4203">
        <v>0</v>
      </c>
      <c r="S4203">
        <v>0</v>
      </c>
      <c r="T4203">
        <v>0</v>
      </c>
      <c r="U4203" s="1">
        <v>12805.82861</v>
      </c>
      <c r="V4203">
        <v>0</v>
      </c>
    </row>
    <row r="4204" spans="1:22" x14ac:dyDescent="0.25">
      <c r="A4204" t="s">
        <v>4230</v>
      </c>
      <c r="B4204">
        <v>31</v>
      </c>
      <c r="C4204" t="s">
        <v>23</v>
      </c>
      <c r="D4204" t="s">
        <v>33</v>
      </c>
      <c r="E4204" s="1">
        <v>45919.64428</v>
      </c>
      <c r="F4204">
        <v>40</v>
      </c>
      <c r="G4204" s="1">
        <v>1410.31843</v>
      </c>
      <c r="H4204">
        <v>10</v>
      </c>
      <c r="I4204" s="1">
        <v>915.14484760000005</v>
      </c>
      <c r="J4204">
        <v>1</v>
      </c>
      <c r="K4204" s="1">
        <v>867.10677799999996</v>
      </c>
      <c r="L4204">
        <v>44</v>
      </c>
      <c r="M4204">
        <v>19</v>
      </c>
      <c r="N4204">
        <v>9</v>
      </c>
      <c r="O4204">
        <v>435</v>
      </c>
      <c r="P4204">
        <v>3</v>
      </c>
      <c r="Q4204" s="1">
        <v>9932.5290060000007</v>
      </c>
      <c r="R4204">
        <v>2</v>
      </c>
      <c r="S4204">
        <v>0</v>
      </c>
      <c r="T4204">
        <v>0</v>
      </c>
      <c r="U4204" s="1">
        <v>500</v>
      </c>
      <c r="V4204">
        <v>1</v>
      </c>
    </row>
    <row r="4205" spans="1:22" x14ac:dyDescent="0.25">
      <c r="A4205" t="s">
        <v>4231</v>
      </c>
      <c r="B4205">
        <v>46</v>
      </c>
      <c r="C4205" t="s">
        <v>28</v>
      </c>
      <c r="D4205" t="s">
        <v>24</v>
      </c>
      <c r="E4205" s="1">
        <v>18861.69745</v>
      </c>
      <c r="F4205">
        <v>145</v>
      </c>
      <c r="G4205" s="1">
        <v>3609.3296890000001</v>
      </c>
      <c r="H4205">
        <v>8</v>
      </c>
      <c r="I4205" s="1">
        <v>960.71598300000005</v>
      </c>
      <c r="J4205">
        <v>41</v>
      </c>
      <c r="K4205" s="1">
        <v>520.44353100000001</v>
      </c>
      <c r="L4205">
        <v>9</v>
      </c>
      <c r="M4205">
        <v>11</v>
      </c>
      <c r="N4205">
        <v>4</v>
      </c>
      <c r="O4205">
        <v>664</v>
      </c>
      <c r="P4205">
        <v>3</v>
      </c>
      <c r="Q4205" s="1">
        <v>4944.5514979999998</v>
      </c>
      <c r="R4205">
        <v>2</v>
      </c>
      <c r="S4205">
        <v>0</v>
      </c>
      <c r="T4205">
        <v>0</v>
      </c>
      <c r="U4205" s="1">
        <v>3280.6854520000002</v>
      </c>
      <c r="V4205">
        <v>0</v>
      </c>
    </row>
    <row r="4206" spans="1:22" x14ac:dyDescent="0.25">
      <c r="A4206" t="s">
        <v>4232</v>
      </c>
      <c r="B4206">
        <v>61</v>
      </c>
      <c r="C4206" t="s">
        <v>23</v>
      </c>
      <c r="D4206" t="s">
        <v>33</v>
      </c>
      <c r="E4206" s="1">
        <v>53861.51425</v>
      </c>
      <c r="F4206">
        <v>160</v>
      </c>
      <c r="G4206" s="1">
        <v>676.59943750000002</v>
      </c>
      <c r="H4206">
        <v>0</v>
      </c>
      <c r="I4206" s="1">
        <v>684.20583690000001</v>
      </c>
      <c r="J4206">
        <v>42</v>
      </c>
      <c r="K4206" s="1">
        <v>633.43053169999996</v>
      </c>
      <c r="L4206">
        <v>44</v>
      </c>
      <c r="M4206">
        <v>10</v>
      </c>
      <c r="N4206">
        <v>5</v>
      </c>
      <c r="O4206">
        <v>563</v>
      </c>
      <c r="P4206">
        <v>4</v>
      </c>
      <c r="Q4206" s="1">
        <v>14486.847009999999</v>
      </c>
      <c r="R4206">
        <v>3</v>
      </c>
      <c r="S4206">
        <v>0</v>
      </c>
      <c r="T4206">
        <v>0</v>
      </c>
      <c r="U4206" s="1">
        <v>11071.078380000001</v>
      </c>
      <c r="V4206">
        <v>1</v>
      </c>
    </row>
    <row r="4207" spans="1:22" x14ac:dyDescent="0.25">
      <c r="A4207" t="s">
        <v>4233</v>
      </c>
      <c r="B4207">
        <v>66</v>
      </c>
      <c r="C4207" t="s">
        <v>23</v>
      </c>
      <c r="D4207" t="s">
        <v>33</v>
      </c>
      <c r="E4207" s="1">
        <v>42059.74641</v>
      </c>
      <c r="F4207">
        <v>176</v>
      </c>
      <c r="G4207" s="1">
        <v>16.124041559999998</v>
      </c>
      <c r="H4207">
        <v>3</v>
      </c>
      <c r="I4207" s="1">
        <v>922.59136679999995</v>
      </c>
      <c r="J4207">
        <v>25</v>
      </c>
      <c r="K4207" s="1">
        <v>458.2442858</v>
      </c>
      <c r="L4207">
        <v>36</v>
      </c>
      <c r="M4207">
        <v>15</v>
      </c>
      <c r="N4207">
        <v>5</v>
      </c>
      <c r="O4207">
        <v>440</v>
      </c>
      <c r="P4207">
        <v>5</v>
      </c>
      <c r="Q4207" s="1">
        <v>17652.202590000001</v>
      </c>
      <c r="R4207">
        <v>7</v>
      </c>
      <c r="S4207">
        <v>1</v>
      </c>
      <c r="T4207">
        <v>0</v>
      </c>
      <c r="U4207" s="1">
        <v>10647.948640000001</v>
      </c>
      <c r="V4207">
        <v>1</v>
      </c>
    </row>
    <row r="4208" spans="1:22" x14ac:dyDescent="0.25">
      <c r="A4208" t="s">
        <v>4234</v>
      </c>
      <c r="B4208">
        <v>49</v>
      </c>
      <c r="C4208" t="s">
        <v>28</v>
      </c>
      <c r="D4208" t="s">
        <v>24</v>
      </c>
      <c r="E4208" s="1">
        <v>22927.442179999998</v>
      </c>
      <c r="F4208">
        <v>194</v>
      </c>
      <c r="G4208" s="1">
        <v>2639.1547049999999</v>
      </c>
      <c r="H4208">
        <v>3</v>
      </c>
      <c r="I4208" s="1">
        <v>432.82537409999998</v>
      </c>
      <c r="J4208">
        <v>2</v>
      </c>
      <c r="K4208" s="1">
        <v>370.51325309999999</v>
      </c>
      <c r="L4208">
        <v>22</v>
      </c>
      <c r="M4208">
        <v>14</v>
      </c>
      <c r="N4208">
        <v>8</v>
      </c>
      <c r="O4208">
        <v>387</v>
      </c>
      <c r="P4208">
        <v>1</v>
      </c>
      <c r="Q4208" s="1">
        <v>18308.214169999999</v>
      </c>
      <c r="R4208">
        <v>6</v>
      </c>
      <c r="S4208">
        <v>0</v>
      </c>
      <c r="T4208">
        <v>0</v>
      </c>
      <c r="U4208" s="1">
        <v>10023.013300000001</v>
      </c>
      <c r="V4208">
        <v>1</v>
      </c>
    </row>
    <row r="4209" spans="1:22" x14ac:dyDescent="0.25">
      <c r="A4209" t="s">
        <v>4235</v>
      </c>
      <c r="B4209">
        <v>60</v>
      </c>
      <c r="C4209" t="s">
        <v>23</v>
      </c>
      <c r="D4209" t="s">
        <v>26</v>
      </c>
      <c r="E4209" s="1">
        <v>37336.568330000002</v>
      </c>
      <c r="F4209">
        <v>156</v>
      </c>
      <c r="G4209" s="1">
        <v>1858.922857</v>
      </c>
      <c r="H4209">
        <v>9</v>
      </c>
      <c r="I4209" s="1">
        <v>520.32513010000002</v>
      </c>
      <c r="J4209">
        <v>23</v>
      </c>
      <c r="K4209" s="1">
        <v>556.64944500000001</v>
      </c>
      <c r="L4209">
        <v>44</v>
      </c>
      <c r="M4209">
        <v>12</v>
      </c>
      <c r="N4209">
        <v>2</v>
      </c>
      <c r="O4209">
        <v>759</v>
      </c>
      <c r="P4209">
        <v>4</v>
      </c>
      <c r="Q4209" s="1">
        <v>15292.031940000001</v>
      </c>
      <c r="R4209">
        <v>7</v>
      </c>
      <c r="S4209">
        <v>0</v>
      </c>
      <c r="T4209">
        <v>0</v>
      </c>
      <c r="U4209" s="1">
        <v>1032.3279319999999</v>
      </c>
      <c r="V4209">
        <v>1</v>
      </c>
    </row>
    <row r="4210" spans="1:22" x14ac:dyDescent="0.25">
      <c r="A4210" t="s">
        <v>4236</v>
      </c>
      <c r="B4210">
        <v>53</v>
      </c>
      <c r="C4210" t="s">
        <v>23</v>
      </c>
      <c r="D4210" t="s">
        <v>24</v>
      </c>
      <c r="E4210" s="1">
        <v>43549.01657</v>
      </c>
      <c r="F4210">
        <v>117</v>
      </c>
      <c r="G4210" s="1">
        <v>1738.3523769999999</v>
      </c>
      <c r="H4210">
        <v>9</v>
      </c>
      <c r="I4210" s="1">
        <v>565.09781220000002</v>
      </c>
      <c r="J4210">
        <v>25</v>
      </c>
      <c r="K4210" s="1">
        <v>358.12114259999998</v>
      </c>
      <c r="L4210">
        <v>40</v>
      </c>
      <c r="M4210">
        <v>17</v>
      </c>
      <c r="N4210">
        <v>7</v>
      </c>
      <c r="O4210">
        <v>536</v>
      </c>
      <c r="P4210">
        <v>5</v>
      </c>
      <c r="Q4210" s="1">
        <v>8634.4522519999991</v>
      </c>
      <c r="R4210">
        <v>1</v>
      </c>
      <c r="S4210">
        <v>0</v>
      </c>
      <c r="T4210">
        <v>1</v>
      </c>
      <c r="U4210" s="1">
        <v>12958.27103</v>
      </c>
      <c r="V4210">
        <v>1</v>
      </c>
    </row>
    <row r="4211" spans="1:22" x14ac:dyDescent="0.25">
      <c r="A4211" t="s">
        <v>4237</v>
      </c>
      <c r="B4211">
        <v>56</v>
      </c>
      <c r="C4211" t="s">
        <v>28</v>
      </c>
      <c r="D4211" t="s">
        <v>24</v>
      </c>
      <c r="E4211" s="1">
        <v>70516.475890000002</v>
      </c>
      <c r="F4211">
        <v>111</v>
      </c>
      <c r="G4211" s="1">
        <v>1213.1386460000001</v>
      </c>
      <c r="H4211">
        <v>5</v>
      </c>
      <c r="I4211" s="1">
        <v>964.41694140000004</v>
      </c>
      <c r="J4211">
        <v>7</v>
      </c>
      <c r="K4211" s="1">
        <v>758.4951092</v>
      </c>
      <c r="L4211">
        <v>64</v>
      </c>
      <c r="M4211">
        <v>0</v>
      </c>
      <c r="N4211">
        <v>6</v>
      </c>
      <c r="O4211">
        <v>809</v>
      </c>
      <c r="P4211">
        <v>5</v>
      </c>
      <c r="Q4211" s="1">
        <v>5367.0932750000002</v>
      </c>
      <c r="R4211">
        <v>2</v>
      </c>
      <c r="S4211">
        <v>0</v>
      </c>
      <c r="T4211">
        <v>0</v>
      </c>
      <c r="U4211" s="1">
        <v>9604.2690020000009</v>
      </c>
      <c r="V4211">
        <v>0</v>
      </c>
    </row>
    <row r="4212" spans="1:22" x14ac:dyDescent="0.25">
      <c r="A4212" t="s">
        <v>4238</v>
      </c>
      <c r="B4212">
        <v>25</v>
      </c>
      <c r="C4212" t="s">
        <v>23</v>
      </c>
      <c r="D4212" t="s">
        <v>33</v>
      </c>
      <c r="E4212" s="1">
        <v>23301.530279999999</v>
      </c>
      <c r="F4212">
        <v>80</v>
      </c>
      <c r="G4212" s="1">
        <v>1681.002352</v>
      </c>
      <c r="H4212">
        <v>9</v>
      </c>
      <c r="I4212" s="1">
        <v>856.08148960000005</v>
      </c>
      <c r="J4212">
        <v>46</v>
      </c>
      <c r="K4212" s="1">
        <v>793.97563400000001</v>
      </c>
      <c r="L4212">
        <v>60</v>
      </c>
      <c r="M4212">
        <v>0</v>
      </c>
      <c r="N4212">
        <v>8</v>
      </c>
      <c r="O4212">
        <v>870</v>
      </c>
      <c r="P4212">
        <v>3</v>
      </c>
      <c r="Q4212" s="1">
        <v>8093.9451040000004</v>
      </c>
      <c r="R4212">
        <v>6</v>
      </c>
      <c r="S4212">
        <v>0</v>
      </c>
      <c r="T4212">
        <v>0</v>
      </c>
      <c r="U4212" s="1">
        <v>9037.4289289999997</v>
      </c>
      <c r="V4212">
        <v>1</v>
      </c>
    </row>
    <row r="4213" spans="1:22" x14ac:dyDescent="0.25">
      <c r="A4213" t="s">
        <v>4239</v>
      </c>
      <c r="B4213">
        <v>26</v>
      </c>
      <c r="C4213" t="s">
        <v>23</v>
      </c>
      <c r="D4213" t="s">
        <v>33</v>
      </c>
      <c r="E4213" s="1">
        <v>56296.134819999999</v>
      </c>
      <c r="F4213">
        <v>197</v>
      </c>
      <c r="G4213" s="1">
        <v>1541.414072</v>
      </c>
      <c r="H4213">
        <v>0</v>
      </c>
      <c r="I4213" s="1">
        <v>752.97414800000001</v>
      </c>
      <c r="J4213">
        <v>36</v>
      </c>
      <c r="K4213" s="1">
        <v>517.99777529999994</v>
      </c>
      <c r="L4213">
        <v>5</v>
      </c>
      <c r="M4213">
        <v>0</v>
      </c>
      <c r="N4213">
        <v>4</v>
      </c>
      <c r="O4213">
        <v>474</v>
      </c>
      <c r="P4213">
        <v>3</v>
      </c>
      <c r="Q4213" s="1">
        <v>10098.628580000001</v>
      </c>
      <c r="R4213">
        <v>2</v>
      </c>
      <c r="S4213">
        <v>0</v>
      </c>
      <c r="T4213">
        <v>1</v>
      </c>
      <c r="U4213" s="1">
        <v>11504.199060000001</v>
      </c>
      <c r="V4213">
        <v>1</v>
      </c>
    </row>
    <row r="4214" spans="1:22" x14ac:dyDescent="0.25">
      <c r="A4214" t="s">
        <v>4240</v>
      </c>
      <c r="B4214">
        <v>51</v>
      </c>
      <c r="C4214" t="s">
        <v>28</v>
      </c>
      <c r="D4214" t="s">
        <v>33</v>
      </c>
      <c r="E4214" s="1">
        <v>89968.651190000004</v>
      </c>
      <c r="F4214">
        <v>38</v>
      </c>
      <c r="G4214" s="1">
        <v>2548.6133340000001</v>
      </c>
      <c r="H4214">
        <v>9</v>
      </c>
      <c r="I4214" s="1">
        <v>1041.7694959999999</v>
      </c>
      <c r="J4214">
        <v>7</v>
      </c>
      <c r="K4214" s="1">
        <v>389.67774789999999</v>
      </c>
      <c r="L4214">
        <v>64</v>
      </c>
      <c r="M4214">
        <v>8</v>
      </c>
      <c r="N4214">
        <v>6</v>
      </c>
      <c r="O4214">
        <v>871</v>
      </c>
      <c r="P4214">
        <v>1</v>
      </c>
      <c r="Q4214" s="1">
        <v>8217.2805439999993</v>
      </c>
      <c r="R4214">
        <v>0</v>
      </c>
      <c r="S4214">
        <v>1</v>
      </c>
      <c r="T4214">
        <v>0</v>
      </c>
      <c r="U4214" s="1">
        <v>6238.5839770000002</v>
      </c>
      <c r="V4214">
        <v>1</v>
      </c>
    </row>
    <row r="4215" spans="1:22" x14ac:dyDescent="0.25">
      <c r="A4215" t="s">
        <v>4241</v>
      </c>
      <c r="B4215">
        <v>51</v>
      </c>
      <c r="C4215" t="s">
        <v>28</v>
      </c>
      <c r="D4215" t="s">
        <v>26</v>
      </c>
      <c r="E4215" s="1">
        <v>46852.490559999998</v>
      </c>
      <c r="F4215">
        <v>92</v>
      </c>
      <c r="G4215" s="1">
        <v>2233.5616599999998</v>
      </c>
      <c r="H4215">
        <v>4</v>
      </c>
      <c r="I4215" s="1">
        <v>932.60172899999998</v>
      </c>
      <c r="J4215">
        <v>17</v>
      </c>
      <c r="K4215" s="1">
        <v>556.91175029999999</v>
      </c>
      <c r="L4215">
        <v>17</v>
      </c>
      <c r="M4215">
        <v>13</v>
      </c>
      <c r="N4215">
        <v>7</v>
      </c>
      <c r="O4215">
        <v>468</v>
      </c>
      <c r="P4215">
        <v>4</v>
      </c>
      <c r="Q4215" s="1">
        <v>26572.703939999999</v>
      </c>
      <c r="R4215">
        <v>5</v>
      </c>
      <c r="S4215">
        <v>0</v>
      </c>
      <c r="T4215">
        <v>0</v>
      </c>
      <c r="U4215" s="1">
        <v>13678.006869999999</v>
      </c>
      <c r="V4215">
        <v>1</v>
      </c>
    </row>
    <row r="4216" spans="1:22" x14ac:dyDescent="0.25">
      <c r="A4216" t="s">
        <v>4242</v>
      </c>
      <c r="B4216">
        <v>44</v>
      </c>
      <c r="C4216" t="s">
        <v>31</v>
      </c>
      <c r="D4216" t="s">
        <v>24</v>
      </c>
      <c r="E4216" s="1">
        <v>46323.671190000001</v>
      </c>
      <c r="F4216">
        <v>208</v>
      </c>
      <c r="G4216" s="1">
        <v>1981.7913160000001</v>
      </c>
      <c r="H4216">
        <v>2</v>
      </c>
      <c r="I4216" s="1">
        <v>698.50812699999994</v>
      </c>
      <c r="J4216">
        <v>17</v>
      </c>
      <c r="K4216" s="1">
        <v>181.40199150000001</v>
      </c>
      <c r="L4216">
        <v>39</v>
      </c>
      <c r="M4216">
        <v>17</v>
      </c>
      <c r="N4216">
        <v>8</v>
      </c>
      <c r="O4216">
        <v>351</v>
      </c>
      <c r="P4216">
        <v>2</v>
      </c>
      <c r="Q4216" s="1">
        <v>16229.387640000001</v>
      </c>
      <c r="R4216">
        <v>1</v>
      </c>
      <c r="S4216">
        <v>0</v>
      </c>
      <c r="T4216">
        <v>0</v>
      </c>
      <c r="U4216" s="1">
        <v>9429.1642389999997</v>
      </c>
      <c r="V4216">
        <v>1</v>
      </c>
    </row>
    <row r="4217" spans="1:22" x14ac:dyDescent="0.25">
      <c r="A4217" t="s">
        <v>4243</v>
      </c>
      <c r="B4217">
        <v>52</v>
      </c>
      <c r="C4217" t="s">
        <v>23</v>
      </c>
      <c r="D4217" t="s">
        <v>24</v>
      </c>
      <c r="E4217" s="1">
        <v>62955.977350000001</v>
      </c>
      <c r="F4217">
        <v>161</v>
      </c>
      <c r="G4217" s="1">
        <v>953.82484030000001</v>
      </c>
      <c r="H4217">
        <v>0</v>
      </c>
      <c r="I4217" s="1">
        <v>437.66920499999998</v>
      </c>
      <c r="J4217">
        <v>11</v>
      </c>
      <c r="K4217" s="1">
        <v>310.74296659999999</v>
      </c>
      <c r="L4217">
        <v>37</v>
      </c>
      <c r="M4217">
        <v>0</v>
      </c>
      <c r="N4217">
        <v>7</v>
      </c>
      <c r="O4217">
        <v>527</v>
      </c>
      <c r="P4217">
        <v>3</v>
      </c>
      <c r="Q4217" s="1">
        <v>15475.22227</v>
      </c>
      <c r="R4217">
        <v>1</v>
      </c>
      <c r="S4217">
        <v>0</v>
      </c>
      <c r="T4217">
        <v>0</v>
      </c>
      <c r="U4217" s="1">
        <v>9952.6183860000001</v>
      </c>
      <c r="V4217">
        <v>1</v>
      </c>
    </row>
    <row r="4218" spans="1:22" x14ac:dyDescent="0.25">
      <c r="A4218" t="s">
        <v>4244</v>
      </c>
      <c r="B4218">
        <v>26</v>
      </c>
      <c r="C4218" t="s">
        <v>31</v>
      </c>
      <c r="D4218" t="s">
        <v>26</v>
      </c>
      <c r="E4218" s="1">
        <v>59399.268730000003</v>
      </c>
      <c r="F4218">
        <v>208</v>
      </c>
      <c r="G4218" s="1">
        <v>1683.1677050000001</v>
      </c>
      <c r="H4218">
        <v>5</v>
      </c>
      <c r="I4218" s="1">
        <v>513.10191959999997</v>
      </c>
      <c r="J4218">
        <v>35</v>
      </c>
      <c r="K4218" s="1">
        <v>227.1947203</v>
      </c>
      <c r="L4218">
        <v>44</v>
      </c>
      <c r="M4218">
        <v>19</v>
      </c>
      <c r="N4218">
        <v>1</v>
      </c>
      <c r="O4218">
        <v>547</v>
      </c>
      <c r="P4218">
        <v>4</v>
      </c>
      <c r="Q4218" s="1">
        <v>13864.671609999999</v>
      </c>
      <c r="R4218">
        <v>5</v>
      </c>
      <c r="S4218">
        <v>0</v>
      </c>
      <c r="T4218">
        <v>0</v>
      </c>
      <c r="U4218" s="1">
        <v>11745.84366</v>
      </c>
      <c r="V4218">
        <v>1</v>
      </c>
    </row>
    <row r="4219" spans="1:22" x14ac:dyDescent="0.25">
      <c r="A4219" t="s">
        <v>4245</v>
      </c>
      <c r="B4219">
        <v>31</v>
      </c>
      <c r="C4219" t="s">
        <v>31</v>
      </c>
      <c r="D4219" t="s">
        <v>24</v>
      </c>
      <c r="E4219" s="1">
        <v>75516.120030000005</v>
      </c>
      <c r="F4219">
        <v>42</v>
      </c>
      <c r="G4219" s="1">
        <v>1007.668602</v>
      </c>
      <c r="H4219">
        <v>2</v>
      </c>
      <c r="I4219" s="1">
        <v>286.61668709999998</v>
      </c>
      <c r="J4219">
        <v>39</v>
      </c>
      <c r="K4219" s="1">
        <v>314.48322450000001</v>
      </c>
      <c r="L4219">
        <v>16</v>
      </c>
      <c r="M4219">
        <v>10</v>
      </c>
      <c r="N4219">
        <v>5</v>
      </c>
      <c r="O4219">
        <v>631</v>
      </c>
      <c r="P4219">
        <v>0</v>
      </c>
      <c r="Q4219" s="1">
        <v>8983.3314499999997</v>
      </c>
      <c r="R4219">
        <v>6</v>
      </c>
      <c r="S4219">
        <v>0</v>
      </c>
      <c r="T4219">
        <v>0</v>
      </c>
      <c r="U4219" s="1">
        <v>622.41307310000002</v>
      </c>
      <c r="V4219">
        <v>1</v>
      </c>
    </row>
    <row r="4220" spans="1:22" x14ac:dyDescent="0.25">
      <c r="A4220" t="s">
        <v>4246</v>
      </c>
      <c r="B4220">
        <v>35</v>
      </c>
      <c r="C4220" t="s">
        <v>28</v>
      </c>
      <c r="D4220" t="s">
        <v>24</v>
      </c>
      <c r="E4220" s="1">
        <v>46991.9997</v>
      </c>
      <c r="F4220">
        <v>76</v>
      </c>
      <c r="G4220" s="1">
        <v>2482.774007</v>
      </c>
      <c r="H4220">
        <v>3</v>
      </c>
      <c r="I4220" s="1">
        <v>849.19934260000002</v>
      </c>
      <c r="J4220">
        <v>1</v>
      </c>
      <c r="K4220" s="1">
        <v>346.67286940000002</v>
      </c>
      <c r="L4220">
        <v>12</v>
      </c>
      <c r="M4220">
        <v>1</v>
      </c>
      <c r="N4220">
        <v>3</v>
      </c>
      <c r="O4220">
        <v>737</v>
      </c>
      <c r="P4220">
        <v>3</v>
      </c>
      <c r="Q4220" s="1">
        <v>12826.055539999999</v>
      </c>
      <c r="R4220">
        <v>7</v>
      </c>
      <c r="S4220">
        <v>1</v>
      </c>
      <c r="T4220">
        <v>0</v>
      </c>
      <c r="U4220" s="1">
        <v>6196.4028010000002</v>
      </c>
      <c r="V4220">
        <v>1</v>
      </c>
    </row>
    <row r="4221" spans="1:22" x14ac:dyDescent="0.25">
      <c r="A4221" t="s">
        <v>4247</v>
      </c>
      <c r="B4221">
        <v>35</v>
      </c>
      <c r="C4221" t="s">
        <v>23</v>
      </c>
      <c r="D4221" t="s">
        <v>33</v>
      </c>
      <c r="E4221" s="1">
        <v>62639.472410000002</v>
      </c>
      <c r="F4221">
        <v>203</v>
      </c>
      <c r="G4221" s="1">
        <v>928.01403349999998</v>
      </c>
      <c r="H4221">
        <v>11</v>
      </c>
      <c r="I4221" s="1">
        <v>498.2514261</v>
      </c>
      <c r="J4221">
        <v>19</v>
      </c>
      <c r="K4221" s="1">
        <v>178.5535897</v>
      </c>
      <c r="L4221">
        <v>9</v>
      </c>
      <c r="M4221">
        <v>18</v>
      </c>
      <c r="N4221">
        <v>3</v>
      </c>
      <c r="O4221">
        <v>335</v>
      </c>
      <c r="P4221">
        <v>2</v>
      </c>
      <c r="Q4221" s="1">
        <v>16180.710859999999</v>
      </c>
      <c r="R4221">
        <v>5</v>
      </c>
      <c r="S4221">
        <v>1</v>
      </c>
      <c r="T4221">
        <v>0</v>
      </c>
      <c r="U4221" s="1">
        <v>6518.112048</v>
      </c>
      <c r="V4221">
        <v>1</v>
      </c>
    </row>
    <row r="4222" spans="1:22" x14ac:dyDescent="0.25">
      <c r="A4222" t="s">
        <v>4248</v>
      </c>
      <c r="B4222">
        <v>62</v>
      </c>
      <c r="C4222" t="s">
        <v>23</v>
      </c>
      <c r="D4222" t="s">
        <v>26</v>
      </c>
      <c r="E4222" s="1">
        <v>62925.814200000001</v>
      </c>
      <c r="F4222">
        <v>48</v>
      </c>
      <c r="G4222" s="1">
        <v>1392.3914540000001</v>
      </c>
      <c r="H4222">
        <v>8</v>
      </c>
      <c r="I4222" s="1">
        <v>626.63695629999995</v>
      </c>
      <c r="J4222">
        <v>2</v>
      </c>
      <c r="K4222" s="1">
        <v>433.46117939999999</v>
      </c>
      <c r="L4222">
        <v>30</v>
      </c>
      <c r="M4222">
        <v>1</v>
      </c>
      <c r="N4222">
        <v>8</v>
      </c>
      <c r="O4222">
        <v>632</v>
      </c>
      <c r="P4222">
        <v>3</v>
      </c>
      <c r="Q4222" s="1">
        <v>17786.78112</v>
      </c>
      <c r="R4222">
        <v>5</v>
      </c>
      <c r="S4222">
        <v>0</v>
      </c>
      <c r="T4222">
        <v>0</v>
      </c>
      <c r="U4222" s="1">
        <v>5166.9683230000001</v>
      </c>
      <c r="V4222">
        <v>1</v>
      </c>
    </row>
    <row r="4223" spans="1:22" x14ac:dyDescent="0.25">
      <c r="A4223" t="s">
        <v>4249</v>
      </c>
      <c r="B4223">
        <v>55</v>
      </c>
      <c r="C4223" t="s">
        <v>28</v>
      </c>
      <c r="D4223" t="s">
        <v>33</v>
      </c>
      <c r="E4223" s="1">
        <v>43959.993920000001</v>
      </c>
      <c r="F4223">
        <v>234</v>
      </c>
      <c r="G4223" s="1">
        <v>630.59172420000004</v>
      </c>
      <c r="H4223">
        <v>1</v>
      </c>
      <c r="I4223" s="1">
        <v>755.34326180000005</v>
      </c>
      <c r="J4223">
        <v>39</v>
      </c>
      <c r="K4223" s="1">
        <v>451.68225150000001</v>
      </c>
      <c r="L4223">
        <v>49</v>
      </c>
      <c r="M4223">
        <v>18</v>
      </c>
      <c r="N4223">
        <v>6</v>
      </c>
      <c r="O4223">
        <v>398</v>
      </c>
      <c r="P4223">
        <v>5</v>
      </c>
      <c r="Q4223" s="1">
        <v>13783.44571</v>
      </c>
      <c r="R4223">
        <v>7</v>
      </c>
      <c r="S4223">
        <v>0</v>
      </c>
      <c r="T4223">
        <v>0</v>
      </c>
      <c r="U4223" s="1">
        <v>9428.1254559999998</v>
      </c>
      <c r="V4223">
        <v>1</v>
      </c>
    </row>
    <row r="4224" spans="1:22" x14ac:dyDescent="0.25">
      <c r="A4224" t="s">
        <v>4250</v>
      </c>
      <c r="B4224">
        <v>32</v>
      </c>
      <c r="C4224" t="s">
        <v>31</v>
      </c>
      <c r="D4224" t="s">
        <v>26</v>
      </c>
      <c r="E4224" s="1">
        <v>47948.35658</v>
      </c>
      <c r="F4224">
        <v>109</v>
      </c>
      <c r="G4224" s="1">
        <v>1101.491921</v>
      </c>
      <c r="H4224">
        <v>0</v>
      </c>
      <c r="I4224" s="1">
        <v>1165.3983169999999</v>
      </c>
      <c r="J4224">
        <v>43</v>
      </c>
      <c r="K4224" s="1">
        <v>643.19662519999997</v>
      </c>
      <c r="L4224">
        <v>22</v>
      </c>
      <c r="M4224">
        <v>1</v>
      </c>
      <c r="N4224">
        <v>5</v>
      </c>
      <c r="O4224">
        <v>368</v>
      </c>
      <c r="P4224">
        <v>4</v>
      </c>
      <c r="Q4224" s="1">
        <v>16576.554220000002</v>
      </c>
      <c r="R4224">
        <v>6</v>
      </c>
      <c r="S4224">
        <v>0</v>
      </c>
      <c r="T4224">
        <v>0</v>
      </c>
      <c r="U4224" s="1">
        <v>6480.0159999999996</v>
      </c>
      <c r="V4224">
        <v>1</v>
      </c>
    </row>
    <row r="4225" spans="1:22" x14ac:dyDescent="0.25">
      <c r="A4225" t="s">
        <v>4251</v>
      </c>
      <c r="B4225">
        <v>26</v>
      </c>
      <c r="C4225" t="s">
        <v>28</v>
      </c>
      <c r="D4225" t="s">
        <v>33</v>
      </c>
      <c r="E4225" s="1">
        <v>49798.41491</v>
      </c>
      <c r="F4225">
        <v>172</v>
      </c>
      <c r="G4225" s="1">
        <v>1092.4562189999999</v>
      </c>
      <c r="H4225">
        <v>9</v>
      </c>
      <c r="I4225" s="1">
        <v>1125.0767089999999</v>
      </c>
      <c r="J4225">
        <v>33</v>
      </c>
      <c r="K4225" s="1">
        <v>526.38987220000001</v>
      </c>
      <c r="L4225">
        <v>44</v>
      </c>
      <c r="M4225">
        <v>5</v>
      </c>
      <c r="N4225">
        <v>1</v>
      </c>
      <c r="O4225">
        <v>440</v>
      </c>
      <c r="P4225">
        <v>1</v>
      </c>
      <c r="Q4225" s="1">
        <v>9121.3595769999993</v>
      </c>
      <c r="R4225">
        <v>2</v>
      </c>
      <c r="S4225">
        <v>0</v>
      </c>
      <c r="T4225">
        <v>0</v>
      </c>
      <c r="U4225" s="1">
        <v>12002.70881</v>
      </c>
      <c r="V4225">
        <v>1</v>
      </c>
    </row>
    <row r="4226" spans="1:22" x14ac:dyDescent="0.25">
      <c r="A4226" t="s">
        <v>4252</v>
      </c>
      <c r="B4226">
        <v>55</v>
      </c>
      <c r="C4226" t="s">
        <v>23</v>
      </c>
      <c r="D4226" t="s">
        <v>24</v>
      </c>
      <c r="E4226" s="1">
        <v>27721.403340000001</v>
      </c>
      <c r="F4226">
        <v>148</v>
      </c>
      <c r="G4226" s="1">
        <v>1377.8246099999999</v>
      </c>
      <c r="H4226">
        <v>5</v>
      </c>
      <c r="I4226" s="1">
        <v>780.85203509999997</v>
      </c>
      <c r="J4226">
        <v>48</v>
      </c>
      <c r="K4226" s="1">
        <v>853.06637000000001</v>
      </c>
      <c r="L4226">
        <v>78</v>
      </c>
      <c r="M4226">
        <v>14</v>
      </c>
      <c r="N4226">
        <v>0</v>
      </c>
      <c r="O4226">
        <v>793</v>
      </c>
      <c r="P4226">
        <v>0</v>
      </c>
      <c r="Q4226" s="1">
        <v>2575.3140119999998</v>
      </c>
      <c r="R4226">
        <v>2</v>
      </c>
      <c r="S4226">
        <v>0</v>
      </c>
      <c r="T4226">
        <v>0</v>
      </c>
      <c r="U4226" s="1">
        <v>9340.7283889999999</v>
      </c>
      <c r="V4226">
        <v>0</v>
      </c>
    </row>
    <row r="4227" spans="1:22" x14ac:dyDescent="0.25">
      <c r="A4227" t="s">
        <v>4253</v>
      </c>
      <c r="B4227">
        <v>66</v>
      </c>
      <c r="C4227" t="s">
        <v>28</v>
      </c>
      <c r="D4227" t="s">
        <v>26</v>
      </c>
      <c r="E4227" s="1">
        <v>43003.788919999999</v>
      </c>
      <c r="F4227">
        <v>102</v>
      </c>
      <c r="G4227" s="1">
        <v>780.29701729999999</v>
      </c>
      <c r="H4227">
        <v>11</v>
      </c>
      <c r="I4227" s="1">
        <v>1242.9262209999999</v>
      </c>
      <c r="J4227">
        <v>45</v>
      </c>
      <c r="K4227" s="1">
        <v>647.2112406</v>
      </c>
      <c r="L4227">
        <v>37</v>
      </c>
      <c r="M4227">
        <v>10</v>
      </c>
      <c r="N4227">
        <v>9</v>
      </c>
      <c r="O4227">
        <v>566</v>
      </c>
      <c r="P4227">
        <v>2</v>
      </c>
      <c r="Q4227" s="1">
        <v>19890.558779999999</v>
      </c>
      <c r="R4227">
        <v>6</v>
      </c>
      <c r="S4227">
        <v>0</v>
      </c>
      <c r="T4227">
        <v>0</v>
      </c>
      <c r="U4227" s="1">
        <v>4994.4867320000003</v>
      </c>
      <c r="V4227">
        <v>1</v>
      </c>
    </row>
    <row r="4228" spans="1:22" x14ac:dyDescent="0.25">
      <c r="A4228" t="s">
        <v>4254</v>
      </c>
      <c r="B4228">
        <v>28</v>
      </c>
      <c r="C4228" t="s">
        <v>23</v>
      </c>
      <c r="D4228" t="s">
        <v>26</v>
      </c>
      <c r="E4228" s="1">
        <v>76930.961479999998</v>
      </c>
      <c r="F4228">
        <v>166</v>
      </c>
      <c r="G4228" s="1">
        <v>2472.502954</v>
      </c>
      <c r="H4228">
        <v>0</v>
      </c>
      <c r="I4228" s="1">
        <v>95.678021740000005</v>
      </c>
      <c r="J4228">
        <v>45</v>
      </c>
      <c r="K4228" s="1">
        <v>1085.478705</v>
      </c>
      <c r="L4228">
        <v>10</v>
      </c>
      <c r="M4228">
        <v>15</v>
      </c>
      <c r="N4228">
        <v>3</v>
      </c>
      <c r="O4228">
        <v>307</v>
      </c>
      <c r="P4228">
        <v>3</v>
      </c>
      <c r="Q4228" s="1">
        <v>8430.8998819999997</v>
      </c>
      <c r="R4228">
        <v>7</v>
      </c>
      <c r="S4228">
        <v>0</v>
      </c>
      <c r="T4228">
        <v>0</v>
      </c>
      <c r="U4228" s="1">
        <v>9213.8874099999994</v>
      </c>
      <c r="V4228">
        <v>1</v>
      </c>
    </row>
    <row r="4229" spans="1:22" x14ac:dyDescent="0.25">
      <c r="A4229" t="s">
        <v>4255</v>
      </c>
      <c r="B4229">
        <v>51</v>
      </c>
      <c r="C4229" t="s">
        <v>31</v>
      </c>
      <c r="D4229" t="s">
        <v>33</v>
      </c>
      <c r="E4229" s="1">
        <v>68678.899080000003</v>
      </c>
      <c r="F4229">
        <v>206</v>
      </c>
      <c r="G4229" s="1">
        <v>1350.348027</v>
      </c>
      <c r="H4229">
        <v>0</v>
      </c>
      <c r="I4229" s="1">
        <v>1457.027192</v>
      </c>
      <c r="J4229">
        <v>5</v>
      </c>
      <c r="K4229" s="1">
        <v>212.50867220000001</v>
      </c>
      <c r="L4229">
        <v>7</v>
      </c>
      <c r="M4229">
        <v>19</v>
      </c>
      <c r="N4229">
        <v>8</v>
      </c>
      <c r="O4229">
        <v>714</v>
      </c>
      <c r="P4229">
        <v>2</v>
      </c>
      <c r="Q4229" s="1">
        <v>8405.7547379999996</v>
      </c>
      <c r="R4229">
        <v>4</v>
      </c>
      <c r="S4229">
        <v>0</v>
      </c>
      <c r="T4229">
        <v>0</v>
      </c>
      <c r="U4229" s="1">
        <v>3519.5604760000001</v>
      </c>
      <c r="V4229">
        <v>1</v>
      </c>
    </row>
    <row r="4230" spans="1:22" x14ac:dyDescent="0.25">
      <c r="A4230" t="s">
        <v>4256</v>
      </c>
      <c r="B4230">
        <v>30</v>
      </c>
      <c r="C4230" t="s">
        <v>23</v>
      </c>
      <c r="D4230" t="s">
        <v>26</v>
      </c>
      <c r="E4230" s="1">
        <v>39561.15352</v>
      </c>
      <c r="F4230">
        <v>180</v>
      </c>
      <c r="G4230" s="1">
        <v>1073.104542</v>
      </c>
      <c r="H4230">
        <v>6</v>
      </c>
      <c r="I4230" s="1">
        <v>1042.3749</v>
      </c>
      <c r="J4230">
        <v>39</v>
      </c>
      <c r="K4230" s="1">
        <v>749.35259380000002</v>
      </c>
      <c r="L4230">
        <v>77</v>
      </c>
      <c r="M4230">
        <v>2</v>
      </c>
      <c r="N4230">
        <v>3</v>
      </c>
      <c r="O4230">
        <v>873</v>
      </c>
      <c r="P4230">
        <v>1</v>
      </c>
      <c r="Q4230" s="1">
        <v>6732.0460780000003</v>
      </c>
      <c r="R4230">
        <v>3</v>
      </c>
      <c r="S4230">
        <v>1</v>
      </c>
      <c r="T4230">
        <v>0</v>
      </c>
      <c r="U4230" s="1">
        <v>2736.070616</v>
      </c>
      <c r="V4230">
        <v>1</v>
      </c>
    </row>
    <row r="4231" spans="1:22" x14ac:dyDescent="0.25">
      <c r="A4231" t="s">
        <v>4257</v>
      </c>
      <c r="B4231">
        <v>27</v>
      </c>
      <c r="C4231" t="s">
        <v>31</v>
      </c>
      <c r="D4231" t="s">
        <v>24</v>
      </c>
      <c r="E4231" s="1">
        <v>49716.641329999999</v>
      </c>
      <c r="F4231">
        <v>63</v>
      </c>
      <c r="G4231" s="1">
        <v>2115.7493949999998</v>
      </c>
      <c r="H4231">
        <v>1</v>
      </c>
      <c r="I4231" s="1">
        <v>835.98114980000003</v>
      </c>
      <c r="J4231">
        <v>9</v>
      </c>
      <c r="K4231" s="1">
        <v>107.9127328</v>
      </c>
      <c r="L4231">
        <v>12</v>
      </c>
      <c r="M4231">
        <v>2</v>
      </c>
      <c r="N4231">
        <v>1</v>
      </c>
      <c r="O4231">
        <v>439</v>
      </c>
      <c r="P4231">
        <v>0</v>
      </c>
      <c r="Q4231" s="1">
        <v>13851.85867</v>
      </c>
      <c r="R4231">
        <v>5</v>
      </c>
      <c r="S4231">
        <v>0</v>
      </c>
      <c r="T4231">
        <v>0</v>
      </c>
      <c r="U4231" s="1">
        <v>6934.9603420000003</v>
      </c>
      <c r="V4231">
        <v>1</v>
      </c>
    </row>
    <row r="4232" spans="1:22" x14ac:dyDescent="0.25">
      <c r="A4232" t="s">
        <v>4258</v>
      </c>
      <c r="B4232">
        <v>52</v>
      </c>
      <c r="C4232" t="s">
        <v>31</v>
      </c>
      <c r="D4232" t="s">
        <v>24</v>
      </c>
      <c r="E4232" s="1">
        <v>67485.01801</v>
      </c>
      <c r="F4232">
        <v>170</v>
      </c>
      <c r="G4232" s="1">
        <v>3229.9191919999998</v>
      </c>
      <c r="H4232">
        <v>3</v>
      </c>
      <c r="I4232" s="1">
        <v>488.02411169999999</v>
      </c>
      <c r="J4232">
        <v>23</v>
      </c>
      <c r="K4232" s="1">
        <v>764.97838139999999</v>
      </c>
      <c r="L4232">
        <v>33</v>
      </c>
      <c r="M4232">
        <v>18</v>
      </c>
      <c r="N4232">
        <v>7</v>
      </c>
      <c r="O4232">
        <v>700</v>
      </c>
      <c r="P4232">
        <v>2</v>
      </c>
      <c r="Q4232" s="1">
        <v>8770.0856829999993</v>
      </c>
      <c r="R4232">
        <v>2</v>
      </c>
      <c r="S4232">
        <v>0</v>
      </c>
      <c r="T4232">
        <v>0</v>
      </c>
      <c r="U4232" s="1">
        <v>10579.682629999999</v>
      </c>
      <c r="V4232">
        <v>0</v>
      </c>
    </row>
    <row r="4233" spans="1:22" x14ac:dyDescent="0.25">
      <c r="A4233" t="s">
        <v>4259</v>
      </c>
      <c r="B4233">
        <v>42</v>
      </c>
      <c r="C4233" t="s">
        <v>23</v>
      </c>
      <c r="D4233" t="s">
        <v>24</v>
      </c>
      <c r="E4233" s="1">
        <v>57981.302380000001</v>
      </c>
      <c r="F4233">
        <v>5</v>
      </c>
      <c r="G4233" s="1">
        <v>1176.6112579999999</v>
      </c>
      <c r="H4233">
        <v>3</v>
      </c>
      <c r="I4233" s="1">
        <v>646.67642190000004</v>
      </c>
      <c r="J4233">
        <v>17</v>
      </c>
      <c r="K4233" s="1">
        <v>595.87069010000005</v>
      </c>
      <c r="L4233">
        <v>64</v>
      </c>
      <c r="M4233">
        <v>10</v>
      </c>
      <c r="N4233">
        <v>5</v>
      </c>
      <c r="O4233">
        <v>710</v>
      </c>
      <c r="P4233">
        <v>4</v>
      </c>
      <c r="Q4233" s="1">
        <v>20928.550149999999</v>
      </c>
      <c r="R4233">
        <v>1</v>
      </c>
      <c r="S4233">
        <v>0</v>
      </c>
      <c r="T4233">
        <v>0</v>
      </c>
      <c r="U4233" s="1">
        <v>10814.6674</v>
      </c>
      <c r="V4233">
        <v>0</v>
      </c>
    </row>
    <row r="4234" spans="1:22" x14ac:dyDescent="0.25">
      <c r="A4234" t="s">
        <v>4260</v>
      </c>
      <c r="B4234">
        <v>44</v>
      </c>
      <c r="C4234" t="s">
        <v>23</v>
      </c>
      <c r="D4234" t="s">
        <v>33</v>
      </c>
      <c r="E4234" s="1">
        <v>64398.397140000001</v>
      </c>
      <c r="F4234">
        <v>84</v>
      </c>
      <c r="G4234" s="1">
        <v>1303.876653</v>
      </c>
      <c r="H4234">
        <v>1</v>
      </c>
      <c r="I4234" s="1">
        <v>1013.272813</v>
      </c>
      <c r="J4234">
        <v>32</v>
      </c>
      <c r="K4234" s="1">
        <v>443.4660336</v>
      </c>
      <c r="L4234">
        <v>74</v>
      </c>
      <c r="M4234">
        <v>5</v>
      </c>
      <c r="N4234">
        <v>0</v>
      </c>
      <c r="O4234">
        <v>409</v>
      </c>
      <c r="P4234">
        <v>4</v>
      </c>
      <c r="Q4234" s="1">
        <v>20768.912499999999</v>
      </c>
      <c r="R4234">
        <v>4</v>
      </c>
      <c r="S4234">
        <v>0</v>
      </c>
      <c r="T4234">
        <v>0</v>
      </c>
      <c r="U4234" s="1">
        <v>10960.265670000001</v>
      </c>
      <c r="V4234">
        <v>1</v>
      </c>
    </row>
    <row r="4235" spans="1:22" x14ac:dyDescent="0.25">
      <c r="A4235" t="s">
        <v>4261</v>
      </c>
      <c r="B4235">
        <v>27</v>
      </c>
      <c r="C4235" t="s">
        <v>31</v>
      </c>
      <c r="D4235" t="s">
        <v>26</v>
      </c>
      <c r="E4235" s="1">
        <v>59614.306140000001</v>
      </c>
      <c r="F4235">
        <v>9</v>
      </c>
      <c r="G4235" s="1">
        <v>909.36516029999996</v>
      </c>
      <c r="H4235">
        <v>5</v>
      </c>
      <c r="I4235" s="1">
        <v>1021.227784</v>
      </c>
      <c r="J4235">
        <v>38</v>
      </c>
      <c r="K4235" s="1">
        <v>552.58620180000003</v>
      </c>
      <c r="L4235">
        <v>9</v>
      </c>
      <c r="M4235">
        <v>8</v>
      </c>
      <c r="N4235">
        <v>3</v>
      </c>
      <c r="O4235">
        <v>471</v>
      </c>
      <c r="P4235">
        <v>2</v>
      </c>
      <c r="Q4235" s="1">
        <v>14327.07849</v>
      </c>
      <c r="R4235">
        <v>6</v>
      </c>
      <c r="S4235">
        <v>1</v>
      </c>
      <c r="T4235">
        <v>0</v>
      </c>
      <c r="U4235" s="1">
        <v>5640.2411480000001</v>
      </c>
      <c r="V4235">
        <v>1</v>
      </c>
    </row>
    <row r="4236" spans="1:22" x14ac:dyDescent="0.25">
      <c r="A4236" t="s">
        <v>4262</v>
      </c>
      <c r="B4236">
        <v>64</v>
      </c>
      <c r="C4236" t="s">
        <v>28</v>
      </c>
      <c r="D4236" t="s">
        <v>33</v>
      </c>
      <c r="E4236" s="1">
        <v>53877.405250000003</v>
      </c>
      <c r="F4236">
        <v>33</v>
      </c>
      <c r="G4236" s="1">
        <v>2029.622748</v>
      </c>
      <c r="H4236">
        <v>9</v>
      </c>
      <c r="I4236" s="1">
        <v>1033.93768</v>
      </c>
      <c r="J4236">
        <v>6</v>
      </c>
      <c r="K4236" s="1">
        <v>377.26870969999999</v>
      </c>
      <c r="L4236">
        <v>75</v>
      </c>
      <c r="M4236">
        <v>4</v>
      </c>
      <c r="N4236">
        <v>9</v>
      </c>
      <c r="O4236">
        <v>869</v>
      </c>
      <c r="P4236">
        <v>0</v>
      </c>
      <c r="Q4236" s="1">
        <v>7806.5406759999996</v>
      </c>
      <c r="R4236">
        <v>0</v>
      </c>
      <c r="S4236">
        <v>0</v>
      </c>
      <c r="T4236">
        <v>0</v>
      </c>
      <c r="U4236" s="1">
        <v>5496.0945949999996</v>
      </c>
      <c r="V4236">
        <v>0</v>
      </c>
    </row>
    <row r="4237" spans="1:22" x14ac:dyDescent="0.25">
      <c r="A4237" t="s">
        <v>4263</v>
      </c>
      <c r="B4237">
        <v>41</v>
      </c>
      <c r="C4237" t="s">
        <v>23</v>
      </c>
      <c r="D4237" t="s">
        <v>24</v>
      </c>
      <c r="E4237" s="1">
        <v>47013.931709999997</v>
      </c>
      <c r="F4237">
        <v>67</v>
      </c>
      <c r="G4237" s="1">
        <v>2264.2972840000002</v>
      </c>
      <c r="H4237">
        <v>1</v>
      </c>
      <c r="I4237" s="1">
        <v>545.02614300000005</v>
      </c>
      <c r="J4237">
        <v>44</v>
      </c>
      <c r="K4237" s="1">
        <v>353.62671</v>
      </c>
      <c r="L4237">
        <v>35</v>
      </c>
      <c r="M4237">
        <v>6</v>
      </c>
      <c r="N4237">
        <v>4</v>
      </c>
      <c r="O4237">
        <v>713</v>
      </c>
      <c r="P4237">
        <v>3</v>
      </c>
      <c r="Q4237" s="1">
        <v>23156.179100000001</v>
      </c>
      <c r="R4237">
        <v>1</v>
      </c>
      <c r="S4237">
        <v>0</v>
      </c>
      <c r="T4237">
        <v>0</v>
      </c>
      <c r="U4237" s="1">
        <v>500</v>
      </c>
      <c r="V4237">
        <v>0</v>
      </c>
    </row>
    <row r="4238" spans="1:22" x14ac:dyDescent="0.25">
      <c r="A4238" t="s">
        <v>4264</v>
      </c>
      <c r="B4238">
        <v>23</v>
      </c>
      <c r="C4238" t="s">
        <v>31</v>
      </c>
      <c r="D4238" t="s">
        <v>26</v>
      </c>
      <c r="E4238" s="1">
        <v>28488.04592</v>
      </c>
      <c r="F4238">
        <v>97</v>
      </c>
      <c r="G4238" s="1">
        <v>1462.8975780000001</v>
      </c>
      <c r="H4238">
        <v>11</v>
      </c>
      <c r="I4238" s="1">
        <v>474.55330040000001</v>
      </c>
      <c r="J4238">
        <v>47</v>
      </c>
      <c r="K4238" s="1">
        <v>609.3880173</v>
      </c>
      <c r="L4238">
        <v>3</v>
      </c>
      <c r="M4238">
        <v>19</v>
      </c>
      <c r="N4238">
        <v>0</v>
      </c>
      <c r="O4238">
        <v>307</v>
      </c>
      <c r="P4238">
        <v>4</v>
      </c>
      <c r="Q4238" s="1">
        <v>18925.776880000001</v>
      </c>
      <c r="R4238">
        <v>7</v>
      </c>
      <c r="S4238">
        <v>0</v>
      </c>
      <c r="T4238">
        <v>0</v>
      </c>
      <c r="U4238" s="1">
        <v>1634.127757</v>
      </c>
      <c r="V4238">
        <v>1</v>
      </c>
    </row>
    <row r="4239" spans="1:22" x14ac:dyDescent="0.25">
      <c r="A4239" t="s">
        <v>4265</v>
      </c>
      <c r="B4239">
        <v>59</v>
      </c>
      <c r="C4239" t="s">
        <v>31</v>
      </c>
      <c r="D4239" t="s">
        <v>24</v>
      </c>
      <c r="E4239" s="1">
        <v>62460.227939999997</v>
      </c>
      <c r="F4239">
        <v>66</v>
      </c>
      <c r="G4239" s="1">
        <v>1149.306274</v>
      </c>
      <c r="H4239">
        <v>7</v>
      </c>
      <c r="I4239" s="1">
        <v>868.32183550000002</v>
      </c>
      <c r="J4239">
        <v>43</v>
      </c>
      <c r="K4239" s="1">
        <v>95.019820910000007</v>
      </c>
      <c r="L4239">
        <v>20</v>
      </c>
      <c r="M4239">
        <v>0</v>
      </c>
      <c r="N4239">
        <v>1</v>
      </c>
      <c r="O4239">
        <v>662</v>
      </c>
      <c r="P4239">
        <v>3</v>
      </c>
      <c r="Q4239" s="1">
        <v>8005.2965899999999</v>
      </c>
      <c r="R4239">
        <v>4</v>
      </c>
      <c r="S4239">
        <v>1</v>
      </c>
      <c r="T4239">
        <v>0</v>
      </c>
      <c r="U4239" s="1">
        <v>15755.21092</v>
      </c>
      <c r="V4239">
        <v>1</v>
      </c>
    </row>
    <row r="4240" spans="1:22" x14ac:dyDescent="0.25">
      <c r="A4240" t="s">
        <v>4266</v>
      </c>
      <c r="B4240">
        <v>22</v>
      </c>
      <c r="C4240" t="s">
        <v>28</v>
      </c>
      <c r="D4240" t="s">
        <v>26</v>
      </c>
      <c r="E4240" s="1">
        <v>46008.463680000001</v>
      </c>
      <c r="F4240">
        <v>79</v>
      </c>
      <c r="G4240" s="1">
        <v>1927.168177</v>
      </c>
      <c r="H4240">
        <v>3</v>
      </c>
      <c r="I4240" s="1">
        <v>1069.448885</v>
      </c>
      <c r="J4240">
        <v>28</v>
      </c>
      <c r="K4240" s="1">
        <v>582.37108120000005</v>
      </c>
      <c r="L4240">
        <v>60</v>
      </c>
      <c r="M4240">
        <v>2</v>
      </c>
      <c r="N4240">
        <v>8</v>
      </c>
      <c r="O4240">
        <v>675</v>
      </c>
      <c r="P4240">
        <v>3</v>
      </c>
      <c r="Q4240" s="1">
        <v>14541.513300000001</v>
      </c>
      <c r="R4240">
        <v>7</v>
      </c>
      <c r="S4240">
        <v>0</v>
      </c>
      <c r="T4240">
        <v>1</v>
      </c>
      <c r="U4240" s="1">
        <v>8435.0628890000007</v>
      </c>
      <c r="V4240">
        <v>1</v>
      </c>
    </row>
    <row r="4241" spans="1:22" x14ac:dyDescent="0.25">
      <c r="A4241" t="s">
        <v>4267</v>
      </c>
      <c r="B4241">
        <v>48</v>
      </c>
      <c r="C4241" t="s">
        <v>23</v>
      </c>
      <c r="D4241" t="s">
        <v>26</v>
      </c>
      <c r="E4241" s="1">
        <v>20338.035909999999</v>
      </c>
      <c r="F4241">
        <v>223</v>
      </c>
      <c r="G4241" s="1">
        <v>2091.736026</v>
      </c>
      <c r="H4241">
        <v>0</v>
      </c>
      <c r="I4241" s="1">
        <v>801.11469729999999</v>
      </c>
      <c r="J4241">
        <v>18</v>
      </c>
      <c r="K4241" s="1">
        <v>468.62918830000001</v>
      </c>
      <c r="L4241">
        <v>37</v>
      </c>
      <c r="M4241">
        <v>10</v>
      </c>
      <c r="N4241">
        <v>0</v>
      </c>
      <c r="O4241">
        <v>875</v>
      </c>
      <c r="P4241">
        <v>2</v>
      </c>
      <c r="Q4241" s="1">
        <v>13725.75935</v>
      </c>
      <c r="R4241">
        <v>5</v>
      </c>
      <c r="S4241">
        <v>0</v>
      </c>
      <c r="T4241">
        <v>0</v>
      </c>
      <c r="U4241" s="1">
        <v>6056.1464210000004</v>
      </c>
      <c r="V4241">
        <v>1</v>
      </c>
    </row>
    <row r="4242" spans="1:22" x14ac:dyDescent="0.25">
      <c r="A4242" t="s">
        <v>4268</v>
      </c>
      <c r="B4242">
        <v>60</v>
      </c>
      <c r="C4242" t="s">
        <v>31</v>
      </c>
      <c r="D4242" t="s">
        <v>33</v>
      </c>
      <c r="E4242" s="1">
        <v>40178.138120000003</v>
      </c>
      <c r="F4242">
        <v>5</v>
      </c>
      <c r="G4242" s="1">
        <v>2743.2339729999999</v>
      </c>
      <c r="H4242">
        <v>6</v>
      </c>
      <c r="I4242" s="1">
        <v>1318.5194859999999</v>
      </c>
      <c r="J4242">
        <v>37</v>
      </c>
      <c r="K4242" s="1">
        <v>418.28210280000002</v>
      </c>
      <c r="L4242">
        <v>75</v>
      </c>
      <c r="M4242">
        <v>9</v>
      </c>
      <c r="N4242">
        <v>7</v>
      </c>
      <c r="O4242">
        <v>626</v>
      </c>
      <c r="P4242">
        <v>4</v>
      </c>
      <c r="Q4242" s="1">
        <v>15535.46509</v>
      </c>
      <c r="R4242">
        <v>1</v>
      </c>
      <c r="S4242">
        <v>1</v>
      </c>
      <c r="T4242">
        <v>0</v>
      </c>
      <c r="U4242" s="1">
        <v>11911.95282</v>
      </c>
      <c r="V4242">
        <v>1</v>
      </c>
    </row>
    <row r="4243" spans="1:22" x14ac:dyDescent="0.25">
      <c r="A4243" t="s">
        <v>4269</v>
      </c>
      <c r="B4243">
        <v>48</v>
      </c>
      <c r="C4243" t="s">
        <v>28</v>
      </c>
      <c r="D4243" t="s">
        <v>26</v>
      </c>
      <c r="E4243" s="1">
        <v>65341.21441</v>
      </c>
      <c r="F4243">
        <v>95</v>
      </c>
      <c r="G4243" s="1">
        <v>1033.9734229999999</v>
      </c>
      <c r="H4243">
        <v>5</v>
      </c>
      <c r="I4243" s="1">
        <v>811.59811179999997</v>
      </c>
      <c r="J4243">
        <v>38</v>
      </c>
      <c r="K4243" s="1">
        <v>376.96348410000002</v>
      </c>
      <c r="L4243">
        <v>38</v>
      </c>
      <c r="M4243">
        <v>12</v>
      </c>
      <c r="N4243">
        <v>8</v>
      </c>
      <c r="O4243">
        <v>577</v>
      </c>
      <c r="P4243">
        <v>2</v>
      </c>
      <c r="Q4243" s="1">
        <v>12887.83446</v>
      </c>
      <c r="R4243">
        <v>5</v>
      </c>
      <c r="S4243">
        <v>0</v>
      </c>
      <c r="T4243">
        <v>0</v>
      </c>
      <c r="U4243" s="1">
        <v>10185.63291</v>
      </c>
      <c r="V4243">
        <v>1</v>
      </c>
    </row>
    <row r="4244" spans="1:22" x14ac:dyDescent="0.25">
      <c r="A4244" t="s">
        <v>4270</v>
      </c>
      <c r="B4244">
        <v>53</v>
      </c>
      <c r="C4244" t="s">
        <v>31</v>
      </c>
      <c r="D4244" t="s">
        <v>24</v>
      </c>
      <c r="E4244" s="1">
        <v>15509.041139999999</v>
      </c>
      <c r="F4244">
        <v>37</v>
      </c>
      <c r="G4244" s="1">
        <v>2181.8685460000002</v>
      </c>
      <c r="H4244">
        <v>11</v>
      </c>
      <c r="I4244" s="1">
        <v>799.75197470000001</v>
      </c>
      <c r="J4244">
        <v>24</v>
      </c>
      <c r="K4244" s="1">
        <v>559.06197829999996</v>
      </c>
      <c r="L4244">
        <v>53</v>
      </c>
      <c r="M4244">
        <v>2</v>
      </c>
      <c r="N4244">
        <v>1</v>
      </c>
      <c r="O4244">
        <v>490</v>
      </c>
      <c r="P4244">
        <v>1</v>
      </c>
      <c r="Q4244" s="1">
        <v>12138.707399999999</v>
      </c>
      <c r="R4244">
        <v>1</v>
      </c>
      <c r="S4244">
        <v>1</v>
      </c>
      <c r="T4244">
        <v>0</v>
      </c>
      <c r="U4244" s="1">
        <v>9545.0340859999997</v>
      </c>
      <c r="V4244">
        <v>1</v>
      </c>
    </row>
    <row r="4245" spans="1:22" x14ac:dyDescent="0.25">
      <c r="A4245" t="s">
        <v>4271</v>
      </c>
      <c r="B4245">
        <v>53</v>
      </c>
      <c r="C4245" t="s">
        <v>23</v>
      </c>
      <c r="D4245" t="s">
        <v>26</v>
      </c>
      <c r="E4245" s="1">
        <v>31468.558730000001</v>
      </c>
      <c r="F4245">
        <v>17</v>
      </c>
      <c r="G4245" s="1">
        <v>1584.625589</v>
      </c>
      <c r="H4245">
        <v>5</v>
      </c>
      <c r="I4245" s="1">
        <v>1034.695997</v>
      </c>
      <c r="J4245">
        <v>16</v>
      </c>
      <c r="K4245" s="1">
        <v>757.95410749999996</v>
      </c>
      <c r="L4245">
        <v>61</v>
      </c>
      <c r="M4245">
        <v>10</v>
      </c>
      <c r="N4245">
        <v>1</v>
      </c>
      <c r="O4245">
        <v>803</v>
      </c>
      <c r="P4245">
        <v>3</v>
      </c>
      <c r="Q4245" s="1">
        <v>29632.140469999998</v>
      </c>
      <c r="R4245">
        <v>1</v>
      </c>
      <c r="S4245">
        <v>0</v>
      </c>
      <c r="T4245">
        <v>0</v>
      </c>
      <c r="U4245" s="1">
        <v>6237.8541109999996</v>
      </c>
      <c r="V4245">
        <v>0</v>
      </c>
    </row>
    <row r="4246" spans="1:22" x14ac:dyDescent="0.25">
      <c r="A4246" t="s">
        <v>4272</v>
      </c>
      <c r="B4246">
        <v>47</v>
      </c>
      <c r="C4246" t="s">
        <v>28</v>
      </c>
      <c r="D4246" t="s">
        <v>24</v>
      </c>
      <c r="E4246" s="1">
        <v>52468.40122</v>
      </c>
      <c r="F4246">
        <v>23</v>
      </c>
      <c r="G4246" s="1">
        <v>112.5762127</v>
      </c>
      <c r="H4246">
        <v>10</v>
      </c>
      <c r="I4246" s="1">
        <v>1226.730548</v>
      </c>
      <c r="J4246">
        <v>36</v>
      </c>
      <c r="K4246" s="1">
        <v>1057.066257</v>
      </c>
      <c r="L4246">
        <v>18</v>
      </c>
      <c r="M4246">
        <v>19</v>
      </c>
      <c r="N4246">
        <v>6</v>
      </c>
      <c r="O4246">
        <v>378</v>
      </c>
      <c r="P4246">
        <v>0</v>
      </c>
      <c r="Q4246" s="1">
        <v>15585.241739999999</v>
      </c>
      <c r="R4246">
        <v>2</v>
      </c>
      <c r="S4246">
        <v>1</v>
      </c>
      <c r="T4246">
        <v>0</v>
      </c>
      <c r="U4246" s="1">
        <v>7694.6143599999996</v>
      </c>
      <c r="V4246">
        <v>1</v>
      </c>
    </row>
    <row r="4247" spans="1:22" x14ac:dyDescent="0.25">
      <c r="A4247" t="s">
        <v>4273</v>
      </c>
      <c r="B4247">
        <v>32</v>
      </c>
      <c r="C4247" t="s">
        <v>31</v>
      </c>
      <c r="D4247" t="s">
        <v>33</v>
      </c>
      <c r="E4247" s="1">
        <v>75302.935580000005</v>
      </c>
      <c r="F4247">
        <v>64</v>
      </c>
      <c r="G4247" s="1">
        <v>2717.7637060000002</v>
      </c>
      <c r="H4247">
        <v>2</v>
      </c>
      <c r="I4247" s="1">
        <v>327.7606591</v>
      </c>
      <c r="J4247">
        <v>2</v>
      </c>
      <c r="K4247" s="1">
        <v>780.04363290000003</v>
      </c>
      <c r="L4247">
        <v>1</v>
      </c>
      <c r="M4247">
        <v>8</v>
      </c>
      <c r="N4247">
        <v>9</v>
      </c>
      <c r="O4247">
        <v>848</v>
      </c>
      <c r="P4247">
        <v>5</v>
      </c>
      <c r="Q4247" s="1">
        <v>8106.8512650000002</v>
      </c>
      <c r="R4247">
        <v>2</v>
      </c>
      <c r="S4247">
        <v>0</v>
      </c>
      <c r="T4247">
        <v>0</v>
      </c>
      <c r="U4247" s="1">
        <v>10980.278249999999</v>
      </c>
      <c r="V4247">
        <v>0</v>
      </c>
    </row>
    <row r="4248" spans="1:22" x14ac:dyDescent="0.25">
      <c r="A4248" t="s">
        <v>4274</v>
      </c>
      <c r="B4248">
        <v>34</v>
      </c>
      <c r="C4248" t="s">
        <v>28</v>
      </c>
      <c r="D4248" t="s">
        <v>24</v>
      </c>
      <c r="E4248" s="1">
        <v>67999.569239999997</v>
      </c>
      <c r="F4248">
        <v>85</v>
      </c>
      <c r="G4248" s="1">
        <v>1737.984275</v>
      </c>
      <c r="H4248">
        <v>9</v>
      </c>
      <c r="I4248" s="1">
        <v>408.69590219999998</v>
      </c>
      <c r="J4248">
        <v>23</v>
      </c>
      <c r="K4248" s="1">
        <v>707.86585490000004</v>
      </c>
      <c r="L4248">
        <v>21</v>
      </c>
      <c r="M4248">
        <v>10</v>
      </c>
      <c r="N4248">
        <v>8</v>
      </c>
      <c r="O4248">
        <v>394</v>
      </c>
      <c r="P4248">
        <v>3</v>
      </c>
      <c r="Q4248" s="1">
        <v>9675.5773919999992</v>
      </c>
      <c r="R4248">
        <v>3</v>
      </c>
      <c r="S4248">
        <v>0</v>
      </c>
      <c r="T4248">
        <v>0</v>
      </c>
      <c r="U4248" s="1">
        <v>12678.913780000001</v>
      </c>
      <c r="V4248">
        <v>1</v>
      </c>
    </row>
    <row r="4249" spans="1:22" x14ac:dyDescent="0.25">
      <c r="A4249" t="s">
        <v>4275</v>
      </c>
      <c r="B4249">
        <v>42</v>
      </c>
      <c r="C4249" t="s">
        <v>23</v>
      </c>
      <c r="D4249" t="s">
        <v>26</v>
      </c>
      <c r="E4249" s="1">
        <v>77029.423139999999</v>
      </c>
      <c r="F4249">
        <v>158</v>
      </c>
      <c r="G4249" s="1">
        <v>1985.4432469999999</v>
      </c>
      <c r="H4249">
        <v>6</v>
      </c>
      <c r="I4249" s="1">
        <v>690.35849680000001</v>
      </c>
      <c r="J4249">
        <v>17</v>
      </c>
      <c r="K4249" s="1">
        <v>303.03581539999999</v>
      </c>
      <c r="L4249">
        <v>56</v>
      </c>
      <c r="M4249">
        <v>8</v>
      </c>
      <c r="N4249">
        <v>9</v>
      </c>
      <c r="O4249">
        <v>752</v>
      </c>
      <c r="P4249">
        <v>0</v>
      </c>
      <c r="Q4249" s="1">
        <v>23376.905760000001</v>
      </c>
      <c r="R4249">
        <v>0</v>
      </c>
      <c r="S4249">
        <v>0</v>
      </c>
      <c r="T4249">
        <v>0</v>
      </c>
      <c r="U4249" s="1">
        <v>7538.2973039999997</v>
      </c>
      <c r="V4249">
        <v>0</v>
      </c>
    </row>
    <row r="4250" spans="1:22" x14ac:dyDescent="0.25">
      <c r="A4250" t="s">
        <v>4276</v>
      </c>
      <c r="B4250">
        <v>63</v>
      </c>
      <c r="C4250" t="s">
        <v>28</v>
      </c>
      <c r="D4250" t="s">
        <v>24</v>
      </c>
      <c r="E4250" s="1">
        <v>53740.073279999997</v>
      </c>
      <c r="F4250">
        <v>6</v>
      </c>
      <c r="G4250" s="1">
        <v>2257.0540129999999</v>
      </c>
      <c r="H4250">
        <v>5</v>
      </c>
      <c r="I4250" s="1">
        <v>1905.629625</v>
      </c>
      <c r="J4250">
        <v>48</v>
      </c>
      <c r="K4250" s="1">
        <v>350.82972230000001</v>
      </c>
      <c r="L4250">
        <v>2</v>
      </c>
      <c r="M4250">
        <v>12</v>
      </c>
      <c r="N4250">
        <v>8</v>
      </c>
      <c r="O4250">
        <v>613</v>
      </c>
      <c r="P4250">
        <v>2</v>
      </c>
      <c r="Q4250" s="1">
        <v>10309.567279999999</v>
      </c>
      <c r="R4250">
        <v>0</v>
      </c>
      <c r="S4250">
        <v>0</v>
      </c>
      <c r="T4250">
        <v>0</v>
      </c>
      <c r="U4250" s="1">
        <v>10953.80337</v>
      </c>
      <c r="V4250">
        <v>0</v>
      </c>
    </row>
    <row r="4251" spans="1:22" x14ac:dyDescent="0.25">
      <c r="A4251" t="s">
        <v>4277</v>
      </c>
      <c r="B4251">
        <v>45</v>
      </c>
      <c r="C4251" t="s">
        <v>23</v>
      </c>
      <c r="D4251" t="s">
        <v>24</v>
      </c>
      <c r="E4251" s="1">
        <v>46234.752180000003</v>
      </c>
      <c r="F4251">
        <v>239</v>
      </c>
      <c r="G4251" s="1">
        <v>1976.844967</v>
      </c>
      <c r="H4251">
        <v>9</v>
      </c>
      <c r="I4251" s="1">
        <v>708.48600309999995</v>
      </c>
      <c r="J4251">
        <v>25</v>
      </c>
      <c r="K4251" s="1">
        <v>498.86904029999999</v>
      </c>
      <c r="L4251">
        <v>22</v>
      </c>
      <c r="M4251">
        <v>8</v>
      </c>
      <c r="N4251">
        <v>2</v>
      </c>
      <c r="O4251">
        <v>503</v>
      </c>
      <c r="P4251">
        <v>4</v>
      </c>
      <c r="Q4251" s="1">
        <v>6761.0628360000001</v>
      </c>
      <c r="R4251">
        <v>2</v>
      </c>
      <c r="S4251">
        <v>0</v>
      </c>
      <c r="T4251">
        <v>0</v>
      </c>
      <c r="U4251" s="1">
        <v>553.95181579999996</v>
      </c>
      <c r="V4251">
        <v>1</v>
      </c>
    </row>
    <row r="4252" spans="1:22" x14ac:dyDescent="0.25">
      <c r="A4252" t="s">
        <v>4278</v>
      </c>
      <c r="B4252">
        <v>23</v>
      </c>
      <c r="C4252" t="s">
        <v>31</v>
      </c>
      <c r="D4252" t="s">
        <v>26</v>
      </c>
      <c r="E4252" s="1">
        <v>65179.520140000001</v>
      </c>
      <c r="F4252">
        <v>143</v>
      </c>
      <c r="G4252" s="1">
        <v>726.40594410000006</v>
      </c>
      <c r="H4252">
        <v>9</v>
      </c>
      <c r="I4252" s="1">
        <v>757.37596989999997</v>
      </c>
      <c r="J4252">
        <v>20</v>
      </c>
      <c r="K4252" s="1">
        <v>610.98815139999999</v>
      </c>
      <c r="L4252">
        <v>3</v>
      </c>
      <c r="M4252">
        <v>13</v>
      </c>
      <c r="N4252">
        <v>6</v>
      </c>
      <c r="O4252">
        <v>521</v>
      </c>
      <c r="P4252">
        <v>3</v>
      </c>
      <c r="Q4252" s="1">
        <v>12731.910190000001</v>
      </c>
      <c r="R4252">
        <v>1</v>
      </c>
      <c r="S4252">
        <v>0</v>
      </c>
      <c r="T4252">
        <v>0</v>
      </c>
      <c r="U4252" s="1">
        <v>4558.6334399999996</v>
      </c>
      <c r="V4252">
        <v>1</v>
      </c>
    </row>
    <row r="4253" spans="1:22" x14ac:dyDescent="0.25">
      <c r="A4253" t="s">
        <v>4279</v>
      </c>
      <c r="B4253">
        <v>45</v>
      </c>
      <c r="C4253" t="s">
        <v>23</v>
      </c>
      <c r="D4253" t="s">
        <v>24</v>
      </c>
      <c r="E4253" s="1">
        <v>33811.388959999997</v>
      </c>
      <c r="F4253">
        <v>209</v>
      </c>
      <c r="G4253" s="1">
        <v>2039.7429930000001</v>
      </c>
      <c r="H4253">
        <v>8</v>
      </c>
      <c r="I4253" s="1">
        <v>1016.423175</v>
      </c>
      <c r="J4253">
        <v>10</v>
      </c>
      <c r="K4253" s="1">
        <v>386.83236240000002</v>
      </c>
      <c r="L4253">
        <v>27</v>
      </c>
      <c r="M4253">
        <v>15</v>
      </c>
      <c r="N4253">
        <v>5</v>
      </c>
      <c r="O4253">
        <v>888</v>
      </c>
      <c r="P4253">
        <v>1</v>
      </c>
      <c r="Q4253" s="1">
        <v>11308.29083</v>
      </c>
      <c r="R4253">
        <v>1</v>
      </c>
      <c r="S4253">
        <v>0</v>
      </c>
      <c r="T4253">
        <v>0</v>
      </c>
      <c r="U4253" s="1">
        <v>6523.4266360000001</v>
      </c>
      <c r="V4253">
        <v>0</v>
      </c>
    </row>
    <row r="4254" spans="1:22" x14ac:dyDescent="0.25">
      <c r="A4254" t="s">
        <v>4280</v>
      </c>
      <c r="B4254">
        <v>59</v>
      </c>
      <c r="C4254" t="s">
        <v>31</v>
      </c>
      <c r="D4254" t="s">
        <v>26</v>
      </c>
      <c r="E4254" s="1">
        <v>32407.101500000001</v>
      </c>
      <c r="F4254">
        <v>181</v>
      </c>
      <c r="G4254" s="1">
        <v>1897.304447</v>
      </c>
      <c r="H4254">
        <v>2</v>
      </c>
      <c r="I4254" s="1">
        <v>1141.9251159999999</v>
      </c>
      <c r="J4254">
        <v>40</v>
      </c>
      <c r="K4254" s="1">
        <v>796.40298670000004</v>
      </c>
      <c r="L4254">
        <v>77</v>
      </c>
      <c r="M4254">
        <v>16</v>
      </c>
      <c r="N4254">
        <v>7</v>
      </c>
      <c r="O4254">
        <v>886</v>
      </c>
      <c r="P4254">
        <v>3</v>
      </c>
      <c r="Q4254" s="1">
        <v>20840.038850000001</v>
      </c>
      <c r="R4254">
        <v>6</v>
      </c>
      <c r="S4254">
        <v>0</v>
      </c>
      <c r="T4254">
        <v>0</v>
      </c>
      <c r="U4254" s="1">
        <v>3190.4667009999998</v>
      </c>
      <c r="V4254">
        <v>1</v>
      </c>
    </row>
    <row r="4255" spans="1:22" x14ac:dyDescent="0.25">
      <c r="A4255" t="s">
        <v>4281</v>
      </c>
      <c r="B4255">
        <v>28</v>
      </c>
      <c r="C4255" t="s">
        <v>31</v>
      </c>
      <c r="D4255" t="s">
        <v>33</v>
      </c>
      <c r="E4255" s="1">
        <v>29208.384050000001</v>
      </c>
      <c r="F4255">
        <v>178</v>
      </c>
      <c r="G4255" s="1">
        <v>164.1275799</v>
      </c>
      <c r="H4255">
        <v>2</v>
      </c>
      <c r="I4255" s="1">
        <v>859.42479079999998</v>
      </c>
      <c r="J4255">
        <v>16</v>
      </c>
      <c r="K4255" s="1">
        <v>332.034446</v>
      </c>
      <c r="L4255">
        <v>69</v>
      </c>
      <c r="M4255">
        <v>14</v>
      </c>
      <c r="N4255">
        <v>7</v>
      </c>
      <c r="O4255">
        <v>500</v>
      </c>
      <c r="P4255">
        <v>0</v>
      </c>
      <c r="Q4255" s="1">
        <v>21986.79783</v>
      </c>
      <c r="R4255">
        <v>5</v>
      </c>
      <c r="S4255">
        <v>0</v>
      </c>
      <c r="T4255">
        <v>0</v>
      </c>
      <c r="U4255" s="1">
        <v>5919.7596130000002</v>
      </c>
      <c r="V4255">
        <v>1</v>
      </c>
    </row>
    <row r="4256" spans="1:22" x14ac:dyDescent="0.25">
      <c r="A4256" t="s">
        <v>4282</v>
      </c>
      <c r="B4256">
        <v>24</v>
      </c>
      <c r="C4256" t="s">
        <v>23</v>
      </c>
      <c r="D4256" t="s">
        <v>24</v>
      </c>
      <c r="E4256" s="1">
        <v>69599.923179999998</v>
      </c>
      <c r="F4256">
        <v>169</v>
      </c>
      <c r="G4256" s="1">
        <v>2832.8297980000002</v>
      </c>
      <c r="H4256">
        <v>3</v>
      </c>
      <c r="I4256" s="1">
        <v>1207.5216230000001</v>
      </c>
      <c r="J4256">
        <v>44</v>
      </c>
      <c r="K4256" s="1">
        <v>185.1398241</v>
      </c>
      <c r="L4256">
        <v>69</v>
      </c>
      <c r="M4256">
        <v>10</v>
      </c>
      <c r="N4256">
        <v>7</v>
      </c>
      <c r="O4256">
        <v>521</v>
      </c>
      <c r="P4256">
        <v>0</v>
      </c>
      <c r="Q4256" s="1">
        <v>10693.6513</v>
      </c>
      <c r="R4256">
        <v>4</v>
      </c>
      <c r="S4256">
        <v>0</v>
      </c>
      <c r="T4256">
        <v>0</v>
      </c>
      <c r="U4256" s="1">
        <v>19908.767230000001</v>
      </c>
      <c r="V4256">
        <v>1</v>
      </c>
    </row>
    <row r="4257" spans="1:22" x14ac:dyDescent="0.25">
      <c r="A4257" t="s">
        <v>4283</v>
      </c>
      <c r="B4257">
        <v>51</v>
      </c>
      <c r="C4257" t="s">
        <v>31</v>
      </c>
      <c r="D4257" t="s">
        <v>33</v>
      </c>
      <c r="E4257" s="1">
        <v>34977.549610000002</v>
      </c>
      <c r="F4257">
        <v>226</v>
      </c>
      <c r="G4257" s="1">
        <v>1198.1403869999999</v>
      </c>
      <c r="H4257">
        <v>2</v>
      </c>
      <c r="I4257" s="1">
        <v>382.1100859</v>
      </c>
      <c r="J4257">
        <v>37</v>
      </c>
      <c r="K4257" s="1">
        <v>759.09524950000002</v>
      </c>
      <c r="L4257">
        <v>40</v>
      </c>
      <c r="M4257">
        <v>11</v>
      </c>
      <c r="N4257">
        <v>7</v>
      </c>
      <c r="O4257">
        <v>849</v>
      </c>
      <c r="P4257">
        <v>0</v>
      </c>
      <c r="Q4257" s="1">
        <v>17450.668659999999</v>
      </c>
      <c r="R4257">
        <v>5</v>
      </c>
      <c r="S4257">
        <v>0</v>
      </c>
      <c r="T4257">
        <v>0</v>
      </c>
      <c r="U4257" s="1">
        <v>16385.510770000001</v>
      </c>
      <c r="V4257">
        <v>1</v>
      </c>
    </row>
    <row r="4258" spans="1:22" x14ac:dyDescent="0.25">
      <c r="A4258" t="s">
        <v>4284</v>
      </c>
      <c r="B4258">
        <v>39</v>
      </c>
      <c r="C4258" t="s">
        <v>28</v>
      </c>
      <c r="D4258" t="s">
        <v>24</v>
      </c>
      <c r="E4258" s="1">
        <v>68010.861350000006</v>
      </c>
      <c r="F4258">
        <v>69</v>
      </c>
      <c r="G4258" s="1">
        <v>2296.4540910000001</v>
      </c>
      <c r="H4258">
        <v>3</v>
      </c>
      <c r="I4258" s="1">
        <v>531.86905130000002</v>
      </c>
      <c r="J4258">
        <v>20</v>
      </c>
      <c r="K4258" s="1">
        <v>559.04079839999997</v>
      </c>
      <c r="L4258">
        <v>36</v>
      </c>
      <c r="M4258">
        <v>10</v>
      </c>
      <c r="N4258">
        <v>9</v>
      </c>
      <c r="O4258">
        <v>729</v>
      </c>
      <c r="P4258">
        <v>4</v>
      </c>
      <c r="Q4258" s="1">
        <v>11706.973470000001</v>
      </c>
      <c r="R4258">
        <v>5</v>
      </c>
      <c r="S4258">
        <v>0</v>
      </c>
      <c r="T4258">
        <v>0</v>
      </c>
      <c r="U4258" s="1">
        <v>2347.6653930000002</v>
      </c>
      <c r="V4258">
        <v>1</v>
      </c>
    </row>
    <row r="4259" spans="1:22" x14ac:dyDescent="0.25">
      <c r="A4259" t="s">
        <v>4285</v>
      </c>
      <c r="B4259">
        <v>69</v>
      </c>
      <c r="C4259" t="s">
        <v>31</v>
      </c>
      <c r="D4259" t="s">
        <v>24</v>
      </c>
      <c r="E4259" s="1">
        <v>52672.105109999997</v>
      </c>
      <c r="F4259">
        <v>96</v>
      </c>
      <c r="G4259" s="1">
        <v>1231.1997739999999</v>
      </c>
      <c r="H4259">
        <v>5</v>
      </c>
      <c r="I4259" s="1">
        <v>1206.870433</v>
      </c>
      <c r="J4259">
        <v>3</v>
      </c>
      <c r="K4259" s="1">
        <v>428.26044180000002</v>
      </c>
      <c r="L4259">
        <v>6</v>
      </c>
      <c r="M4259">
        <v>17</v>
      </c>
      <c r="N4259">
        <v>5</v>
      </c>
      <c r="O4259">
        <v>533</v>
      </c>
      <c r="P4259">
        <v>1</v>
      </c>
      <c r="Q4259" s="1">
        <v>7668.4092460000002</v>
      </c>
      <c r="R4259">
        <v>4</v>
      </c>
      <c r="S4259">
        <v>0</v>
      </c>
      <c r="T4259">
        <v>0</v>
      </c>
      <c r="U4259" s="1">
        <v>6913.6269670000001</v>
      </c>
      <c r="V4259">
        <v>1</v>
      </c>
    </row>
    <row r="4260" spans="1:22" x14ac:dyDescent="0.25">
      <c r="A4260" t="s">
        <v>4286</v>
      </c>
      <c r="B4260">
        <v>30</v>
      </c>
      <c r="C4260" t="s">
        <v>23</v>
      </c>
      <c r="D4260" t="s">
        <v>33</v>
      </c>
      <c r="E4260" s="1">
        <v>69831.313689999995</v>
      </c>
      <c r="F4260">
        <v>60</v>
      </c>
      <c r="G4260" s="1">
        <v>1073.4308370000001</v>
      </c>
      <c r="H4260">
        <v>0</v>
      </c>
      <c r="I4260" s="1">
        <v>803.83009019999997</v>
      </c>
      <c r="J4260">
        <v>31</v>
      </c>
      <c r="K4260" s="1">
        <v>157.2741733</v>
      </c>
      <c r="L4260">
        <v>76</v>
      </c>
      <c r="M4260">
        <v>11</v>
      </c>
      <c r="N4260">
        <v>8</v>
      </c>
      <c r="O4260">
        <v>420</v>
      </c>
      <c r="P4260">
        <v>1</v>
      </c>
      <c r="Q4260" s="1">
        <v>23274.431199999999</v>
      </c>
      <c r="R4260">
        <v>4</v>
      </c>
      <c r="S4260">
        <v>0</v>
      </c>
      <c r="T4260">
        <v>0</v>
      </c>
      <c r="U4260" s="1">
        <v>6478.7668940000003</v>
      </c>
      <c r="V4260">
        <v>1</v>
      </c>
    </row>
    <row r="4261" spans="1:22" x14ac:dyDescent="0.25">
      <c r="A4261" t="s">
        <v>4287</v>
      </c>
      <c r="B4261">
        <v>34</v>
      </c>
      <c r="C4261" t="s">
        <v>28</v>
      </c>
      <c r="D4261" t="s">
        <v>24</v>
      </c>
      <c r="E4261" s="1">
        <v>30103.120739999998</v>
      </c>
      <c r="F4261">
        <v>214</v>
      </c>
      <c r="G4261" s="1">
        <v>1436.8624729999999</v>
      </c>
      <c r="H4261">
        <v>1</v>
      </c>
      <c r="I4261" s="1">
        <v>358.1422882</v>
      </c>
      <c r="J4261">
        <v>17</v>
      </c>
      <c r="K4261" s="1">
        <v>746.18032470000003</v>
      </c>
      <c r="L4261">
        <v>0</v>
      </c>
      <c r="M4261">
        <v>7</v>
      </c>
      <c r="N4261">
        <v>4</v>
      </c>
      <c r="O4261">
        <v>860</v>
      </c>
      <c r="P4261">
        <v>0</v>
      </c>
      <c r="Q4261" s="1">
        <v>24245.270980000001</v>
      </c>
      <c r="R4261">
        <v>6</v>
      </c>
      <c r="S4261">
        <v>0</v>
      </c>
      <c r="T4261">
        <v>0</v>
      </c>
      <c r="U4261" s="1">
        <v>5123.7187729999996</v>
      </c>
      <c r="V4261">
        <v>1</v>
      </c>
    </row>
    <row r="4262" spans="1:22" x14ac:dyDescent="0.25">
      <c r="A4262" t="s">
        <v>4288</v>
      </c>
      <c r="B4262">
        <v>51</v>
      </c>
      <c r="C4262" t="s">
        <v>28</v>
      </c>
      <c r="D4262" t="s">
        <v>24</v>
      </c>
      <c r="E4262" s="1">
        <v>38740.718180000003</v>
      </c>
      <c r="F4262">
        <v>132</v>
      </c>
      <c r="G4262" s="1">
        <v>3197.3796440000001</v>
      </c>
      <c r="H4262">
        <v>9</v>
      </c>
      <c r="I4262" s="1">
        <v>337.11172390000002</v>
      </c>
      <c r="J4262">
        <v>43</v>
      </c>
      <c r="K4262" s="1">
        <v>1094.6853510000001</v>
      </c>
      <c r="L4262">
        <v>33</v>
      </c>
      <c r="M4262">
        <v>9</v>
      </c>
      <c r="N4262">
        <v>3</v>
      </c>
      <c r="O4262">
        <v>333</v>
      </c>
      <c r="P4262">
        <v>1</v>
      </c>
      <c r="Q4262" s="1">
        <v>14658.61442</v>
      </c>
      <c r="R4262">
        <v>5</v>
      </c>
      <c r="S4262">
        <v>0</v>
      </c>
      <c r="T4262">
        <v>0</v>
      </c>
      <c r="U4262" s="1">
        <v>1985.887391</v>
      </c>
      <c r="V4262">
        <v>1</v>
      </c>
    </row>
    <row r="4263" spans="1:22" x14ac:dyDescent="0.25">
      <c r="A4263" t="s">
        <v>4289</v>
      </c>
      <c r="B4263">
        <v>47</v>
      </c>
      <c r="C4263" t="s">
        <v>31</v>
      </c>
      <c r="D4263" t="s">
        <v>33</v>
      </c>
      <c r="E4263" s="1">
        <v>58171.803160000003</v>
      </c>
      <c r="F4263">
        <v>27</v>
      </c>
      <c r="G4263" s="1">
        <v>3110.3547039999999</v>
      </c>
      <c r="H4263">
        <v>5</v>
      </c>
      <c r="I4263" s="1">
        <v>516.17071810000004</v>
      </c>
      <c r="J4263">
        <v>27</v>
      </c>
      <c r="K4263" s="1">
        <v>623.68992600000001</v>
      </c>
      <c r="L4263">
        <v>51</v>
      </c>
      <c r="M4263">
        <v>2</v>
      </c>
      <c r="N4263">
        <v>6</v>
      </c>
      <c r="O4263">
        <v>429</v>
      </c>
      <c r="P4263">
        <v>1</v>
      </c>
      <c r="Q4263" s="1">
        <v>8801.2167570000001</v>
      </c>
      <c r="R4263">
        <v>7</v>
      </c>
      <c r="S4263">
        <v>0</v>
      </c>
      <c r="T4263">
        <v>0</v>
      </c>
      <c r="U4263" s="1">
        <v>7439.818593</v>
      </c>
      <c r="V4263">
        <v>1</v>
      </c>
    </row>
    <row r="4264" spans="1:22" x14ac:dyDescent="0.25">
      <c r="A4264" t="s">
        <v>4290</v>
      </c>
      <c r="B4264">
        <v>41</v>
      </c>
      <c r="C4264" t="s">
        <v>31</v>
      </c>
      <c r="D4264" t="s">
        <v>24</v>
      </c>
      <c r="E4264" s="1">
        <v>42242.721680000002</v>
      </c>
      <c r="F4264">
        <v>13</v>
      </c>
      <c r="G4264" s="1">
        <v>1072.3736039999999</v>
      </c>
      <c r="H4264">
        <v>11</v>
      </c>
      <c r="I4264" s="1">
        <v>800.74393980000002</v>
      </c>
      <c r="J4264">
        <v>35</v>
      </c>
      <c r="K4264" s="1">
        <v>341.12474379999998</v>
      </c>
      <c r="L4264">
        <v>9</v>
      </c>
      <c r="M4264">
        <v>19</v>
      </c>
      <c r="N4264">
        <v>2</v>
      </c>
      <c r="O4264">
        <v>678</v>
      </c>
      <c r="P4264">
        <v>2</v>
      </c>
      <c r="Q4264" s="1">
        <v>6695.5029329999998</v>
      </c>
      <c r="R4264">
        <v>0</v>
      </c>
      <c r="S4264">
        <v>0</v>
      </c>
      <c r="T4264">
        <v>0</v>
      </c>
      <c r="U4264" s="1">
        <v>4371.4538510000002</v>
      </c>
      <c r="V4264">
        <v>0</v>
      </c>
    </row>
    <row r="4265" spans="1:22" x14ac:dyDescent="0.25">
      <c r="A4265" t="s">
        <v>4291</v>
      </c>
      <c r="B4265">
        <v>60</v>
      </c>
      <c r="C4265" t="s">
        <v>23</v>
      </c>
      <c r="D4265" t="s">
        <v>26</v>
      </c>
      <c r="E4265" s="1">
        <v>10000</v>
      </c>
      <c r="F4265">
        <v>3</v>
      </c>
      <c r="G4265" s="1">
        <v>2497.8737080000001</v>
      </c>
      <c r="H4265">
        <v>5</v>
      </c>
      <c r="I4265" s="1">
        <v>963.58284939999999</v>
      </c>
      <c r="J4265">
        <v>36</v>
      </c>
      <c r="K4265" s="1">
        <v>559.40503360000002</v>
      </c>
      <c r="L4265">
        <v>59</v>
      </c>
      <c r="M4265">
        <v>3</v>
      </c>
      <c r="N4265">
        <v>7</v>
      </c>
      <c r="O4265">
        <v>867</v>
      </c>
      <c r="P4265">
        <v>5</v>
      </c>
      <c r="Q4265" s="1">
        <v>16554.807150000001</v>
      </c>
      <c r="R4265">
        <v>0</v>
      </c>
      <c r="S4265">
        <v>0</v>
      </c>
      <c r="T4265">
        <v>0</v>
      </c>
      <c r="U4265" s="1">
        <v>2146.4044709999998</v>
      </c>
      <c r="V4265">
        <v>0</v>
      </c>
    </row>
    <row r="4266" spans="1:22" x14ac:dyDescent="0.25">
      <c r="A4266" t="s">
        <v>4292</v>
      </c>
      <c r="B4266">
        <v>36</v>
      </c>
      <c r="C4266" t="s">
        <v>28</v>
      </c>
      <c r="D4266" t="s">
        <v>24</v>
      </c>
      <c r="E4266" s="1">
        <v>25299.329860000002</v>
      </c>
      <c r="F4266">
        <v>50</v>
      </c>
      <c r="G4266" s="1">
        <v>1518.6938399999999</v>
      </c>
      <c r="H4266">
        <v>11</v>
      </c>
      <c r="I4266" s="1">
        <v>684.82899999999995</v>
      </c>
      <c r="J4266">
        <v>43</v>
      </c>
      <c r="K4266" s="1">
        <v>640.6970695</v>
      </c>
      <c r="L4266">
        <v>5</v>
      </c>
      <c r="M4266">
        <v>12</v>
      </c>
      <c r="N4266">
        <v>7</v>
      </c>
      <c r="O4266">
        <v>434</v>
      </c>
      <c r="P4266">
        <v>1</v>
      </c>
      <c r="Q4266" s="1">
        <v>20589.137190000001</v>
      </c>
      <c r="R4266">
        <v>4</v>
      </c>
      <c r="S4266">
        <v>0</v>
      </c>
      <c r="T4266">
        <v>0</v>
      </c>
      <c r="U4266" s="1">
        <v>4994.1669620000002</v>
      </c>
      <c r="V4266">
        <v>1</v>
      </c>
    </row>
    <row r="4267" spans="1:22" x14ac:dyDescent="0.25">
      <c r="A4267" t="s">
        <v>4293</v>
      </c>
      <c r="B4267">
        <v>45</v>
      </c>
      <c r="C4267" t="s">
        <v>23</v>
      </c>
      <c r="D4267" t="s">
        <v>24</v>
      </c>
      <c r="E4267" s="1">
        <v>29961.379509999999</v>
      </c>
      <c r="F4267">
        <v>115</v>
      </c>
      <c r="G4267" s="1">
        <v>3114.6519229999999</v>
      </c>
      <c r="H4267">
        <v>0</v>
      </c>
      <c r="I4267" s="1">
        <v>934.74971619999997</v>
      </c>
      <c r="J4267">
        <v>49</v>
      </c>
      <c r="K4267" s="1">
        <v>624.53841709999995</v>
      </c>
      <c r="L4267">
        <v>67</v>
      </c>
      <c r="M4267">
        <v>19</v>
      </c>
      <c r="N4267">
        <v>4</v>
      </c>
      <c r="O4267">
        <v>335</v>
      </c>
      <c r="P4267">
        <v>5</v>
      </c>
      <c r="Q4267" s="1">
        <v>13515.57892</v>
      </c>
      <c r="R4267">
        <v>4</v>
      </c>
      <c r="S4267">
        <v>0</v>
      </c>
      <c r="T4267">
        <v>0</v>
      </c>
      <c r="U4267" s="1">
        <v>13227.28233</v>
      </c>
      <c r="V4267">
        <v>1</v>
      </c>
    </row>
    <row r="4268" spans="1:22" x14ac:dyDescent="0.25">
      <c r="A4268" t="s">
        <v>4294</v>
      </c>
      <c r="B4268">
        <v>63</v>
      </c>
      <c r="C4268" t="s">
        <v>31</v>
      </c>
      <c r="D4268" t="s">
        <v>24</v>
      </c>
      <c r="E4268" s="1">
        <v>31295.369650000001</v>
      </c>
      <c r="F4268">
        <v>178</v>
      </c>
      <c r="G4268" s="1">
        <v>2422.2967640000002</v>
      </c>
      <c r="H4268">
        <v>5</v>
      </c>
      <c r="I4268" s="1">
        <v>647.02672970000003</v>
      </c>
      <c r="J4268">
        <v>25</v>
      </c>
      <c r="K4268" s="1">
        <v>296.7476881</v>
      </c>
      <c r="L4268">
        <v>71</v>
      </c>
      <c r="M4268">
        <v>7</v>
      </c>
      <c r="N4268">
        <v>9</v>
      </c>
      <c r="O4268">
        <v>467</v>
      </c>
      <c r="P4268">
        <v>0</v>
      </c>
      <c r="Q4268" s="1">
        <v>19252.80312</v>
      </c>
      <c r="R4268">
        <v>4</v>
      </c>
      <c r="S4268">
        <v>0</v>
      </c>
      <c r="T4268">
        <v>0</v>
      </c>
      <c r="U4268" s="1">
        <v>5684.1017680000004</v>
      </c>
      <c r="V4268">
        <v>1</v>
      </c>
    </row>
    <row r="4269" spans="1:22" x14ac:dyDescent="0.25">
      <c r="A4269" t="s">
        <v>4295</v>
      </c>
      <c r="B4269">
        <v>26</v>
      </c>
      <c r="C4269" t="s">
        <v>28</v>
      </c>
      <c r="D4269" t="s">
        <v>33</v>
      </c>
      <c r="E4269" s="1">
        <v>62272.097269999998</v>
      </c>
      <c r="F4269">
        <v>140</v>
      </c>
      <c r="G4269" s="1">
        <v>1723.2443579999999</v>
      </c>
      <c r="H4269">
        <v>10</v>
      </c>
      <c r="I4269" s="1">
        <v>1228.372071</v>
      </c>
      <c r="J4269">
        <v>48</v>
      </c>
      <c r="K4269" s="1">
        <v>373.7372378</v>
      </c>
      <c r="L4269">
        <v>47</v>
      </c>
      <c r="M4269">
        <v>1</v>
      </c>
      <c r="N4269">
        <v>7</v>
      </c>
      <c r="O4269">
        <v>505</v>
      </c>
      <c r="P4269">
        <v>4</v>
      </c>
      <c r="Q4269" s="1">
        <v>11412.216619999999</v>
      </c>
      <c r="R4269">
        <v>0</v>
      </c>
      <c r="S4269">
        <v>0</v>
      </c>
      <c r="T4269">
        <v>0</v>
      </c>
      <c r="U4269" s="1">
        <v>5595.3375210000004</v>
      </c>
      <c r="V4269">
        <v>1</v>
      </c>
    </row>
    <row r="4270" spans="1:22" x14ac:dyDescent="0.25">
      <c r="A4270" t="s">
        <v>4296</v>
      </c>
      <c r="B4270">
        <v>61</v>
      </c>
      <c r="C4270" t="s">
        <v>23</v>
      </c>
      <c r="D4270" t="s">
        <v>26</v>
      </c>
      <c r="E4270" s="1">
        <v>56066.87644</v>
      </c>
      <c r="F4270">
        <v>83</v>
      </c>
      <c r="G4270" s="1">
        <v>1565.105644</v>
      </c>
      <c r="H4270">
        <v>11</v>
      </c>
      <c r="I4270" s="1">
        <v>1693.144033</v>
      </c>
      <c r="J4270">
        <v>23</v>
      </c>
      <c r="K4270" s="1">
        <v>313.26402999999999</v>
      </c>
      <c r="L4270">
        <v>78</v>
      </c>
      <c r="M4270">
        <v>1</v>
      </c>
      <c r="N4270">
        <v>2</v>
      </c>
      <c r="O4270">
        <v>774</v>
      </c>
      <c r="P4270">
        <v>5</v>
      </c>
      <c r="Q4270" s="1">
        <v>9353.0721620000004</v>
      </c>
      <c r="R4270">
        <v>2</v>
      </c>
      <c r="S4270">
        <v>0</v>
      </c>
      <c r="T4270">
        <v>0</v>
      </c>
      <c r="U4270" s="1">
        <v>8089.3601369999997</v>
      </c>
      <c r="V4270">
        <v>0</v>
      </c>
    </row>
    <row r="4271" spans="1:22" x14ac:dyDescent="0.25">
      <c r="A4271" t="s">
        <v>4297</v>
      </c>
      <c r="B4271">
        <v>45</v>
      </c>
      <c r="C4271" t="s">
        <v>23</v>
      </c>
      <c r="D4271" t="s">
        <v>26</v>
      </c>
      <c r="E4271" s="1">
        <v>52920.043039999997</v>
      </c>
      <c r="F4271">
        <v>32</v>
      </c>
      <c r="G4271" s="1">
        <v>1986.7116820000001</v>
      </c>
      <c r="H4271">
        <v>8</v>
      </c>
      <c r="I4271" s="1">
        <v>662.58554379999998</v>
      </c>
      <c r="J4271">
        <v>9</v>
      </c>
      <c r="K4271" s="1">
        <v>592.45405089999997</v>
      </c>
      <c r="L4271">
        <v>44</v>
      </c>
      <c r="M4271">
        <v>5</v>
      </c>
      <c r="N4271">
        <v>2</v>
      </c>
      <c r="O4271">
        <v>895</v>
      </c>
      <c r="P4271">
        <v>2</v>
      </c>
      <c r="Q4271" s="1">
        <v>14267.415010000001</v>
      </c>
      <c r="R4271">
        <v>5</v>
      </c>
      <c r="S4271">
        <v>1</v>
      </c>
      <c r="T4271">
        <v>0</v>
      </c>
      <c r="U4271" s="1">
        <v>12837.723120000001</v>
      </c>
      <c r="V4271">
        <v>1</v>
      </c>
    </row>
    <row r="4272" spans="1:22" x14ac:dyDescent="0.25">
      <c r="A4272" t="s">
        <v>4298</v>
      </c>
      <c r="B4272">
        <v>44</v>
      </c>
      <c r="C4272" t="s">
        <v>23</v>
      </c>
      <c r="D4272" t="s">
        <v>24</v>
      </c>
      <c r="E4272" s="1">
        <v>86156.042149999994</v>
      </c>
      <c r="F4272">
        <v>165</v>
      </c>
      <c r="G4272" s="1">
        <v>1886.8053809999999</v>
      </c>
      <c r="H4272">
        <v>7</v>
      </c>
      <c r="I4272" s="1">
        <v>967.97648379999998</v>
      </c>
      <c r="J4272">
        <v>37</v>
      </c>
      <c r="K4272" s="1">
        <v>484.02577539999999</v>
      </c>
      <c r="L4272">
        <v>11</v>
      </c>
      <c r="M4272">
        <v>19</v>
      </c>
      <c r="N4272">
        <v>3</v>
      </c>
      <c r="O4272">
        <v>374</v>
      </c>
      <c r="P4272">
        <v>1</v>
      </c>
      <c r="Q4272" s="1">
        <v>682.20296629999996</v>
      </c>
      <c r="R4272">
        <v>7</v>
      </c>
      <c r="S4272">
        <v>0</v>
      </c>
      <c r="T4272">
        <v>0</v>
      </c>
      <c r="U4272" s="1">
        <v>1628.4058970000001</v>
      </c>
      <c r="V4272">
        <v>1</v>
      </c>
    </row>
    <row r="4273" spans="1:22" x14ac:dyDescent="0.25">
      <c r="A4273" t="s">
        <v>4299</v>
      </c>
      <c r="B4273">
        <v>29</v>
      </c>
      <c r="C4273" t="s">
        <v>23</v>
      </c>
      <c r="D4273" t="s">
        <v>33</v>
      </c>
      <c r="E4273" s="1">
        <v>71154.040200000003</v>
      </c>
      <c r="F4273">
        <v>116</v>
      </c>
      <c r="G4273" s="1">
        <v>617.89145510000003</v>
      </c>
      <c r="H4273">
        <v>9</v>
      </c>
      <c r="I4273" s="1">
        <v>939.44378849999998</v>
      </c>
      <c r="J4273">
        <v>48</v>
      </c>
      <c r="K4273" s="1">
        <v>787.83602289999999</v>
      </c>
      <c r="L4273">
        <v>69</v>
      </c>
      <c r="M4273">
        <v>6</v>
      </c>
      <c r="N4273">
        <v>8</v>
      </c>
      <c r="O4273">
        <v>389</v>
      </c>
      <c r="P4273">
        <v>2</v>
      </c>
      <c r="Q4273" s="1">
        <v>9841.5613159999994</v>
      </c>
      <c r="R4273">
        <v>7</v>
      </c>
      <c r="S4273">
        <v>0</v>
      </c>
      <c r="T4273">
        <v>0</v>
      </c>
      <c r="U4273" s="1">
        <v>10726.14286</v>
      </c>
      <c r="V4273">
        <v>1</v>
      </c>
    </row>
    <row r="4274" spans="1:22" x14ac:dyDescent="0.25">
      <c r="A4274" t="s">
        <v>4300</v>
      </c>
      <c r="B4274">
        <v>64</v>
      </c>
      <c r="C4274" t="s">
        <v>23</v>
      </c>
      <c r="D4274" t="s">
        <v>33</v>
      </c>
      <c r="E4274" s="1">
        <v>64432.747219999997</v>
      </c>
      <c r="F4274">
        <v>21</v>
      </c>
      <c r="G4274" s="1">
        <v>1666.2507129999999</v>
      </c>
      <c r="H4274">
        <v>4</v>
      </c>
      <c r="I4274" s="1">
        <v>848.54339919999995</v>
      </c>
      <c r="J4274">
        <v>7</v>
      </c>
      <c r="K4274" s="1">
        <v>561.77439189999996</v>
      </c>
      <c r="L4274">
        <v>20</v>
      </c>
      <c r="M4274">
        <v>3</v>
      </c>
      <c r="N4274">
        <v>4</v>
      </c>
      <c r="O4274">
        <v>624</v>
      </c>
      <c r="P4274">
        <v>3</v>
      </c>
      <c r="Q4274" s="1">
        <v>17684.591670000002</v>
      </c>
      <c r="R4274">
        <v>7</v>
      </c>
      <c r="S4274">
        <v>0</v>
      </c>
      <c r="T4274">
        <v>0</v>
      </c>
      <c r="U4274" s="1">
        <v>8866.6679540000005</v>
      </c>
      <c r="V4274">
        <v>1</v>
      </c>
    </row>
    <row r="4275" spans="1:22" x14ac:dyDescent="0.25">
      <c r="A4275" t="s">
        <v>4301</v>
      </c>
      <c r="B4275">
        <v>38</v>
      </c>
      <c r="C4275" t="s">
        <v>28</v>
      </c>
      <c r="D4275" t="s">
        <v>26</v>
      </c>
      <c r="E4275" s="1">
        <v>23085.210920000001</v>
      </c>
      <c r="F4275">
        <v>112</v>
      </c>
      <c r="G4275" s="1">
        <v>978.65504599999997</v>
      </c>
      <c r="H4275">
        <v>3</v>
      </c>
      <c r="I4275" s="1">
        <v>1028.637831</v>
      </c>
      <c r="J4275">
        <v>1</v>
      </c>
      <c r="K4275" s="1">
        <v>678.0671906</v>
      </c>
      <c r="L4275">
        <v>74</v>
      </c>
      <c r="M4275">
        <v>7</v>
      </c>
      <c r="N4275">
        <v>5</v>
      </c>
      <c r="O4275">
        <v>571</v>
      </c>
      <c r="P4275">
        <v>2</v>
      </c>
      <c r="Q4275" s="1">
        <v>0</v>
      </c>
      <c r="R4275">
        <v>5</v>
      </c>
      <c r="S4275">
        <v>0</v>
      </c>
      <c r="T4275">
        <v>0</v>
      </c>
      <c r="U4275" s="1">
        <v>11964.19347</v>
      </c>
      <c r="V4275">
        <v>1</v>
      </c>
    </row>
    <row r="4276" spans="1:22" x14ac:dyDescent="0.25">
      <c r="A4276" t="s">
        <v>4302</v>
      </c>
      <c r="B4276">
        <v>30</v>
      </c>
      <c r="C4276" t="s">
        <v>23</v>
      </c>
      <c r="D4276" t="s">
        <v>33</v>
      </c>
      <c r="E4276" s="1">
        <v>51071.718849999997</v>
      </c>
      <c r="F4276">
        <v>183</v>
      </c>
      <c r="G4276" s="1">
        <v>1076.244931</v>
      </c>
      <c r="H4276">
        <v>5</v>
      </c>
      <c r="I4276" s="1">
        <v>967.58741610000004</v>
      </c>
      <c r="J4276">
        <v>43</v>
      </c>
      <c r="K4276" s="1">
        <v>432.84978530000001</v>
      </c>
      <c r="L4276">
        <v>35</v>
      </c>
      <c r="M4276">
        <v>17</v>
      </c>
      <c r="N4276">
        <v>3</v>
      </c>
      <c r="O4276">
        <v>374</v>
      </c>
      <c r="P4276">
        <v>5</v>
      </c>
      <c r="Q4276" s="1">
        <v>5076.4592169999996</v>
      </c>
      <c r="R4276">
        <v>7</v>
      </c>
      <c r="S4276">
        <v>0</v>
      </c>
      <c r="T4276">
        <v>0</v>
      </c>
      <c r="U4276" s="1">
        <v>10761.444740000001</v>
      </c>
      <c r="V4276">
        <v>1</v>
      </c>
    </row>
    <row r="4277" spans="1:22" x14ac:dyDescent="0.25">
      <c r="A4277" t="s">
        <v>4303</v>
      </c>
      <c r="B4277">
        <v>32</v>
      </c>
      <c r="C4277" t="s">
        <v>28</v>
      </c>
      <c r="D4277" t="s">
        <v>24</v>
      </c>
      <c r="E4277" s="1">
        <v>55376.539920000003</v>
      </c>
      <c r="F4277">
        <v>36</v>
      </c>
      <c r="G4277" s="1">
        <v>2391.641756</v>
      </c>
      <c r="H4277">
        <v>10</v>
      </c>
      <c r="I4277" s="1">
        <v>635.1312504</v>
      </c>
      <c r="J4277">
        <v>34</v>
      </c>
      <c r="K4277" s="1">
        <v>48.495961020000003</v>
      </c>
      <c r="L4277">
        <v>22</v>
      </c>
      <c r="M4277">
        <v>9</v>
      </c>
      <c r="N4277">
        <v>8</v>
      </c>
      <c r="O4277">
        <v>436</v>
      </c>
      <c r="P4277">
        <v>2</v>
      </c>
      <c r="Q4277" s="1">
        <v>11987.261979999999</v>
      </c>
      <c r="R4277">
        <v>5</v>
      </c>
      <c r="S4277">
        <v>0</v>
      </c>
      <c r="T4277">
        <v>0</v>
      </c>
      <c r="U4277" s="1">
        <v>16547.874960000001</v>
      </c>
      <c r="V4277">
        <v>1</v>
      </c>
    </row>
    <row r="4278" spans="1:22" x14ac:dyDescent="0.25">
      <c r="A4278" t="s">
        <v>4304</v>
      </c>
      <c r="B4278">
        <v>27</v>
      </c>
      <c r="C4278" t="s">
        <v>23</v>
      </c>
      <c r="D4278" t="s">
        <v>24</v>
      </c>
      <c r="E4278" s="1">
        <v>42525.909870000003</v>
      </c>
      <c r="F4278">
        <v>34</v>
      </c>
      <c r="G4278" s="1">
        <v>1662.9990230000001</v>
      </c>
      <c r="H4278">
        <v>11</v>
      </c>
      <c r="I4278" s="1">
        <v>1260.7910199999999</v>
      </c>
      <c r="J4278">
        <v>20</v>
      </c>
      <c r="K4278" s="1">
        <v>836.63205749999997</v>
      </c>
      <c r="L4278">
        <v>54</v>
      </c>
      <c r="M4278">
        <v>19</v>
      </c>
      <c r="N4278">
        <v>3</v>
      </c>
      <c r="O4278">
        <v>560</v>
      </c>
      <c r="P4278">
        <v>2</v>
      </c>
      <c r="Q4278" s="1">
        <v>5637.1861120000003</v>
      </c>
      <c r="R4278">
        <v>5</v>
      </c>
      <c r="S4278">
        <v>0</v>
      </c>
      <c r="T4278">
        <v>0</v>
      </c>
      <c r="U4278" s="1">
        <v>5393.3895769999999</v>
      </c>
      <c r="V4278">
        <v>1</v>
      </c>
    </row>
    <row r="4279" spans="1:22" x14ac:dyDescent="0.25">
      <c r="A4279" t="s">
        <v>4305</v>
      </c>
      <c r="B4279">
        <v>59</v>
      </c>
      <c r="C4279" t="s">
        <v>31</v>
      </c>
      <c r="D4279" t="s">
        <v>33</v>
      </c>
      <c r="E4279" s="1">
        <v>80714.836049999998</v>
      </c>
      <c r="F4279">
        <v>78</v>
      </c>
      <c r="G4279" s="1">
        <v>1136.3838760000001</v>
      </c>
      <c r="H4279">
        <v>4</v>
      </c>
      <c r="I4279" s="1">
        <v>870.58318659999998</v>
      </c>
      <c r="J4279">
        <v>26</v>
      </c>
      <c r="K4279" s="1">
        <v>531.34672090000004</v>
      </c>
      <c r="L4279">
        <v>26</v>
      </c>
      <c r="M4279">
        <v>10</v>
      </c>
      <c r="N4279">
        <v>2</v>
      </c>
      <c r="O4279">
        <v>511</v>
      </c>
      <c r="P4279">
        <v>1</v>
      </c>
      <c r="Q4279" s="1">
        <v>9944.6568399999996</v>
      </c>
      <c r="R4279">
        <v>1</v>
      </c>
      <c r="S4279">
        <v>0</v>
      </c>
      <c r="T4279">
        <v>0</v>
      </c>
      <c r="U4279" s="1">
        <v>4035.7488579999999</v>
      </c>
      <c r="V4279">
        <v>1</v>
      </c>
    </row>
    <row r="4280" spans="1:22" x14ac:dyDescent="0.25">
      <c r="A4280" t="s">
        <v>4306</v>
      </c>
      <c r="B4280">
        <v>23</v>
      </c>
      <c r="C4280" t="s">
        <v>31</v>
      </c>
      <c r="D4280" t="s">
        <v>24</v>
      </c>
      <c r="E4280" s="1">
        <v>50921.670389999999</v>
      </c>
      <c r="F4280">
        <v>237</v>
      </c>
      <c r="G4280" s="1">
        <v>530.50443340000004</v>
      </c>
      <c r="H4280">
        <v>5</v>
      </c>
      <c r="I4280" s="1">
        <v>665.31985310000005</v>
      </c>
      <c r="J4280">
        <v>22</v>
      </c>
      <c r="K4280" s="1">
        <v>603.28256720000002</v>
      </c>
      <c r="L4280">
        <v>19</v>
      </c>
      <c r="M4280">
        <v>6</v>
      </c>
      <c r="N4280">
        <v>1</v>
      </c>
      <c r="O4280">
        <v>854</v>
      </c>
      <c r="P4280">
        <v>2</v>
      </c>
      <c r="Q4280" s="1">
        <v>591.74865199999999</v>
      </c>
      <c r="R4280">
        <v>5</v>
      </c>
      <c r="S4280">
        <v>0</v>
      </c>
      <c r="T4280">
        <v>0</v>
      </c>
      <c r="U4280" s="1">
        <v>5045.4233940000004</v>
      </c>
      <c r="V4280">
        <v>1</v>
      </c>
    </row>
    <row r="4281" spans="1:22" x14ac:dyDescent="0.25">
      <c r="A4281" t="s">
        <v>4307</v>
      </c>
      <c r="B4281">
        <v>66</v>
      </c>
      <c r="C4281" t="s">
        <v>23</v>
      </c>
      <c r="D4281" t="s">
        <v>26</v>
      </c>
      <c r="E4281" s="1">
        <v>27889.722229999999</v>
      </c>
      <c r="F4281">
        <v>128</v>
      </c>
      <c r="G4281" s="1">
        <v>879.16306989999998</v>
      </c>
      <c r="H4281">
        <v>9</v>
      </c>
      <c r="I4281" s="1">
        <v>1655.120883</v>
      </c>
      <c r="J4281">
        <v>31</v>
      </c>
      <c r="K4281" s="1">
        <v>704.2127074</v>
      </c>
      <c r="L4281">
        <v>14</v>
      </c>
      <c r="M4281">
        <v>4</v>
      </c>
      <c r="N4281">
        <v>2</v>
      </c>
      <c r="O4281">
        <v>885</v>
      </c>
      <c r="P4281">
        <v>5</v>
      </c>
      <c r="Q4281" s="1">
        <v>16647.823349999999</v>
      </c>
      <c r="R4281">
        <v>7</v>
      </c>
      <c r="S4281">
        <v>0</v>
      </c>
      <c r="T4281">
        <v>0</v>
      </c>
      <c r="U4281" s="1">
        <v>9231.6002960000005</v>
      </c>
      <c r="V4281">
        <v>1</v>
      </c>
    </row>
    <row r="4282" spans="1:22" x14ac:dyDescent="0.25">
      <c r="A4282" t="s">
        <v>4308</v>
      </c>
      <c r="B4282">
        <v>50</v>
      </c>
      <c r="C4282" t="s">
        <v>31</v>
      </c>
      <c r="D4282" t="s">
        <v>24</v>
      </c>
      <c r="E4282" s="1">
        <v>32047.207330000001</v>
      </c>
      <c r="F4282">
        <v>211</v>
      </c>
      <c r="G4282" s="1">
        <v>1452.445874</v>
      </c>
      <c r="H4282">
        <v>10</v>
      </c>
      <c r="I4282" s="1">
        <v>759.32531800000004</v>
      </c>
      <c r="J4282">
        <v>25</v>
      </c>
      <c r="K4282" s="1">
        <v>564.42407400000002</v>
      </c>
      <c r="L4282">
        <v>41</v>
      </c>
      <c r="M4282">
        <v>10</v>
      </c>
      <c r="N4282">
        <v>0</v>
      </c>
      <c r="O4282">
        <v>784</v>
      </c>
      <c r="P4282">
        <v>4</v>
      </c>
      <c r="Q4282" s="1">
        <v>19368.9908</v>
      </c>
      <c r="R4282">
        <v>5</v>
      </c>
      <c r="S4282">
        <v>0</v>
      </c>
      <c r="T4282">
        <v>0</v>
      </c>
      <c r="U4282" s="1">
        <v>13198.616540000001</v>
      </c>
      <c r="V4282">
        <v>1</v>
      </c>
    </row>
    <row r="4283" spans="1:22" x14ac:dyDescent="0.25">
      <c r="A4283" t="s">
        <v>4309</v>
      </c>
      <c r="B4283">
        <v>47</v>
      </c>
      <c r="C4283" t="s">
        <v>28</v>
      </c>
      <c r="D4283" t="s">
        <v>33</v>
      </c>
      <c r="E4283" s="1">
        <v>91082.162089999998</v>
      </c>
      <c r="F4283">
        <v>136</v>
      </c>
      <c r="G4283" s="1">
        <v>2848.6873850000002</v>
      </c>
      <c r="H4283">
        <v>2</v>
      </c>
      <c r="I4283" s="1">
        <v>889.2303445</v>
      </c>
      <c r="J4283">
        <v>6</v>
      </c>
      <c r="K4283" s="1">
        <v>35.90168165</v>
      </c>
      <c r="L4283">
        <v>3</v>
      </c>
      <c r="M4283">
        <v>17</v>
      </c>
      <c r="N4283">
        <v>7</v>
      </c>
      <c r="O4283">
        <v>843</v>
      </c>
      <c r="P4283">
        <v>1</v>
      </c>
      <c r="Q4283" s="1">
        <v>3696.108436</v>
      </c>
      <c r="R4283">
        <v>2</v>
      </c>
      <c r="S4283">
        <v>0</v>
      </c>
      <c r="T4283">
        <v>0</v>
      </c>
      <c r="U4283" s="1">
        <v>14431.07087</v>
      </c>
      <c r="V4283">
        <v>0</v>
      </c>
    </row>
    <row r="4284" spans="1:22" x14ac:dyDescent="0.25">
      <c r="A4284" t="s">
        <v>4310</v>
      </c>
      <c r="B4284">
        <v>30</v>
      </c>
      <c r="C4284" t="s">
        <v>23</v>
      </c>
      <c r="D4284" t="s">
        <v>26</v>
      </c>
      <c r="E4284" s="1">
        <v>42437.786410000001</v>
      </c>
      <c r="F4284">
        <v>143</v>
      </c>
      <c r="G4284" s="1">
        <v>660.73906020000004</v>
      </c>
      <c r="H4284">
        <v>6</v>
      </c>
      <c r="I4284" s="1">
        <v>861.40412060000006</v>
      </c>
      <c r="J4284">
        <v>32</v>
      </c>
      <c r="K4284" s="1">
        <v>412.05276679999997</v>
      </c>
      <c r="L4284">
        <v>28</v>
      </c>
      <c r="M4284">
        <v>15</v>
      </c>
      <c r="N4284">
        <v>0</v>
      </c>
      <c r="O4284">
        <v>515</v>
      </c>
      <c r="P4284">
        <v>0</v>
      </c>
      <c r="Q4284" s="1">
        <v>14088.160389999999</v>
      </c>
      <c r="R4284">
        <v>0</v>
      </c>
      <c r="S4284">
        <v>0</v>
      </c>
      <c r="T4284">
        <v>0</v>
      </c>
      <c r="U4284" s="1">
        <v>5318.2518989999999</v>
      </c>
      <c r="V4284">
        <v>1</v>
      </c>
    </row>
    <row r="4285" spans="1:22" x14ac:dyDescent="0.25">
      <c r="A4285" t="s">
        <v>4311</v>
      </c>
      <c r="B4285">
        <v>62</v>
      </c>
      <c r="C4285" t="s">
        <v>28</v>
      </c>
      <c r="D4285" t="s">
        <v>24</v>
      </c>
      <c r="E4285" s="1">
        <v>12586.479020000001</v>
      </c>
      <c r="F4285">
        <v>233</v>
      </c>
      <c r="G4285" s="1">
        <v>1735.811434</v>
      </c>
      <c r="H4285">
        <v>7</v>
      </c>
      <c r="I4285" s="1">
        <v>754.53688620000003</v>
      </c>
      <c r="J4285">
        <v>16</v>
      </c>
      <c r="K4285" s="1">
        <v>379.63346940000002</v>
      </c>
      <c r="L4285">
        <v>54</v>
      </c>
      <c r="M4285">
        <v>18</v>
      </c>
      <c r="N4285">
        <v>5</v>
      </c>
      <c r="O4285">
        <v>663</v>
      </c>
      <c r="P4285">
        <v>3</v>
      </c>
      <c r="Q4285" s="1">
        <v>11605.867609999999</v>
      </c>
      <c r="R4285">
        <v>0</v>
      </c>
      <c r="S4285">
        <v>0</v>
      </c>
      <c r="T4285">
        <v>0</v>
      </c>
      <c r="U4285" s="1">
        <v>15967.627039999999</v>
      </c>
      <c r="V4285">
        <v>0</v>
      </c>
    </row>
    <row r="4286" spans="1:22" x14ac:dyDescent="0.25">
      <c r="A4286" t="s">
        <v>4312</v>
      </c>
      <c r="B4286">
        <v>20</v>
      </c>
      <c r="C4286" t="s">
        <v>23</v>
      </c>
      <c r="D4286" t="s">
        <v>26</v>
      </c>
      <c r="E4286" s="1">
        <v>39211.799350000001</v>
      </c>
      <c r="F4286">
        <v>88</v>
      </c>
      <c r="G4286" s="1">
        <v>1825.69544</v>
      </c>
      <c r="H4286">
        <v>4</v>
      </c>
      <c r="I4286" s="1">
        <v>957.03264679999995</v>
      </c>
      <c r="J4286">
        <v>7</v>
      </c>
      <c r="K4286" s="1">
        <v>387.9190155</v>
      </c>
      <c r="L4286">
        <v>74</v>
      </c>
      <c r="M4286">
        <v>19</v>
      </c>
      <c r="N4286">
        <v>1</v>
      </c>
      <c r="O4286">
        <v>366</v>
      </c>
      <c r="P4286">
        <v>0</v>
      </c>
      <c r="Q4286" s="1">
        <v>15579.50304</v>
      </c>
      <c r="R4286">
        <v>4</v>
      </c>
      <c r="S4286">
        <v>0</v>
      </c>
      <c r="T4286">
        <v>0</v>
      </c>
      <c r="U4286" s="1">
        <v>9113.3622770000002</v>
      </c>
      <c r="V4286">
        <v>1</v>
      </c>
    </row>
    <row r="4287" spans="1:22" x14ac:dyDescent="0.25">
      <c r="A4287" t="s">
        <v>4313</v>
      </c>
      <c r="B4287">
        <v>68</v>
      </c>
      <c r="C4287" t="s">
        <v>31</v>
      </c>
      <c r="D4287" t="s">
        <v>33</v>
      </c>
      <c r="E4287" s="1">
        <v>17120.849119999999</v>
      </c>
      <c r="F4287">
        <v>77</v>
      </c>
      <c r="G4287" s="1">
        <v>2478.111402</v>
      </c>
      <c r="H4287">
        <v>4</v>
      </c>
      <c r="I4287" s="1">
        <v>504.25003179999999</v>
      </c>
      <c r="J4287">
        <v>41</v>
      </c>
      <c r="K4287" s="1">
        <v>448.33494380000002</v>
      </c>
      <c r="L4287">
        <v>48</v>
      </c>
      <c r="M4287">
        <v>4</v>
      </c>
      <c r="N4287">
        <v>2</v>
      </c>
      <c r="O4287">
        <v>530</v>
      </c>
      <c r="P4287">
        <v>1</v>
      </c>
      <c r="Q4287" s="1">
        <v>21652.656719999999</v>
      </c>
      <c r="R4287">
        <v>2</v>
      </c>
      <c r="S4287">
        <v>0</v>
      </c>
      <c r="T4287">
        <v>0</v>
      </c>
      <c r="U4287" s="1">
        <v>7725.6212400000004</v>
      </c>
      <c r="V4287">
        <v>1</v>
      </c>
    </row>
    <row r="4288" spans="1:22" x14ac:dyDescent="0.25">
      <c r="A4288" t="s">
        <v>4314</v>
      </c>
      <c r="B4288">
        <v>66</v>
      </c>
      <c r="C4288" t="s">
        <v>28</v>
      </c>
      <c r="D4288" t="s">
        <v>24</v>
      </c>
      <c r="E4288" s="1">
        <v>66511.594370000006</v>
      </c>
      <c r="F4288">
        <v>194</v>
      </c>
      <c r="G4288" s="1">
        <v>1599.9021270000001</v>
      </c>
      <c r="H4288">
        <v>11</v>
      </c>
      <c r="I4288" s="1">
        <v>1008.790185</v>
      </c>
      <c r="J4288">
        <v>16</v>
      </c>
      <c r="K4288" s="1">
        <v>513.87724709999998</v>
      </c>
      <c r="L4288">
        <v>70</v>
      </c>
      <c r="M4288">
        <v>6</v>
      </c>
      <c r="N4288">
        <v>8</v>
      </c>
      <c r="O4288">
        <v>682</v>
      </c>
      <c r="P4288">
        <v>0</v>
      </c>
      <c r="Q4288" s="1">
        <v>5948.7036550000003</v>
      </c>
      <c r="R4288">
        <v>0</v>
      </c>
      <c r="S4288">
        <v>0</v>
      </c>
      <c r="T4288">
        <v>0</v>
      </c>
      <c r="U4288" s="1">
        <v>7721.9238679999999</v>
      </c>
      <c r="V4288">
        <v>0</v>
      </c>
    </row>
    <row r="4289" spans="1:22" x14ac:dyDescent="0.25">
      <c r="A4289" t="s">
        <v>4315</v>
      </c>
      <c r="B4289">
        <v>57</v>
      </c>
      <c r="C4289" t="s">
        <v>31</v>
      </c>
      <c r="D4289" t="s">
        <v>24</v>
      </c>
      <c r="E4289" s="1">
        <v>14812.66258</v>
      </c>
      <c r="F4289">
        <v>137</v>
      </c>
      <c r="G4289" s="1">
        <v>1826.382036</v>
      </c>
      <c r="H4289">
        <v>3</v>
      </c>
      <c r="I4289" s="1">
        <v>184.57609009999999</v>
      </c>
      <c r="J4289">
        <v>47</v>
      </c>
      <c r="K4289" s="1">
        <v>982.45194830000003</v>
      </c>
      <c r="L4289">
        <v>74</v>
      </c>
      <c r="M4289">
        <v>2</v>
      </c>
      <c r="N4289">
        <v>8</v>
      </c>
      <c r="O4289">
        <v>534</v>
      </c>
      <c r="P4289">
        <v>3</v>
      </c>
      <c r="Q4289" s="1">
        <v>20362.44743</v>
      </c>
      <c r="R4289">
        <v>7</v>
      </c>
      <c r="S4289">
        <v>0</v>
      </c>
      <c r="T4289">
        <v>0</v>
      </c>
      <c r="U4289" s="1">
        <v>14058.80998</v>
      </c>
      <c r="V4289">
        <v>1</v>
      </c>
    </row>
    <row r="4290" spans="1:22" x14ac:dyDescent="0.25">
      <c r="A4290" t="s">
        <v>4316</v>
      </c>
      <c r="B4290">
        <v>43</v>
      </c>
      <c r="C4290" t="s">
        <v>31</v>
      </c>
      <c r="D4290" t="s">
        <v>26</v>
      </c>
      <c r="E4290" s="1">
        <v>24760.308369999999</v>
      </c>
      <c r="F4290">
        <v>47</v>
      </c>
      <c r="G4290" s="1">
        <v>2445.6789960000001</v>
      </c>
      <c r="H4290">
        <v>9</v>
      </c>
      <c r="I4290" s="1">
        <v>345.67558709999997</v>
      </c>
      <c r="J4290">
        <v>41</v>
      </c>
      <c r="K4290" s="1">
        <v>630.8532199</v>
      </c>
      <c r="L4290">
        <v>53</v>
      </c>
      <c r="M4290">
        <v>9</v>
      </c>
      <c r="N4290">
        <v>5</v>
      </c>
      <c r="O4290">
        <v>453</v>
      </c>
      <c r="P4290">
        <v>5</v>
      </c>
      <c r="Q4290" s="1">
        <v>22950.941190000001</v>
      </c>
      <c r="R4290">
        <v>3</v>
      </c>
      <c r="S4290">
        <v>0</v>
      </c>
      <c r="T4290">
        <v>0</v>
      </c>
      <c r="U4290" s="1">
        <v>3920.7143339999998</v>
      </c>
      <c r="V4290">
        <v>1</v>
      </c>
    </row>
    <row r="4291" spans="1:22" x14ac:dyDescent="0.25">
      <c r="A4291" t="s">
        <v>4317</v>
      </c>
      <c r="B4291">
        <v>66</v>
      </c>
      <c r="C4291" t="s">
        <v>23</v>
      </c>
      <c r="D4291" t="s">
        <v>24</v>
      </c>
      <c r="E4291" s="1">
        <v>50071.794090000003</v>
      </c>
      <c r="F4291">
        <v>175</v>
      </c>
      <c r="G4291" s="1">
        <v>878.34903759999997</v>
      </c>
      <c r="H4291">
        <v>4</v>
      </c>
      <c r="I4291" s="1">
        <v>1439.003592</v>
      </c>
      <c r="J4291">
        <v>46</v>
      </c>
      <c r="K4291" s="1">
        <v>680.10975110000004</v>
      </c>
      <c r="L4291">
        <v>32</v>
      </c>
      <c r="M4291">
        <v>18</v>
      </c>
      <c r="N4291">
        <v>6</v>
      </c>
      <c r="O4291">
        <v>311</v>
      </c>
      <c r="P4291">
        <v>5</v>
      </c>
      <c r="Q4291" s="1">
        <v>2404.0654060000002</v>
      </c>
      <c r="R4291">
        <v>2</v>
      </c>
      <c r="S4291">
        <v>0</v>
      </c>
      <c r="T4291">
        <v>0</v>
      </c>
      <c r="U4291" s="1">
        <v>9665.9723450000001</v>
      </c>
      <c r="V4291">
        <v>1</v>
      </c>
    </row>
    <row r="4292" spans="1:22" x14ac:dyDescent="0.25">
      <c r="A4292" t="s">
        <v>4318</v>
      </c>
      <c r="B4292">
        <v>50</v>
      </c>
      <c r="C4292" t="s">
        <v>28</v>
      </c>
      <c r="D4292" t="s">
        <v>24</v>
      </c>
      <c r="E4292" s="1">
        <v>69968.843009999997</v>
      </c>
      <c r="F4292">
        <v>215</v>
      </c>
      <c r="G4292" s="1">
        <v>2132.9644400000002</v>
      </c>
      <c r="H4292">
        <v>11</v>
      </c>
      <c r="I4292" s="1">
        <v>360.33699059999998</v>
      </c>
      <c r="J4292">
        <v>47</v>
      </c>
      <c r="K4292" s="1">
        <v>383.09572550000001</v>
      </c>
      <c r="L4292">
        <v>36</v>
      </c>
      <c r="M4292">
        <v>4</v>
      </c>
      <c r="N4292">
        <v>4</v>
      </c>
      <c r="O4292">
        <v>336</v>
      </c>
      <c r="P4292">
        <v>2</v>
      </c>
      <c r="Q4292" s="1">
        <v>18744.947219999998</v>
      </c>
      <c r="R4292">
        <v>6</v>
      </c>
      <c r="S4292">
        <v>0</v>
      </c>
      <c r="T4292">
        <v>0</v>
      </c>
      <c r="U4292" s="1">
        <v>8769.4316240000007</v>
      </c>
      <c r="V4292">
        <v>1</v>
      </c>
    </row>
    <row r="4293" spans="1:22" x14ac:dyDescent="0.25">
      <c r="A4293" t="s">
        <v>4319</v>
      </c>
      <c r="B4293">
        <v>60</v>
      </c>
      <c r="C4293" t="s">
        <v>31</v>
      </c>
      <c r="D4293" t="s">
        <v>24</v>
      </c>
      <c r="E4293" s="1">
        <v>48750.18677</v>
      </c>
      <c r="F4293">
        <v>67</v>
      </c>
      <c r="G4293" s="1">
        <v>384.82476709999997</v>
      </c>
      <c r="H4293">
        <v>9</v>
      </c>
      <c r="I4293" s="1">
        <v>114.0144018</v>
      </c>
      <c r="J4293">
        <v>17</v>
      </c>
      <c r="K4293" s="1">
        <v>871.86893889999999</v>
      </c>
      <c r="L4293">
        <v>76</v>
      </c>
      <c r="M4293">
        <v>4</v>
      </c>
      <c r="N4293">
        <v>6</v>
      </c>
      <c r="O4293">
        <v>612</v>
      </c>
      <c r="P4293">
        <v>0</v>
      </c>
      <c r="Q4293" s="1">
        <v>7654.9715759999999</v>
      </c>
      <c r="R4293">
        <v>2</v>
      </c>
      <c r="S4293">
        <v>0</v>
      </c>
      <c r="T4293">
        <v>0</v>
      </c>
      <c r="U4293" s="1">
        <v>2026.6941059999999</v>
      </c>
      <c r="V4293">
        <v>0</v>
      </c>
    </row>
    <row r="4294" spans="1:22" x14ac:dyDescent="0.25">
      <c r="A4294" t="s">
        <v>4320</v>
      </c>
      <c r="B4294">
        <v>65</v>
      </c>
      <c r="C4294" t="s">
        <v>23</v>
      </c>
      <c r="D4294" t="s">
        <v>24</v>
      </c>
      <c r="E4294" s="1">
        <v>27362.382119999998</v>
      </c>
      <c r="F4294">
        <v>96</v>
      </c>
      <c r="G4294" s="1">
        <v>1551.355071</v>
      </c>
      <c r="H4294">
        <v>10</v>
      </c>
      <c r="I4294" s="1">
        <v>369.00434080000002</v>
      </c>
      <c r="J4294">
        <v>35</v>
      </c>
      <c r="K4294" s="1">
        <v>533.53822590000004</v>
      </c>
      <c r="L4294">
        <v>6</v>
      </c>
      <c r="M4294">
        <v>10</v>
      </c>
      <c r="N4294">
        <v>5</v>
      </c>
      <c r="O4294">
        <v>311</v>
      </c>
      <c r="P4294">
        <v>5</v>
      </c>
      <c r="Q4294" s="1">
        <v>16645.25217</v>
      </c>
      <c r="R4294">
        <v>6</v>
      </c>
      <c r="S4294">
        <v>0</v>
      </c>
      <c r="T4294">
        <v>0</v>
      </c>
      <c r="U4294" s="1">
        <v>500</v>
      </c>
      <c r="V4294">
        <v>1</v>
      </c>
    </row>
    <row r="4295" spans="1:22" x14ac:dyDescent="0.25">
      <c r="A4295" t="s">
        <v>4321</v>
      </c>
      <c r="B4295">
        <v>69</v>
      </c>
      <c r="C4295" t="s">
        <v>23</v>
      </c>
      <c r="D4295" t="s">
        <v>33</v>
      </c>
      <c r="E4295" s="1">
        <v>53286.133829999999</v>
      </c>
      <c r="F4295">
        <v>21</v>
      </c>
      <c r="G4295" s="1">
        <v>1310.1212169999999</v>
      </c>
      <c r="H4295">
        <v>7</v>
      </c>
      <c r="I4295" s="1">
        <v>1409.0200440000001</v>
      </c>
      <c r="J4295">
        <v>38</v>
      </c>
      <c r="K4295" s="1">
        <v>496.23122799999999</v>
      </c>
      <c r="L4295">
        <v>23</v>
      </c>
      <c r="M4295">
        <v>18</v>
      </c>
      <c r="N4295">
        <v>4</v>
      </c>
      <c r="O4295">
        <v>473</v>
      </c>
      <c r="P4295">
        <v>1</v>
      </c>
      <c r="Q4295" s="1">
        <v>8104.3021769999996</v>
      </c>
      <c r="R4295">
        <v>0</v>
      </c>
      <c r="S4295">
        <v>0</v>
      </c>
      <c r="T4295">
        <v>0</v>
      </c>
      <c r="U4295" s="1">
        <v>8476.9386360000008</v>
      </c>
      <c r="V4295">
        <v>1</v>
      </c>
    </row>
    <row r="4296" spans="1:22" x14ac:dyDescent="0.25">
      <c r="A4296" t="s">
        <v>4322</v>
      </c>
      <c r="B4296">
        <v>45</v>
      </c>
      <c r="C4296" t="s">
        <v>23</v>
      </c>
      <c r="D4296" t="s">
        <v>24</v>
      </c>
      <c r="E4296" s="1">
        <v>41579.645649999999</v>
      </c>
      <c r="F4296">
        <v>121</v>
      </c>
      <c r="G4296" s="1">
        <v>922.31962629999998</v>
      </c>
      <c r="H4296">
        <v>4</v>
      </c>
      <c r="I4296" s="1">
        <v>172.8483909</v>
      </c>
      <c r="J4296">
        <v>43</v>
      </c>
      <c r="K4296" s="1">
        <v>52.888977369999999</v>
      </c>
      <c r="L4296">
        <v>54</v>
      </c>
      <c r="M4296">
        <v>11</v>
      </c>
      <c r="N4296">
        <v>2</v>
      </c>
      <c r="O4296">
        <v>524</v>
      </c>
      <c r="P4296">
        <v>4</v>
      </c>
      <c r="Q4296" s="1">
        <v>9496.9642789999998</v>
      </c>
      <c r="R4296">
        <v>1</v>
      </c>
      <c r="S4296">
        <v>0</v>
      </c>
      <c r="T4296">
        <v>0</v>
      </c>
      <c r="U4296" s="1">
        <v>2458.8671250000002</v>
      </c>
      <c r="V4296">
        <v>1</v>
      </c>
    </row>
    <row r="4297" spans="1:22" x14ac:dyDescent="0.25">
      <c r="A4297" t="s">
        <v>4323</v>
      </c>
      <c r="B4297">
        <v>68</v>
      </c>
      <c r="C4297" t="s">
        <v>31</v>
      </c>
      <c r="D4297" t="s">
        <v>26</v>
      </c>
      <c r="E4297" s="1">
        <v>70388.639120000007</v>
      </c>
      <c r="F4297">
        <v>49</v>
      </c>
      <c r="G4297" s="1">
        <v>2277.9145680000001</v>
      </c>
      <c r="H4297">
        <v>8</v>
      </c>
      <c r="I4297" s="1">
        <v>465.46503610000002</v>
      </c>
      <c r="J4297">
        <v>22</v>
      </c>
      <c r="K4297" s="1">
        <v>677.01529540000001</v>
      </c>
      <c r="L4297">
        <v>10</v>
      </c>
      <c r="M4297">
        <v>16</v>
      </c>
      <c r="N4297">
        <v>1</v>
      </c>
      <c r="O4297">
        <v>454</v>
      </c>
      <c r="P4297">
        <v>3</v>
      </c>
      <c r="Q4297" s="1">
        <v>8919.1986049999996</v>
      </c>
      <c r="R4297">
        <v>0</v>
      </c>
      <c r="S4297">
        <v>0</v>
      </c>
      <c r="T4297">
        <v>0</v>
      </c>
      <c r="U4297" s="1">
        <v>6763.8686809999999</v>
      </c>
      <c r="V4297">
        <v>1</v>
      </c>
    </row>
    <row r="4298" spans="1:22" x14ac:dyDescent="0.25">
      <c r="A4298" t="s">
        <v>4324</v>
      </c>
      <c r="B4298">
        <v>69</v>
      </c>
      <c r="C4298" t="s">
        <v>23</v>
      </c>
      <c r="D4298" t="s">
        <v>33</v>
      </c>
      <c r="E4298" s="1">
        <v>65386.184029999997</v>
      </c>
      <c r="F4298">
        <v>48</v>
      </c>
      <c r="G4298" s="1">
        <v>2322.8095269999999</v>
      </c>
      <c r="H4298">
        <v>11</v>
      </c>
      <c r="I4298" s="1">
        <v>289.6326305</v>
      </c>
      <c r="J4298">
        <v>11</v>
      </c>
      <c r="K4298" s="1">
        <v>732.87979810000002</v>
      </c>
      <c r="L4298">
        <v>77</v>
      </c>
      <c r="M4298">
        <v>19</v>
      </c>
      <c r="N4298">
        <v>4</v>
      </c>
      <c r="O4298">
        <v>818</v>
      </c>
      <c r="P4298">
        <v>0</v>
      </c>
      <c r="Q4298" s="1">
        <v>7037.207609</v>
      </c>
      <c r="R4298">
        <v>2</v>
      </c>
      <c r="S4298">
        <v>1</v>
      </c>
      <c r="T4298">
        <v>0</v>
      </c>
      <c r="U4298" s="1">
        <v>7773.2087289999999</v>
      </c>
      <c r="V4298">
        <v>1</v>
      </c>
    </row>
    <row r="4299" spans="1:22" x14ac:dyDescent="0.25">
      <c r="A4299" t="s">
        <v>4325</v>
      </c>
      <c r="B4299">
        <v>24</v>
      </c>
      <c r="C4299" t="s">
        <v>28</v>
      </c>
      <c r="D4299" t="s">
        <v>26</v>
      </c>
      <c r="E4299" s="1">
        <v>40331.129679999998</v>
      </c>
      <c r="F4299">
        <v>31</v>
      </c>
      <c r="G4299" s="1">
        <v>2355.221916</v>
      </c>
      <c r="H4299">
        <v>0</v>
      </c>
      <c r="I4299" s="1">
        <v>704.05478100000005</v>
      </c>
      <c r="J4299">
        <v>22</v>
      </c>
      <c r="K4299" s="1">
        <v>725.65510389999997</v>
      </c>
      <c r="L4299">
        <v>43</v>
      </c>
      <c r="M4299">
        <v>14</v>
      </c>
      <c r="N4299">
        <v>7</v>
      </c>
      <c r="O4299">
        <v>535</v>
      </c>
      <c r="P4299">
        <v>4</v>
      </c>
      <c r="Q4299" s="1">
        <v>17302.967410000001</v>
      </c>
      <c r="R4299">
        <v>3</v>
      </c>
      <c r="S4299">
        <v>0</v>
      </c>
      <c r="T4299">
        <v>1</v>
      </c>
      <c r="U4299" s="1">
        <v>500</v>
      </c>
      <c r="V4299">
        <v>1</v>
      </c>
    </row>
    <row r="4300" spans="1:22" x14ac:dyDescent="0.25">
      <c r="A4300" t="s">
        <v>4326</v>
      </c>
      <c r="B4300">
        <v>39</v>
      </c>
      <c r="C4300" t="s">
        <v>28</v>
      </c>
      <c r="D4300" t="s">
        <v>26</v>
      </c>
      <c r="E4300" s="1">
        <v>64035.91059</v>
      </c>
      <c r="F4300">
        <v>229</v>
      </c>
      <c r="G4300" s="1">
        <v>1803.79252</v>
      </c>
      <c r="H4300">
        <v>6</v>
      </c>
      <c r="I4300" s="1">
        <v>647.39268560000005</v>
      </c>
      <c r="J4300">
        <v>32</v>
      </c>
      <c r="K4300" s="1">
        <v>149.15064939999999</v>
      </c>
      <c r="L4300">
        <v>64</v>
      </c>
      <c r="M4300">
        <v>17</v>
      </c>
      <c r="N4300">
        <v>4</v>
      </c>
      <c r="O4300">
        <v>337</v>
      </c>
      <c r="P4300">
        <v>3</v>
      </c>
      <c r="Q4300" s="1">
        <v>15711.29156</v>
      </c>
      <c r="R4300">
        <v>2</v>
      </c>
      <c r="S4300">
        <v>0</v>
      </c>
      <c r="T4300">
        <v>0</v>
      </c>
      <c r="U4300" s="1">
        <v>7173.9907469999998</v>
      </c>
      <c r="V4300">
        <v>1</v>
      </c>
    </row>
    <row r="4301" spans="1:22" x14ac:dyDescent="0.25">
      <c r="A4301" t="s">
        <v>4327</v>
      </c>
      <c r="B4301">
        <v>60</v>
      </c>
      <c r="C4301" t="s">
        <v>31</v>
      </c>
      <c r="D4301" t="s">
        <v>26</v>
      </c>
      <c r="E4301" s="1">
        <v>54882.06106</v>
      </c>
      <c r="F4301">
        <v>214</v>
      </c>
      <c r="G4301" s="1">
        <v>513.93620450000003</v>
      </c>
      <c r="H4301">
        <v>4</v>
      </c>
      <c r="I4301" s="1">
        <v>631.73522260000004</v>
      </c>
      <c r="J4301">
        <v>27</v>
      </c>
      <c r="K4301" s="1">
        <v>734.88093160000005</v>
      </c>
      <c r="L4301">
        <v>5</v>
      </c>
      <c r="M4301">
        <v>8</v>
      </c>
      <c r="N4301">
        <v>2</v>
      </c>
      <c r="O4301">
        <v>597</v>
      </c>
      <c r="P4301">
        <v>0</v>
      </c>
      <c r="Q4301" s="1">
        <v>15861.95867</v>
      </c>
      <c r="R4301">
        <v>6</v>
      </c>
      <c r="S4301">
        <v>1</v>
      </c>
      <c r="T4301">
        <v>0</v>
      </c>
      <c r="U4301" s="1">
        <v>5553.6952529999999</v>
      </c>
      <c r="V4301">
        <v>1</v>
      </c>
    </row>
    <row r="4302" spans="1:22" x14ac:dyDescent="0.25">
      <c r="A4302" t="s">
        <v>4328</v>
      </c>
      <c r="B4302">
        <v>30</v>
      </c>
      <c r="C4302" t="s">
        <v>28</v>
      </c>
      <c r="D4302" t="s">
        <v>33</v>
      </c>
      <c r="E4302" s="1">
        <v>74602.570399999997</v>
      </c>
      <c r="F4302">
        <v>102</v>
      </c>
      <c r="G4302" s="1">
        <v>1236.819802</v>
      </c>
      <c r="H4302">
        <v>3</v>
      </c>
      <c r="I4302" s="1">
        <v>1449.6468299999999</v>
      </c>
      <c r="J4302">
        <v>43</v>
      </c>
      <c r="K4302" s="1">
        <v>422.19713839999997</v>
      </c>
      <c r="L4302">
        <v>30</v>
      </c>
      <c r="M4302">
        <v>16</v>
      </c>
      <c r="N4302">
        <v>9</v>
      </c>
      <c r="O4302">
        <v>543</v>
      </c>
      <c r="P4302">
        <v>1</v>
      </c>
      <c r="Q4302" s="1">
        <v>10600.58287</v>
      </c>
      <c r="R4302">
        <v>0</v>
      </c>
      <c r="S4302">
        <v>0</v>
      </c>
      <c r="T4302">
        <v>0</v>
      </c>
      <c r="U4302" s="1">
        <v>5503.5746060000001</v>
      </c>
      <c r="V4302">
        <v>1</v>
      </c>
    </row>
    <row r="4303" spans="1:22" x14ac:dyDescent="0.25">
      <c r="A4303" t="s">
        <v>4329</v>
      </c>
      <c r="B4303">
        <v>52</v>
      </c>
      <c r="C4303" t="s">
        <v>23</v>
      </c>
      <c r="D4303" t="s">
        <v>33</v>
      </c>
      <c r="E4303" s="1">
        <v>63269.26352</v>
      </c>
      <c r="F4303">
        <v>191</v>
      </c>
      <c r="G4303" s="1">
        <v>2304.7044019999998</v>
      </c>
      <c r="H4303">
        <v>2</v>
      </c>
      <c r="I4303" s="1">
        <v>380.32363880000003</v>
      </c>
      <c r="J4303">
        <v>22</v>
      </c>
      <c r="K4303" s="1">
        <v>185.79213899999999</v>
      </c>
      <c r="L4303">
        <v>42</v>
      </c>
      <c r="M4303">
        <v>10</v>
      </c>
      <c r="N4303">
        <v>2</v>
      </c>
      <c r="O4303">
        <v>422</v>
      </c>
      <c r="P4303">
        <v>4</v>
      </c>
      <c r="Q4303" s="1">
        <v>11204.44671</v>
      </c>
      <c r="R4303">
        <v>5</v>
      </c>
      <c r="S4303">
        <v>0</v>
      </c>
      <c r="T4303">
        <v>0</v>
      </c>
      <c r="U4303" s="1">
        <v>5777.6975700000003</v>
      </c>
      <c r="V4303">
        <v>1</v>
      </c>
    </row>
    <row r="4304" spans="1:22" x14ac:dyDescent="0.25">
      <c r="A4304" t="s">
        <v>4330</v>
      </c>
      <c r="B4304">
        <v>69</v>
      </c>
      <c r="C4304" t="s">
        <v>31</v>
      </c>
      <c r="D4304" t="s">
        <v>33</v>
      </c>
      <c r="E4304" s="1">
        <v>59845.923049999998</v>
      </c>
      <c r="F4304">
        <v>233</v>
      </c>
      <c r="G4304" s="1">
        <v>2294.150807</v>
      </c>
      <c r="H4304">
        <v>11</v>
      </c>
      <c r="I4304" s="1">
        <v>764.23427709999999</v>
      </c>
      <c r="J4304">
        <v>6</v>
      </c>
      <c r="K4304" s="1">
        <v>1039.4070429999999</v>
      </c>
      <c r="L4304">
        <v>11</v>
      </c>
      <c r="M4304">
        <v>5</v>
      </c>
      <c r="N4304">
        <v>4</v>
      </c>
      <c r="O4304">
        <v>791</v>
      </c>
      <c r="P4304">
        <v>5</v>
      </c>
      <c r="Q4304" s="1">
        <v>15056.254709999999</v>
      </c>
      <c r="R4304">
        <v>4</v>
      </c>
      <c r="S4304">
        <v>0</v>
      </c>
      <c r="T4304">
        <v>0</v>
      </c>
      <c r="U4304" s="1">
        <v>6223.3585249999996</v>
      </c>
      <c r="V4304">
        <v>1</v>
      </c>
    </row>
    <row r="4305" spans="1:22" x14ac:dyDescent="0.25">
      <c r="A4305" t="s">
        <v>4331</v>
      </c>
      <c r="B4305">
        <v>57</v>
      </c>
      <c r="C4305" t="s">
        <v>23</v>
      </c>
      <c r="D4305" t="s">
        <v>24</v>
      </c>
      <c r="E4305" s="1">
        <v>73903.270619999996</v>
      </c>
      <c r="F4305">
        <v>67</v>
      </c>
      <c r="G4305" s="1">
        <v>2457.355826</v>
      </c>
      <c r="H4305">
        <v>9</v>
      </c>
      <c r="I4305" s="1">
        <v>918.51043619999996</v>
      </c>
      <c r="J4305">
        <v>46</v>
      </c>
      <c r="K4305" s="1">
        <v>878.208755</v>
      </c>
      <c r="L4305">
        <v>64</v>
      </c>
      <c r="M4305">
        <v>11</v>
      </c>
      <c r="N4305">
        <v>8</v>
      </c>
      <c r="O4305">
        <v>597</v>
      </c>
      <c r="P4305">
        <v>4</v>
      </c>
      <c r="Q4305" s="1">
        <v>7962.0629079999999</v>
      </c>
      <c r="R4305">
        <v>6</v>
      </c>
      <c r="S4305">
        <v>0</v>
      </c>
      <c r="T4305">
        <v>0</v>
      </c>
      <c r="U4305" s="1">
        <v>3207.0204239999998</v>
      </c>
      <c r="V4305">
        <v>1</v>
      </c>
    </row>
    <row r="4306" spans="1:22" x14ac:dyDescent="0.25">
      <c r="A4306" t="s">
        <v>4332</v>
      </c>
      <c r="B4306">
        <v>46</v>
      </c>
      <c r="C4306" t="s">
        <v>31</v>
      </c>
      <c r="D4306" t="s">
        <v>26</v>
      </c>
      <c r="E4306" s="1">
        <v>50277.284269999996</v>
      </c>
      <c r="F4306">
        <v>153</v>
      </c>
      <c r="G4306" s="1">
        <v>1751.272825</v>
      </c>
      <c r="H4306">
        <v>6</v>
      </c>
      <c r="I4306" s="1">
        <v>456.92675830000002</v>
      </c>
      <c r="J4306">
        <v>1</v>
      </c>
      <c r="K4306" s="1">
        <v>662.93715759999998</v>
      </c>
      <c r="L4306">
        <v>51</v>
      </c>
      <c r="M4306">
        <v>10</v>
      </c>
      <c r="N4306">
        <v>7</v>
      </c>
      <c r="O4306">
        <v>340</v>
      </c>
      <c r="P4306">
        <v>0</v>
      </c>
      <c r="Q4306" s="1">
        <v>9860.9925079999994</v>
      </c>
      <c r="R4306">
        <v>7</v>
      </c>
      <c r="S4306">
        <v>0</v>
      </c>
      <c r="T4306">
        <v>0</v>
      </c>
      <c r="U4306" s="1">
        <v>25622.344659999999</v>
      </c>
      <c r="V4306">
        <v>1</v>
      </c>
    </row>
    <row r="4307" spans="1:22" x14ac:dyDescent="0.25">
      <c r="A4307" t="s">
        <v>4333</v>
      </c>
      <c r="B4307">
        <v>53</v>
      </c>
      <c r="C4307" t="s">
        <v>31</v>
      </c>
      <c r="D4307" t="s">
        <v>33</v>
      </c>
      <c r="E4307" s="1">
        <v>36084.191789999997</v>
      </c>
      <c r="F4307">
        <v>225</v>
      </c>
      <c r="G4307" s="1">
        <v>1354.4581889999999</v>
      </c>
      <c r="H4307">
        <v>11</v>
      </c>
      <c r="I4307" s="1">
        <v>970.30649340000002</v>
      </c>
      <c r="J4307">
        <v>0</v>
      </c>
      <c r="K4307" s="1">
        <v>631.02811759999997</v>
      </c>
      <c r="L4307">
        <v>69</v>
      </c>
      <c r="M4307">
        <v>16</v>
      </c>
      <c r="N4307">
        <v>6</v>
      </c>
      <c r="O4307">
        <v>564</v>
      </c>
      <c r="P4307">
        <v>0</v>
      </c>
      <c r="Q4307" s="1">
        <v>18346.79939</v>
      </c>
      <c r="R4307">
        <v>1</v>
      </c>
      <c r="S4307">
        <v>0</v>
      </c>
      <c r="T4307">
        <v>0</v>
      </c>
      <c r="U4307" s="1">
        <v>500</v>
      </c>
      <c r="V4307">
        <v>1</v>
      </c>
    </row>
    <row r="4308" spans="1:22" x14ac:dyDescent="0.25">
      <c r="A4308" t="s">
        <v>4334</v>
      </c>
      <c r="B4308">
        <v>34</v>
      </c>
      <c r="C4308" t="s">
        <v>23</v>
      </c>
      <c r="D4308" t="s">
        <v>26</v>
      </c>
      <c r="E4308" s="1">
        <v>53615.115299999998</v>
      </c>
      <c r="F4308">
        <v>130</v>
      </c>
      <c r="G4308" s="1">
        <v>10</v>
      </c>
      <c r="H4308">
        <v>1</v>
      </c>
      <c r="I4308" s="1">
        <v>660.06632690000004</v>
      </c>
      <c r="J4308">
        <v>3</v>
      </c>
      <c r="K4308" s="1">
        <v>891.49898929999995</v>
      </c>
      <c r="L4308">
        <v>29</v>
      </c>
      <c r="M4308">
        <v>9</v>
      </c>
      <c r="N4308">
        <v>4</v>
      </c>
      <c r="O4308">
        <v>407</v>
      </c>
      <c r="P4308">
        <v>1</v>
      </c>
      <c r="Q4308" s="1">
        <v>15131.54321</v>
      </c>
      <c r="R4308">
        <v>2</v>
      </c>
      <c r="S4308">
        <v>0</v>
      </c>
      <c r="T4308">
        <v>0</v>
      </c>
      <c r="U4308" s="1">
        <v>9842.5104370000008</v>
      </c>
      <c r="V4308">
        <v>1</v>
      </c>
    </row>
    <row r="4309" spans="1:22" x14ac:dyDescent="0.25">
      <c r="A4309" t="s">
        <v>4335</v>
      </c>
      <c r="B4309">
        <v>51</v>
      </c>
      <c r="C4309" t="s">
        <v>28</v>
      </c>
      <c r="D4309" t="s">
        <v>33</v>
      </c>
      <c r="E4309" s="1">
        <v>43602.542529999999</v>
      </c>
      <c r="F4309">
        <v>53</v>
      </c>
      <c r="G4309" s="1">
        <v>2190.1178279999999</v>
      </c>
      <c r="H4309">
        <v>4</v>
      </c>
      <c r="I4309" s="1">
        <v>931.00817319999999</v>
      </c>
      <c r="J4309">
        <v>7</v>
      </c>
      <c r="K4309" s="1">
        <v>378.13010050000003</v>
      </c>
      <c r="L4309">
        <v>76</v>
      </c>
      <c r="M4309">
        <v>12</v>
      </c>
      <c r="N4309">
        <v>8</v>
      </c>
      <c r="O4309">
        <v>525</v>
      </c>
      <c r="P4309">
        <v>1</v>
      </c>
      <c r="Q4309" s="1">
        <v>19745.95866</v>
      </c>
      <c r="R4309">
        <v>3</v>
      </c>
      <c r="S4309">
        <v>1</v>
      </c>
      <c r="T4309">
        <v>0</v>
      </c>
      <c r="U4309" s="1">
        <v>6550.1622479999996</v>
      </c>
      <c r="V4309">
        <v>1</v>
      </c>
    </row>
    <row r="4310" spans="1:22" x14ac:dyDescent="0.25">
      <c r="A4310" t="s">
        <v>4336</v>
      </c>
      <c r="B4310">
        <v>40</v>
      </c>
      <c r="C4310" t="s">
        <v>28</v>
      </c>
      <c r="D4310" t="s">
        <v>33</v>
      </c>
      <c r="E4310" s="1">
        <v>60875.537880000003</v>
      </c>
      <c r="F4310">
        <v>193</v>
      </c>
      <c r="G4310" s="1">
        <v>1420.683659</v>
      </c>
      <c r="H4310">
        <v>1</v>
      </c>
      <c r="I4310" s="1">
        <v>762.20026199999995</v>
      </c>
      <c r="J4310">
        <v>48</v>
      </c>
      <c r="K4310" s="1">
        <v>1120.6677079999999</v>
      </c>
      <c r="L4310">
        <v>75</v>
      </c>
      <c r="M4310">
        <v>4</v>
      </c>
      <c r="N4310">
        <v>1</v>
      </c>
      <c r="O4310">
        <v>473</v>
      </c>
      <c r="P4310">
        <v>2</v>
      </c>
      <c r="Q4310" s="1">
        <v>0</v>
      </c>
      <c r="R4310">
        <v>3</v>
      </c>
      <c r="S4310">
        <v>0</v>
      </c>
      <c r="T4310">
        <v>0</v>
      </c>
      <c r="U4310" s="1">
        <v>4425.2958479999998</v>
      </c>
      <c r="V4310">
        <v>1</v>
      </c>
    </row>
    <row r="4311" spans="1:22" x14ac:dyDescent="0.25">
      <c r="A4311" t="s">
        <v>4337</v>
      </c>
      <c r="B4311">
        <v>65</v>
      </c>
      <c r="C4311" t="s">
        <v>31</v>
      </c>
      <c r="D4311" t="s">
        <v>33</v>
      </c>
      <c r="E4311" s="1">
        <v>51114.992630000001</v>
      </c>
      <c r="F4311">
        <v>229</v>
      </c>
      <c r="G4311" s="1">
        <v>496.97766130000002</v>
      </c>
      <c r="H4311">
        <v>6</v>
      </c>
      <c r="I4311" s="1">
        <v>82.314071049999995</v>
      </c>
      <c r="J4311">
        <v>28</v>
      </c>
      <c r="K4311" s="1">
        <v>510.54883589999997</v>
      </c>
      <c r="L4311">
        <v>73</v>
      </c>
      <c r="M4311">
        <v>3</v>
      </c>
      <c r="N4311">
        <v>5</v>
      </c>
      <c r="O4311">
        <v>404</v>
      </c>
      <c r="P4311">
        <v>0</v>
      </c>
      <c r="Q4311" s="1">
        <v>21601.92181</v>
      </c>
      <c r="R4311">
        <v>3</v>
      </c>
      <c r="S4311">
        <v>0</v>
      </c>
      <c r="T4311">
        <v>0</v>
      </c>
      <c r="U4311" s="1">
        <v>10631.28168</v>
      </c>
      <c r="V4311">
        <v>1</v>
      </c>
    </row>
    <row r="4312" spans="1:22" x14ac:dyDescent="0.25">
      <c r="A4312" t="s">
        <v>4338</v>
      </c>
      <c r="B4312">
        <v>24</v>
      </c>
      <c r="C4312" t="s">
        <v>23</v>
      </c>
      <c r="D4312" t="s">
        <v>26</v>
      </c>
      <c r="E4312" s="1">
        <v>57252.863700000002</v>
      </c>
      <c r="F4312">
        <v>239</v>
      </c>
      <c r="G4312" s="1">
        <v>2110.1824360000001</v>
      </c>
      <c r="H4312">
        <v>5</v>
      </c>
      <c r="I4312" s="1">
        <v>1257.1345490000001</v>
      </c>
      <c r="J4312">
        <v>17</v>
      </c>
      <c r="K4312" s="1">
        <v>748.9062606</v>
      </c>
      <c r="L4312">
        <v>54</v>
      </c>
      <c r="M4312">
        <v>6</v>
      </c>
      <c r="N4312">
        <v>6</v>
      </c>
      <c r="O4312">
        <v>637</v>
      </c>
      <c r="P4312">
        <v>1</v>
      </c>
      <c r="Q4312" s="1">
        <v>18345.676930000001</v>
      </c>
      <c r="R4312">
        <v>1</v>
      </c>
      <c r="S4312">
        <v>0</v>
      </c>
      <c r="T4312">
        <v>0</v>
      </c>
      <c r="U4312" s="1">
        <v>12781.075650000001</v>
      </c>
      <c r="V4312">
        <v>0</v>
      </c>
    </row>
    <row r="4313" spans="1:22" x14ac:dyDescent="0.25">
      <c r="A4313" t="s">
        <v>4339</v>
      </c>
      <c r="B4313">
        <v>25</v>
      </c>
      <c r="C4313" t="s">
        <v>23</v>
      </c>
      <c r="D4313" t="s">
        <v>24</v>
      </c>
      <c r="E4313" s="1">
        <v>28325.934809999999</v>
      </c>
      <c r="F4313">
        <v>24</v>
      </c>
      <c r="G4313" s="1">
        <v>2635.6427680000002</v>
      </c>
      <c r="H4313">
        <v>9</v>
      </c>
      <c r="I4313" s="1">
        <v>1524.66041</v>
      </c>
      <c r="J4313">
        <v>36</v>
      </c>
      <c r="K4313" s="1">
        <v>634.79166859999998</v>
      </c>
      <c r="L4313">
        <v>38</v>
      </c>
      <c r="M4313">
        <v>14</v>
      </c>
      <c r="N4313">
        <v>6</v>
      </c>
      <c r="O4313">
        <v>420</v>
      </c>
      <c r="P4313">
        <v>0</v>
      </c>
      <c r="Q4313" s="1">
        <v>18457.208760000001</v>
      </c>
      <c r="R4313">
        <v>5</v>
      </c>
      <c r="S4313">
        <v>0</v>
      </c>
      <c r="T4313">
        <v>0</v>
      </c>
      <c r="U4313" s="1">
        <v>8717.6659359999994</v>
      </c>
      <c r="V4313">
        <v>1</v>
      </c>
    </row>
    <row r="4314" spans="1:22" x14ac:dyDescent="0.25">
      <c r="A4314" t="s">
        <v>4340</v>
      </c>
      <c r="B4314">
        <v>57</v>
      </c>
      <c r="C4314" t="s">
        <v>31</v>
      </c>
      <c r="D4314" t="s">
        <v>33</v>
      </c>
      <c r="E4314" s="1">
        <v>59149.157639999998</v>
      </c>
      <c r="F4314">
        <v>112</v>
      </c>
      <c r="G4314" s="1">
        <v>2193.8161169999998</v>
      </c>
      <c r="H4314">
        <v>6</v>
      </c>
      <c r="I4314" s="1">
        <v>738.1360363</v>
      </c>
      <c r="J4314">
        <v>30</v>
      </c>
      <c r="K4314" s="1">
        <v>248.48152640000001</v>
      </c>
      <c r="L4314">
        <v>73</v>
      </c>
      <c r="M4314">
        <v>1</v>
      </c>
      <c r="N4314">
        <v>3</v>
      </c>
      <c r="O4314">
        <v>486</v>
      </c>
      <c r="P4314">
        <v>1</v>
      </c>
      <c r="Q4314" s="1">
        <v>3110.9086499999999</v>
      </c>
      <c r="R4314">
        <v>2</v>
      </c>
      <c r="S4314">
        <v>0</v>
      </c>
      <c r="T4314">
        <v>0</v>
      </c>
      <c r="U4314" s="1">
        <v>8647.3463900000006</v>
      </c>
      <c r="V4314">
        <v>1</v>
      </c>
    </row>
    <row r="4315" spans="1:22" x14ac:dyDescent="0.25">
      <c r="A4315" t="s">
        <v>4341</v>
      </c>
      <c r="B4315">
        <v>41</v>
      </c>
      <c r="C4315" t="s">
        <v>28</v>
      </c>
      <c r="D4315" t="s">
        <v>33</v>
      </c>
      <c r="E4315" s="1">
        <v>26865.989839999998</v>
      </c>
      <c r="F4315">
        <v>73</v>
      </c>
      <c r="G4315" s="1">
        <v>2039.938028</v>
      </c>
      <c r="H4315">
        <v>11</v>
      </c>
      <c r="I4315" s="1">
        <v>485.71678179999998</v>
      </c>
      <c r="J4315">
        <v>5</v>
      </c>
      <c r="K4315" s="1">
        <v>505.0116337</v>
      </c>
      <c r="L4315">
        <v>5</v>
      </c>
      <c r="M4315">
        <v>16</v>
      </c>
      <c r="N4315">
        <v>1</v>
      </c>
      <c r="O4315">
        <v>827</v>
      </c>
      <c r="P4315">
        <v>3</v>
      </c>
      <c r="Q4315" s="1">
        <v>9472.3273219999992</v>
      </c>
      <c r="R4315">
        <v>4</v>
      </c>
      <c r="S4315">
        <v>0</v>
      </c>
      <c r="T4315">
        <v>0</v>
      </c>
      <c r="U4315" s="1">
        <v>8973.0105149999999</v>
      </c>
      <c r="V4315">
        <v>1</v>
      </c>
    </row>
    <row r="4316" spans="1:22" x14ac:dyDescent="0.25">
      <c r="A4316" t="s">
        <v>4342</v>
      </c>
      <c r="B4316">
        <v>37</v>
      </c>
      <c r="C4316" t="s">
        <v>23</v>
      </c>
      <c r="D4316" t="s">
        <v>33</v>
      </c>
      <c r="E4316" s="1">
        <v>67311.683269999994</v>
      </c>
      <c r="F4316">
        <v>35</v>
      </c>
      <c r="G4316" s="1">
        <v>2246.7234440000002</v>
      </c>
      <c r="H4316">
        <v>8</v>
      </c>
      <c r="I4316" s="1">
        <v>1327.104452</v>
      </c>
      <c r="J4316">
        <v>43</v>
      </c>
      <c r="K4316" s="1">
        <v>871.02597209999999</v>
      </c>
      <c r="L4316">
        <v>55</v>
      </c>
      <c r="M4316">
        <v>7</v>
      </c>
      <c r="N4316">
        <v>0</v>
      </c>
      <c r="O4316">
        <v>843</v>
      </c>
      <c r="P4316">
        <v>1</v>
      </c>
      <c r="Q4316" s="1">
        <v>10235.60572</v>
      </c>
      <c r="R4316">
        <v>0</v>
      </c>
      <c r="S4316">
        <v>0</v>
      </c>
      <c r="T4316">
        <v>0</v>
      </c>
      <c r="U4316" s="1">
        <v>6965.8071579999996</v>
      </c>
      <c r="V4316">
        <v>0</v>
      </c>
    </row>
    <row r="4317" spans="1:22" x14ac:dyDescent="0.25">
      <c r="A4317" t="s">
        <v>4343</v>
      </c>
      <c r="B4317">
        <v>33</v>
      </c>
      <c r="C4317" t="s">
        <v>28</v>
      </c>
      <c r="D4317" t="s">
        <v>24</v>
      </c>
      <c r="E4317" s="1">
        <v>67338.578779999996</v>
      </c>
      <c r="F4317">
        <v>129</v>
      </c>
      <c r="G4317" s="1">
        <v>10</v>
      </c>
      <c r="H4317">
        <v>1</v>
      </c>
      <c r="I4317" s="1">
        <v>1461.634016</v>
      </c>
      <c r="J4317">
        <v>23</v>
      </c>
      <c r="K4317" s="1">
        <v>306.74099630000001</v>
      </c>
      <c r="L4317">
        <v>7</v>
      </c>
      <c r="M4317">
        <v>15</v>
      </c>
      <c r="N4317">
        <v>0</v>
      </c>
      <c r="O4317">
        <v>723</v>
      </c>
      <c r="P4317">
        <v>1</v>
      </c>
      <c r="Q4317" s="1">
        <v>13795.358770000001</v>
      </c>
      <c r="R4317">
        <v>5</v>
      </c>
      <c r="S4317">
        <v>0</v>
      </c>
      <c r="T4317">
        <v>0</v>
      </c>
      <c r="U4317" s="1">
        <v>11197.32971</v>
      </c>
      <c r="V4317">
        <v>1</v>
      </c>
    </row>
    <row r="4318" spans="1:22" x14ac:dyDescent="0.25">
      <c r="A4318" t="s">
        <v>4344</v>
      </c>
      <c r="B4318">
        <v>29</v>
      </c>
      <c r="C4318" t="s">
        <v>28</v>
      </c>
      <c r="D4318" t="s">
        <v>26</v>
      </c>
      <c r="E4318" s="1">
        <v>56263.17439</v>
      </c>
      <c r="F4318">
        <v>111</v>
      </c>
      <c r="G4318" s="1">
        <v>2876.9289960000001</v>
      </c>
      <c r="H4318">
        <v>8</v>
      </c>
      <c r="I4318" s="1">
        <v>740.92160590000003</v>
      </c>
      <c r="J4318">
        <v>47</v>
      </c>
      <c r="K4318" s="1">
        <v>839.89173110000002</v>
      </c>
      <c r="L4318">
        <v>54</v>
      </c>
      <c r="M4318">
        <v>19</v>
      </c>
      <c r="N4318">
        <v>2</v>
      </c>
      <c r="O4318">
        <v>645</v>
      </c>
      <c r="P4318">
        <v>3</v>
      </c>
      <c r="Q4318" s="1">
        <v>23446.798190000001</v>
      </c>
      <c r="R4318">
        <v>6</v>
      </c>
      <c r="S4318">
        <v>0</v>
      </c>
      <c r="T4318">
        <v>0</v>
      </c>
      <c r="U4318" s="1">
        <v>2655.397219</v>
      </c>
      <c r="V4318">
        <v>1</v>
      </c>
    </row>
    <row r="4319" spans="1:22" x14ac:dyDescent="0.25">
      <c r="A4319" t="s">
        <v>4345</v>
      </c>
      <c r="B4319">
        <v>65</v>
      </c>
      <c r="C4319" t="s">
        <v>31</v>
      </c>
      <c r="D4319" t="s">
        <v>26</v>
      </c>
      <c r="E4319" s="1">
        <v>55581.564350000001</v>
      </c>
      <c r="F4319">
        <v>102</v>
      </c>
      <c r="G4319" s="1">
        <v>866.61047510000003</v>
      </c>
      <c r="H4319">
        <v>6</v>
      </c>
      <c r="I4319" s="1">
        <v>723.46178469999995</v>
      </c>
      <c r="J4319">
        <v>40</v>
      </c>
      <c r="K4319" s="1">
        <v>665.99447220000002</v>
      </c>
      <c r="L4319">
        <v>15</v>
      </c>
      <c r="M4319">
        <v>2</v>
      </c>
      <c r="N4319">
        <v>6</v>
      </c>
      <c r="O4319">
        <v>394</v>
      </c>
      <c r="P4319">
        <v>3</v>
      </c>
      <c r="Q4319" s="1">
        <v>14020.3202</v>
      </c>
      <c r="R4319">
        <v>2</v>
      </c>
      <c r="S4319">
        <v>0</v>
      </c>
      <c r="T4319">
        <v>0</v>
      </c>
      <c r="U4319" s="1">
        <v>2303.2739569999999</v>
      </c>
      <c r="V4319">
        <v>1</v>
      </c>
    </row>
    <row r="4320" spans="1:22" x14ac:dyDescent="0.25">
      <c r="A4320" t="s">
        <v>4346</v>
      </c>
      <c r="B4320">
        <v>32</v>
      </c>
      <c r="C4320" t="s">
        <v>31</v>
      </c>
      <c r="D4320" t="s">
        <v>26</v>
      </c>
      <c r="E4320" s="1">
        <v>45974.190730000002</v>
      </c>
      <c r="F4320">
        <v>46</v>
      </c>
      <c r="G4320" s="1">
        <v>936.80495010000004</v>
      </c>
      <c r="H4320">
        <v>1</v>
      </c>
      <c r="I4320" s="1">
        <v>772.03111579999995</v>
      </c>
      <c r="J4320">
        <v>14</v>
      </c>
      <c r="K4320" s="1">
        <v>172.5274426</v>
      </c>
      <c r="L4320">
        <v>1</v>
      </c>
      <c r="M4320">
        <v>16</v>
      </c>
      <c r="N4320">
        <v>4</v>
      </c>
      <c r="O4320">
        <v>405</v>
      </c>
      <c r="P4320">
        <v>5</v>
      </c>
      <c r="Q4320" s="1">
        <v>19825.48084</v>
      </c>
      <c r="R4320">
        <v>2</v>
      </c>
      <c r="S4320">
        <v>0</v>
      </c>
      <c r="T4320">
        <v>0</v>
      </c>
      <c r="U4320" s="1">
        <v>12961.36721</v>
      </c>
      <c r="V4320">
        <v>1</v>
      </c>
    </row>
    <row r="4321" spans="1:22" x14ac:dyDescent="0.25">
      <c r="A4321" t="s">
        <v>4347</v>
      </c>
      <c r="B4321">
        <v>50</v>
      </c>
      <c r="C4321" t="s">
        <v>28</v>
      </c>
      <c r="D4321" t="s">
        <v>26</v>
      </c>
      <c r="E4321" s="1">
        <v>39141.883909999997</v>
      </c>
      <c r="F4321">
        <v>9</v>
      </c>
      <c r="G4321" s="1">
        <v>1123.1179500000001</v>
      </c>
      <c r="H4321">
        <v>9</v>
      </c>
      <c r="I4321" s="1">
        <v>213.90788879999999</v>
      </c>
      <c r="J4321">
        <v>39</v>
      </c>
      <c r="K4321" s="1">
        <v>499.9534716</v>
      </c>
      <c r="L4321">
        <v>63</v>
      </c>
      <c r="M4321">
        <v>4</v>
      </c>
      <c r="N4321">
        <v>6</v>
      </c>
      <c r="O4321">
        <v>807</v>
      </c>
      <c r="P4321">
        <v>2</v>
      </c>
      <c r="Q4321" s="1">
        <v>21148.408210000001</v>
      </c>
      <c r="R4321">
        <v>4</v>
      </c>
      <c r="S4321">
        <v>0</v>
      </c>
      <c r="T4321">
        <v>0</v>
      </c>
      <c r="U4321" s="1">
        <v>500</v>
      </c>
      <c r="V4321">
        <v>1</v>
      </c>
    </row>
    <row r="4322" spans="1:22" x14ac:dyDescent="0.25">
      <c r="A4322" t="s">
        <v>4348</v>
      </c>
      <c r="B4322">
        <v>49</v>
      </c>
      <c r="C4322" t="s">
        <v>23</v>
      </c>
      <c r="D4322" t="s">
        <v>33</v>
      </c>
      <c r="E4322" s="1">
        <v>49730.374300000003</v>
      </c>
      <c r="F4322">
        <v>130</v>
      </c>
      <c r="G4322" s="1">
        <v>1214.588283</v>
      </c>
      <c r="H4322">
        <v>1</v>
      </c>
      <c r="I4322" s="1">
        <v>698.10594249999997</v>
      </c>
      <c r="J4322">
        <v>11</v>
      </c>
      <c r="K4322" s="1">
        <v>487.58231339999998</v>
      </c>
      <c r="L4322">
        <v>10</v>
      </c>
      <c r="M4322">
        <v>13</v>
      </c>
      <c r="N4322">
        <v>8</v>
      </c>
      <c r="O4322">
        <v>625</v>
      </c>
      <c r="P4322">
        <v>1</v>
      </c>
      <c r="Q4322" s="1">
        <v>16927.472580000001</v>
      </c>
      <c r="R4322">
        <v>1</v>
      </c>
      <c r="S4322">
        <v>1</v>
      </c>
      <c r="T4322">
        <v>0</v>
      </c>
      <c r="U4322" s="1">
        <v>6791.1403140000002</v>
      </c>
      <c r="V4322">
        <v>1</v>
      </c>
    </row>
    <row r="4323" spans="1:22" x14ac:dyDescent="0.25">
      <c r="A4323" t="s">
        <v>4349</v>
      </c>
      <c r="B4323">
        <v>22</v>
      </c>
      <c r="C4323" t="s">
        <v>23</v>
      </c>
      <c r="D4323" t="s">
        <v>24</v>
      </c>
      <c r="E4323" s="1">
        <v>85688.328590000005</v>
      </c>
      <c r="F4323">
        <v>93</v>
      </c>
      <c r="G4323" s="1">
        <v>2700.326184</v>
      </c>
      <c r="H4323">
        <v>3</v>
      </c>
      <c r="I4323" s="1">
        <v>1400.2296610000001</v>
      </c>
      <c r="J4323">
        <v>45</v>
      </c>
      <c r="K4323" s="1">
        <v>244.99857739999999</v>
      </c>
      <c r="L4323">
        <v>3</v>
      </c>
      <c r="M4323">
        <v>13</v>
      </c>
      <c r="N4323">
        <v>7</v>
      </c>
      <c r="O4323">
        <v>590</v>
      </c>
      <c r="P4323">
        <v>3</v>
      </c>
      <c r="Q4323" s="1">
        <v>14131.596809999999</v>
      </c>
      <c r="R4323">
        <v>6</v>
      </c>
      <c r="S4323">
        <v>0</v>
      </c>
      <c r="T4323">
        <v>0</v>
      </c>
      <c r="U4323" s="1">
        <v>2217.4663460000002</v>
      </c>
      <c r="V4323">
        <v>1</v>
      </c>
    </row>
    <row r="4324" spans="1:22" x14ac:dyDescent="0.25">
      <c r="A4324" t="s">
        <v>4350</v>
      </c>
      <c r="B4324">
        <v>49</v>
      </c>
      <c r="C4324" t="s">
        <v>31</v>
      </c>
      <c r="D4324" t="s">
        <v>33</v>
      </c>
      <c r="E4324" s="1">
        <v>54127.7405</v>
      </c>
      <c r="F4324">
        <v>132</v>
      </c>
      <c r="G4324" s="1">
        <v>1935.0665329999999</v>
      </c>
      <c r="H4324">
        <v>1</v>
      </c>
      <c r="I4324" s="1">
        <v>740.95896870000001</v>
      </c>
      <c r="J4324">
        <v>48</v>
      </c>
      <c r="K4324" s="1">
        <v>575.18595189999996</v>
      </c>
      <c r="L4324">
        <v>2</v>
      </c>
      <c r="M4324">
        <v>13</v>
      </c>
      <c r="N4324">
        <v>0</v>
      </c>
      <c r="O4324">
        <v>630</v>
      </c>
      <c r="P4324">
        <v>2</v>
      </c>
      <c r="Q4324" s="1">
        <v>20218.1466</v>
      </c>
      <c r="R4324">
        <v>0</v>
      </c>
      <c r="S4324">
        <v>0</v>
      </c>
      <c r="T4324">
        <v>0</v>
      </c>
      <c r="U4324" s="1">
        <v>7138.9021419999999</v>
      </c>
      <c r="V4324">
        <v>0</v>
      </c>
    </row>
    <row r="4325" spans="1:22" x14ac:dyDescent="0.25">
      <c r="A4325" t="s">
        <v>4351</v>
      </c>
      <c r="B4325">
        <v>25</v>
      </c>
      <c r="C4325" t="s">
        <v>28</v>
      </c>
      <c r="D4325" t="s">
        <v>24</v>
      </c>
      <c r="E4325" s="1">
        <v>25776.51613</v>
      </c>
      <c r="F4325">
        <v>19</v>
      </c>
      <c r="G4325" s="1">
        <v>957.19666099999995</v>
      </c>
      <c r="H4325">
        <v>0</v>
      </c>
      <c r="I4325" s="1">
        <v>435.98791519999997</v>
      </c>
      <c r="J4325">
        <v>13</v>
      </c>
      <c r="K4325" s="1">
        <v>160.85522549999999</v>
      </c>
      <c r="L4325">
        <v>14</v>
      </c>
      <c r="M4325">
        <v>10</v>
      </c>
      <c r="N4325">
        <v>3</v>
      </c>
      <c r="O4325">
        <v>743</v>
      </c>
      <c r="P4325">
        <v>2</v>
      </c>
      <c r="Q4325" s="1">
        <v>3319.413767</v>
      </c>
      <c r="R4325">
        <v>0</v>
      </c>
      <c r="S4325">
        <v>1</v>
      </c>
      <c r="T4325">
        <v>0</v>
      </c>
      <c r="U4325" s="1">
        <v>5372.4258099999997</v>
      </c>
      <c r="V4325">
        <v>1</v>
      </c>
    </row>
    <row r="4326" spans="1:22" x14ac:dyDescent="0.25">
      <c r="A4326" t="s">
        <v>4352</v>
      </c>
      <c r="B4326">
        <v>48</v>
      </c>
      <c r="C4326" t="s">
        <v>23</v>
      </c>
      <c r="D4326" t="s">
        <v>26</v>
      </c>
      <c r="E4326" s="1">
        <v>19249.53861</v>
      </c>
      <c r="F4326">
        <v>67</v>
      </c>
      <c r="G4326" s="1">
        <v>1078.2780339999999</v>
      </c>
      <c r="H4326">
        <v>5</v>
      </c>
      <c r="I4326" s="1">
        <v>973.83996679999996</v>
      </c>
      <c r="J4326">
        <v>26</v>
      </c>
      <c r="K4326" s="1">
        <v>719.40251330000001</v>
      </c>
      <c r="L4326">
        <v>67</v>
      </c>
      <c r="M4326">
        <v>19</v>
      </c>
      <c r="N4326">
        <v>4</v>
      </c>
      <c r="O4326">
        <v>848</v>
      </c>
      <c r="P4326">
        <v>0</v>
      </c>
      <c r="Q4326" s="1">
        <v>16573.99726</v>
      </c>
      <c r="R4326">
        <v>0</v>
      </c>
      <c r="S4326">
        <v>0</v>
      </c>
      <c r="T4326">
        <v>0</v>
      </c>
      <c r="U4326" s="1">
        <v>12194.797130000001</v>
      </c>
      <c r="V4326">
        <v>0</v>
      </c>
    </row>
    <row r="4327" spans="1:22" x14ac:dyDescent="0.25">
      <c r="A4327" t="s">
        <v>4353</v>
      </c>
      <c r="B4327">
        <v>27</v>
      </c>
      <c r="C4327" t="s">
        <v>23</v>
      </c>
      <c r="D4327" t="s">
        <v>24</v>
      </c>
      <c r="E4327" s="1">
        <v>24114.661670000001</v>
      </c>
      <c r="F4327">
        <v>188</v>
      </c>
      <c r="G4327" s="1">
        <v>3495.495766</v>
      </c>
      <c r="H4327">
        <v>9</v>
      </c>
      <c r="I4327" s="1">
        <v>566.48042050000004</v>
      </c>
      <c r="J4327">
        <v>36</v>
      </c>
      <c r="K4327" s="1">
        <v>277.94785209999998</v>
      </c>
      <c r="L4327">
        <v>42</v>
      </c>
      <c r="M4327">
        <v>12</v>
      </c>
      <c r="N4327">
        <v>6</v>
      </c>
      <c r="O4327">
        <v>833</v>
      </c>
      <c r="P4327">
        <v>3</v>
      </c>
      <c r="Q4327" s="1">
        <v>21974.08871</v>
      </c>
      <c r="R4327">
        <v>6</v>
      </c>
      <c r="S4327">
        <v>0</v>
      </c>
      <c r="T4327">
        <v>0</v>
      </c>
      <c r="U4327" s="1">
        <v>15817.33167</v>
      </c>
      <c r="V4327">
        <v>1</v>
      </c>
    </row>
    <row r="4328" spans="1:22" x14ac:dyDescent="0.25">
      <c r="A4328" t="s">
        <v>4354</v>
      </c>
      <c r="B4328">
        <v>63</v>
      </c>
      <c r="C4328" t="s">
        <v>31</v>
      </c>
      <c r="D4328" t="s">
        <v>33</v>
      </c>
      <c r="E4328" s="1">
        <v>43203.261559999999</v>
      </c>
      <c r="F4328">
        <v>112</v>
      </c>
      <c r="G4328" s="1">
        <v>1782.428261</v>
      </c>
      <c r="H4328">
        <v>10</v>
      </c>
      <c r="I4328" s="1">
        <v>776.7417567</v>
      </c>
      <c r="J4328">
        <v>12</v>
      </c>
      <c r="K4328" s="1">
        <v>421.83545249999997</v>
      </c>
      <c r="L4328">
        <v>8</v>
      </c>
      <c r="M4328">
        <v>8</v>
      </c>
      <c r="N4328">
        <v>7</v>
      </c>
      <c r="O4328">
        <v>897</v>
      </c>
      <c r="P4328">
        <v>4</v>
      </c>
      <c r="Q4328" s="1">
        <v>13648.82237</v>
      </c>
      <c r="R4328">
        <v>5</v>
      </c>
      <c r="S4328">
        <v>0</v>
      </c>
      <c r="T4328">
        <v>0</v>
      </c>
      <c r="U4328" s="1">
        <v>2940.201591</v>
      </c>
      <c r="V4328">
        <v>1</v>
      </c>
    </row>
    <row r="4329" spans="1:22" x14ac:dyDescent="0.25">
      <c r="A4329" t="s">
        <v>4355</v>
      </c>
      <c r="B4329">
        <v>64</v>
      </c>
      <c r="C4329" t="s">
        <v>28</v>
      </c>
      <c r="D4329" t="s">
        <v>33</v>
      </c>
      <c r="E4329" s="1">
        <v>72784.383520000003</v>
      </c>
      <c r="F4329">
        <v>32</v>
      </c>
      <c r="G4329" s="1">
        <v>1154.5405760000001</v>
      </c>
      <c r="H4329">
        <v>4</v>
      </c>
      <c r="I4329" s="1">
        <v>355.90292679999999</v>
      </c>
      <c r="J4329">
        <v>37</v>
      </c>
      <c r="K4329" s="1">
        <v>499.29929249999998</v>
      </c>
      <c r="L4329">
        <v>24</v>
      </c>
      <c r="M4329">
        <v>19</v>
      </c>
      <c r="N4329">
        <v>7</v>
      </c>
      <c r="O4329">
        <v>615</v>
      </c>
      <c r="P4329">
        <v>3</v>
      </c>
      <c r="Q4329" s="1">
        <v>16293.093999999999</v>
      </c>
      <c r="R4329">
        <v>7</v>
      </c>
      <c r="S4329">
        <v>0</v>
      </c>
      <c r="T4329">
        <v>0</v>
      </c>
      <c r="U4329" s="1">
        <v>4176.6567679999998</v>
      </c>
      <c r="V4329">
        <v>1</v>
      </c>
    </row>
    <row r="4330" spans="1:22" x14ac:dyDescent="0.25">
      <c r="A4330" t="s">
        <v>4356</v>
      </c>
      <c r="B4330">
        <v>62</v>
      </c>
      <c r="C4330" t="s">
        <v>23</v>
      </c>
      <c r="D4330" t="s">
        <v>26</v>
      </c>
      <c r="E4330" s="1">
        <v>31577.291850000001</v>
      </c>
      <c r="F4330">
        <v>216</v>
      </c>
      <c r="G4330" s="1">
        <v>202.50701050000001</v>
      </c>
      <c r="H4330">
        <v>11</v>
      </c>
      <c r="I4330" s="1">
        <v>437.1815436</v>
      </c>
      <c r="J4330">
        <v>45</v>
      </c>
      <c r="K4330" s="1">
        <v>879.06930939999995</v>
      </c>
      <c r="L4330">
        <v>64</v>
      </c>
      <c r="M4330">
        <v>1</v>
      </c>
      <c r="N4330">
        <v>3</v>
      </c>
      <c r="O4330">
        <v>341</v>
      </c>
      <c r="P4330">
        <v>3</v>
      </c>
      <c r="Q4330" s="1">
        <v>18895.749759999999</v>
      </c>
      <c r="R4330">
        <v>2</v>
      </c>
      <c r="S4330">
        <v>0</v>
      </c>
      <c r="T4330">
        <v>0</v>
      </c>
      <c r="U4330" s="1">
        <v>5713.1431000000002</v>
      </c>
      <c r="V4330">
        <v>1</v>
      </c>
    </row>
    <row r="4331" spans="1:22" x14ac:dyDescent="0.25">
      <c r="A4331" t="s">
        <v>4357</v>
      </c>
      <c r="B4331">
        <v>63</v>
      </c>
      <c r="C4331" t="s">
        <v>31</v>
      </c>
      <c r="D4331" t="s">
        <v>33</v>
      </c>
      <c r="E4331" s="1">
        <v>75591.436719999998</v>
      </c>
      <c r="F4331">
        <v>94</v>
      </c>
      <c r="G4331" s="1">
        <v>159.4446648</v>
      </c>
      <c r="H4331">
        <v>2</v>
      </c>
      <c r="I4331" s="1">
        <v>1058.1807389999999</v>
      </c>
      <c r="J4331">
        <v>37</v>
      </c>
      <c r="K4331" s="1">
        <v>183.64248040000001</v>
      </c>
      <c r="L4331">
        <v>65</v>
      </c>
      <c r="M4331">
        <v>11</v>
      </c>
      <c r="N4331">
        <v>6</v>
      </c>
      <c r="O4331">
        <v>578</v>
      </c>
      <c r="P4331">
        <v>2</v>
      </c>
      <c r="Q4331" s="1">
        <v>10492.078649999999</v>
      </c>
      <c r="R4331">
        <v>7</v>
      </c>
      <c r="S4331">
        <v>0</v>
      </c>
      <c r="T4331">
        <v>0</v>
      </c>
      <c r="U4331" s="1">
        <v>7081.4187979999997</v>
      </c>
      <c r="V4331">
        <v>1</v>
      </c>
    </row>
    <row r="4332" spans="1:22" x14ac:dyDescent="0.25">
      <c r="A4332" t="s">
        <v>4358</v>
      </c>
      <c r="B4332">
        <v>52</v>
      </c>
      <c r="C4332" t="s">
        <v>23</v>
      </c>
      <c r="D4332" t="s">
        <v>33</v>
      </c>
      <c r="E4332" s="1">
        <v>53230.071049999999</v>
      </c>
      <c r="F4332">
        <v>227</v>
      </c>
      <c r="G4332" s="1">
        <v>606.49018100000001</v>
      </c>
      <c r="H4332">
        <v>10</v>
      </c>
      <c r="I4332" s="1">
        <v>840.55337280000003</v>
      </c>
      <c r="J4332">
        <v>2</v>
      </c>
      <c r="K4332" s="1">
        <v>374.2771826</v>
      </c>
      <c r="L4332">
        <v>54</v>
      </c>
      <c r="M4332">
        <v>7</v>
      </c>
      <c r="N4332">
        <v>1</v>
      </c>
      <c r="O4332">
        <v>459</v>
      </c>
      <c r="P4332">
        <v>5</v>
      </c>
      <c r="Q4332" s="1">
        <v>30811.843799999999</v>
      </c>
      <c r="R4332">
        <v>4</v>
      </c>
      <c r="S4332">
        <v>0</v>
      </c>
      <c r="T4332">
        <v>0</v>
      </c>
      <c r="U4332" s="1">
        <v>11923.07654</v>
      </c>
      <c r="V4332">
        <v>1</v>
      </c>
    </row>
    <row r="4333" spans="1:22" x14ac:dyDescent="0.25">
      <c r="A4333" t="s">
        <v>4359</v>
      </c>
      <c r="B4333">
        <v>36</v>
      </c>
      <c r="C4333" t="s">
        <v>23</v>
      </c>
      <c r="D4333" t="s">
        <v>24</v>
      </c>
      <c r="E4333" s="1">
        <v>58701.98603</v>
      </c>
      <c r="F4333">
        <v>156</v>
      </c>
      <c r="G4333" s="1">
        <v>1576.670302</v>
      </c>
      <c r="H4333">
        <v>0</v>
      </c>
      <c r="I4333" s="1">
        <v>528.37991460000001</v>
      </c>
      <c r="J4333">
        <v>15</v>
      </c>
      <c r="K4333" s="1">
        <v>538.52667280000003</v>
      </c>
      <c r="L4333">
        <v>44</v>
      </c>
      <c r="M4333">
        <v>15</v>
      </c>
      <c r="N4333">
        <v>8</v>
      </c>
      <c r="O4333">
        <v>539</v>
      </c>
      <c r="P4333">
        <v>3</v>
      </c>
      <c r="Q4333" s="1">
        <v>5493.902572</v>
      </c>
      <c r="R4333">
        <v>4</v>
      </c>
      <c r="S4333">
        <v>0</v>
      </c>
      <c r="T4333">
        <v>0</v>
      </c>
      <c r="U4333" s="1">
        <v>3428.8031139999998</v>
      </c>
      <c r="V4333">
        <v>1</v>
      </c>
    </row>
    <row r="4334" spans="1:22" x14ac:dyDescent="0.25">
      <c r="A4334" t="s">
        <v>4360</v>
      </c>
      <c r="B4334">
        <v>67</v>
      </c>
      <c r="C4334" t="s">
        <v>23</v>
      </c>
      <c r="D4334" t="s">
        <v>33</v>
      </c>
      <c r="E4334" s="1">
        <v>58208.712590000003</v>
      </c>
      <c r="F4334">
        <v>165</v>
      </c>
      <c r="G4334" s="1">
        <v>2387.5311860000002</v>
      </c>
      <c r="H4334">
        <v>8</v>
      </c>
      <c r="I4334" s="1">
        <v>841.83729559999995</v>
      </c>
      <c r="J4334">
        <v>11</v>
      </c>
      <c r="K4334" s="1">
        <v>483.81965680000002</v>
      </c>
      <c r="L4334">
        <v>32</v>
      </c>
      <c r="M4334">
        <v>0</v>
      </c>
      <c r="N4334">
        <v>5</v>
      </c>
      <c r="O4334">
        <v>455</v>
      </c>
      <c r="P4334">
        <v>3</v>
      </c>
      <c r="Q4334" s="1">
        <v>1449.522342</v>
      </c>
      <c r="R4334">
        <v>1</v>
      </c>
      <c r="S4334">
        <v>0</v>
      </c>
      <c r="T4334">
        <v>0</v>
      </c>
      <c r="U4334" s="1">
        <v>6779.3521940000001</v>
      </c>
      <c r="V4334">
        <v>1</v>
      </c>
    </row>
    <row r="4335" spans="1:22" x14ac:dyDescent="0.25">
      <c r="A4335" t="s">
        <v>4361</v>
      </c>
      <c r="B4335">
        <v>30</v>
      </c>
      <c r="C4335" t="s">
        <v>31</v>
      </c>
      <c r="D4335" t="s">
        <v>26</v>
      </c>
      <c r="E4335" s="1">
        <v>60631.975339999997</v>
      </c>
      <c r="F4335">
        <v>193</v>
      </c>
      <c r="G4335" s="1">
        <v>1992.8595560000001</v>
      </c>
      <c r="H4335">
        <v>7</v>
      </c>
      <c r="I4335" s="1">
        <v>587.49865190000003</v>
      </c>
      <c r="J4335">
        <v>13</v>
      </c>
      <c r="K4335" s="1">
        <v>527.42969749999997</v>
      </c>
      <c r="L4335">
        <v>21</v>
      </c>
      <c r="M4335">
        <v>15</v>
      </c>
      <c r="N4335">
        <v>3</v>
      </c>
      <c r="O4335">
        <v>709</v>
      </c>
      <c r="P4335">
        <v>5</v>
      </c>
      <c r="Q4335" s="1">
        <v>16898.493559999999</v>
      </c>
      <c r="R4335">
        <v>4</v>
      </c>
      <c r="S4335">
        <v>0</v>
      </c>
      <c r="T4335">
        <v>0</v>
      </c>
      <c r="U4335" s="1">
        <v>6916.064609</v>
      </c>
      <c r="V4335">
        <v>1</v>
      </c>
    </row>
    <row r="4336" spans="1:22" x14ac:dyDescent="0.25">
      <c r="A4336" t="s">
        <v>4362</v>
      </c>
      <c r="B4336">
        <v>32</v>
      </c>
      <c r="C4336" t="s">
        <v>28</v>
      </c>
      <c r="D4336" t="s">
        <v>26</v>
      </c>
      <c r="E4336" s="1">
        <v>42595.421219999997</v>
      </c>
      <c r="F4336">
        <v>77</v>
      </c>
      <c r="G4336" s="1">
        <v>2439.2488370000001</v>
      </c>
      <c r="H4336">
        <v>5</v>
      </c>
      <c r="I4336" s="1">
        <v>525.68394069999999</v>
      </c>
      <c r="J4336">
        <v>33</v>
      </c>
      <c r="K4336" s="1">
        <v>448.81730620000002</v>
      </c>
      <c r="L4336">
        <v>41</v>
      </c>
      <c r="M4336">
        <v>5</v>
      </c>
      <c r="N4336">
        <v>5</v>
      </c>
      <c r="O4336">
        <v>521</v>
      </c>
      <c r="P4336">
        <v>2</v>
      </c>
      <c r="Q4336" s="1">
        <v>8944.0740690000002</v>
      </c>
      <c r="R4336">
        <v>4</v>
      </c>
      <c r="S4336">
        <v>1</v>
      </c>
      <c r="T4336">
        <v>0</v>
      </c>
      <c r="U4336" s="1">
        <v>5964.3405169999996</v>
      </c>
      <c r="V4336">
        <v>1</v>
      </c>
    </row>
    <row r="4337" spans="1:22" x14ac:dyDescent="0.25">
      <c r="A4337" t="s">
        <v>4363</v>
      </c>
      <c r="B4337">
        <v>69</v>
      </c>
      <c r="C4337" t="s">
        <v>31</v>
      </c>
      <c r="D4337" t="s">
        <v>33</v>
      </c>
      <c r="E4337" s="1">
        <v>10000</v>
      </c>
      <c r="F4337">
        <v>201</v>
      </c>
      <c r="G4337" s="1">
        <v>1952.619655</v>
      </c>
      <c r="H4337">
        <v>5</v>
      </c>
      <c r="I4337" s="1">
        <v>1207.412039</v>
      </c>
      <c r="J4337">
        <v>49</v>
      </c>
      <c r="K4337" s="1">
        <v>569.92453360000002</v>
      </c>
      <c r="L4337">
        <v>75</v>
      </c>
      <c r="M4337">
        <v>19</v>
      </c>
      <c r="N4337">
        <v>6</v>
      </c>
      <c r="O4337">
        <v>636</v>
      </c>
      <c r="P4337">
        <v>2</v>
      </c>
      <c r="Q4337" s="1">
        <v>13692.235780000001</v>
      </c>
      <c r="R4337">
        <v>0</v>
      </c>
      <c r="S4337">
        <v>0</v>
      </c>
      <c r="T4337">
        <v>0</v>
      </c>
      <c r="U4337" s="1">
        <v>10673.98461</v>
      </c>
      <c r="V4337">
        <v>0</v>
      </c>
    </row>
    <row r="4338" spans="1:22" x14ac:dyDescent="0.25">
      <c r="A4338" t="s">
        <v>4364</v>
      </c>
      <c r="B4338">
        <v>30</v>
      </c>
      <c r="C4338" t="s">
        <v>28</v>
      </c>
      <c r="D4338" t="s">
        <v>26</v>
      </c>
      <c r="E4338" s="1">
        <v>39409.573600000003</v>
      </c>
      <c r="F4338">
        <v>158</v>
      </c>
      <c r="G4338" s="1">
        <v>519.32444810000004</v>
      </c>
      <c r="H4338">
        <v>11</v>
      </c>
      <c r="I4338" s="1">
        <v>1074.0071439999999</v>
      </c>
      <c r="J4338">
        <v>30</v>
      </c>
      <c r="K4338" s="1">
        <v>9.9076062910000005</v>
      </c>
      <c r="L4338">
        <v>26</v>
      </c>
      <c r="M4338">
        <v>5</v>
      </c>
      <c r="N4338">
        <v>9</v>
      </c>
      <c r="O4338">
        <v>584</v>
      </c>
      <c r="P4338">
        <v>0</v>
      </c>
      <c r="Q4338" s="1">
        <v>14255.13715</v>
      </c>
      <c r="R4338">
        <v>1</v>
      </c>
      <c r="S4338">
        <v>0</v>
      </c>
      <c r="T4338">
        <v>0</v>
      </c>
      <c r="U4338" s="1">
        <v>6904.5099980000005</v>
      </c>
      <c r="V4338">
        <v>0</v>
      </c>
    </row>
    <row r="4339" spans="1:22" x14ac:dyDescent="0.25">
      <c r="A4339" t="s">
        <v>4365</v>
      </c>
      <c r="B4339">
        <v>50</v>
      </c>
      <c r="C4339" t="s">
        <v>23</v>
      </c>
      <c r="D4339" t="s">
        <v>24</v>
      </c>
      <c r="E4339" s="1">
        <v>34018.174659999997</v>
      </c>
      <c r="F4339">
        <v>155</v>
      </c>
      <c r="G4339" s="1">
        <v>1839.8848620000001</v>
      </c>
      <c r="H4339">
        <v>3</v>
      </c>
      <c r="I4339" s="1">
        <v>792.55450259999998</v>
      </c>
      <c r="J4339">
        <v>38</v>
      </c>
      <c r="K4339" s="1">
        <v>854.05682890000003</v>
      </c>
      <c r="L4339">
        <v>10</v>
      </c>
      <c r="M4339">
        <v>2</v>
      </c>
      <c r="N4339">
        <v>7</v>
      </c>
      <c r="O4339">
        <v>685</v>
      </c>
      <c r="P4339">
        <v>0</v>
      </c>
      <c r="Q4339" s="1">
        <v>15267.906349999999</v>
      </c>
      <c r="R4339">
        <v>4</v>
      </c>
      <c r="S4339">
        <v>0</v>
      </c>
      <c r="T4339">
        <v>0</v>
      </c>
      <c r="U4339" s="1">
        <v>623.01177419999999</v>
      </c>
      <c r="V4339">
        <v>1</v>
      </c>
    </row>
    <row r="4340" spans="1:22" x14ac:dyDescent="0.25">
      <c r="A4340" t="s">
        <v>4366</v>
      </c>
      <c r="B4340">
        <v>47</v>
      </c>
      <c r="C4340" t="s">
        <v>28</v>
      </c>
      <c r="D4340" t="s">
        <v>24</v>
      </c>
      <c r="E4340" s="1">
        <v>55590.124709999996</v>
      </c>
      <c r="F4340">
        <v>191</v>
      </c>
      <c r="G4340" s="1">
        <v>1874.0984040000001</v>
      </c>
      <c r="H4340">
        <v>1</v>
      </c>
      <c r="I4340" s="1">
        <v>850.51806799999997</v>
      </c>
      <c r="J4340">
        <v>4</v>
      </c>
      <c r="K4340" s="1">
        <v>482.30672650000002</v>
      </c>
      <c r="L4340">
        <v>41</v>
      </c>
      <c r="M4340">
        <v>8</v>
      </c>
      <c r="N4340">
        <v>3</v>
      </c>
      <c r="O4340">
        <v>657</v>
      </c>
      <c r="P4340">
        <v>3</v>
      </c>
      <c r="Q4340" s="1">
        <v>4691.5584419999996</v>
      </c>
      <c r="R4340">
        <v>6</v>
      </c>
      <c r="S4340">
        <v>0</v>
      </c>
      <c r="T4340">
        <v>0</v>
      </c>
      <c r="U4340" s="1">
        <v>1907.8665759999999</v>
      </c>
      <c r="V4340">
        <v>1</v>
      </c>
    </row>
    <row r="4341" spans="1:22" x14ac:dyDescent="0.25">
      <c r="A4341" t="s">
        <v>4367</v>
      </c>
      <c r="B4341">
        <v>63</v>
      </c>
      <c r="C4341" t="s">
        <v>23</v>
      </c>
      <c r="D4341" t="s">
        <v>33</v>
      </c>
      <c r="E4341" s="1">
        <v>53946.300510000001</v>
      </c>
      <c r="F4341">
        <v>107</v>
      </c>
      <c r="G4341" s="1">
        <v>1403.9212379999999</v>
      </c>
      <c r="H4341">
        <v>11</v>
      </c>
      <c r="I4341" s="1">
        <v>797.06069390000005</v>
      </c>
      <c r="J4341">
        <v>11</v>
      </c>
      <c r="K4341" s="1">
        <v>1173.472139</v>
      </c>
      <c r="L4341">
        <v>77</v>
      </c>
      <c r="M4341">
        <v>18</v>
      </c>
      <c r="N4341">
        <v>8</v>
      </c>
      <c r="O4341">
        <v>721</v>
      </c>
      <c r="P4341">
        <v>3</v>
      </c>
      <c r="Q4341" s="1">
        <v>8090.2907009999999</v>
      </c>
      <c r="R4341">
        <v>4</v>
      </c>
      <c r="S4341">
        <v>1</v>
      </c>
      <c r="T4341">
        <v>0</v>
      </c>
      <c r="U4341" s="1">
        <v>7454.6934430000001</v>
      </c>
      <c r="V4341">
        <v>1</v>
      </c>
    </row>
    <row r="4342" spans="1:22" x14ac:dyDescent="0.25">
      <c r="A4342" t="s">
        <v>4368</v>
      </c>
      <c r="B4342">
        <v>25</v>
      </c>
      <c r="C4342" t="s">
        <v>23</v>
      </c>
      <c r="D4342" t="s">
        <v>33</v>
      </c>
      <c r="E4342" s="1">
        <v>45097.16678</v>
      </c>
      <c r="F4342">
        <v>33</v>
      </c>
      <c r="G4342" s="1">
        <v>1255.219509</v>
      </c>
      <c r="H4342">
        <v>3</v>
      </c>
      <c r="I4342" s="1">
        <v>970.45324070000004</v>
      </c>
      <c r="J4342">
        <v>25</v>
      </c>
      <c r="K4342" s="1">
        <v>415.62697350000002</v>
      </c>
      <c r="L4342">
        <v>77</v>
      </c>
      <c r="M4342">
        <v>2</v>
      </c>
      <c r="N4342">
        <v>5</v>
      </c>
      <c r="O4342">
        <v>567</v>
      </c>
      <c r="P4342">
        <v>5</v>
      </c>
      <c r="Q4342" s="1">
        <v>19392.758229999999</v>
      </c>
      <c r="R4342">
        <v>4</v>
      </c>
      <c r="S4342">
        <v>0</v>
      </c>
      <c r="T4342">
        <v>0</v>
      </c>
      <c r="U4342" s="1">
        <v>16199.465480000001</v>
      </c>
      <c r="V4342">
        <v>1</v>
      </c>
    </row>
    <row r="4343" spans="1:22" x14ac:dyDescent="0.25">
      <c r="A4343" t="s">
        <v>4369</v>
      </c>
      <c r="B4343">
        <v>60</v>
      </c>
      <c r="C4343" t="s">
        <v>31</v>
      </c>
      <c r="D4343" t="s">
        <v>24</v>
      </c>
      <c r="E4343" s="1">
        <v>81599.449640000006</v>
      </c>
      <c r="F4343">
        <v>184</v>
      </c>
      <c r="G4343" s="1">
        <v>1381.385982</v>
      </c>
      <c r="H4343">
        <v>1</v>
      </c>
      <c r="I4343" s="1">
        <v>520.1744195</v>
      </c>
      <c r="J4343">
        <v>16</v>
      </c>
      <c r="K4343" s="1">
        <v>758.70990749999999</v>
      </c>
      <c r="L4343">
        <v>21</v>
      </c>
      <c r="M4343">
        <v>6</v>
      </c>
      <c r="N4343">
        <v>0</v>
      </c>
      <c r="O4343">
        <v>390</v>
      </c>
      <c r="P4343">
        <v>1</v>
      </c>
      <c r="Q4343" s="1">
        <v>9283.2768950000009</v>
      </c>
      <c r="R4343">
        <v>4</v>
      </c>
      <c r="S4343">
        <v>0</v>
      </c>
      <c r="T4343">
        <v>0</v>
      </c>
      <c r="U4343" s="1">
        <v>10351.646629999999</v>
      </c>
      <c r="V4343">
        <v>1</v>
      </c>
    </row>
    <row r="4344" spans="1:22" x14ac:dyDescent="0.25">
      <c r="A4344" t="s">
        <v>4370</v>
      </c>
      <c r="B4344">
        <v>35</v>
      </c>
      <c r="C4344" t="s">
        <v>23</v>
      </c>
      <c r="D4344" t="s">
        <v>26</v>
      </c>
      <c r="E4344" s="1">
        <v>38466.884969999999</v>
      </c>
      <c r="F4344">
        <v>197</v>
      </c>
      <c r="G4344" s="1">
        <v>262.8661419</v>
      </c>
      <c r="H4344">
        <v>6</v>
      </c>
      <c r="I4344" s="1">
        <v>1101.876657</v>
      </c>
      <c r="J4344">
        <v>43</v>
      </c>
      <c r="K4344" s="1">
        <v>313.51551039999998</v>
      </c>
      <c r="L4344">
        <v>8</v>
      </c>
      <c r="M4344">
        <v>13</v>
      </c>
      <c r="N4344">
        <v>2</v>
      </c>
      <c r="O4344">
        <v>595</v>
      </c>
      <c r="P4344">
        <v>4</v>
      </c>
      <c r="Q4344" s="1">
        <v>11794.425670000001</v>
      </c>
      <c r="R4344">
        <v>0</v>
      </c>
      <c r="S4344">
        <v>0</v>
      </c>
      <c r="T4344">
        <v>0</v>
      </c>
      <c r="U4344" s="1">
        <v>12348.91619</v>
      </c>
      <c r="V4344">
        <v>0</v>
      </c>
    </row>
    <row r="4345" spans="1:22" x14ac:dyDescent="0.25">
      <c r="A4345" t="s">
        <v>4371</v>
      </c>
      <c r="B4345">
        <v>23</v>
      </c>
      <c r="C4345" t="s">
        <v>31</v>
      </c>
      <c r="D4345" t="s">
        <v>33</v>
      </c>
      <c r="E4345" s="1">
        <v>10000</v>
      </c>
      <c r="F4345">
        <v>99</v>
      </c>
      <c r="G4345" s="1">
        <v>434.26833010000001</v>
      </c>
      <c r="H4345">
        <v>8</v>
      </c>
      <c r="I4345" s="1">
        <v>923.74804329999995</v>
      </c>
      <c r="J4345">
        <v>10</v>
      </c>
      <c r="K4345" s="1">
        <v>510.65313950000001</v>
      </c>
      <c r="L4345">
        <v>78</v>
      </c>
      <c r="M4345">
        <v>13</v>
      </c>
      <c r="N4345">
        <v>0</v>
      </c>
      <c r="O4345">
        <v>656</v>
      </c>
      <c r="P4345">
        <v>1</v>
      </c>
      <c r="Q4345" s="1">
        <v>8997.8241120000002</v>
      </c>
      <c r="R4345">
        <v>6</v>
      </c>
      <c r="S4345">
        <v>0</v>
      </c>
      <c r="T4345">
        <v>0</v>
      </c>
      <c r="U4345" s="1">
        <v>7829.4527079999998</v>
      </c>
      <c r="V4345">
        <v>1</v>
      </c>
    </row>
    <row r="4346" spans="1:22" x14ac:dyDescent="0.25">
      <c r="A4346" t="s">
        <v>4372</v>
      </c>
      <c r="B4346">
        <v>54</v>
      </c>
      <c r="C4346" t="s">
        <v>28</v>
      </c>
      <c r="D4346" t="s">
        <v>33</v>
      </c>
      <c r="E4346" s="1">
        <v>52150.220119999998</v>
      </c>
      <c r="F4346">
        <v>53</v>
      </c>
      <c r="G4346" s="1">
        <v>3533.41228</v>
      </c>
      <c r="H4346">
        <v>1</v>
      </c>
      <c r="I4346" s="1">
        <v>707.93028170000002</v>
      </c>
      <c r="J4346">
        <v>32</v>
      </c>
      <c r="K4346" s="1">
        <v>249.1177974</v>
      </c>
      <c r="L4346">
        <v>56</v>
      </c>
      <c r="M4346">
        <v>2</v>
      </c>
      <c r="N4346">
        <v>5</v>
      </c>
      <c r="O4346">
        <v>607</v>
      </c>
      <c r="P4346">
        <v>1</v>
      </c>
      <c r="Q4346" s="1">
        <v>15312.24927</v>
      </c>
      <c r="R4346">
        <v>6</v>
      </c>
      <c r="S4346">
        <v>0</v>
      </c>
      <c r="T4346">
        <v>0</v>
      </c>
      <c r="U4346" s="1">
        <v>8064.6124030000001</v>
      </c>
      <c r="V4346">
        <v>1</v>
      </c>
    </row>
    <row r="4347" spans="1:22" x14ac:dyDescent="0.25">
      <c r="A4347" t="s">
        <v>4373</v>
      </c>
      <c r="B4347">
        <v>67</v>
      </c>
      <c r="C4347" t="s">
        <v>28</v>
      </c>
      <c r="D4347" t="s">
        <v>26</v>
      </c>
      <c r="E4347" s="1">
        <v>71405.5095</v>
      </c>
      <c r="F4347">
        <v>60</v>
      </c>
      <c r="G4347" s="1">
        <v>498.82267689999998</v>
      </c>
      <c r="H4347">
        <v>8</v>
      </c>
      <c r="I4347" s="1">
        <v>629.27768900000001</v>
      </c>
      <c r="J4347">
        <v>40</v>
      </c>
      <c r="K4347" s="1">
        <v>420.24710820000001</v>
      </c>
      <c r="L4347">
        <v>30</v>
      </c>
      <c r="M4347">
        <v>4</v>
      </c>
      <c r="N4347">
        <v>5</v>
      </c>
      <c r="O4347">
        <v>617</v>
      </c>
      <c r="P4347">
        <v>3</v>
      </c>
      <c r="Q4347" s="1">
        <v>9827.8564449999994</v>
      </c>
      <c r="R4347">
        <v>2</v>
      </c>
      <c r="S4347">
        <v>1</v>
      </c>
      <c r="T4347">
        <v>0</v>
      </c>
      <c r="U4347" s="1">
        <v>9110.1852569999992</v>
      </c>
      <c r="V4347">
        <v>1</v>
      </c>
    </row>
    <row r="4348" spans="1:22" x14ac:dyDescent="0.25">
      <c r="A4348" t="s">
        <v>4374</v>
      </c>
      <c r="B4348">
        <v>45</v>
      </c>
      <c r="C4348" t="s">
        <v>23</v>
      </c>
      <c r="D4348" t="s">
        <v>33</v>
      </c>
      <c r="E4348" s="1">
        <v>55168.895799999998</v>
      </c>
      <c r="F4348">
        <v>36</v>
      </c>
      <c r="G4348" s="1">
        <v>86.710168929999995</v>
      </c>
      <c r="H4348">
        <v>8</v>
      </c>
      <c r="I4348" s="1">
        <v>1094.3958299999999</v>
      </c>
      <c r="J4348">
        <v>39</v>
      </c>
      <c r="K4348" s="1">
        <v>317.00570420000003</v>
      </c>
      <c r="L4348">
        <v>17</v>
      </c>
      <c r="M4348">
        <v>4</v>
      </c>
      <c r="N4348">
        <v>6</v>
      </c>
      <c r="O4348">
        <v>616</v>
      </c>
      <c r="P4348">
        <v>2</v>
      </c>
      <c r="Q4348" s="1">
        <v>22084.363440000001</v>
      </c>
      <c r="R4348">
        <v>7</v>
      </c>
      <c r="S4348">
        <v>0</v>
      </c>
      <c r="T4348">
        <v>0</v>
      </c>
      <c r="U4348" s="1">
        <v>8270.4492420000006</v>
      </c>
      <c r="V4348">
        <v>1</v>
      </c>
    </row>
    <row r="4349" spans="1:22" x14ac:dyDescent="0.25">
      <c r="A4349" t="s">
        <v>4375</v>
      </c>
      <c r="B4349">
        <v>31</v>
      </c>
      <c r="C4349" t="s">
        <v>31</v>
      </c>
      <c r="D4349" t="s">
        <v>26</v>
      </c>
      <c r="E4349" s="1">
        <v>43580.507109999999</v>
      </c>
      <c r="F4349">
        <v>189</v>
      </c>
      <c r="G4349" s="1">
        <v>923.73317569999995</v>
      </c>
      <c r="H4349">
        <v>7</v>
      </c>
      <c r="I4349" s="1">
        <v>747.32978930000002</v>
      </c>
      <c r="J4349">
        <v>45</v>
      </c>
      <c r="K4349" s="1">
        <v>624.11698709999996</v>
      </c>
      <c r="L4349">
        <v>11</v>
      </c>
      <c r="M4349">
        <v>18</v>
      </c>
      <c r="N4349">
        <v>0</v>
      </c>
      <c r="O4349">
        <v>601</v>
      </c>
      <c r="P4349">
        <v>2</v>
      </c>
      <c r="Q4349" s="1">
        <v>7609.5996800000003</v>
      </c>
      <c r="R4349">
        <v>6</v>
      </c>
      <c r="S4349">
        <v>0</v>
      </c>
      <c r="T4349">
        <v>0</v>
      </c>
      <c r="U4349" s="1">
        <v>8872.6961360000005</v>
      </c>
      <c r="V4349">
        <v>1</v>
      </c>
    </row>
    <row r="4350" spans="1:22" x14ac:dyDescent="0.25">
      <c r="A4350" t="s">
        <v>4376</v>
      </c>
      <c r="B4350">
        <v>30</v>
      </c>
      <c r="C4350" t="s">
        <v>23</v>
      </c>
      <c r="D4350" t="s">
        <v>26</v>
      </c>
      <c r="E4350" s="1">
        <v>54328.055090000002</v>
      </c>
      <c r="F4350">
        <v>23</v>
      </c>
      <c r="G4350" s="1">
        <v>1867.3027709999999</v>
      </c>
      <c r="H4350">
        <v>0</v>
      </c>
      <c r="I4350" s="1">
        <v>555.38741649999997</v>
      </c>
      <c r="J4350">
        <v>3</v>
      </c>
      <c r="K4350" s="1">
        <v>913.19608919999996</v>
      </c>
      <c r="L4350">
        <v>39</v>
      </c>
      <c r="M4350">
        <v>9</v>
      </c>
      <c r="N4350">
        <v>0</v>
      </c>
      <c r="O4350">
        <v>532</v>
      </c>
      <c r="P4350">
        <v>4</v>
      </c>
      <c r="Q4350" s="1">
        <v>3693.37021</v>
      </c>
      <c r="R4350">
        <v>6</v>
      </c>
      <c r="S4350">
        <v>0</v>
      </c>
      <c r="T4350">
        <v>0</v>
      </c>
      <c r="U4350" s="1">
        <v>12898.371649999999</v>
      </c>
      <c r="V4350">
        <v>1</v>
      </c>
    </row>
    <row r="4351" spans="1:22" x14ac:dyDescent="0.25">
      <c r="A4351" t="s">
        <v>4377</v>
      </c>
      <c r="B4351">
        <v>56</v>
      </c>
      <c r="C4351" t="s">
        <v>31</v>
      </c>
      <c r="D4351" t="s">
        <v>26</v>
      </c>
      <c r="E4351" s="1">
        <v>83100.318159999995</v>
      </c>
      <c r="F4351">
        <v>186</v>
      </c>
      <c r="G4351" s="1">
        <v>1948.9481940000001</v>
      </c>
      <c r="H4351">
        <v>4</v>
      </c>
      <c r="I4351" s="1">
        <v>665.40058160000001</v>
      </c>
      <c r="J4351">
        <v>31</v>
      </c>
      <c r="K4351" s="1">
        <v>612.7039168</v>
      </c>
      <c r="L4351">
        <v>44</v>
      </c>
      <c r="M4351">
        <v>8</v>
      </c>
      <c r="N4351">
        <v>4</v>
      </c>
      <c r="O4351">
        <v>883</v>
      </c>
      <c r="P4351">
        <v>2</v>
      </c>
      <c r="Q4351" s="1">
        <v>5068.5133699999997</v>
      </c>
      <c r="R4351">
        <v>5</v>
      </c>
      <c r="S4351">
        <v>0</v>
      </c>
      <c r="T4351">
        <v>0</v>
      </c>
      <c r="U4351" s="1">
        <v>8381.3315430000002</v>
      </c>
      <c r="V4351">
        <v>1</v>
      </c>
    </row>
    <row r="4352" spans="1:22" x14ac:dyDescent="0.25">
      <c r="A4352" t="s">
        <v>4378</v>
      </c>
      <c r="B4352">
        <v>44</v>
      </c>
      <c r="C4352" t="s">
        <v>31</v>
      </c>
      <c r="D4352" t="s">
        <v>26</v>
      </c>
      <c r="E4352" s="1">
        <v>34247.695500000002</v>
      </c>
      <c r="F4352">
        <v>39</v>
      </c>
      <c r="G4352" s="1">
        <v>680.83764359999998</v>
      </c>
      <c r="H4352">
        <v>9</v>
      </c>
      <c r="I4352" s="1">
        <v>1069.2216269999999</v>
      </c>
      <c r="J4352">
        <v>30</v>
      </c>
      <c r="K4352" s="1">
        <v>1217.4656339999999</v>
      </c>
      <c r="L4352">
        <v>48</v>
      </c>
      <c r="M4352">
        <v>15</v>
      </c>
      <c r="N4352">
        <v>4</v>
      </c>
      <c r="O4352">
        <v>712</v>
      </c>
      <c r="P4352">
        <v>3</v>
      </c>
      <c r="Q4352" s="1">
        <v>19163.066510000001</v>
      </c>
      <c r="R4352">
        <v>7</v>
      </c>
      <c r="S4352">
        <v>0</v>
      </c>
      <c r="T4352">
        <v>0</v>
      </c>
      <c r="U4352" s="1">
        <v>7587.3892500000002</v>
      </c>
      <c r="V4352">
        <v>1</v>
      </c>
    </row>
    <row r="4353" spans="1:22" x14ac:dyDescent="0.25">
      <c r="A4353" t="s">
        <v>4379</v>
      </c>
      <c r="B4353">
        <v>37</v>
      </c>
      <c r="C4353" t="s">
        <v>31</v>
      </c>
      <c r="D4353" t="s">
        <v>26</v>
      </c>
      <c r="E4353" s="1">
        <v>50555.717320000003</v>
      </c>
      <c r="F4353">
        <v>66</v>
      </c>
      <c r="G4353" s="1">
        <v>1577.265868</v>
      </c>
      <c r="H4353">
        <v>10</v>
      </c>
      <c r="I4353" s="1">
        <v>236.30637960000001</v>
      </c>
      <c r="J4353">
        <v>10</v>
      </c>
      <c r="K4353" s="1">
        <v>676.68887570000004</v>
      </c>
      <c r="L4353">
        <v>0</v>
      </c>
      <c r="M4353">
        <v>8</v>
      </c>
      <c r="N4353">
        <v>0</v>
      </c>
      <c r="O4353">
        <v>349</v>
      </c>
      <c r="P4353">
        <v>5</v>
      </c>
      <c r="Q4353" s="1">
        <v>4999.6525540000002</v>
      </c>
      <c r="R4353">
        <v>6</v>
      </c>
      <c r="S4353">
        <v>0</v>
      </c>
      <c r="T4353">
        <v>0</v>
      </c>
      <c r="U4353" s="1">
        <v>15274.93972</v>
      </c>
      <c r="V4353">
        <v>1</v>
      </c>
    </row>
    <row r="4354" spans="1:22" x14ac:dyDescent="0.25">
      <c r="A4354" t="s">
        <v>4380</v>
      </c>
      <c r="B4354">
        <v>38</v>
      </c>
      <c r="C4354" t="s">
        <v>28</v>
      </c>
      <c r="D4354" t="s">
        <v>24</v>
      </c>
      <c r="E4354" s="1">
        <v>62058.969969999998</v>
      </c>
      <c r="F4354">
        <v>149</v>
      </c>
      <c r="G4354" s="1">
        <v>1064.315343</v>
      </c>
      <c r="H4354">
        <v>3</v>
      </c>
      <c r="I4354" s="1">
        <v>675.60688300000004</v>
      </c>
      <c r="J4354">
        <v>16</v>
      </c>
      <c r="K4354" s="1">
        <v>266.70693820000002</v>
      </c>
      <c r="L4354">
        <v>6</v>
      </c>
      <c r="M4354">
        <v>5</v>
      </c>
      <c r="N4354">
        <v>6</v>
      </c>
      <c r="O4354">
        <v>660</v>
      </c>
      <c r="P4354">
        <v>2</v>
      </c>
      <c r="Q4354" s="1">
        <v>4095.792578</v>
      </c>
      <c r="R4354">
        <v>1</v>
      </c>
      <c r="S4354">
        <v>0</v>
      </c>
      <c r="T4354">
        <v>0</v>
      </c>
      <c r="U4354" s="1">
        <v>10279.26476</v>
      </c>
      <c r="V4354">
        <v>0</v>
      </c>
    </row>
    <row r="4355" spans="1:22" x14ac:dyDescent="0.25">
      <c r="A4355" t="s">
        <v>4381</v>
      </c>
      <c r="B4355">
        <v>42</v>
      </c>
      <c r="C4355" t="s">
        <v>31</v>
      </c>
      <c r="D4355" t="s">
        <v>26</v>
      </c>
      <c r="E4355" s="1">
        <v>54569.969429999997</v>
      </c>
      <c r="F4355">
        <v>126</v>
      </c>
      <c r="G4355" s="1">
        <v>1652.233823</v>
      </c>
      <c r="H4355">
        <v>6</v>
      </c>
      <c r="I4355" s="1">
        <v>1174.7039339999999</v>
      </c>
      <c r="J4355">
        <v>26</v>
      </c>
      <c r="K4355" s="1">
        <v>1106.497486</v>
      </c>
      <c r="L4355">
        <v>1</v>
      </c>
      <c r="M4355">
        <v>4</v>
      </c>
      <c r="N4355">
        <v>6</v>
      </c>
      <c r="O4355">
        <v>813</v>
      </c>
      <c r="P4355">
        <v>5</v>
      </c>
      <c r="Q4355" s="1">
        <v>16849.071499999998</v>
      </c>
      <c r="R4355">
        <v>2</v>
      </c>
      <c r="S4355">
        <v>0</v>
      </c>
      <c r="T4355">
        <v>0</v>
      </c>
      <c r="U4355" s="1">
        <v>500</v>
      </c>
      <c r="V4355">
        <v>0</v>
      </c>
    </row>
    <row r="4356" spans="1:22" x14ac:dyDescent="0.25">
      <c r="A4356" t="s">
        <v>4382</v>
      </c>
      <c r="B4356">
        <v>57</v>
      </c>
      <c r="C4356" t="s">
        <v>28</v>
      </c>
      <c r="D4356" t="s">
        <v>24</v>
      </c>
      <c r="E4356" s="1">
        <v>45538.392930000002</v>
      </c>
      <c r="F4356">
        <v>103</v>
      </c>
      <c r="G4356" s="1">
        <v>1265.393163</v>
      </c>
      <c r="H4356">
        <v>10</v>
      </c>
      <c r="I4356" s="1">
        <v>741.12412979999999</v>
      </c>
      <c r="J4356">
        <v>7</v>
      </c>
      <c r="K4356" s="1">
        <v>727.75691170000005</v>
      </c>
      <c r="L4356">
        <v>3</v>
      </c>
      <c r="M4356">
        <v>3</v>
      </c>
      <c r="N4356">
        <v>5</v>
      </c>
      <c r="O4356">
        <v>801</v>
      </c>
      <c r="P4356">
        <v>0</v>
      </c>
      <c r="Q4356" s="1">
        <v>23066.126459999999</v>
      </c>
      <c r="R4356">
        <v>5</v>
      </c>
      <c r="S4356">
        <v>0</v>
      </c>
      <c r="T4356">
        <v>0</v>
      </c>
      <c r="U4356" s="1">
        <v>4298.3953490000004</v>
      </c>
      <c r="V4356">
        <v>1</v>
      </c>
    </row>
    <row r="4357" spans="1:22" x14ac:dyDescent="0.25">
      <c r="A4357" t="s">
        <v>4383</v>
      </c>
      <c r="B4357">
        <v>37</v>
      </c>
      <c r="C4357" t="s">
        <v>31</v>
      </c>
      <c r="D4357" t="s">
        <v>26</v>
      </c>
      <c r="E4357" s="1">
        <v>42326.134400000003</v>
      </c>
      <c r="F4357">
        <v>121</v>
      </c>
      <c r="G4357" s="1">
        <v>944.76600289999999</v>
      </c>
      <c r="H4357">
        <v>7</v>
      </c>
      <c r="I4357" s="1">
        <v>895.48585630000002</v>
      </c>
      <c r="J4357">
        <v>20</v>
      </c>
      <c r="K4357" s="1">
        <v>151.92573719999999</v>
      </c>
      <c r="L4357">
        <v>44</v>
      </c>
      <c r="M4357">
        <v>19</v>
      </c>
      <c r="N4357">
        <v>6</v>
      </c>
      <c r="O4357">
        <v>365</v>
      </c>
      <c r="P4357">
        <v>4</v>
      </c>
      <c r="Q4357" s="1">
        <v>25128.101170000002</v>
      </c>
      <c r="R4357">
        <v>7</v>
      </c>
      <c r="S4357">
        <v>0</v>
      </c>
      <c r="T4357">
        <v>0</v>
      </c>
      <c r="U4357" s="1">
        <v>2084.6921729999999</v>
      </c>
      <c r="V4357">
        <v>1</v>
      </c>
    </row>
    <row r="4358" spans="1:22" x14ac:dyDescent="0.25">
      <c r="A4358" t="s">
        <v>4384</v>
      </c>
      <c r="B4358">
        <v>45</v>
      </c>
      <c r="C4358" t="s">
        <v>28</v>
      </c>
      <c r="D4358" t="s">
        <v>33</v>
      </c>
      <c r="E4358" s="1">
        <v>44866.499459999999</v>
      </c>
      <c r="F4358">
        <v>87</v>
      </c>
      <c r="G4358" s="1">
        <v>980.6947169</v>
      </c>
      <c r="H4358">
        <v>9</v>
      </c>
      <c r="I4358" s="1">
        <v>1180.369138</v>
      </c>
      <c r="J4358">
        <v>32</v>
      </c>
      <c r="K4358" s="1">
        <v>494.71657649999997</v>
      </c>
      <c r="L4358">
        <v>45</v>
      </c>
      <c r="M4358">
        <v>17</v>
      </c>
      <c r="N4358">
        <v>5</v>
      </c>
      <c r="O4358">
        <v>785</v>
      </c>
      <c r="P4358">
        <v>2</v>
      </c>
      <c r="Q4358" s="1">
        <v>11505.890009999999</v>
      </c>
      <c r="R4358">
        <v>0</v>
      </c>
      <c r="S4358">
        <v>0</v>
      </c>
      <c r="T4358">
        <v>0</v>
      </c>
      <c r="U4358" s="1">
        <v>10401.2402</v>
      </c>
      <c r="V4358">
        <v>0</v>
      </c>
    </row>
    <row r="4359" spans="1:22" x14ac:dyDescent="0.25">
      <c r="A4359" t="s">
        <v>4385</v>
      </c>
      <c r="B4359">
        <v>25</v>
      </c>
      <c r="C4359" t="s">
        <v>28</v>
      </c>
      <c r="D4359" t="s">
        <v>24</v>
      </c>
      <c r="E4359" s="1">
        <v>59576.581859999998</v>
      </c>
      <c r="F4359">
        <v>80</v>
      </c>
      <c r="G4359" s="1">
        <v>10</v>
      </c>
      <c r="H4359">
        <v>10</v>
      </c>
      <c r="I4359" s="1">
        <v>1112.3153789999999</v>
      </c>
      <c r="J4359">
        <v>49</v>
      </c>
      <c r="K4359" s="1">
        <v>700.90196030000004</v>
      </c>
      <c r="L4359">
        <v>66</v>
      </c>
      <c r="M4359">
        <v>15</v>
      </c>
      <c r="N4359">
        <v>9</v>
      </c>
      <c r="O4359">
        <v>514</v>
      </c>
      <c r="P4359">
        <v>2</v>
      </c>
      <c r="Q4359" s="1">
        <v>0</v>
      </c>
      <c r="R4359">
        <v>2</v>
      </c>
      <c r="S4359">
        <v>0</v>
      </c>
      <c r="T4359">
        <v>0</v>
      </c>
      <c r="U4359" s="1">
        <v>13919.942150000001</v>
      </c>
      <c r="V4359">
        <v>1</v>
      </c>
    </row>
    <row r="4360" spans="1:22" x14ac:dyDescent="0.25">
      <c r="A4360" t="s">
        <v>4386</v>
      </c>
      <c r="B4360">
        <v>23</v>
      </c>
      <c r="C4360" t="s">
        <v>28</v>
      </c>
      <c r="D4360" t="s">
        <v>33</v>
      </c>
      <c r="E4360" s="1">
        <v>58527.90251</v>
      </c>
      <c r="F4360">
        <v>204</v>
      </c>
      <c r="G4360" s="1">
        <v>1322.7733579999999</v>
      </c>
      <c r="H4360">
        <v>7</v>
      </c>
      <c r="I4360" s="1">
        <v>645.97942939999996</v>
      </c>
      <c r="J4360">
        <v>4</v>
      </c>
      <c r="K4360" s="1">
        <v>640.93753059999995</v>
      </c>
      <c r="L4360">
        <v>8</v>
      </c>
      <c r="M4360">
        <v>6</v>
      </c>
      <c r="N4360">
        <v>1</v>
      </c>
      <c r="O4360">
        <v>437</v>
      </c>
      <c r="P4360">
        <v>0</v>
      </c>
      <c r="Q4360" s="1">
        <v>11130.829879999999</v>
      </c>
      <c r="R4360">
        <v>5</v>
      </c>
      <c r="S4360">
        <v>0</v>
      </c>
      <c r="T4360">
        <v>0</v>
      </c>
      <c r="U4360" s="1">
        <v>11551.88898</v>
      </c>
      <c r="V4360">
        <v>1</v>
      </c>
    </row>
    <row r="4361" spans="1:22" x14ac:dyDescent="0.25">
      <c r="A4361" t="s">
        <v>4387</v>
      </c>
      <c r="B4361">
        <v>63</v>
      </c>
      <c r="C4361" t="s">
        <v>23</v>
      </c>
      <c r="D4361" t="s">
        <v>26</v>
      </c>
      <c r="E4361" s="1">
        <v>87704.934510000006</v>
      </c>
      <c r="F4361">
        <v>183</v>
      </c>
      <c r="G4361" s="1">
        <v>1438.851504</v>
      </c>
      <c r="H4361">
        <v>1</v>
      </c>
      <c r="I4361" s="1">
        <v>754.36225669999999</v>
      </c>
      <c r="J4361">
        <v>31</v>
      </c>
      <c r="K4361" s="1">
        <v>700.12882300000001</v>
      </c>
      <c r="L4361">
        <v>56</v>
      </c>
      <c r="M4361">
        <v>13</v>
      </c>
      <c r="N4361">
        <v>4</v>
      </c>
      <c r="O4361">
        <v>683</v>
      </c>
      <c r="P4361">
        <v>1</v>
      </c>
      <c r="Q4361" s="1">
        <v>19617.341779999999</v>
      </c>
      <c r="R4361">
        <v>4</v>
      </c>
      <c r="S4361">
        <v>0</v>
      </c>
      <c r="T4361">
        <v>0</v>
      </c>
      <c r="U4361" s="1">
        <v>7370.6105299999999</v>
      </c>
      <c r="V4361">
        <v>1</v>
      </c>
    </row>
    <row r="4362" spans="1:22" x14ac:dyDescent="0.25">
      <c r="A4362" t="s">
        <v>4388</v>
      </c>
      <c r="B4362">
        <v>48</v>
      </c>
      <c r="C4362" t="s">
        <v>31</v>
      </c>
      <c r="D4362" t="s">
        <v>26</v>
      </c>
      <c r="E4362" s="1">
        <v>22337.78875</v>
      </c>
      <c r="F4362">
        <v>201</v>
      </c>
      <c r="G4362" s="1">
        <v>373.20208639999998</v>
      </c>
      <c r="H4362">
        <v>2</v>
      </c>
      <c r="I4362" s="1">
        <v>1116.6673659999999</v>
      </c>
      <c r="J4362">
        <v>24</v>
      </c>
      <c r="K4362" s="1">
        <v>754.42071850000002</v>
      </c>
      <c r="L4362">
        <v>15</v>
      </c>
      <c r="M4362">
        <v>16</v>
      </c>
      <c r="N4362">
        <v>6</v>
      </c>
      <c r="O4362">
        <v>778</v>
      </c>
      <c r="P4362">
        <v>3</v>
      </c>
      <c r="Q4362" s="1">
        <v>5969.7716440000004</v>
      </c>
      <c r="R4362">
        <v>6</v>
      </c>
      <c r="S4362">
        <v>1</v>
      </c>
      <c r="T4362">
        <v>0</v>
      </c>
      <c r="U4362" s="1">
        <v>15881.01143</v>
      </c>
      <c r="V4362">
        <v>1</v>
      </c>
    </row>
    <row r="4363" spans="1:22" x14ac:dyDescent="0.25">
      <c r="A4363" t="s">
        <v>4389</v>
      </c>
      <c r="B4363">
        <v>53</v>
      </c>
      <c r="C4363" t="s">
        <v>23</v>
      </c>
      <c r="D4363" t="s">
        <v>33</v>
      </c>
      <c r="E4363" s="1">
        <v>81642.320420000004</v>
      </c>
      <c r="F4363">
        <v>223</v>
      </c>
      <c r="G4363" s="1">
        <v>1230.635743</v>
      </c>
      <c r="H4363">
        <v>9</v>
      </c>
      <c r="I4363" s="1">
        <v>1128.8143210000001</v>
      </c>
      <c r="J4363">
        <v>7</v>
      </c>
      <c r="K4363" s="1">
        <v>349.77614999999997</v>
      </c>
      <c r="L4363">
        <v>50</v>
      </c>
      <c r="M4363">
        <v>7</v>
      </c>
      <c r="N4363">
        <v>1</v>
      </c>
      <c r="O4363">
        <v>301</v>
      </c>
      <c r="P4363">
        <v>2</v>
      </c>
      <c r="Q4363" s="1">
        <v>8891.8895690000008</v>
      </c>
      <c r="R4363">
        <v>1</v>
      </c>
      <c r="S4363">
        <v>0</v>
      </c>
      <c r="T4363">
        <v>0</v>
      </c>
      <c r="U4363" s="1">
        <v>9342.6293170000008</v>
      </c>
      <c r="V4363">
        <v>1</v>
      </c>
    </row>
    <row r="4364" spans="1:22" x14ac:dyDescent="0.25">
      <c r="A4364" t="s">
        <v>4390</v>
      </c>
      <c r="B4364">
        <v>36</v>
      </c>
      <c r="C4364" t="s">
        <v>31</v>
      </c>
      <c r="D4364" t="s">
        <v>26</v>
      </c>
      <c r="E4364" s="1">
        <v>46319.426070000001</v>
      </c>
      <c r="F4364">
        <v>193</v>
      </c>
      <c r="G4364" s="1">
        <v>1295.7942989999999</v>
      </c>
      <c r="H4364">
        <v>9</v>
      </c>
      <c r="I4364" s="1">
        <v>769.18245609999997</v>
      </c>
      <c r="J4364">
        <v>26</v>
      </c>
      <c r="K4364" s="1">
        <v>626.48157040000001</v>
      </c>
      <c r="L4364">
        <v>51</v>
      </c>
      <c r="M4364">
        <v>10</v>
      </c>
      <c r="N4364">
        <v>4</v>
      </c>
      <c r="O4364">
        <v>808</v>
      </c>
      <c r="P4364">
        <v>5</v>
      </c>
      <c r="Q4364" s="1">
        <v>14186.66498</v>
      </c>
      <c r="R4364">
        <v>4</v>
      </c>
      <c r="S4364">
        <v>0</v>
      </c>
      <c r="T4364">
        <v>0</v>
      </c>
      <c r="U4364" s="1">
        <v>12099.446760000001</v>
      </c>
      <c r="V4364">
        <v>1</v>
      </c>
    </row>
    <row r="4365" spans="1:22" x14ac:dyDescent="0.25">
      <c r="A4365" t="s">
        <v>4391</v>
      </c>
      <c r="B4365">
        <v>62</v>
      </c>
      <c r="C4365" t="s">
        <v>31</v>
      </c>
      <c r="D4365" t="s">
        <v>33</v>
      </c>
      <c r="E4365" s="1">
        <v>48369.433620000003</v>
      </c>
      <c r="F4365">
        <v>106</v>
      </c>
      <c r="G4365" s="1">
        <v>17.21889324</v>
      </c>
      <c r="H4365">
        <v>6</v>
      </c>
      <c r="I4365" s="1">
        <v>781.25902169999995</v>
      </c>
      <c r="J4365">
        <v>25</v>
      </c>
      <c r="K4365" s="1">
        <v>553.47457940000004</v>
      </c>
      <c r="L4365">
        <v>8</v>
      </c>
      <c r="M4365">
        <v>16</v>
      </c>
      <c r="N4365">
        <v>2</v>
      </c>
      <c r="O4365">
        <v>441</v>
      </c>
      <c r="P4365">
        <v>0</v>
      </c>
      <c r="Q4365" s="1">
        <v>19478.917529999999</v>
      </c>
      <c r="R4365">
        <v>1</v>
      </c>
      <c r="S4365">
        <v>0</v>
      </c>
      <c r="T4365">
        <v>0</v>
      </c>
      <c r="U4365" s="1">
        <v>9777.7842550000005</v>
      </c>
      <c r="V4365">
        <v>1</v>
      </c>
    </row>
    <row r="4366" spans="1:22" x14ac:dyDescent="0.25">
      <c r="A4366" t="s">
        <v>4392</v>
      </c>
      <c r="B4366">
        <v>62</v>
      </c>
      <c r="C4366" t="s">
        <v>23</v>
      </c>
      <c r="D4366" t="s">
        <v>26</v>
      </c>
      <c r="E4366" s="1">
        <v>65457.196430000004</v>
      </c>
      <c r="F4366">
        <v>192</v>
      </c>
      <c r="G4366" s="1">
        <v>882.77329689999999</v>
      </c>
      <c r="H4366">
        <v>3</v>
      </c>
      <c r="I4366" s="1">
        <v>893.68929309999999</v>
      </c>
      <c r="J4366">
        <v>39</v>
      </c>
      <c r="K4366" s="1">
        <v>436.75222630000002</v>
      </c>
      <c r="L4366">
        <v>5</v>
      </c>
      <c r="M4366">
        <v>13</v>
      </c>
      <c r="N4366">
        <v>8</v>
      </c>
      <c r="O4366">
        <v>327</v>
      </c>
      <c r="P4366">
        <v>0</v>
      </c>
      <c r="Q4366" s="1">
        <v>6493.7578869999998</v>
      </c>
      <c r="R4366">
        <v>2</v>
      </c>
      <c r="S4366">
        <v>0</v>
      </c>
      <c r="T4366">
        <v>0</v>
      </c>
      <c r="U4366" s="1">
        <v>3070.3202150000002</v>
      </c>
      <c r="V4366">
        <v>1</v>
      </c>
    </row>
    <row r="4367" spans="1:22" x14ac:dyDescent="0.25">
      <c r="A4367" t="s">
        <v>4393</v>
      </c>
      <c r="B4367">
        <v>35</v>
      </c>
      <c r="C4367" t="s">
        <v>28</v>
      </c>
      <c r="D4367" t="s">
        <v>26</v>
      </c>
      <c r="E4367" s="1">
        <v>65343.35138</v>
      </c>
      <c r="F4367">
        <v>74</v>
      </c>
      <c r="G4367" s="1">
        <v>857.58764870000005</v>
      </c>
      <c r="H4367">
        <v>5</v>
      </c>
      <c r="I4367" s="1">
        <v>1278.415242</v>
      </c>
      <c r="J4367">
        <v>28</v>
      </c>
      <c r="K4367" s="1">
        <v>708.91579709999996</v>
      </c>
      <c r="L4367">
        <v>43</v>
      </c>
      <c r="M4367">
        <v>8</v>
      </c>
      <c r="N4367">
        <v>9</v>
      </c>
      <c r="O4367">
        <v>556</v>
      </c>
      <c r="P4367">
        <v>1</v>
      </c>
      <c r="Q4367" s="1">
        <v>18795.90436</v>
      </c>
      <c r="R4367">
        <v>4</v>
      </c>
      <c r="S4367">
        <v>0</v>
      </c>
      <c r="T4367">
        <v>0</v>
      </c>
      <c r="U4367" s="1">
        <v>6222.920916</v>
      </c>
      <c r="V4367">
        <v>1</v>
      </c>
    </row>
    <row r="4368" spans="1:22" x14ac:dyDescent="0.25">
      <c r="A4368" t="s">
        <v>4394</v>
      </c>
      <c r="B4368">
        <v>21</v>
      </c>
      <c r="C4368" t="s">
        <v>31</v>
      </c>
      <c r="D4368" t="s">
        <v>24</v>
      </c>
      <c r="E4368" s="1">
        <v>70819.124609999999</v>
      </c>
      <c r="F4368">
        <v>105</v>
      </c>
      <c r="G4368" s="1">
        <v>1643.7910440000001</v>
      </c>
      <c r="H4368">
        <v>7</v>
      </c>
      <c r="I4368" s="1">
        <v>1173.648142</v>
      </c>
      <c r="J4368">
        <v>8</v>
      </c>
      <c r="K4368" s="1">
        <v>549.34087629999999</v>
      </c>
      <c r="L4368">
        <v>78</v>
      </c>
      <c r="M4368">
        <v>5</v>
      </c>
      <c r="N4368">
        <v>0</v>
      </c>
      <c r="O4368">
        <v>384</v>
      </c>
      <c r="P4368">
        <v>5</v>
      </c>
      <c r="Q4368" s="1">
        <v>16606.00533</v>
      </c>
      <c r="R4368">
        <v>0</v>
      </c>
      <c r="S4368">
        <v>0</v>
      </c>
      <c r="T4368">
        <v>1</v>
      </c>
      <c r="U4368" s="1">
        <v>10245.32437</v>
      </c>
      <c r="V4368">
        <v>1</v>
      </c>
    </row>
    <row r="4369" spans="1:22" x14ac:dyDescent="0.25">
      <c r="A4369" t="s">
        <v>4395</v>
      </c>
      <c r="B4369">
        <v>53</v>
      </c>
      <c r="C4369" t="s">
        <v>28</v>
      </c>
      <c r="D4369" t="s">
        <v>33</v>
      </c>
      <c r="E4369" s="1">
        <v>74745.991200000004</v>
      </c>
      <c r="F4369">
        <v>79</v>
      </c>
      <c r="G4369" s="1">
        <v>2496.1794340000001</v>
      </c>
      <c r="H4369">
        <v>7</v>
      </c>
      <c r="I4369" s="1">
        <v>1042.685346</v>
      </c>
      <c r="J4369">
        <v>17</v>
      </c>
      <c r="K4369" s="1">
        <v>779.39585490000002</v>
      </c>
      <c r="L4369">
        <v>5</v>
      </c>
      <c r="M4369">
        <v>7</v>
      </c>
      <c r="N4369">
        <v>6</v>
      </c>
      <c r="O4369">
        <v>542</v>
      </c>
      <c r="P4369">
        <v>5</v>
      </c>
      <c r="Q4369" s="1">
        <v>10808.08006</v>
      </c>
      <c r="R4369">
        <v>4</v>
      </c>
      <c r="S4369">
        <v>1</v>
      </c>
      <c r="T4369">
        <v>0</v>
      </c>
      <c r="U4369" s="1">
        <v>9556.8532859999996</v>
      </c>
      <c r="V4369">
        <v>1</v>
      </c>
    </row>
    <row r="4370" spans="1:22" x14ac:dyDescent="0.25">
      <c r="A4370" t="s">
        <v>4396</v>
      </c>
      <c r="B4370">
        <v>27</v>
      </c>
      <c r="C4370" t="s">
        <v>23</v>
      </c>
      <c r="D4370" t="s">
        <v>26</v>
      </c>
      <c r="E4370" s="1">
        <v>49283.042079999999</v>
      </c>
      <c r="F4370">
        <v>112</v>
      </c>
      <c r="G4370" s="1">
        <v>1537.7712670000001</v>
      </c>
      <c r="H4370">
        <v>6</v>
      </c>
      <c r="I4370" s="1">
        <v>422.46575339999998</v>
      </c>
      <c r="J4370">
        <v>6</v>
      </c>
      <c r="K4370" s="1">
        <v>577.5338643</v>
      </c>
      <c r="L4370">
        <v>4</v>
      </c>
      <c r="M4370">
        <v>16</v>
      </c>
      <c r="N4370">
        <v>9</v>
      </c>
      <c r="O4370">
        <v>505</v>
      </c>
      <c r="P4370">
        <v>2</v>
      </c>
      <c r="Q4370" s="1">
        <v>16992.958480000001</v>
      </c>
      <c r="R4370">
        <v>3</v>
      </c>
      <c r="S4370">
        <v>1</v>
      </c>
      <c r="T4370">
        <v>0</v>
      </c>
      <c r="U4370" s="1">
        <v>7298.1102170000004</v>
      </c>
      <c r="V4370">
        <v>1</v>
      </c>
    </row>
    <row r="4371" spans="1:22" x14ac:dyDescent="0.25">
      <c r="A4371" t="s">
        <v>4397</v>
      </c>
      <c r="B4371">
        <v>32</v>
      </c>
      <c r="C4371" t="s">
        <v>28</v>
      </c>
      <c r="D4371" t="s">
        <v>33</v>
      </c>
      <c r="E4371" s="1">
        <v>74977.355850000007</v>
      </c>
      <c r="F4371">
        <v>21</v>
      </c>
      <c r="G4371" s="1">
        <v>2427.670059</v>
      </c>
      <c r="H4371">
        <v>11</v>
      </c>
      <c r="I4371" s="1">
        <v>703.8083077</v>
      </c>
      <c r="J4371">
        <v>41</v>
      </c>
      <c r="K4371" s="1">
        <v>419.32883509999999</v>
      </c>
      <c r="L4371">
        <v>45</v>
      </c>
      <c r="M4371">
        <v>12</v>
      </c>
      <c r="N4371">
        <v>3</v>
      </c>
      <c r="O4371">
        <v>737</v>
      </c>
      <c r="P4371">
        <v>1</v>
      </c>
      <c r="Q4371" s="1">
        <v>18406.234380000002</v>
      </c>
      <c r="R4371">
        <v>6</v>
      </c>
      <c r="S4371">
        <v>0</v>
      </c>
      <c r="T4371">
        <v>0</v>
      </c>
      <c r="U4371" s="1">
        <v>6128.4376300000004</v>
      </c>
      <c r="V4371">
        <v>1</v>
      </c>
    </row>
    <row r="4372" spans="1:22" x14ac:dyDescent="0.25">
      <c r="A4372" t="s">
        <v>4398</v>
      </c>
      <c r="B4372">
        <v>61</v>
      </c>
      <c r="C4372" t="s">
        <v>31</v>
      </c>
      <c r="D4372" t="s">
        <v>24</v>
      </c>
      <c r="E4372" s="1">
        <v>38675.188649999996</v>
      </c>
      <c r="F4372">
        <v>205</v>
      </c>
      <c r="G4372" s="1">
        <v>1322.021886</v>
      </c>
      <c r="H4372">
        <v>1</v>
      </c>
      <c r="I4372" s="1">
        <v>722.19966420000003</v>
      </c>
      <c r="J4372">
        <v>20</v>
      </c>
      <c r="K4372" s="1">
        <v>540.08540830000004</v>
      </c>
      <c r="L4372">
        <v>26</v>
      </c>
      <c r="M4372">
        <v>12</v>
      </c>
      <c r="N4372">
        <v>4</v>
      </c>
      <c r="O4372">
        <v>570</v>
      </c>
      <c r="P4372">
        <v>4</v>
      </c>
      <c r="Q4372" s="1">
        <v>22292.723000000002</v>
      </c>
      <c r="R4372">
        <v>0</v>
      </c>
      <c r="S4372">
        <v>0</v>
      </c>
      <c r="T4372">
        <v>0</v>
      </c>
      <c r="U4372" s="1">
        <v>10669.24531</v>
      </c>
      <c r="V4372">
        <v>1</v>
      </c>
    </row>
    <row r="4373" spans="1:22" x14ac:dyDescent="0.25">
      <c r="A4373" t="s">
        <v>4399</v>
      </c>
      <c r="B4373">
        <v>27</v>
      </c>
      <c r="C4373" t="s">
        <v>31</v>
      </c>
      <c r="D4373" t="s">
        <v>33</v>
      </c>
      <c r="E4373" s="1">
        <v>44504.654439999998</v>
      </c>
      <c r="F4373">
        <v>132</v>
      </c>
      <c r="G4373" s="1">
        <v>1796.9937669999999</v>
      </c>
      <c r="H4373">
        <v>1</v>
      </c>
      <c r="I4373" s="1">
        <v>1296.4697610000001</v>
      </c>
      <c r="J4373">
        <v>15</v>
      </c>
      <c r="K4373" s="1">
        <v>670.43304160000002</v>
      </c>
      <c r="L4373">
        <v>44</v>
      </c>
      <c r="M4373">
        <v>16</v>
      </c>
      <c r="N4373">
        <v>0</v>
      </c>
      <c r="O4373">
        <v>859</v>
      </c>
      <c r="P4373">
        <v>0</v>
      </c>
      <c r="Q4373" s="1">
        <v>21440.928510000002</v>
      </c>
      <c r="R4373">
        <v>1</v>
      </c>
      <c r="S4373">
        <v>0</v>
      </c>
      <c r="T4373">
        <v>0</v>
      </c>
      <c r="U4373" s="1">
        <v>12470.08481</v>
      </c>
      <c r="V4373">
        <v>0</v>
      </c>
    </row>
    <row r="4374" spans="1:22" x14ac:dyDescent="0.25">
      <c r="A4374" t="s">
        <v>4400</v>
      </c>
      <c r="B4374">
        <v>49</v>
      </c>
      <c r="C4374" t="s">
        <v>31</v>
      </c>
      <c r="D4374" t="s">
        <v>24</v>
      </c>
      <c r="E4374" s="1">
        <v>46723.728759999998</v>
      </c>
      <c r="F4374">
        <v>136</v>
      </c>
      <c r="G4374" s="1">
        <v>1553.437717</v>
      </c>
      <c r="H4374">
        <v>2</v>
      </c>
      <c r="I4374" s="1">
        <v>716.39746309999998</v>
      </c>
      <c r="J4374">
        <v>2</v>
      </c>
      <c r="K4374" s="1">
        <v>509.75036949999998</v>
      </c>
      <c r="L4374">
        <v>40</v>
      </c>
      <c r="M4374">
        <v>18</v>
      </c>
      <c r="N4374">
        <v>4</v>
      </c>
      <c r="O4374">
        <v>778</v>
      </c>
      <c r="P4374">
        <v>3</v>
      </c>
      <c r="Q4374" s="1">
        <v>5526.7367590000003</v>
      </c>
      <c r="R4374">
        <v>3</v>
      </c>
      <c r="S4374">
        <v>0</v>
      </c>
      <c r="T4374">
        <v>0</v>
      </c>
      <c r="U4374" s="1">
        <v>9218.0592649999999</v>
      </c>
      <c r="V4374">
        <v>0</v>
      </c>
    </row>
    <row r="4375" spans="1:22" x14ac:dyDescent="0.25">
      <c r="A4375" t="s">
        <v>4401</v>
      </c>
      <c r="B4375">
        <v>51</v>
      </c>
      <c r="C4375" t="s">
        <v>23</v>
      </c>
      <c r="D4375" t="s">
        <v>33</v>
      </c>
      <c r="E4375" s="1">
        <v>40520.666969999998</v>
      </c>
      <c r="F4375">
        <v>159</v>
      </c>
      <c r="G4375" s="1">
        <v>3429.1511310000001</v>
      </c>
      <c r="H4375">
        <v>3</v>
      </c>
      <c r="I4375" s="1">
        <v>1238.704988</v>
      </c>
      <c r="J4375">
        <v>31</v>
      </c>
      <c r="K4375" s="1">
        <v>389.39547379999999</v>
      </c>
      <c r="L4375">
        <v>27</v>
      </c>
      <c r="M4375">
        <v>1</v>
      </c>
      <c r="N4375">
        <v>7</v>
      </c>
      <c r="O4375">
        <v>857</v>
      </c>
      <c r="P4375">
        <v>0</v>
      </c>
      <c r="Q4375" s="1">
        <v>15234.052089999999</v>
      </c>
      <c r="R4375">
        <v>6</v>
      </c>
      <c r="S4375">
        <v>0</v>
      </c>
      <c r="T4375">
        <v>0</v>
      </c>
      <c r="U4375" s="1">
        <v>15198.48871</v>
      </c>
      <c r="V4375">
        <v>1</v>
      </c>
    </row>
    <row r="4376" spans="1:22" x14ac:dyDescent="0.25">
      <c r="A4376" t="s">
        <v>4402</v>
      </c>
      <c r="B4376">
        <v>55</v>
      </c>
      <c r="C4376" t="s">
        <v>31</v>
      </c>
      <c r="D4376" t="s">
        <v>33</v>
      </c>
      <c r="E4376" s="1">
        <v>51077.413840000001</v>
      </c>
      <c r="F4376">
        <v>171</v>
      </c>
      <c r="G4376" s="1">
        <v>1378.1191920000001</v>
      </c>
      <c r="H4376">
        <v>0</v>
      </c>
      <c r="I4376" s="1">
        <v>600.25546529999997</v>
      </c>
      <c r="J4376">
        <v>9</v>
      </c>
      <c r="K4376" s="1">
        <v>539.89292020000005</v>
      </c>
      <c r="L4376">
        <v>53</v>
      </c>
      <c r="M4376">
        <v>17</v>
      </c>
      <c r="N4376">
        <v>5</v>
      </c>
      <c r="O4376">
        <v>476</v>
      </c>
      <c r="P4376">
        <v>1</v>
      </c>
      <c r="Q4376" s="1">
        <v>12109.41834</v>
      </c>
      <c r="R4376">
        <v>4</v>
      </c>
      <c r="S4376">
        <v>1</v>
      </c>
      <c r="T4376">
        <v>0</v>
      </c>
      <c r="U4376" s="1">
        <v>13363.557059999999</v>
      </c>
      <c r="V4376">
        <v>1</v>
      </c>
    </row>
    <row r="4377" spans="1:22" x14ac:dyDescent="0.25">
      <c r="A4377" t="s">
        <v>4403</v>
      </c>
      <c r="B4377">
        <v>66</v>
      </c>
      <c r="C4377" t="s">
        <v>23</v>
      </c>
      <c r="D4377" t="s">
        <v>24</v>
      </c>
      <c r="E4377" s="1">
        <v>66135.644990000001</v>
      </c>
      <c r="F4377">
        <v>181</v>
      </c>
      <c r="G4377" s="1">
        <v>2125.9828769999999</v>
      </c>
      <c r="H4377">
        <v>4</v>
      </c>
      <c r="I4377" s="1">
        <v>628.19061480000005</v>
      </c>
      <c r="J4377">
        <v>31</v>
      </c>
      <c r="K4377" s="1">
        <v>856.77122529999997</v>
      </c>
      <c r="L4377">
        <v>31</v>
      </c>
      <c r="M4377">
        <v>3</v>
      </c>
      <c r="N4377">
        <v>1</v>
      </c>
      <c r="O4377">
        <v>719</v>
      </c>
      <c r="P4377">
        <v>3</v>
      </c>
      <c r="Q4377" s="1">
        <v>14572.30035</v>
      </c>
      <c r="R4377">
        <v>6</v>
      </c>
      <c r="S4377">
        <v>0</v>
      </c>
      <c r="T4377">
        <v>0</v>
      </c>
      <c r="U4377" s="1">
        <v>5964.7375529999999</v>
      </c>
      <c r="V4377">
        <v>1</v>
      </c>
    </row>
    <row r="4378" spans="1:22" x14ac:dyDescent="0.25">
      <c r="A4378" t="s">
        <v>4404</v>
      </c>
      <c r="B4378">
        <v>49</v>
      </c>
      <c r="C4378" t="s">
        <v>28</v>
      </c>
      <c r="D4378" t="s">
        <v>26</v>
      </c>
      <c r="E4378" s="1">
        <v>61724.227590000002</v>
      </c>
      <c r="F4378">
        <v>135</v>
      </c>
      <c r="G4378" s="1">
        <v>1662.179202</v>
      </c>
      <c r="H4378">
        <v>6</v>
      </c>
      <c r="I4378" s="1">
        <v>968.50893699999995</v>
      </c>
      <c r="J4378">
        <v>7</v>
      </c>
      <c r="K4378" s="1">
        <v>667.15812489999996</v>
      </c>
      <c r="L4378">
        <v>52</v>
      </c>
      <c r="M4378">
        <v>6</v>
      </c>
      <c r="N4378">
        <v>1</v>
      </c>
      <c r="O4378">
        <v>774</v>
      </c>
      <c r="P4378">
        <v>3</v>
      </c>
      <c r="Q4378" s="1">
        <v>12642.747219999999</v>
      </c>
      <c r="R4378">
        <v>6</v>
      </c>
      <c r="S4378">
        <v>1</v>
      </c>
      <c r="T4378">
        <v>0</v>
      </c>
      <c r="U4378" s="1">
        <v>11526.6618</v>
      </c>
      <c r="V4378">
        <v>1</v>
      </c>
    </row>
    <row r="4379" spans="1:22" x14ac:dyDescent="0.25">
      <c r="A4379" t="s">
        <v>4405</v>
      </c>
      <c r="B4379">
        <v>20</v>
      </c>
      <c r="C4379" t="s">
        <v>31</v>
      </c>
      <c r="D4379" t="s">
        <v>26</v>
      </c>
      <c r="E4379" s="1">
        <v>38962.682000000001</v>
      </c>
      <c r="F4379">
        <v>171</v>
      </c>
      <c r="G4379" s="1">
        <v>2400.4913219999999</v>
      </c>
      <c r="H4379">
        <v>11</v>
      </c>
      <c r="I4379" s="1">
        <v>1348.851347</v>
      </c>
      <c r="J4379">
        <v>31</v>
      </c>
      <c r="K4379" s="1">
        <v>591.26573020000001</v>
      </c>
      <c r="L4379">
        <v>70</v>
      </c>
      <c r="M4379">
        <v>15</v>
      </c>
      <c r="N4379">
        <v>8</v>
      </c>
      <c r="O4379">
        <v>686</v>
      </c>
      <c r="P4379">
        <v>0</v>
      </c>
      <c r="Q4379" s="1">
        <v>13335.450140000001</v>
      </c>
      <c r="R4379">
        <v>4</v>
      </c>
      <c r="S4379">
        <v>0</v>
      </c>
      <c r="T4379">
        <v>0</v>
      </c>
      <c r="U4379" s="1">
        <v>20809.09273</v>
      </c>
      <c r="V4379">
        <v>1</v>
      </c>
    </row>
    <row r="4380" spans="1:22" x14ac:dyDescent="0.25">
      <c r="A4380" t="s">
        <v>4406</v>
      </c>
      <c r="B4380">
        <v>62</v>
      </c>
      <c r="C4380" t="s">
        <v>31</v>
      </c>
      <c r="D4380" t="s">
        <v>26</v>
      </c>
      <c r="E4380" s="1">
        <v>37480.627130000001</v>
      </c>
      <c r="F4380">
        <v>64</v>
      </c>
      <c r="G4380" s="1">
        <v>2005.717948</v>
      </c>
      <c r="H4380">
        <v>9</v>
      </c>
      <c r="I4380" s="1">
        <v>725.87800479999999</v>
      </c>
      <c r="J4380">
        <v>49</v>
      </c>
      <c r="K4380" s="1">
        <v>452.79839040000002</v>
      </c>
      <c r="L4380">
        <v>29</v>
      </c>
      <c r="M4380">
        <v>18</v>
      </c>
      <c r="N4380">
        <v>0</v>
      </c>
      <c r="O4380">
        <v>553</v>
      </c>
      <c r="P4380">
        <v>3</v>
      </c>
      <c r="Q4380" s="1">
        <v>12286.70673</v>
      </c>
      <c r="R4380">
        <v>4</v>
      </c>
      <c r="S4380">
        <v>0</v>
      </c>
      <c r="T4380">
        <v>0</v>
      </c>
      <c r="U4380" s="1">
        <v>4395.0435900000002</v>
      </c>
      <c r="V4380">
        <v>1</v>
      </c>
    </row>
    <row r="4381" spans="1:22" x14ac:dyDescent="0.25">
      <c r="A4381" t="s">
        <v>4407</v>
      </c>
      <c r="B4381">
        <v>58</v>
      </c>
      <c r="C4381" t="s">
        <v>31</v>
      </c>
      <c r="D4381" t="s">
        <v>33</v>
      </c>
      <c r="E4381" s="1">
        <v>34603.754079999999</v>
      </c>
      <c r="F4381">
        <v>160</v>
      </c>
      <c r="G4381" s="1">
        <v>1772.5918750000001</v>
      </c>
      <c r="H4381">
        <v>10</v>
      </c>
      <c r="I4381" s="1">
        <v>20</v>
      </c>
      <c r="J4381">
        <v>3</v>
      </c>
      <c r="K4381" s="1">
        <v>554.34974620000003</v>
      </c>
      <c r="L4381">
        <v>52</v>
      </c>
      <c r="M4381">
        <v>14</v>
      </c>
      <c r="N4381">
        <v>1</v>
      </c>
      <c r="O4381">
        <v>545</v>
      </c>
      <c r="P4381">
        <v>2</v>
      </c>
      <c r="Q4381" s="1">
        <v>8618.5349310000001</v>
      </c>
      <c r="R4381">
        <v>4</v>
      </c>
      <c r="S4381">
        <v>0</v>
      </c>
      <c r="T4381">
        <v>1</v>
      </c>
      <c r="U4381" s="1">
        <v>10738.63841</v>
      </c>
      <c r="V4381">
        <v>1</v>
      </c>
    </row>
    <row r="4382" spans="1:22" x14ac:dyDescent="0.25">
      <c r="A4382" t="s">
        <v>4408</v>
      </c>
      <c r="B4382">
        <v>36</v>
      </c>
      <c r="C4382" t="s">
        <v>28</v>
      </c>
      <c r="D4382" t="s">
        <v>33</v>
      </c>
      <c r="E4382" s="1">
        <v>51598.252800000002</v>
      </c>
      <c r="F4382">
        <v>105</v>
      </c>
      <c r="G4382" s="1">
        <v>586.68026959999997</v>
      </c>
      <c r="H4382">
        <v>4</v>
      </c>
      <c r="I4382" s="1">
        <v>252.53580919999999</v>
      </c>
      <c r="J4382">
        <v>28</v>
      </c>
      <c r="K4382" s="1">
        <v>262.17234689999998</v>
      </c>
      <c r="L4382">
        <v>30</v>
      </c>
      <c r="M4382">
        <v>13</v>
      </c>
      <c r="N4382">
        <v>7</v>
      </c>
      <c r="O4382">
        <v>689</v>
      </c>
      <c r="P4382">
        <v>0</v>
      </c>
      <c r="Q4382" s="1">
        <v>13822.507100000001</v>
      </c>
      <c r="R4382">
        <v>5</v>
      </c>
      <c r="S4382">
        <v>0</v>
      </c>
      <c r="T4382">
        <v>0</v>
      </c>
      <c r="U4382" s="1">
        <v>500</v>
      </c>
      <c r="V4382">
        <v>1</v>
      </c>
    </row>
    <row r="4383" spans="1:22" x14ac:dyDescent="0.25">
      <c r="A4383" t="s">
        <v>4409</v>
      </c>
      <c r="B4383">
        <v>39</v>
      </c>
      <c r="C4383" t="s">
        <v>31</v>
      </c>
      <c r="D4383" t="s">
        <v>26</v>
      </c>
      <c r="E4383" s="1">
        <v>21544.817760000002</v>
      </c>
      <c r="F4383">
        <v>192</v>
      </c>
      <c r="G4383" s="1">
        <v>657.15985880000005</v>
      </c>
      <c r="H4383">
        <v>6</v>
      </c>
      <c r="I4383" s="1">
        <v>904.28654470000004</v>
      </c>
      <c r="J4383">
        <v>11</v>
      </c>
      <c r="K4383" s="1">
        <v>455.429686</v>
      </c>
      <c r="L4383">
        <v>11</v>
      </c>
      <c r="M4383">
        <v>12</v>
      </c>
      <c r="N4383">
        <v>5</v>
      </c>
      <c r="O4383">
        <v>681</v>
      </c>
      <c r="P4383">
        <v>1</v>
      </c>
      <c r="Q4383" s="1">
        <v>17894.3112</v>
      </c>
      <c r="R4383">
        <v>7</v>
      </c>
      <c r="S4383">
        <v>0</v>
      </c>
      <c r="T4383">
        <v>0</v>
      </c>
      <c r="U4383" s="1">
        <v>11340.47026</v>
      </c>
      <c r="V4383">
        <v>1</v>
      </c>
    </row>
    <row r="4384" spans="1:22" x14ac:dyDescent="0.25">
      <c r="A4384" t="s">
        <v>4410</v>
      </c>
      <c r="B4384">
        <v>43</v>
      </c>
      <c r="C4384" t="s">
        <v>23</v>
      </c>
      <c r="D4384" t="s">
        <v>33</v>
      </c>
      <c r="E4384" s="1">
        <v>33969.192819999997</v>
      </c>
      <c r="F4384">
        <v>102</v>
      </c>
      <c r="G4384" s="1">
        <v>1007.093003</v>
      </c>
      <c r="H4384">
        <v>4</v>
      </c>
      <c r="I4384" s="1">
        <v>283.82139059999997</v>
      </c>
      <c r="J4384">
        <v>36</v>
      </c>
      <c r="K4384" s="1">
        <v>632.69120789999999</v>
      </c>
      <c r="L4384">
        <v>8</v>
      </c>
      <c r="M4384">
        <v>19</v>
      </c>
      <c r="N4384">
        <v>2</v>
      </c>
      <c r="O4384">
        <v>774</v>
      </c>
      <c r="P4384">
        <v>4</v>
      </c>
      <c r="Q4384" s="1">
        <v>11239.441570000001</v>
      </c>
      <c r="R4384">
        <v>7</v>
      </c>
      <c r="S4384">
        <v>0</v>
      </c>
      <c r="T4384">
        <v>0</v>
      </c>
      <c r="U4384" s="1">
        <v>12146.399810000001</v>
      </c>
      <c r="V4384">
        <v>1</v>
      </c>
    </row>
    <row r="4385" spans="1:22" x14ac:dyDescent="0.25">
      <c r="A4385" t="s">
        <v>4411</v>
      </c>
      <c r="B4385">
        <v>69</v>
      </c>
      <c r="C4385" t="s">
        <v>28</v>
      </c>
      <c r="D4385" t="s">
        <v>33</v>
      </c>
      <c r="E4385" s="1">
        <v>41741.220690000002</v>
      </c>
      <c r="F4385">
        <v>157</v>
      </c>
      <c r="G4385" s="1">
        <v>1265.9885409999999</v>
      </c>
      <c r="H4385">
        <v>10</v>
      </c>
      <c r="I4385" s="1">
        <v>497.05301079999998</v>
      </c>
      <c r="J4385">
        <v>35</v>
      </c>
      <c r="K4385" s="1">
        <v>527.74994909999998</v>
      </c>
      <c r="L4385">
        <v>66</v>
      </c>
      <c r="M4385">
        <v>6</v>
      </c>
      <c r="N4385">
        <v>2</v>
      </c>
      <c r="O4385">
        <v>833</v>
      </c>
      <c r="P4385">
        <v>1</v>
      </c>
      <c r="Q4385" s="1">
        <v>9259.4220189999996</v>
      </c>
      <c r="R4385">
        <v>3</v>
      </c>
      <c r="S4385">
        <v>0</v>
      </c>
      <c r="T4385">
        <v>0</v>
      </c>
      <c r="U4385" s="1">
        <v>7739.7033069999998</v>
      </c>
      <c r="V4385">
        <v>0</v>
      </c>
    </row>
    <row r="4386" spans="1:22" x14ac:dyDescent="0.25">
      <c r="A4386" t="s">
        <v>4412</v>
      </c>
      <c r="B4386">
        <v>41</v>
      </c>
      <c r="C4386" t="s">
        <v>28</v>
      </c>
      <c r="D4386" t="s">
        <v>26</v>
      </c>
      <c r="E4386" s="1">
        <v>68996.677240000005</v>
      </c>
      <c r="F4386">
        <v>180</v>
      </c>
      <c r="G4386" s="1">
        <v>1588.916999</v>
      </c>
      <c r="H4386">
        <v>9</v>
      </c>
      <c r="I4386" s="1">
        <v>804.31968270000004</v>
      </c>
      <c r="J4386">
        <v>18</v>
      </c>
      <c r="K4386" s="1">
        <v>407.393666</v>
      </c>
      <c r="L4386">
        <v>36</v>
      </c>
      <c r="M4386">
        <v>14</v>
      </c>
      <c r="N4386">
        <v>8</v>
      </c>
      <c r="O4386">
        <v>833</v>
      </c>
      <c r="P4386">
        <v>2</v>
      </c>
      <c r="Q4386" s="1">
        <v>13641.752920000001</v>
      </c>
      <c r="R4386">
        <v>7</v>
      </c>
      <c r="S4386">
        <v>0</v>
      </c>
      <c r="T4386">
        <v>0</v>
      </c>
      <c r="U4386" s="1">
        <v>6708.6042870000001</v>
      </c>
      <c r="V4386">
        <v>1</v>
      </c>
    </row>
    <row r="4387" spans="1:22" x14ac:dyDescent="0.25">
      <c r="A4387" t="s">
        <v>4413</v>
      </c>
      <c r="B4387">
        <v>48</v>
      </c>
      <c r="C4387" t="s">
        <v>28</v>
      </c>
      <c r="D4387" t="s">
        <v>24</v>
      </c>
      <c r="E4387" s="1">
        <v>47620.935120000002</v>
      </c>
      <c r="F4387">
        <v>212</v>
      </c>
      <c r="G4387" s="1">
        <v>1009.01491</v>
      </c>
      <c r="H4387">
        <v>7</v>
      </c>
      <c r="I4387" s="1">
        <v>20</v>
      </c>
      <c r="J4387">
        <v>36</v>
      </c>
      <c r="K4387" s="1">
        <v>194.27107280000001</v>
      </c>
      <c r="L4387">
        <v>27</v>
      </c>
      <c r="M4387">
        <v>0</v>
      </c>
      <c r="N4387">
        <v>1</v>
      </c>
      <c r="O4387">
        <v>646</v>
      </c>
      <c r="P4387">
        <v>4</v>
      </c>
      <c r="Q4387" s="1">
        <v>14618.21773</v>
      </c>
      <c r="R4387">
        <v>0</v>
      </c>
      <c r="S4387">
        <v>0</v>
      </c>
      <c r="T4387">
        <v>0</v>
      </c>
      <c r="U4387" s="1">
        <v>8000.43833</v>
      </c>
      <c r="V4387">
        <v>0</v>
      </c>
    </row>
    <row r="4388" spans="1:22" x14ac:dyDescent="0.25">
      <c r="A4388" t="s">
        <v>4414</v>
      </c>
      <c r="B4388">
        <v>41</v>
      </c>
      <c r="C4388" t="s">
        <v>28</v>
      </c>
      <c r="D4388" t="s">
        <v>33</v>
      </c>
      <c r="E4388" s="1">
        <v>68105.461720000007</v>
      </c>
      <c r="F4388">
        <v>54</v>
      </c>
      <c r="G4388" s="1">
        <v>10</v>
      </c>
      <c r="H4388">
        <v>6</v>
      </c>
      <c r="I4388" s="1">
        <v>667.09597369999994</v>
      </c>
      <c r="J4388">
        <v>46</v>
      </c>
      <c r="K4388" s="1">
        <v>469.21813959999997</v>
      </c>
      <c r="L4388">
        <v>25</v>
      </c>
      <c r="M4388">
        <v>1</v>
      </c>
      <c r="N4388">
        <v>9</v>
      </c>
      <c r="O4388">
        <v>498</v>
      </c>
      <c r="P4388">
        <v>4</v>
      </c>
      <c r="Q4388" s="1">
        <v>8230.4872109999997</v>
      </c>
      <c r="R4388">
        <v>5</v>
      </c>
      <c r="S4388">
        <v>0</v>
      </c>
      <c r="T4388">
        <v>0</v>
      </c>
      <c r="U4388" s="1">
        <v>2641.9928479999999</v>
      </c>
      <c r="V4388">
        <v>1</v>
      </c>
    </row>
    <row r="4389" spans="1:22" x14ac:dyDescent="0.25">
      <c r="A4389" t="s">
        <v>4415</v>
      </c>
      <c r="B4389">
        <v>63</v>
      </c>
      <c r="C4389" t="s">
        <v>28</v>
      </c>
      <c r="D4389" t="s">
        <v>33</v>
      </c>
      <c r="E4389" s="1">
        <v>53376.346279999998</v>
      </c>
      <c r="F4389">
        <v>51</v>
      </c>
      <c r="G4389" s="1">
        <v>2321.9002089999999</v>
      </c>
      <c r="H4389">
        <v>0</v>
      </c>
      <c r="I4389" s="1">
        <v>392.31700469999998</v>
      </c>
      <c r="J4389">
        <v>30</v>
      </c>
      <c r="K4389" s="1">
        <v>315.59955719999999</v>
      </c>
      <c r="L4389">
        <v>20</v>
      </c>
      <c r="M4389">
        <v>2</v>
      </c>
      <c r="N4389">
        <v>4</v>
      </c>
      <c r="O4389">
        <v>530</v>
      </c>
      <c r="P4389">
        <v>5</v>
      </c>
      <c r="Q4389" s="1">
        <v>9945.6132660000003</v>
      </c>
      <c r="R4389">
        <v>7</v>
      </c>
      <c r="S4389">
        <v>0</v>
      </c>
      <c r="T4389">
        <v>0</v>
      </c>
      <c r="U4389" s="1">
        <v>6513.5494369999997</v>
      </c>
      <c r="V4389">
        <v>1</v>
      </c>
    </row>
    <row r="4390" spans="1:22" x14ac:dyDescent="0.25">
      <c r="A4390" t="s">
        <v>4416</v>
      </c>
      <c r="B4390">
        <v>28</v>
      </c>
      <c r="C4390" t="s">
        <v>23</v>
      </c>
      <c r="D4390" t="s">
        <v>33</v>
      </c>
      <c r="E4390" s="1">
        <v>41462.615019999997</v>
      </c>
      <c r="F4390">
        <v>192</v>
      </c>
      <c r="G4390" s="1">
        <v>1857.843795</v>
      </c>
      <c r="H4390">
        <v>10</v>
      </c>
      <c r="I4390" s="1">
        <v>275.2870987</v>
      </c>
      <c r="J4390">
        <v>43</v>
      </c>
      <c r="K4390" s="1">
        <v>493.26173030000001</v>
      </c>
      <c r="L4390">
        <v>9</v>
      </c>
      <c r="M4390">
        <v>4</v>
      </c>
      <c r="N4390">
        <v>6</v>
      </c>
      <c r="O4390">
        <v>733</v>
      </c>
      <c r="P4390">
        <v>1</v>
      </c>
      <c r="Q4390" s="1">
        <v>5601.7072770000004</v>
      </c>
      <c r="R4390">
        <v>3</v>
      </c>
      <c r="S4390">
        <v>0</v>
      </c>
      <c r="T4390">
        <v>0</v>
      </c>
      <c r="U4390" s="1">
        <v>7535.3009380000003</v>
      </c>
      <c r="V4390">
        <v>0</v>
      </c>
    </row>
    <row r="4391" spans="1:22" x14ac:dyDescent="0.25">
      <c r="A4391" t="s">
        <v>4417</v>
      </c>
      <c r="B4391">
        <v>56</v>
      </c>
      <c r="C4391" t="s">
        <v>28</v>
      </c>
      <c r="D4391" t="s">
        <v>33</v>
      </c>
      <c r="E4391" s="1">
        <v>42203.445809999997</v>
      </c>
      <c r="F4391">
        <v>102</v>
      </c>
      <c r="G4391" s="1">
        <v>1548.2007880000001</v>
      </c>
      <c r="H4391">
        <v>0</v>
      </c>
      <c r="I4391" s="1">
        <v>519.23544630000004</v>
      </c>
      <c r="J4391">
        <v>25</v>
      </c>
      <c r="K4391" s="1">
        <v>570.30984339999998</v>
      </c>
      <c r="L4391">
        <v>79</v>
      </c>
      <c r="M4391">
        <v>15</v>
      </c>
      <c r="N4391">
        <v>5</v>
      </c>
      <c r="O4391">
        <v>631</v>
      </c>
      <c r="P4391">
        <v>0</v>
      </c>
      <c r="Q4391" s="1">
        <v>14366.68295</v>
      </c>
      <c r="R4391">
        <v>0</v>
      </c>
      <c r="S4391">
        <v>1</v>
      </c>
      <c r="T4391">
        <v>0</v>
      </c>
      <c r="U4391" s="1">
        <v>11610.17338</v>
      </c>
      <c r="V4391">
        <v>1</v>
      </c>
    </row>
    <row r="4392" spans="1:22" x14ac:dyDescent="0.25">
      <c r="A4392" t="s">
        <v>4418</v>
      </c>
      <c r="B4392">
        <v>29</v>
      </c>
      <c r="C4392" t="s">
        <v>31</v>
      </c>
      <c r="D4392" t="s">
        <v>24</v>
      </c>
      <c r="E4392" s="1">
        <v>29010.953870000001</v>
      </c>
      <c r="F4392">
        <v>190</v>
      </c>
      <c r="G4392" s="1">
        <v>2503.0866559999999</v>
      </c>
      <c r="H4392">
        <v>11</v>
      </c>
      <c r="I4392" s="1">
        <v>425.7768762</v>
      </c>
      <c r="J4392">
        <v>44</v>
      </c>
      <c r="K4392" s="1">
        <v>861.15247390000002</v>
      </c>
      <c r="L4392">
        <v>23</v>
      </c>
      <c r="M4392">
        <v>16</v>
      </c>
      <c r="N4392">
        <v>0</v>
      </c>
      <c r="O4392">
        <v>635</v>
      </c>
      <c r="P4392">
        <v>0</v>
      </c>
      <c r="Q4392" s="1">
        <v>10398.59339</v>
      </c>
      <c r="R4392">
        <v>2</v>
      </c>
      <c r="S4392">
        <v>0</v>
      </c>
      <c r="T4392">
        <v>0</v>
      </c>
      <c r="U4392" s="1">
        <v>500</v>
      </c>
      <c r="V4392">
        <v>0</v>
      </c>
    </row>
    <row r="4393" spans="1:22" x14ac:dyDescent="0.25">
      <c r="A4393" t="s">
        <v>4419</v>
      </c>
      <c r="B4393">
        <v>55</v>
      </c>
      <c r="C4393" t="s">
        <v>28</v>
      </c>
      <c r="D4393" t="s">
        <v>26</v>
      </c>
      <c r="E4393" s="1">
        <v>93257.274659999995</v>
      </c>
      <c r="F4393">
        <v>128</v>
      </c>
      <c r="G4393" s="1">
        <v>857.07110090000003</v>
      </c>
      <c r="H4393">
        <v>4</v>
      </c>
      <c r="I4393" s="1">
        <v>964.31807630000003</v>
      </c>
      <c r="J4393">
        <v>5</v>
      </c>
      <c r="K4393" s="1">
        <v>732.53262240000004</v>
      </c>
      <c r="L4393">
        <v>24</v>
      </c>
      <c r="M4393">
        <v>17</v>
      </c>
      <c r="N4393">
        <v>9</v>
      </c>
      <c r="O4393">
        <v>529</v>
      </c>
      <c r="P4393">
        <v>4</v>
      </c>
      <c r="Q4393" s="1">
        <v>20626.686320000001</v>
      </c>
      <c r="R4393">
        <v>2</v>
      </c>
      <c r="S4393">
        <v>0</v>
      </c>
      <c r="T4393">
        <v>0</v>
      </c>
      <c r="U4393" s="1">
        <v>8816.3776969999999</v>
      </c>
      <c r="V4393">
        <v>1</v>
      </c>
    </row>
    <row r="4394" spans="1:22" x14ac:dyDescent="0.25">
      <c r="A4394" t="s">
        <v>4420</v>
      </c>
      <c r="B4394">
        <v>56</v>
      </c>
      <c r="C4394" t="s">
        <v>28</v>
      </c>
      <c r="D4394" t="s">
        <v>33</v>
      </c>
      <c r="E4394" s="1">
        <v>69989.225930000001</v>
      </c>
      <c r="F4394">
        <v>120</v>
      </c>
      <c r="G4394" s="1">
        <v>1395.280068</v>
      </c>
      <c r="H4394">
        <v>1</v>
      </c>
      <c r="I4394" s="1">
        <v>1218.784375</v>
      </c>
      <c r="J4394">
        <v>28</v>
      </c>
      <c r="K4394" s="1">
        <v>559.72673910000003</v>
      </c>
      <c r="L4394">
        <v>51</v>
      </c>
      <c r="M4394">
        <v>15</v>
      </c>
      <c r="N4394">
        <v>2</v>
      </c>
      <c r="O4394">
        <v>533</v>
      </c>
      <c r="P4394">
        <v>1</v>
      </c>
      <c r="Q4394" s="1">
        <v>15518.83447</v>
      </c>
      <c r="R4394">
        <v>7</v>
      </c>
      <c r="S4394">
        <v>1</v>
      </c>
      <c r="T4394">
        <v>0</v>
      </c>
      <c r="U4394" s="1">
        <v>4191.1960840000002</v>
      </c>
      <c r="V4394">
        <v>1</v>
      </c>
    </row>
    <row r="4395" spans="1:22" x14ac:dyDescent="0.25">
      <c r="A4395" t="s">
        <v>4421</v>
      </c>
      <c r="B4395">
        <v>47</v>
      </c>
      <c r="C4395" t="s">
        <v>28</v>
      </c>
      <c r="D4395" t="s">
        <v>26</v>
      </c>
      <c r="E4395" s="1">
        <v>60867.060360000003</v>
      </c>
      <c r="F4395">
        <v>210</v>
      </c>
      <c r="G4395" s="1">
        <v>1627.634184</v>
      </c>
      <c r="H4395">
        <v>8</v>
      </c>
      <c r="I4395" s="1">
        <v>672.45060190000004</v>
      </c>
      <c r="J4395">
        <v>16</v>
      </c>
      <c r="K4395" s="1">
        <v>1023.071228</v>
      </c>
      <c r="L4395">
        <v>0</v>
      </c>
      <c r="M4395">
        <v>10</v>
      </c>
      <c r="N4395">
        <v>4</v>
      </c>
      <c r="O4395">
        <v>668</v>
      </c>
      <c r="P4395">
        <v>1</v>
      </c>
      <c r="Q4395" s="1">
        <v>16525.196329999999</v>
      </c>
      <c r="R4395">
        <v>0</v>
      </c>
      <c r="S4395">
        <v>0</v>
      </c>
      <c r="T4395">
        <v>0</v>
      </c>
      <c r="U4395" s="1">
        <v>8202.8911640000006</v>
      </c>
      <c r="V4395">
        <v>0</v>
      </c>
    </row>
    <row r="4396" spans="1:22" x14ac:dyDescent="0.25">
      <c r="A4396" t="s">
        <v>4422</v>
      </c>
      <c r="B4396">
        <v>47</v>
      </c>
      <c r="C4396" t="s">
        <v>28</v>
      </c>
      <c r="D4396" t="s">
        <v>33</v>
      </c>
      <c r="E4396" s="1">
        <v>26540.4257</v>
      </c>
      <c r="F4396">
        <v>56</v>
      </c>
      <c r="G4396" s="1">
        <v>1167.864521</v>
      </c>
      <c r="H4396">
        <v>1</v>
      </c>
      <c r="I4396" s="1">
        <v>591.35597729999995</v>
      </c>
      <c r="J4396">
        <v>19</v>
      </c>
      <c r="K4396" s="1">
        <v>601.47965239999996</v>
      </c>
      <c r="L4396">
        <v>52</v>
      </c>
      <c r="M4396">
        <v>2</v>
      </c>
      <c r="N4396">
        <v>2</v>
      </c>
      <c r="O4396">
        <v>456</v>
      </c>
      <c r="P4396">
        <v>0</v>
      </c>
      <c r="Q4396" s="1">
        <v>13339.5905</v>
      </c>
      <c r="R4396">
        <v>0</v>
      </c>
      <c r="S4396">
        <v>0</v>
      </c>
      <c r="T4396">
        <v>0</v>
      </c>
      <c r="U4396" s="1">
        <v>17098.844410000002</v>
      </c>
      <c r="V4396">
        <v>1</v>
      </c>
    </row>
    <row r="4397" spans="1:22" x14ac:dyDescent="0.25">
      <c r="A4397" t="s">
        <v>4423</v>
      </c>
      <c r="B4397">
        <v>61</v>
      </c>
      <c r="C4397" t="s">
        <v>28</v>
      </c>
      <c r="D4397" t="s">
        <v>24</v>
      </c>
      <c r="E4397" s="1">
        <v>41870.7304</v>
      </c>
      <c r="F4397">
        <v>121</v>
      </c>
      <c r="G4397" s="1">
        <v>863.46890550000001</v>
      </c>
      <c r="H4397">
        <v>11</v>
      </c>
      <c r="I4397" s="1">
        <v>655.02824959999998</v>
      </c>
      <c r="J4397">
        <v>41</v>
      </c>
      <c r="K4397" s="1">
        <v>321.20389119999999</v>
      </c>
      <c r="L4397">
        <v>67</v>
      </c>
      <c r="M4397">
        <v>9</v>
      </c>
      <c r="N4397">
        <v>2</v>
      </c>
      <c r="O4397">
        <v>838</v>
      </c>
      <c r="P4397">
        <v>5</v>
      </c>
      <c r="Q4397" s="1">
        <v>17681.799589999999</v>
      </c>
      <c r="R4397">
        <v>0</v>
      </c>
      <c r="S4397">
        <v>0</v>
      </c>
      <c r="T4397">
        <v>0</v>
      </c>
      <c r="U4397" s="1">
        <v>5702.6833260000003</v>
      </c>
      <c r="V4397">
        <v>0</v>
      </c>
    </row>
    <row r="4398" spans="1:22" x14ac:dyDescent="0.25">
      <c r="A4398" t="s">
        <v>4424</v>
      </c>
      <c r="B4398">
        <v>62</v>
      </c>
      <c r="C4398" t="s">
        <v>23</v>
      </c>
      <c r="D4398" t="s">
        <v>26</v>
      </c>
      <c r="E4398" s="1">
        <v>32443.9938</v>
      </c>
      <c r="F4398">
        <v>135</v>
      </c>
      <c r="G4398" s="1">
        <v>2199.8159919999998</v>
      </c>
      <c r="H4398">
        <v>8</v>
      </c>
      <c r="I4398" s="1">
        <v>412.13451220000002</v>
      </c>
      <c r="J4398">
        <v>45</v>
      </c>
      <c r="K4398" s="1">
        <v>446.13338429999999</v>
      </c>
      <c r="L4398">
        <v>77</v>
      </c>
      <c r="M4398">
        <v>17</v>
      </c>
      <c r="N4398">
        <v>4</v>
      </c>
      <c r="O4398">
        <v>501</v>
      </c>
      <c r="P4398">
        <v>2</v>
      </c>
      <c r="Q4398" s="1">
        <v>2651.8212819999999</v>
      </c>
      <c r="R4398">
        <v>6</v>
      </c>
      <c r="S4398">
        <v>1</v>
      </c>
      <c r="T4398">
        <v>0</v>
      </c>
      <c r="U4398" s="1">
        <v>1934.741035</v>
      </c>
      <c r="V4398">
        <v>1</v>
      </c>
    </row>
    <row r="4399" spans="1:22" x14ac:dyDescent="0.25">
      <c r="A4399" t="s">
        <v>4425</v>
      </c>
      <c r="B4399">
        <v>40</v>
      </c>
      <c r="C4399" t="s">
        <v>23</v>
      </c>
      <c r="D4399" t="s">
        <v>24</v>
      </c>
      <c r="E4399" s="1">
        <v>52296.228190000002</v>
      </c>
      <c r="F4399">
        <v>139</v>
      </c>
      <c r="G4399" s="1">
        <v>1727.2070550000001</v>
      </c>
      <c r="H4399">
        <v>9</v>
      </c>
      <c r="I4399" s="1">
        <v>348.9403365</v>
      </c>
      <c r="J4399">
        <v>46</v>
      </c>
      <c r="K4399" s="1">
        <v>1144.737488</v>
      </c>
      <c r="L4399">
        <v>23</v>
      </c>
      <c r="M4399">
        <v>15</v>
      </c>
      <c r="N4399">
        <v>7</v>
      </c>
      <c r="O4399">
        <v>388</v>
      </c>
      <c r="P4399">
        <v>0</v>
      </c>
      <c r="Q4399" s="1">
        <v>12279.80833</v>
      </c>
      <c r="R4399">
        <v>2</v>
      </c>
      <c r="S4399">
        <v>0</v>
      </c>
      <c r="T4399">
        <v>0</v>
      </c>
      <c r="U4399" s="1">
        <v>781.22240850000003</v>
      </c>
      <c r="V4399">
        <v>1</v>
      </c>
    </row>
    <row r="4400" spans="1:22" x14ac:dyDescent="0.25">
      <c r="A4400" t="s">
        <v>4426</v>
      </c>
      <c r="B4400">
        <v>43</v>
      </c>
      <c r="C4400" t="s">
        <v>28</v>
      </c>
      <c r="D4400" t="s">
        <v>33</v>
      </c>
      <c r="E4400" s="1">
        <v>33308.469429999997</v>
      </c>
      <c r="F4400">
        <v>164</v>
      </c>
      <c r="G4400" s="1">
        <v>1999.212884</v>
      </c>
      <c r="H4400">
        <v>1</v>
      </c>
      <c r="I4400" s="1">
        <v>224.05594149999999</v>
      </c>
      <c r="J4400">
        <v>9</v>
      </c>
      <c r="K4400" s="1">
        <v>320.61686939999998</v>
      </c>
      <c r="L4400">
        <v>26</v>
      </c>
      <c r="M4400">
        <v>8</v>
      </c>
      <c r="N4400">
        <v>9</v>
      </c>
      <c r="O4400">
        <v>614</v>
      </c>
      <c r="P4400">
        <v>0</v>
      </c>
      <c r="Q4400" s="1">
        <v>10520.36447</v>
      </c>
      <c r="R4400">
        <v>6</v>
      </c>
      <c r="S4400">
        <v>0</v>
      </c>
      <c r="T4400">
        <v>0</v>
      </c>
      <c r="U4400" s="1">
        <v>8604.5248809999994</v>
      </c>
      <c r="V4400">
        <v>1</v>
      </c>
    </row>
    <row r="4401" spans="1:22" x14ac:dyDescent="0.25">
      <c r="A4401" t="s">
        <v>4427</v>
      </c>
      <c r="B4401">
        <v>61</v>
      </c>
      <c r="C4401" t="s">
        <v>23</v>
      </c>
      <c r="D4401" t="s">
        <v>24</v>
      </c>
      <c r="E4401" s="1">
        <v>37934.769549999997</v>
      </c>
      <c r="F4401">
        <v>100</v>
      </c>
      <c r="G4401" s="1">
        <v>841.0970562</v>
      </c>
      <c r="H4401">
        <v>3</v>
      </c>
      <c r="I4401" s="1">
        <v>334.66766460000002</v>
      </c>
      <c r="J4401">
        <v>5</v>
      </c>
      <c r="K4401" s="1">
        <v>424.86819450000002</v>
      </c>
      <c r="L4401">
        <v>26</v>
      </c>
      <c r="M4401">
        <v>0</v>
      </c>
      <c r="N4401">
        <v>7</v>
      </c>
      <c r="O4401">
        <v>469</v>
      </c>
      <c r="P4401">
        <v>2</v>
      </c>
      <c r="Q4401" s="1">
        <v>19265.448420000001</v>
      </c>
      <c r="R4401">
        <v>0</v>
      </c>
      <c r="S4401">
        <v>0</v>
      </c>
      <c r="T4401">
        <v>0</v>
      </c>
      <c r="U4401" s="1">
        <v>13569.191220000001</v>
      </c>
      <c r="V4401">
        <v>1</v>
      </c>
    </row>
    <row r="4402" spans="1:22" x14ac:dyDescent="0.25">
      <c r="A4402" t="s">
        <v>4428</v>
      </c>
      <c r="B4402">
        <v>59</v>
      </c>
      <c r="C4402" t="s">
        <v>31</v>
      </c>
      <c r="D4402" t="s">
        <v>24</v>
      </c>
      <c r="E4402" s="1">
        <v>33779.210879999999</v>
      </c>
      <c r="F4402">
        <v>38</v>
      </c>
      <c r="G4402" s="1">
        <v>2163.9830790000001</v>
      </c>
      <c r="H4402">
        <v>2</v>
      </c>
      <c r="I4402" s="1">
        <v>1371.196852</v>
      </c>
      <c r="J4402">
        <v>47</v>
      </c>
      <c r="K4402" s="1">
        <v>750.00481070000001</v>
      </c>
      <c r="L4402">
        <v>64</v>
      </c>
      <c r="M4402">
        <v>10</v>
      </c>
      <c r="N4402">
        <v>7</v>
      </c>
      <c r="O4402">
        <v>736</v>
      </c>
      <c r="P4402">
        <v>0</v>
      </c>
      <c r="Q4402" s="1">
        <v>4735.1684610000002</v>
      </c>
      <c r="R4402">
        <v>0</v>
      </c>
      <c r="S4402">
        <v>0</v>
      </c>
      <c r="T4402">
        <v>0</v>
      </c>
      <c r="U4402" s="1">
        <v>538.79757429999995</v>
      </c>
      <c r="V4402">
        <v>0</v>
      </c>
    </row>
    <row r="4403" spans="1:22" x14ac:dyDescent="0.25">
      <c r="A4403" t="s">
        <v>4429</v>
      </c>
      <c r="B4403">
        <v>21</v>
      </c>
      <c r="C4403" t="s">
        <v>28</v>
      </c>
      <c r="D4403" t="s">
        <v>33</v>
      </c>
      <c r="E4403" s="1">
        <v>45684.440150000002</v>
      </c>
      <c r="F4403">
        <v>225</v>
      </c>
      <c r="G4403" s="1">
        <v>1001.382987</v>
      </c>
      <c r="H4403">
        <v>5</v>
      </c>
      <c r="I4403" s="1">
        <v>558.35263759999998</v>
      </c>
      <c r="J4403">
        <v>31</v>
      </c>
      <c r="K4403" s="1">
        <v>279.47202579999998</v>
      </c>
      <c r="L4403">
        <v>38</v>
      </c>
      <c r="M4403">
        <v>10</v>
      </c>
      <c r="N4403">
        <v>5</v>
      </c>
      <c r="O4403">
        <v>593</v>
      </c>
      <c r="P4403">
        <v>4</v>
      </c>
      <c r="Q4403" s="1">
        <v>13746.37131</v>
      </c>
      <c r="R4403">
        <v>6</v>
      </c>
      <c r="S4403">
        <v>1</v>
      </c>
      <c r="T4403">
        <v>0</v>
      </c>
      <c r="U4403" s="1">
        <v>11218.57971</v>
      </c>
      <c r="V4403">
        <v>1</v>
      </c>
    </row>
    <row r="4404" spans="1:22" x14ac:dyDescent="0.25">
      <c r="A4404" t="s">
        <v>4430</v>
      </c>
      <c r="B4404">
        <v>27</v>
      </c>
      <c r="C4404" t="s">
        <v>31</v>
      </c>
      <c r="D4404" t="s">
        <v>33</v>
      </c>
      <c r="E4404" s="1">
        <v>51285.649649999999</v>
      </c>
      <c r="F4404">
        <v>150</v>
      </c>
      <c r="G4404" s="1">
        <v>1697.7756179999999</v>
      </c>
      <c r="H4404">
        <v>3</v>
      </c>
      <c r="I4404" s="1">
        <v>20</v>
      </c>
      <c r="J4404">
        <v>1</v>
      </c>
      <c r="K4404" s="1">
        <v>757.37534070000004</v>
      </c>
      <c r="L4404">
        <v>76</v>
      </c>
      <c r="M4404">
        <v>12</v>
      </c>
      <c r="N4404">
        <v>8</v>
      </c>
      <c r="O4404">
        <v>644</v>
      </c>
      <c r="P4404">
        <v>4</v>
      </c>
      <c r="Q4404" s="1">
        <v>20132.897629999999</v>
      </c>
      <c r="R4404">
        <v>3</v>
      </c>
      <c r="S4404">
        <v>0</v>
      </c>
      <c r="T4404">
        <v>0</v>
      </c>
      <c r="U4404" s="1">
        <v>4970.4811970000001</v>
      </c>
      <c r="V4404">
        <v>0</v>
      </c>
    </row>
    <row r="4405" spans="1:22" x14ac:dyDescent="0.25">
      <c r="A4405" t="s">
        <v>4431</v>
      </c>
      <c r="B4405">
        <v>67</v>
      </c>
      <c r="C4405" t="s">
        <v>31</v>
      </c>
      <c r="D4405" t="s">
        <v>26</v>
      </c>
      <c r="E4405" s="1">
        <v>46161.28501</v>
      </c>
      <c r="F4405">
        <v>83</v>
      </c>
      <c r="G4405" s="1">
        <v>3083.670408</v>
      </c>
      <c r="H4405">
        <v>8</v>
      </c>
      <c r="I4405" s="1">
        <v>594.53007149999996</v>
      </c>
      <c r="J4405">
        <v>9</v>
      </c>
      <c r="K4405" s="1">
        <v>791.14590920000001</v>
      </c>
      <c r="L4405">
        <v>35</v>
      </c>
      <c r="M4405">
        <v>7</v>
      </c>
      <c r="N4405">
        <v>4</v>
      </c>
      <c r="O4405">
        <v>662</v>
      </c>
      <c r="P4405">
        <v>4</v>
      </c>
      <c r="Q4405" s="1">
        <v>11845.451370000001</v>
      </c>
      <c r="R4405">
        <v>1</v>
      </c>
      <c r="S4405">
        <v>0</v>
      </c>
      <c r="T4405">
        <v>0</v>
      </c>
      <c r="U4405" s="1">
        <v>7884.3979890000001</v>
      </c>
      <c r="V4405">
        <v>0</v>
      </c>
    </row>
    <row r="4406" spans="1:22" x14ac:dyDescent="0.25">
      <c r="A4406" t="s">
        <v>4432</v>
      </c>
      <c r="B4406">
        <v>46</v>
      </c>
      <c r="C4406" t="s">
        <v>28</v>
      </c>
      <c r="D4406" t="s">
        <v>33</v>
      </c>
      <c r="E4406" s="1">
        <v>77592.316380000004</v>
      </c>
      <c r="F4406">
        <v>214</v>
      </c>
      <c r="G4406" s="1">
        <v>2181.6624529999999</v>
      </c>
      <c r="H4406">
        <v>8</v>
      </c>
      <c r="I4406" s="1">
        <v>243.35491210000001</v>
      </c>
      <c r="J4406">
        <v>36</v>
      </c>
      <c r="K4406" s="1">
        <v>572.19234459999996</v>
      </c>
      <c r="L4406">
        <v>75</v>
      </c>
      <c r="M4406">
        <v>18</v>
      </c>
      <c r="N4406">
        <v>9</v>
      </c>
      <c r="O4406">
        <v>479</v>
      </c>
      <c r="P4406">
        <v>5</v>
      </c>
      <c r="Q4406" s="1">
        <v>11812.919</v>
      </c>
      <c r="R4406">
        <v>4</v>
      </c>
      <c r="S4406">
        <v>0</v>
      </c>
      <c r="T4406">
        <v>0</v>
      </c>
      <c r="U4406" s="1">
        <v>14051.2827</v>
      </c>
      <c r="V4406">
        <v>1</v>
      </c>
    </row>
    <row r="4407" spans="1:22" x14ac:dyDescent="0.25">
      <c r="A4407" t="s">
        <v>4433</v>
      </c>
      <c r="B4407">
        <v>41</v>
      </c>
      <c r="C4407" t="s">
        <v>31</v>
      </c>
      <c r="D4407" t="s">
        <v>26</v>
      </c>
      <c r="E4407" s="1">
        <v>64599.924279999999</v>
      </c>
      <c r="F4407">
        <v>222</v>
      </c>
      <c r="G4407" s="1">
        <v>1771.375454</v>
      </c>
      <c r="H4407">
        <v>9</v>
      </c>
      <c r="I4407" s="1">
        <v>820.81972900000005</v>
      </c>
      <c r="J4407">
        <v>26</v>
      </c>
      <c r="K4407" s="1">
        <v>915.68531889999997</v>
      </c>
      <c r="L4407">
        <v>68</v>
      </c>
      <c r="M4407">
        <v>8</v>
      </c>
      <c r="N4407">
        <v>6</v>
      </c>
      <c r="O4407">
        <v>807</v>
      </c>
      <c r="P4407">
        <v>4</v>
      </c>
      <c r="Q4407" s="1">
        <v>14098.804550000001</v>
      </c>
      <c r="R4407">
        <v>4</v>
      </c>
      <c r="S4407">
        <v>0</v>
      </c>
      <c r="T4407">
        <v>0</v>
      </c>
      <c r="U4407" s="1">
        <v>6606.5443020000002</v>
      </c>
      <c r="V4407">
        <v>1</v>
      </c>
    </row>
    <row r="4408" spans="1:22" x14ac:dyDescent="0.25">
      <c r="A4408" t="s">
        <v>4434</v>
      </c>
      <c r="B4408">
        <v>56</v>
      </c>
      <c r="C4408" t="s">
        <v>31</v>
      </c>
      <c r="D4408" t="s">
        <v>24</v>
      </c>
      <c r="E4408" s="1">
        <v>35905.409630000002</v>
      </c>
      <c r="F4408">
        <v>87</v>
      </c>
      <c r="G4408" s="1">
        <v>2580.3966</v>
      </c>
      <c r="H4408">
        <v>8</v>
      </c>
      <c r="I4408" s="1">
        <v>783.07622070000002</v>
      </c>
      <c r="J4408">
        <v>40</v>
      </c>
      <c r="K4408" s="1">
        <v>458.73197119999998</v>
      </c>
      <c r="L4408">
        <v>4</v>
      </c>
      <c r="M4408">
        <v>5</v>
      </c>
      <c r="N4408">
        <v>0</v>
      </c>
      <c r="O4408">
        <v>788</v>
      </c>
      <c r="P4408">
        <v>5</v>
      </c>
      <c r="Q4408" s="1">
        <v>11145.34159</v>
      </c>
      <c r="R4408">
        <v>5</v>
      </c>
      <c r="S4408">
        <v>0</v>
      </c>
      <c r="T4408">
        <v>0</v>
      </c>
      <c r="U4408" s="1">
        <v>10158.33905</v>
      </c>
      <c r="V4408">
        <v>1</v>
      </c>
    </row>
    <row r="4409" spans="1:22" x14ac:dyDescent="0.25">
      <c r="A4409" t="s">
        <v>4435</v>
      </c>
      <c r="B4409">
        <v>46</v>
      </c>
      <c r="C4409" t="s">
        <v>31</v>
      </c>
      <c r="D4409" t="s">
        <v>24</v>
      </c>
      <c r="E4409" s="1">
        <v>55860.902269999999</v>
      </c>
      <c r="F4409">
        <v>85</v>
      </c>
      <c r="G4409" s="1">
        <v>1044.271002</v>
      </c>
      <c r="H4409">
        <v>2</v>
      </c>
      <c r="I4409" s="1">
        <v>819.55997319999994</v>
      </c>
      <c r="J4409">
        <v>18</v>
      </c>
      <c r="K4409" s="1">
        <v>735.0523743</v>
      </c>
      <c r="L4409">
        <v>9</v>
      </c>
      <c r="M4409">
        <v>3</v>
      </c>
      <c r="N4409">
        <v>3</v>
      </c>
      <c r="O4409">
        <v>599</v>
      </c>
      <c r="P4409">
        <v>4</v>
      </c>
      <c r="Q4409" s="1">
        <v>14860.518330000001</v>
      </c>
      <c r="R4409">
        <v>3</v>
      </c>
      <c r="S4409">
        <v>0</v>
      </c>
      <c r="T4409">
        <v>0</v>
      </c>
      <c r="U4409" s="1">
        <v>5237.2349960000001</v>
      </c>
      <c r="V4409">
        <v>0</v>
      </c>
    </row>
    <row r="4410" spans="1:22" x14ac:dyDescent="0.25">
      <c r="A4410" t="s">
        <v>4436</v>
      </c>
      <c r="B4410">
        <v>48</v>
      </c>
      <c r="C4410" t="s">
        <v>28</v>
      </c>
      <c r="D4410" t="s">
        <v>26</v>
      </c>
      <c r="E4410" s="1">
        <v>37388.100160000002</v>
      </c>
      <c r="F4410">
        <v>65</v>
      </c>
      <c r="G4410" s="1">
        <v>1892.5164319999999</v>
      </c>
      <c r="H4410">
        <v>2</v>
      </c>
      <c r="I4410" s="1">
        <v>785.74587240000005</v>
      </c>
      <c r="J4410">
        <v>40</v>
      </c>
      <c r="K4410" s="1">
        <v>0</v>
      </c>
      <c r="L4410">
        <v>15</v>
      </c>
      <c r="M4410">
        <v>8</v>
      </c>
      <c r="N4410">
        <v>0</v>
      </c>
      <c r="O4410">
        <v>834</v>
      </c>
      <c r="P4410">
        <v>1</v>
      </c>
      <c r="Q4410" s="1">
        <v>19087.555929999999</v>
      </c>
      <c r="R4410">
        <v>6</v>
      </c>
      <c r="S4410">
        <v>0</v>
      </c>
      <c r="T4410">
        <v>0</v>
      </c>
      <c r="U4410" s="1">
        <v>6725.5735679999998</v>
      </c>
      <c r="V4410">
        <v>1</v>
      </c>
    </row>
    <row r="4411" spans="1:22" x14ac:dyDescent="0.25">
      <c r="A4411" t="s">
        <v>4437</v>
      </c>
      <c r="B4411">
        <v>22</v>
      </c>
      <c r="C4411" t="s">
        <v>28</v>
      </c>
      <c r="D4411" t="s">
        <v>33</v>
      </c>
      <c r="E4411" s="1">
        <v>42887.769289999997</v>
      </c>
      <c r="F4411">
        <v>69</v>
      </c>
      <c r="G4411" s="1">
        <v>834.51874899999996</v>
      </c>
      <c r="H4411">
        <v>3</v>
      </c>
      <c r="I4411" s="1">
        <v>669.55139340000005</v>
      </c>
      <c r="J4411">
        <v>15</v>
      </c>
      <c r="K4411" s="1">
        <v>668.22452959999998</v>
      </c>
      <c r="L4411">
        <v>52</v>
      </c>
      <c r="M4411">
        <v>14</v>
      </c>
      <c r="N4411">
        <v>9</v>
      </c>
      <c r="O4411">
        <v>625</v>
      </c>
      <c r="P4411">
        <v>1</v>
      </c>
      <c r="Q4411" s="1">
        <v>14371.36728</v>
      </c>
      <c r="R4411">
        <v>0</v>
      </c>
      <c r="S4411">
        <v>0</v>
      </c>
      <c r="T4411">
        <v>0</v>
      </c>
      <c r="U4411" s="1">
        <v>7661.0489610000004</v>
      </c>
      <c r="V4411">
        <v>0</v>
      </c>
    </row>
    <row r="4412" spans="1:22" x14ac:dyDescent="0.25">
      <c r="A4412" t="s">
        <v>4438</v>
      </c>
      <c r="B4412">
        <v>63</v>
      </c>
      <c r="C4412" t="s">
        <v>31</v>
      </c>
      <c r="D4412" t="s">
        <v>33</v>
      </c>
      <c r="E4412" s="1">
        <v>58625.549659999997</v>
      </c>
      <c r="F4412">
        <v>160</v>
      </c>
      <c r="G4412" s="1">
        <v>1210.6025970000001</v>
      </c>
      <c r="H4412">
        <v>8</v>
      </c>
      <c r="I4412" s="1">
        <v>290.43635749999999</v>
      </c>
      <c r="J4412">
        <v>19</v>
      </c>
      <c r="K4412" s="1">
        <v>837.82834290000005</v>
      </c>
      <c r="L4412">
        <v>13</v>
      </c>
      <c r="M4412">
        <v>17</v>
      </c>
      <c r="N4412">
        <v>1</v>
      </c>
      <c r="O4412">
        <v>376</v>
      </c>
      <c r="P4412">
        <v>2</v>
      </c>
      <c r="Q4412" s="1">
        <v>12298.94759</v>
      </c>
      <c r="R4412">
        <v>1</v>
      </c>
      <c r="S4412">
        <v>0</v>
      </c>
      <c r="T4412">
        <v>0</v>
      </c>
      <c r="U4412" s="1">
        <v>6906.1898099999999</v>
      </c>
      <c r="V4412">
        <v>1</v>
      </c>
    </row>
    <row r="4413" spans="1:22" x14ac:dyDescent="0.25">
      <c r="A4413" t="s">
        <v>4439</v>
      </c>
      <c r="B4413">
        <v>32</v>
      </c>
      <c r="C4413" t="s">
        <v>28</v>
      </c>
      <c r="D4413" t="s">
        <v>24</v>
      </c>
      <c r="E4413" s="1">
        <v>61981.699829999998</v>
      </c>
      <c r="F4413">
        <v>199</v>
      </c>
      <c r="G4413" s="1">
        <v>2772.5729569999999</v>
      </c>
      <c r="H4413">
        <v>5</v>
      </c>
      <c r="I4413" s="1">
        <v>773.87107479999997</v>
      </c>
      <c r="J4413">
        <v>35</v>
      </c>
      <c r="K4413" s="1">
        <v>701.66535610000005</v>
      </c>
      <c r="L4413">
        <v>73</v>
      </c>
      <c r="M4413">
        <v>3</v>
      </c>
      <c r="N4413">
        <v>5</v>
      </c>
      <c r="O4413">
        <v>522</v>
      </c>
      <c r="P4413">
        <v>5</v>
      </c>
      <c r="Q4413" s="1">
        <v>17188.947649999998</v>
      </c>
      <c r="R4413">
        <v>3</v>
      </c>
      <c r="S4413">
        <v>0</v>
      </c>
      <c r="T4413">
        <v>0</v>
      </c>
      <c r="U4413" s="1">
        <v>500</v>
      </c>
      <c r="V4413">
        <v>1</v>
      </c>
    </row>
    <row r="4414" spans="1:22" x14ac:dyDescent="0.25">
      <c r="A4414" t="s">
        <v>4440</v>
      </c>
      <c r="B4414">
        <v>64</v>
      </c>
      <c r="C4414" t="s">
        <v>28</v>
      </c>
      <c r="D4414" t="s">
        <v>26</v>
      </c>
      <c r="E4414" s="1">
        <v>39426.223740000001</v>
      </c>
      <c r="F4414">
        <v>236</v>
      </c>
      <c r="G4414" s="1">
        <v>1718.9315610000001</v>
      </c>
      <c r="H4414">
        <v>8</v>
      </c>
      <c r="I4414" s="1">
        <v>1156.6236060000001</v>
      </c>
      <c r="J4414">
        <v>4</v>
      </c>
      <c r="K4414" s="1">
        <v>406.60310249999998</v>
      </c>
      <c r="L4414">
        <v>28</v>
      </c>
      <c r="M4414">
        <v>18</v>
      </c>
      <c r="N4414">
        <v>0</v>
      </c>
      <c r="O4414">
        <v>487</v>
      </c>
      <c r="P4414">
        <v>3</v>
      </c>
      <c r="Q4414" s="1">
        <v>21596.987069999999</v>
      </c>
      <c r="R4414">
        <v>1</v>
      </c>
      <c r="S4414">
        <v>0</v>
      </c>
      <c r="T4414">
        <v>0</v>
      </c>
      <c r="U4414" s="1">
        <v>8481.3146539999998</v>
      </c>
      <c r="V4414">
        <v>1</v>
      </c>
    </row>
    <row r="4415" spans="1:22" x14ac:dyDescent="0.25">
      <c r="A4415" t="s">
        <v>4441</v>
      </c>
      <c r="B4415">
        <v>29</v>
      </c>
      <c r="C4415" t="s">
        <v>31</v>
      </c>
      <c r="D4415" t="s">
        <v>24</v>
      </c>
      <c r="E4415" s="1">
        <v>30112.347440000001</v>
      </c>
      <c r="F4415">
        <v>200</v>
      </c>
      <c r="G4415" s="1">
        <v>2625.7330440000001</v>
      </c>
      <c r="H4415">
        <v>7</v>
      </c>
      <c r="I4415" s="1">
        <v>1434.7855790000001</v>
      </c>
      <c r="J4415">
        <v>17</v>
      </c>
      <c r="K4415" s="1">
        <v>126.9364405</v>
      </c>
      <c r="L4415">
        <v>27</v>
      </c>
      <c r="M4415">
        <v>15</v>
      </c>
      <c r="N4415">
        <v>8</v>
      </c>
      <c r="O4415">
        <v>777</v>
      </c>
      <c r="P4415">
        <v>4</v>
      </c>
      <c r="Q4415" s="1">
        <v>8550.3744430000006</v>
      </c>
      <c r="R4415">
        <v>2</v>
      </c>
      <c r="S4415">
        <v>0</v>
      </c>
      <c r="T4415">
        <v>0</v>
      </c>
      <c r="U4415" s="1">
        <v>10665.145270000001</v>
      </c>
      <c r="V4415">
        <v>0</v>
      </c>
    </row>
    <row r="4416" spans="1:22" x14ac:dyDescent="0.25">
      <c r="A4416" t="s">
        <v>4442</v>
      </c>
      <c r="B4416">
        <v>55</v>
      </c>
      <c r="C4416" t="s">
        <v>28</v>
      </c>
      <c r="D4416" t="s">
        <v>24</v>
      </c>
      <c r="E4416" s="1">
        <v>51578.662960000001</v>
      </c>
      <c r="F4416">
        <v>5</v>
      </c>
      <c r="G4416" s="1">
        <v>1417.9138499999999</v>
      </c>
      <c r="H4416">
        <v>6</v>
      </c>
      <c r="I4416" s="1">
        <v>716.70303539999998</v>
      </c>
      <c r="J4416">
        <v>7</v>
      </c>
      <c r="K4416" s="1">
        <v>789.63012419999995</v>
      </c>
      <c r="L4416">
        <v>16</v>
      </c>
      <c r="M4416">
        <v>5</v>
      </c>
      <c r="N4416">
        <v>5</v>
      </c>
      <c r="O4416">
        <v>322</v>
      </c>
      <c r="P4416">
        <v>3</v>
      </c>
      <c r="Q4416" s="1">
        <v>23833.298859999999</v>
      </c>
      <c r="R4416">
        <v>1</v>
      </c>
      <c r="S4416">
        <v>0</v>
      </c>
      <c r="T4416">
        <v>0</v>
      </c>
      <c r="U4416" s="1">
        <v>8628.0381149999994</v>
      </c>
      <c r="V4416">
        <v>1</v>
      </c>
    </row>
    <row r="4417" spans="1:22" x14ac:dyDescent="0.25">
      <c r="A4417" t="s">
        <v>4443</v>
      </c>
      <c r="B4417">
        <v>28</v>
      </c>
      <c r="C4417" t="s">
        <v>23</v>
      </c>
      <c r="D4417" t="s">
        <v>33</v>
      </c>
      <c r="E4417" s="1">
        <v>57823.203350000003</v>
      </c>
      <c r="F4417">
        <v>179</v>
      </c>
      <c r="G4417" s="1">
        <v>2476.6420779999999</v>
      </c>
      <c r="H4417">
        <v>4</v>
      </c>
      <c r="I4417" s="1">
        <v>754.63651919999995</v>
      </c>
      <c r="J4417">
        <v>12</v>
      </c>
      <c r="K4417" s="1">
        <v>292.97292540000001</v>
      </c>
      <c r="L4417">
        <v>68</v>
      </c>
      <c r="M4417">
        <v>11</v>
      </c>
      <c r="N4417">
        <v>7</v>
      </c>
      <c r="O4417">
        <v>336</v>
      </c>
      <c r="P4417">
        <v>3</v>
      </c>
      <c r="Q4417" s="1">
        <v>8964.3893119999993</v>
      </c>
      <c r="R4417">
        <v>3</v>
      </c>
      <c r="S4417">
        <v>0</v>
      </c>
      <c r="T4417">
        <v>0</v>
      </c>
      <c r="U4417" s="1">
        <v>11948.94521</v>
      </c>
      <c r="V4417">
        <v>1</v>
      </c>
    </row>
    <row r="4418" spans="1:22" x14ac:dyDescent="0.25">
      <c r="A4418" t="s">
        <v>4444</v>
      </c>
      <c r="B4418">
        <v>46</v>
      </c>
      <c r="C4418" t="s">
        <v>28</v>
      </c>
      <c r="D4418" t="s">
        <v>26</v>
      </c>
      <c r="E4418" s="1">
        <v>38510.801050000002</v>
      </c>
      <c r="F4418">
        <v>44</v>
      </c>
      <c r="G4418" s="1">
        <v>1541.381609</v>
      </c>
      <c r="H4418">
        <v>8</v>
      </c>
      <c r="I4418" s="1">
        <v>975.14951269999995</v>
      </c>
      <c r="J4418">
        <v>40</v>
      </c>
      <c r="K4418" s="1">
        <v>326.1372399</v>
      </c>
      <c r="L4418">
        <v>65</v>
      </c>
      <c r="M4418">
        <v>14</v>
      </c>
      <c r="N4418">
        <v>9</v>
      </c>
      <c r="O4418">
        <v>317</v>
      </c>
      <c r="P4418">
        <v>4</v>
      </c>
      <c r="Q4418" s="1">
        <v>14683.225640000001</v>
      </c>
      <c r="R4418">
        <v>6</v>
      </c>
      <c r="S4418">
        <v>0</v>
      </c>
      <c r="T4418">
        <v>0</v>
      </c>
      <c r="U4418" s="1">
        <v>9366.1507789999996</v>
      </c>
      <c r="V4418">
        <v>1</v>
      </c>
    </row>
    <row r="4419" spans="1:22" x14ac:dyDescent="0.25">
      <c r="A4419" t="s">
        <v>4445</v>
      </c>
      <c r="B4419">
        <v>53</v>
      </c>
      <c r="C4419" t="s">
        <v>23</v>
      </c>
      <c r="D4419" t="s">
        <v>24</v>
      </c>
      <c r="E4419" s="1">
        <v>64697.981319999999</v>
      </c>
      <c r="F4419">
        <v>26</v>
      </c>
      <c r="G4419" s="1">
        <v>1607.027012</v>
      </c>
      <c r="H4419">
        <v>3</v>
      </c>
      <c r="I4419" s="1">
        <v>1322.634546</v>
      </c>
      <c r="J4419">
        <v>9</v>
      </c>
      <c r="K4419" s="1">
        <v>434.60713770000001</v>
      </c>
      <c r="L4419">
        <v>35</v>
      </c>
      <c r="M4419">
        <v>14</v>
      </c>
      <c r="N4419">
        <v>9</v>
      </c>
      <c r="O4419">
        <v>852</v>
      </c>
      <c r="P4419">
        <v>0</v>
      </c>
      <c r="Q4419" s="1">
        <v>14392.91329</v>
      </c>
      <c r="R4419">
        <v>5</v>
      </c>
      <c r="S4419">
        <v>0</v>
      </c>
      <c r="T4419">
        <v>0</v>
      </c>
      <c r="U4419" s="1">
        <v>1747.6581619999999</v>
      </c>
      <c r="V4419">
        <v>1</v>
      </c>
    </row>
    <row r="4420" spans="1:22" x14ac:dyDescent="0.25">
      <c r="A4420" t="s">
        <v>4446</v>
      </c>
      <c r="B4420">
        <v>20</v>
      </c>
      <c r="C4420" t="s">
        <v>31</v>
      </c>
      <c r="D4420" t="s">
        <v>33</v>
      </c>
      <c r="E4420" s="1">
        <v>61507.274060000003</v>
      </c>
      <c r="F4420">
        <v>46</v>
      </c>
      <c r="G4420" s="1">
        <v>1519.353196</v>
      </c>
      <c r="H4420">
        <v>3</v>
      </c>
      <c r="I4420" s="1">
        <v>629.79618630000004</v>
      </c>
      <c r="J4420">
        <v>35</v>
      </c>
      <c r="K4420" s="1">
        <v>667.97983769999996</v>
      </c>
      <c r="L4420">
        <v>45</v>
      </c>
      <c r="M4420">
        <v>14</v>
      </c>
      <c r="N4420">
        <v>7</v>
      </c>
      <c r="O4420">
        <v>637</v>
      </c>
      <c r="P4420">
        <v>2</v>
      </c>
      <c r="Q4420" s="1">
        <v>14743.091270000001</v>
      </c>
      <c r="R4420">
        <v>4</v>
      </c>
      <c r="S4420">
        <v>0</v>
      </c>
      <c r="T4420">
        <v>0</v>
      </c>
      <c r="U4420" s="1">
        <v>6154.6443989999998</v>
      </c>
      <c r="V4420">
        <v>1</v>
      </c>
    </row>
    <row r="4421" spans="1:22" x14ac:dyDescent="0.25">
      <c r="A4421" t="s">
        <v>4447</v>
      </c>
      <c r="B4421">
        <v>51</v>
      </c>
      <c r="C4421" t="s">
        <v>28</v>
      </c>
      <c r="D4421" t="s">
        <v>24</v>
      </c>
      <c r="E4421" s="1">
        <v>38248.321349999998</v>
      </c>
      <c r="F4421">
        <v>131</v>
      </c>
      <c r="G4421" s="1">
        <v>1788.4593219999999</v>
      </c>
      <c r="H4421">
        <v>7</v>
      </c>
      <c r="I4421" s="1">
        <v>1042.4279610000001</v>
      </c>
      <c r="J4421">
        <v>18</v>
      </c>
      <c r="K4421" s="1">
        <v>803.93140700000004</v>
      </c>
      <c r="L4421">
        <v>44</v>
      </c>
      <c r="M4421">
        <v>15</v>
      </c>
      <c r="N4421">
        <v>1</v>
      </c>
      <c r="O4421">
        <v>371</v>
      </c>
      <c r="P4421">
        <v>5</v>
      </c>
      <c r="Q4421" s="1">
        <v>2568.755557</v>
      </c>
      <c r="R4421">
        <v>6</v>
      </c>
      <c r="S4421">
        <v>0</v>
      </c>
      <c r="T4421">
        <v>0</v>
      </c>
      <c r="U4421" s="1">
        <v>3623.0777560000001</v>
      </c>
      <c r="V4421">
        <v>1</v>
      </c>
    </row>
    <row r="4422" spans="1:22" x14ac:dyDescent="0.25">
      <c r="A4422" t="s">
        <v>4448</v>
      </c>
      <c r="B4422">
        <v>44</v>
      </c>
      <c r="C4422" t="s">
        <v>31</v>
      </c>
      <c r="D4422" t="s">
        <v>24</v>
      </c>
      <c r="E4422" s="1">
        <v>70342.919349999996</v>
      </c>
      <c r="F4422">
        <v>117</v>
      </c>
      <c r="G4422" s="1">
        <v>1292.9046760000001</v>
      </c>
      <c r="H4422">
        <v>3</v>
      </c>
      <c r="I4422" s="1">
        <v>512.01325710000003</v>
      </c>
      <c r="J4422">
        <v>30</v>
      </c>
      <c r="K4422" s="1">
        <v>1009.729613</v>
      </c>
      <c r="L4422">
        <v>8</v>
      </c>
      <c r="M4422">
        <v>13</v>
      </c>
      <c r="N4422">
        <v>1</v>
      </c>
      <c r="O4422">
        <v>817</v>
      </c>
      <c r="P4422">
        <v>3</v>
      </c>
      <c r="Q4422" s="1">
        <v>4975.7948749999996</v>
      </c>
      <c r="R4422">
        <v>2</v>
      </c>
      <c r="S4422">
        <v>0</v>
      </c>
      <c r="T4422">
        <v>0</v>
      </c>
      <c r="U4422" s="1">
        <v>500</v>
      </c>
      <c r="V4422">
        <v>0</v>
      </c>
    </row>
    <row r="4423" spans="1:22" x14ac:dyDescent="0.25">
      <c r="A4423" t="s">
        <v>4449</v>
      </c>
      <c r="B4423">
        <v>48</v>
      </c>
      <c r="C4423" t="s">
        <v>31</v>
      </c>
      <c r="D4423" t="s">
        <v>33</v>
      </c>
      <c r="E4423" s="1">
        <v>70893.091119999997</v>
      </c>
      <c r="F4423">
        <v>184</v>
      </c>
      <c r="G4423" s="1">
        <v>388.7258367</v>
      </c>
      <c r="H4423">
        <v>6</v>
      </c>
      <c r="I4423" s="1">
        <v>915.4471466</v>
      </c>
      <c r="J4423">
        <v>35</v>
      </c>
      <c r="K4423" s="1">
        <v>541.75930830000004</v>
      </c>
      <c r="L4423">
        <v>35</v>
      </c>
      <c r="M4423">
        <v>7</v>
      </c>
      <c r="N4423">
        <v>2</v>
      </c>
      <c r="O4423">
        <v>744</v>
      </c>
      <c r="P4423">
        <v>0</v>
      </c>
      <c r="Q4423" s="1">
        <v>10032.68397</v>
      </c>
      <c r="R4423">
        <v>1</v>
      </c>
      <c r="S4423">
        <v>0</v>
      </c>
      <c r="T4423">
        <v>0</v>
      </c>
      <c r="U4423" s="1">
        <v>12634.30983</v>
      </c>
      <c r="V4423">
        <v>0</v>
      </c>
    </row>
    <row r="4424" spans="1:22" x14ac:dyDescent="0.25">
      <c r="A4424" t="s">
        <v>4450</v>
      </c>
      <c r="B4424">
        <v>26</v>
      </c>
      <c r="C4424" t="s">
        <v>31</v>
      </c>
      <c r="D4424" t="s">
        <v>33</v>
      </c>
      <c r="E4424" s="1">
        <v>87218.025899999993</v>
      </c>
      <c r="F4424">
        <v>182</v>
      </c>
      <c r="G4424" s="1">
        <v>1471.432026</v>
      </c>
      <c r="H4424">
        <v>3</v>
      </c>
      <c r="I4424" s="1">
        <v>1139.711462</v>
      </c>
      <c r="J4424">
        <v>28</v>
      </c>
      <c r="K4424" s="1">
        <v>583.07750129999999</v>
      </c>
      <c r="L4424">
        <v>4</v>
      </c>
      <c r="M4424">
        <v>1</v>
      </c>
      <c r="N4424">
        <v>7</v>
      </c>
      <c r="O4424">
        <v>777</v>
      </c>
      <c r="P4424">
        <v>0</v>
      </c>
      <c r="Q4424" s="1">
        <v>8460.9242849999991</v>
      </c>
      <c r="R4424">
        <v>4</v>
      </c>
      <c r="S4424">
        <v>0</v>
      </c>
      <c r="T4424">
        <v>0</v>
      </c>
      <c r="U4424" s="1">
        <v>20949.875909999999</v>
      </c>
      <c r="V4424">
        <v>1</v>
      </c>
    </row>
    <row r="4425" spans="1:22" x14ac:dyDescent="0.25">
      <c r="A4425" t="s">
        <v>4451</v>
      </c>
      <c r="B4425">
        <v>68</v>
      </c>
      <c r="C4425" t="s">
        <v>31</v>
      </c>
      <c r="D4425" t="s">
        <v>26</v>
      </c>
      <c r="E4425" s="1">
        <v>80811.674920000005</v>
      </c>
      <c r="F4425">
        <v>38</v>
      </c>
      <c r="G4425" s="1">
        <v>1605.926031</v>
      </c>
      <c r="H4425">
        <v>10</v>
      </c>
      <c r="I4425" s="1">
        <v>348.19878770000003</v>
      </c>
      <c r="J4425">
        <v>44</v>
      </c>
      <c r="K4425" s="1">
        <v>622.84599779999996</v>
      </c>
      <c r="L4425">
        <v>78</v>
      </c>
      <c r="M4425">
        <v>14</v>
      </c>
      <c r="N4425">
        <v>7</v>
      </c>
      <c r="O4425">
        <v>755</v>
      </c>
      <c r="P4425">
        <v>4</v>
      </c>
      <c r="Q4425" s="1">
        <v>15493.039140000001</v>
      </c>
      <c r="R4425">
        <v>7</v>
      </c>
      <c r="S4425">
        <v>0</v>
      </c>
      <c r="T4425">
        <v>0</v>
      </c>
      <c r="U4425" s="1">
        <v>4965.59112</v>
      </c>
      <c r="V4425">
        <v>1</v>
      </c>
    </row>
    <row r="4426" spans="1:22" x14ac:dyDescent="0.25">
      <c r="A4426" t="s">
        <v>4452</v>
      </c>
      <c r="B4426">
        <v>22</v>
      </c>
      <c r="C4426" t="s">
        <v>31</v>
      </c>
      <c r="D4426" t="s">
        <v>24</v>
      </c>
      <c r="E4426" s="1">
        <v>33752.961990000003</v>
      </c>
      <c r="F4426">
        <v>209</v>
      </c>
      <c r="G4426" s="1">
        <v>2807.8931480000001</v>
      </c>
      <c r="H4426">
        <v>0</v>
      </c>
      <c r="I4426" s="1">
        <v>616.1993473</v>
      </c>
      <c r="J4426">
        <v>22</v>
      </c>
      <c r="K4426" s="1">
        <v>390.67849760000001</v>
      </c>
      <c r="L4426">
        <v>72</v>
      </c>
      <c r="M4426">
        <v>7</v>
      </c>
      <c r="N4426">
        <v>4</v>
      </c>
      <c r="O4426">
        <v>418</v>
      </c>
      <c r="P4426">
        <v>2</v>
      </c>
      <c r="Q4426" s="1">
        <v>19560.52751</v>
      </c>
      <c r="R4426">
        <v>1</v>
      </c>
      <c r="S4426">
        <v>0</v>
      </c>
      <c r="T4426">
        <v>0</v>
      </c>
      <c r="U4426" s="1">
        <v>8891.9282280000007</v>
      </c>
      <c r="V4426">
        <v>1</v>
      </c>
    </row>
    <row r="4427" spans="1:22" x14ac:dyDescent="0.25">
      <c r="A4427" t="s">
        <v>4453</v>
      </c>
      <c r="B4427">
        <v>39</v>
      </c>
      <c r="C4427" t="s">
        <v>28</v>
      </c>
      <c r="D4427" t="s">
        <v>26</v>
      </c>
      <c r="E4427" s="1">
        <v>66649.685379999995</v>
      </c>
      <c r="F4427">
        <v>235</v>
      </c>
      <c r="G4427" s="1">
        <v>10</v>
      </c>
      <c r="H4427">
        <v>9</v>
      </c>
      <c r="I4427" s="1">
        <v>1134.174084</v>
      </c>
      <c r="J4427">
        <v>31</v>
      </c>
      <c r="K4427" s="1">
        <v>686.28879670000003</v>
      </c>
      <c r="L4427">
        <v>49</v>
      </c>
      <c r="M4427">
        <v>10</v>
      </c>
      <c r="N4427">
        <v>1</v>
      </c>
      <c r="O4427">
        <v>747</v>
      </c>
      <c r="P4427">
        <v>4</v>
      </c>
      <c r="Q4427" s="1">
        <v>63.30489618</v>
      </c>
      <c r="R4427">
        <v>5</v>
      </c>
      <c r="S4427">
        <v>0</v>
      </c>
      <c r="T4427">
        <v>0</v>
      </c>
      <c r="U4427" s="1">
        <v>3873.0434580000001</v>
      </c>
      <c r="V4427">
        <v>1</v>
      </c>
    </row>
    <row r="4428" spans="1:22" x14ac:dyDescent="0.25">
      <c r="A4428" t="s">
        <v>4454</v>
      </c>
      <c r="B4428">
        <v>39</v>
      </c>
      <c r="C4428" t="s">
        <v>23</v>
      </c>
      <c r="D4428" t="s">
        <v>33</v>
      </c>
      <c r="E4428" s="1">
        <v>65833.327340000003</v>
      </c>
      <c r="F4428">
        <v>40</v>
      </c>
      <c r="G4428" s="1">
        <v>2793.8827209999999</v>
      </c>
      <c r="H4428">
        <v>8</v>
      </c>
      <c r="I4428" s="1">
        <v>1015.656431</v>
      </c>
      <c r="J4428">
        <v>48</v>
      </c>
      <c r="K4428" s="1">
        <v>364.63206070000001</v>
      </c>
      <c r="L4428">
        <v>27</v>
      </c>
      <c r="M4428">
        <v>15</v>
      </c>
      <c r="N4428">
        <v>3</v>
      </c>
      <c r="O4428">
        <v>666</v>
      </c>
      <c r="P4428">
        <v>2</v>
      </c>
      <c r="Q4428" s="1">
        <v>5435.077303</v>
      </c>
      <c r="R4428">
        <v>1</v>
      </c>
      <c r="S4428">
        <v>0</v>
      </c>
      <c r="T4428">
        <v>0</v>
      </c>
      <c r="U4428" s="1">
        <v>8999.0801649999994</v>
      </c>
      <c r="V4428">
        <v>0</v>
      </c>
    </row>
    <row r="4429" spans="1:22" x14ac:dyDescent="0.25">
      <c r="A4429" t="s">
        <v>4455</v>
      </c>
      <c r="B4429">
        <v>49</v>
      </c>
      <c r="C4429" t="s">
        <v>28</v>
      </c>
      <c r="D4429" t="s">
        <v>33</v>
      </c>
      <c r="E4429" s="1">
        <v>43727.302409999997</v>
      </c>
      <c r="F4429">
        <v>174</v>
      </c>
      <c r="G4429" s="1">
        <v>2338.6128309999999</v>
      </c>
      <c r="H4429">
        <v>3</v>
      </c>
      <c r="I4429" s="1">
        <v>1162.5811490000001</v>
      </c>
      <c r="J4429">
        <v>10</v>
      </c>
      <c r="K4429" s="1">
        <v>790.56107459999998</v>
      </c>
      <c r="L4429">
        <v>26</v>
      </c>
      <c r="M4429">
        <v>7</v>
      </c>
      <c r="N4429">
        <v>3</v>
      </c>
      <c r="O4429">
        <v>667</v>
      </c>
      <c r="P4429">
        <v>4</v>
      </c>
      <c r="Q4429" s="1">
        <v>9137.1497859999999</v>
      </c>
      <c r="R4429">
        <v>0</v>
      </c>
      <c r="S4429">
        <v>0</v>
      </c>
      <c r="T4429">
        <v>0</v>
      </c>
      <c r="U4429" s="1">
        <v>13506.04711</v>
      </c>
      <c r="V4429">
        <v>0</v>
      </c>
    </row>
    <row r="4430" spans="1:22" x14ac:dyDescent="0.25">
      <c r="A4430" t="s">
        <v>4456</v>
      </c>
      <c r="B4430">
        <v>54</v>
      </c>
      <c r="C4430" t="s">
        <v>28</v>
      </c>
      <c r="D4430" t="s">
        <v>24</v>
      </c>
      <c r="E4430" s="1">
        <v>58188.645109999998</v>
      </c>
      <c r="F4430">
        <v>84</v>
      </c>
      <c r="G4430" s="1">
        <v>2048.4929940000002</v>
      </c>
      <c r="H4430">
        <v>2</v>
      </c>
      <c r="I4430" s="1">
        <v>1096.953876</v>
      </c>
      <c r="J4430">
        <v>1</v>
      </c>
      <c r="K4430" s="1">
        <v>268.41604280000001</v>
      </c>
      <c r="L4430">
        <v>46</v>
      </c>
      <c r="M4430">
        <v>4</v>
      </c>
      <c r="N4430">
        <v>6</v>
      </c>
      <c r="O4430">
        <v>776</v>
      </c>
      <c r="P4430">
        <v>2</v>
      </c>
      <c r="Q4430" s="1">
        <v>5574.5723250000001</v>
      </c>
      <c r="R4430">
        <v>4</v>
      </c>
      <c r="S4430">
        <v>0</v>
      </c>
      <c r="T4430">
        <v>0</v>
      </c>
      <c r="U4430" s="1">
        <v>10262.09215</v>
      </c>
      <c r="V4430">
        <v>1</v>
      </c>
    </row>
    <row r="4431" spans="1:22" x14ac:dyDescent="0.25">
      <c r="A4431" t="s">
        <v>4457</v>
      </c>
      <c r="B4431">
        <v>54</v>
      </c>
      <c r="C4431" t="s">
        <v>28</v>
      </c>
      <c r="D4431" t="s">
        <v>26</v>
      </c>
      <c r="E4431" s="1">
        <v>16202.774299999999</v>
      </c>
      <c r="F4431">
        <v>217</v>
      </c>
      <c r="G4431" s="1">
        <v>1623.3996509999999</v>
      </c>
      <c r="H4431">
        <v>2</v>
      </c>
      <c r="I4431" s="1">
        <v>680.61376519999999</v>
      </c>
      <c r="J4431">
        <v>31</v>
      </c>
      <c r="K4431" s="1">
        <v>733.88249619999999</v>
      </c>
      <c r="L4431">
        <v>32</v>
      </c>
      <c r="M4431">
        <v>19</v>
      </c>
      <c r="N4431">
        <v>3</v>
      </c>
      <c r="O4431">
        <v>880</v>
      </c>
      <c r="P4431">
        <v>1</v>
      </c>
      <c r="Q4431" s="1">
        <v>10303.92699</v>
      </c>
      <c r="R4431">
        <v>5</v>
      </c>
      <c r="S4431">
        <v>1</v>
      </c>
      <c r="T4431">
        <v>0</v>
      </c>
      <c r="U4431" s="1">
        <v>12533.33382</v>
      </c>
      <c r="V4431">
        <v>1</v>
      </c>
    </row>
    <row r="4432" spans="1:22" x14ac:dyDescent="0.25">
      <c r="A4432" t="s">
        <v>4458</v>
      </c>
      <c r="B4432">
        <v>68</v>
      </c>
      <c r="C4432" t="s">
        <v>28</v>
      </c>
      <c r="D4432" t="s">
        <v>26</v>
      </c>
      <c r="E4432" s="1">
        <v>15703.05798</v>
      </c>
      <c r="F4432">
        <v>177</v>
      </c>
      <c r="G4432" s="1">
        <v>683.75931690000004</v>
      </c>
      <c r="H4432">
        <v>8</v>
      </c>
      <c r="I4432" s="1">
        <v>1569.7165520000001</v>
      </c>
      <c r="J4432">
        <v>4</v>
      </c>
      <c r="K4432" s="1">
        <v>737.96316449999995</v>
      </c>
      <c r="L4432">
        <v>37</v>
      </c>
      <c r="M4432">
        <v>3</v>
      </c>
      <c r="N4432">
        <v>9</v>
      </c>
      <c r="O4432">
        <v>376</v>
      </c>
      <c r="P4432">
        <v>0</v>
      </c>
      <c r="Q4432" s="1">
        <v>7150.5695269999997</v>
      </c>
      <c r="R4432">
        <v>6</v>
      </c>
      <c r="S4432">
        <v>0</v>
      </c>
      <c r="T4432">
        <v>0</v>
      </c>
      <c r="U4432" s="1">
        <v>14670.158530000001</v>
      </c>
      <c r="V4432">
        <v>1</v>
      </c>
    </row>
    <row r="4433" spans="1:22" x14ac:dyDescent="0.25">
      <c r="A4433" t="s">
        <v>4459</v>
      </c>
      <c r="B4433">
        <v>58</v>
      </c>
      <c r="C4433" t="s">
        <v>23</v>
      </c>
      <c r="D4433" t="s">
        <v>24</v>
      </c>
      <c r="E4433" s="1">
        <v>19136.445070000002</v>
      </c>
      <c r="F4433">
        <v>31</v>
      </c>
      <c r="G4433" s="1">
        <v>3060.6532069999998</v>
      </c>
      <c r="H4433">
        <v>7</v>
      </c>
      <c r="I4433" s="1">
        <v>847.91849679999996</v>
      </c>
      <c r="J4433">
        <v>30</v>
      </c>
      <c r="K4433" s="1">
        <v>126.4595384</v>
      </c>
      <c r="L4433">
        <v>7</v>
      </c>
      <c r="M4433">
        <v>11</v>
      </c>
      <c r="N4433">
        <v>5</v>
      </c>
      <c r="O4433">
        <v>575</v>
      </c>
      <c r="P4433">
        <v>5</v>
      </c>
      <c r="Q4433" s="1">
        <v>15235.29753</v>
      </c>
      <c r="R4433">
        <v>2</v>
      </c>
      <c r="S4433">
        <v>0</v>
      </c>
      <c r="T4433">
        <v>0</v>
      </c>
      <c r="U4433" s="1">
        <v>15789.601860000001</v>
      </c>
      <c r="V4433">
        <v>1</v>
      </c>
    </row>
    <row r="4434" spans="1:22" x14ac:dyDescent="0.25">
      <c r="A4434" t="s">
        <v>4460</v>
      </c>
      <c r="B4434">
        <v>46</v>
      </c>
      <c r="C4434" t="s">
        <v>28</v>
      </c>
      <c r="D4434" t="s">
        <v>24</v>
      </c>
      <c r="E4434" s="1">
        <v>57006.624589999999</v>
      </c>
      <c r="F4434">
        <v>181</v>
      </c>
      <c r="G4434" s="1">
        <v>2487.71353</v>
      </c>
      <c r="H4434">
        <v>9</v>
      </c>
      <c r="I4434" s="1">
        <v>20</v>
      </c>
      <c r="J4434">
        <v>12</v>
      </c>
      <c r="K4434" s="1">
        <v>599.01032280000004</v>
      </c>
      <c r="L4434">
        <v>3</v>
      </c>
      <c r="M4434">
        <v>9</v>
      </c>
      <c r="N4434">
        <v>1</v>
      </c>
      <c r="O4434">
        <v>391</v>
      </c>
      <c r="P4434">
        <v>0</v>
      </c>
      <c r="Q4434" s="1">
        <v>28586.37384</v>
      </c>
      <c r="R4434">
        <v>7</v>
      </c>
      <c r="S4434">
        <v>0</v>
      </c>
      <c r="T4434">
        <v>0</v>
      </c>
      <c r="U4434" s="1">
        <v>9428.3090439999996</v>
      </c>
      <c r="V4434">
        <v>1</v>
      </c>
    </row>
    <row r="4435" spans="1:22" x14ac:dyDescent="0.25">
      <c r="A4435" t="s">
        <v>4461</v>
      </c>
      <c r="B4435">
        <v>45</v>
      </c>
      <c r="C4435" t="s">
        <v>31</v>
      </c>
      <c r="D4435" t="s">
        <v>26</v>
      </c>
      <c r="E4435" s="1">
        <v>57857.164369999999</v>
      </c>
      <c r="F4435">
        <v>43</v>
      </c>
      <c r="G4435" s="1">
        <v>1700.6222929999999</v>
      </c>
      <c r="H4435">
        <v>6</v>
      </c>
      <c r="I4435" s="1">
        <v>701.17876969999998</v>
      </c>
      <c r="J4435">
        <v>21</v>
      </c>
      <c r="K4435" s="1">
        <v>906.08327910000003</v>
      </c>
      <c r="L4435">
        <v>35</v>
      </c>
      <c r="M4435">
        <v>3</v>
      </c>
      <c r="N4435">
        <v>1</v>
      </c>
      <c r="O4435">
        <v>667</v>
      </c>
      <c r="P4435">
        <v>0</v>
      </c>
      <c r="Q4435" s="1">
        <v>7160.3463179999999</v>
      </c>
      <c r="R4435">
        <v>2</v>
      </c>
      <c r="S4435">
        <v>0</v>
      </c>
      <c r="T4435">
        <v>0</v>
      </c>
      <c r="U4435" s="1">
        <v>4165.6093719999999</v>
      </c>
      <c r="V4435">
        <v>0</v>
      </c>
    </row>
    <row r="4436" spans="1:22" x14ac:dyDescent="0.25">
      <c r="A4436" t="s">
        <v>4462</v>
      </c>
      <c r="B4436">
        <v>33</v>
      </c>
      <c r="C4436" t="s">
        <v>28</v>
      </c>
      <c r="D4436" t="s">
        <v>33</v>
      </c>
      <c r="E4436" s="1">
        <v>45070.085959999997</v>
      </c>
      <c r="F4436">
        <v>216</v>
      </c>
      <c r="G4436" s="1">
        <v>1728.5321140000001</v>
      </c>
      <c r="H4436">
        <v>6</v>
      </c>
      <c r="I4436" s="1">
        <v>635.79006010000001</v>
      </c>
      <c r="J4436">
        <v>34</v>
      </c>
      <c r="K4436" s="1">
        <v>573.65798600000005</v>
      </c>
      <c r="L4436">
        <v>30</v>
      </c>
      <c r="M4436">
        <v>18</v>
      </c>
      <c r="N4436">
        <v>4</v>
      </c>
      <c r="O4436">
        <v>829</v>
      </c>
      <c r="P4436">
        <v>2</v>
      </c>
      <c r="Q4436" s="1">
        <v>19820.80888</v>
      </c>
      <c r="R4436">
        <v>2</v>
      </c>
      <c r="S4436">
        <v>0</v>
      </c>
      <c r="T4436">
        <v>0</v>
      </c>
      <c r="U4436" s="1">
        <v>5103.9992629999997</v>
      </c>
      <c r="V4436">
        <v>0</v>
      </c>
    </row>
    <row r="4437" spans="1:22" x14ac:dyDescent="0.25">
      <c r="A4437" t="s">
        <v>4463</v>
      </c>
      <c r="B4437">
        <v>36</v>
      </c>
      <c r="C4437" t="s">
        <v>28</v>
      </c>
      <c r="D4437" t="s">
        <v>33</v>
      </c>
      <c r="E4437" s="1">
        <v>80981.044320000001</v>
      </c>
      <c r="F4437">
        <v>194</v>
      </c>
      <c r="G4437" s="1">
        <v>1412.947846</v>
      </c>
      <c r="H4437">
        <v>3</v>
      </c>
      <c r="I4437" s="1">
        <v>1078.337209</v>
      </c>
      <c r="J4437">
        <v>18</v>
      </c>
      <c r="K4437" s="1">
        <v>534.46517610000001</v>
      </c>
      <c r="L4437">
        <v>73</v>
      </c>
      <c r="M4437">
        <v>9</v>
      </c>
      <c r="N4437">
        <v>0</v>
      </c>
      <c r="O4437">
        <v>792</v>
      </c>
      <c r="P4437">
        <v>0</v>
      </c>
      <c r="Q4437" s="1">
        <v>28106.437040000001</v>
      </c>
      <c r="R4437">
        <v>1</v>
      </c>
      <c r="S4437">
        <v>0</v>
      </c>
      <c r="T4437">
        <v>0</v>
      </c>
      <c r="U4437" s="1">
        <v>7328.8216410000005</v>
      </c>
      <c r="V4437">
        <v>0</v>
      </c>
    </row>
    <row r="4438" spans="1:22" x14ac:dyDescent="0.25">
      <c r="A4438" t="s">
        <v>4464</v>
      </c>
      <c r="B4438">
        <v>37</v>
      </c>
      <c r="C4438" t="s">
        <v>23</v>
      </c>
      <c r="D4438" t="s">
        <v>24</v>
      </c>
      <c r="E4438" s="1">
        <v>67767.357250000001</v>
      </c>
      <c r="F4438">
        <v>90</v>
      </c>
      <c r="G4438" s="1">
        <v>1975.518914</v>
      </c>
      <c r="H4438">
        <v>2</v>
      </c>
      <c r="I4438" s="1">
        <v>642.08513970000001</v>
      </c>
      <c r="J4438">
        <v>28</v>
      </c>
      <c r="K4438" s="1">
        <v>393.36939489999997</v>
      </c>
      <c r="L4438">
        <v>48</v>
      </c>
      <c r="M4438">
        <v>18</v>
      </c>
      <c r="N4438">
        <v>1</v>
      </c>
      <c r="O4438">
        <v>779</v>
      </c>
      <c r="P4438">
        <v>1</v>
      </c>
      <c r="Q4438" s="1">
        <v>8262.2705879999994</v>
      </c>
      <c r="R4438">
        <v>5</v>
      </c>
      <c r="S4438">
        <v>0</v>
      </c>
      <c r="T4438">
        <v>0</v>
      </c>
      <c r="U4438" s="1">
        <v>6771.0933100000002</v>
      </c>
      <c r="V4438">
        <v>1</v>
      </c>
    </row>
    <row r="4439" spans="1:22" x14ac:dyDescent="0.25">
      <c r="A4439" t="s">
        <v>4465</v>
      </c>
      <c r="B4439">
        <v>64</v>
      </c>
      <c r="C4439" t="s">
        <v>23</v>
      </c>
      <c r="D4439" t="s">
        <v>26</v>
      </c>
      <c r="E4439" s="1">
        <v>21230.362669999999</v>
      </c>
      <c r="F4439">
        <v>239</v>
      </c>
      <c r="G4439" s="1">
        <v>1464.516365</v>
      </c>
      <c r="H4439">
        <v>11</v>
      </c>
      <c r="I4439" s="1">
        <v>1184.6394989999999</v>
      </c>
      <c r="J4439">
        <v>22</v>
      </c>
      <c r="K4439" s="1">
        <v>645.6976128</v>
      </c>
      <c r="L4439">
        <v>40</v>
      </c>
      <c r="M4439">
        <v>18</v>
      </c>
      <c r="N4439">
        <v>2</v>
      </c>
      <c r="O4439">
        <v>622</v>
      </c>
      <c r="P4439">
        <v>1</v>
      </c>
      <c r="Q4439" s="1">
        <v>25240.04679</v>
      </c>
      <c r="R4439">
        <v>4</v>
      </c>
      <c r="S4439">
        <v>0</v>
      </c>
      <c r="T4439">
        <v>0</v>
      </c>
      <c r="U4439" s="1">
        <v>1692.094415</v>
      </c>
      <c r="V4439">
        <v>1</v>
      </c>
    </row>
    <row r="4440" spans="1:22" x14ac:dyDescent="0.25">
      <c r="A4440" t="s">
        <v>4466</v>
      </c>
      <c r="B4440">
        <v>48</v>
      </c>
      <c r="C4440" t="s">
        <v>31</v>
      </c>
      <c r="D4440" t="s">
        <v>26</v>
      </c>
      <c r="E4440" s="1">
        <v>46904.464290000004</v>
      </c>
      <c r="F4440">
        <v>50</v>
      </c>
      <c r="G4440" s="1">
        <v>1746.3212570000001</v>
      </c>
      <c r="H4440">
        <v>3</v>
      </c>
      <c r="I4440" s="1">
        <v>995.33478030000003</v>
      </c>
      <c r="J4440">
        <v>18</v>
      </c>
      <c r="K4440" s="1">
        <v>431.12021279999999</v>
      </c>
      <c r="L4440">
        <v>7</v>
      </c>
      <c r="M4440">
        <v>10</v>
      </c>
      <c r="N4440">
        <v>8</v>
      </c>
      <c r="O4440">
        <v>846</v>
      </c>
      <c r="P4440">
        <v>3</v>
      </c>
      <c r="Q4440" s="1">
        <v>7019.425354</v>
      </c>
      <c r="R4440">
        <v>2</v>
      </c>
      <c r="S4440">
        <v>0</v>
      </c>
      <c r="T4440">
        <v>0</v>
      </c>
      <c r="U4440" s="1">
        <v>7917.3325249999998</v>
      </c>
      <c r="V4440">
        <v>0</v>
      </c>
    </row>
    <row r="4441" spans="1:22" x14ac:dyDescent="0.25">
      <c r="A4441" t="s">
        <v>4467</v>
      </c>
      <c r="B4441">
        <v>39</v>
      </c>
      <c r="C4441" t="s">
        <v>28</v>
      </c>
      <c r="D4441" t="s">
        <v>26</v>
      </c>
      <c r="E4441" s="1">
        <v>33085.66431</v>
      </c>
      <c r="F4441">
        <v>207</v>
      </c>
      <c r="G4441" s="1">
        <v>1850.3988730000001</v>
      </c>
      <c r="H4441">
        <v>5</v>
      </c>
      <c r="I4441" s="1">
        <v>449.96833850000002</v>
      </c>
      <c r="J4441">
        <v>15</v>
      </c>
      <c r="K4441" s="1">
        <v>638.20810019999999</v>
      </c>
      <c r="L4441">
        <v>29</v>
      </c>
      <c r="M4441">
        <v>12</v>
      </c>
      <c r="N4441">
        <v>8</v>
      </c>
      <c r="O4441">
        <v>401</v>
      </c>
      <c r="P4441">
        <v>0</v>
      </c>
      <c r="Q4441" s="1">
        <v>19697.438880000002</v>
      </c>
      <c r="R4441">
        <v>5</v>
      </c>
      <c r="S4441">
        <v>0</v>
      </c>
      <c r="T4441">
        <v>0</v>
      </c>
      <c r="U4441" s="1">
        <v>8587.7823009999993</v>
      </c>
      <c r="V4441">
        <v>1</v>
      </c>
    </row>
    <row r="4442" spans="1:22" x14ac:dyDescent="0.25">
      <c r="A4442" t="s">
        <v>4468</v>
      </c>
      <c r="B4442">
        <v>46</v>
      </c>
      <c r="C4442" t="s">
        <v>28</v>
      </c>
      <c r="D4442" t="s">
        <v>33</v>
      </c>
      <c r="E4442" s="1">
        <v>57451.925640000001</v>
      </c>
      <c r="F4442">
        <v>227</v>
      </c>
      <c r="G4442" s="1">
        <v>3444.2427309999998</v>
      </c>
      <c r="H4442">
        <v>11</v>
      </c>
      <c r="I4442" s="1">
        <v>750.86933250000004</v>
      </c>
      <c r="J4442">
        <v>30</v>
      </c>
      <c r="K4442" s="1">
        <v>707.6400956</v>
      </c>
      <c r="L4442">
        <v>13</v>
      </c>
      <c r="M4442">
        <v>1</v>
      </c>
      <c r="N4442">
        <v>6</v>
      </c>
      <c r="O4442">
        <v>570</v>
      </c>
      <c r="P4442">
        <v>4</v>
      </c>
      <c r="Q4442" s="1">
        <v>7452.8751910000001</v>
      </c>
      <c r="R4442">
        <v>7</v>
      </c>
      <c r="S4442">
        <v>0</v>
      </c>
      <c r="T4442">
        <v>0</v>
      </c>
      <c r="U4442" s="1">
        <v>3951.68397</v>
      </c>
      <c r="V4442">
        <v>1</v>
      </c>
    </row>
    <row r="4443" spans="1:22" x14ac:dyDescent="0.25">
      <c r="A4443" t="s">
        <v>4469</v>
      </c>
      <c r="B4443">
        <v>37</v>
      </c>
      <c r="C4443" t="s">
        <v>28</v>
      </c>
      <c r="D4443" t="s">
        <v>33</v>
      </c>
      <c r="E4443" s="1">
        <v>49449.57935</v>
      </c>
      <c r="F4443">
        <v>116</v>
      </c>
      <c r="G4443" s="1">
        <v>771.85327889999996</v>
      </c>
      <c r="H4443">
        <v>3</v>
      </c>
      <c r="I4443" s="1">
        <v>528.56329449999998</v>
      </c>
      <c r="J4443">
        <v>15</v>
      </c>
      <c r="K4443" s="1">
        <v>588.98614599999996</v>
      </c>
      <c r="L4443">
        <v>44</v>
      </c>
      <c r="M4443">
        <v>13</v>
      </c>
      <c r="N4443">
        <v>4</v>
      </c>
      <c r="O4443">
        <v>606</v>
      </c>
      <c r="P4443">
        <v>4</v>
      </c>
      <c r="Q4443" s="1">
        <v>1102.8458929999999</v>
      </c>
      <c r="R4443">
        <v>2</v>
      </c>
      <c r="S4443">
        <v>0</v>
      </c>
      <c r="T4443">
        <v>0</v>
      </c>
      <c r="U4443" s="1">
        <v>7738.7902649999996</v>
      </c>
      <c r="V4443">
        <v>0</v>
      </c>
    </row>
    <row r="4444" spans="1:22" x14ac:dyDescent="0.25">
      <c r="A4444" t="s">
        <v>4470</v>
      </c>
      <c r="B4444">
        <v>23</v>
      </c>
      <c r="C4444" t="s">
        <v>31</v>
      </c>
      <c r="D4444" t="s">
        <v>26</v>
      </c>
      <c r="E4444" s="1">
        <v>34106.38927</v>
      </c>
      <c r="F4444">
        <v>24</v>
      </c>
      <c r="G4444" s="1">
        <v>1627.9795919999999</v>
      </c>
      <c r="H4444">
        <v>3</v>
      </c>
      <c r="I4444" s="1">
        <v>864.66552639999998</v>
      </c>
      <c r="J4444">
        <v>25</v>
      </c>
      <c r="K4444" s="1">
        <v>798.76653659999999</v>
      </c>
      <c r="L4444">
        <v>45</v>
      </c>
      <c r="M4444">
        <v>19</v>
      </c>
      <c r="N4444">
        <v>1</v>
      </c>
      <c r="O4444">
        <v>686</v>
      </c>
      <c r="P4444">
        <v>4</v>
      </c>
      <c r="Q4444" s="1">
        <v>18480.777249999999</v>
      </c>
      <c r="R4444">
        <v>6</v>
      </c>
      <c r="S4444">
        <v>0</v>
      </c>
      <c r="T4444">
        <v>0</v>
      </c>
      <c r="U4444" s="1">
        <v>2731.2670819999998</v>
      </c>
      <c r="V4444">
        <v>1</v>
      </c>
    </row>
    <row r="4445" spans="1:22" x14ac:dyDescent="0.25">
      <c r="A4445" t="s">
        <v>4471</v>
      </c>
      <c r="B4445">
        <v>20</v>
      </c>
      <c r="C4445" t="s">
        <v>23</v>
      </c>
      <c r="D4445" t="s">
        <v>26</v>
      </c>
      <c r="E4445" s="1">
        <v>80500.505550000002</v>
      </c>
      <c r="F4445">
        <v>101</v>
      </c>
      <c r="G4445" s="1">
        <v>2481.9561669999998</v>
      </c>
      <c r="H4445">
        <v>1</v>
      </c>
      <c r="I4445" s="1">
        <v>526.47819649999997</v>
      </c>
      <c r="J4445">
        <v>2</v>
      </c>
      <c r="K4445" s="1">
        <v>620.45080770000004</v>
      </c>
      <c r="L4445">
        <v>66</v>
      </c>
      <c r="M4445">
        <v>17</v>
      </c>
      <c r="N4445">
        <v>1</v>
      </c>
      <c r="O4445">
        <v>576</v>
      </c>
      <c r="P4445">
        <v>5</v>
      </c>
      <c r="Q4445" s="1">
        <v>15363.901320000001</v>
      </c>
      <c r="R4445">
        <v>5</v>
      </c>
      <c r="S4445">
        <v>0</v>
      </c>
      <c r="T4445">
        <v>0</v>
      </c>
      <c r="U4445" s="1">
        <v>9102.0735189999996</v>
      </c>
      <c r="V4445">
        <v>1</v>
      </c>
    </row>
    <row r="4446" spans="1:22" x14ac:dyDescent="0.25">
      <c r="A4446" t="s">
        <v>4472</v>
      </c>
      <c r="B4446">
        <v>69</v>
      </c>
      <c r="C4446" t="s">
        <v>31</v>
      </c>
      <c r="D4446" t="s">
        <v>24</v>
      </c>
      <c r="E4446" s="1">
        <v>51033.144339999999</v>
      </c>
      <c r="F4446">
        <v>19</v>
      </c>
      <c r="G4446" s="1">
        <v>2161.341281</v>
      </c>
      <c r="H4446">
        <v>6</v>
      </c>
      <c r="I4446" s="1">
        <v>826.05233069999997</v>
      </c>
      <c r="J4446">
        <v>22</v>
      </c>
      <c r="K4446" s="1">
        <v>428.2968454</v>
      </c>
      <c r="L4446">
        <v>15</v>
      </c>
      <c r="M4446">
        <v>15</v>
      </c>
      <c r="N4446">
        <v>7</v>
      </c>
      <c r="O4446">
        <v>558</v>
      </c>
      <c r="P4446">
        <v>1</v>
      </c>
      <c r="Q4446" s="1">
        <v>11746.34699</v>
      </c>
      <c r="R4446">
        <v>7</v>
      </c>
      <c r="S4446">
        <v>0</v>
      </c>
      <c r="T4446">
        <v>0</v>
      </c>
      <c r="U4446" s="1">
        <v>4293.9627399999999</v>
      </c>
      <c r="V4446">
        <v>1</v>
      </c>
    </row>
    <row r="4447" spans="1:22" x14ac:dyDescent="0.25">
      <c r="A4447" t="s">
        <v>4473</v>
      </c>
      <c r="B4447">
        <v>20</v>
      </c>
      <c r="C4447" t="s">
        <v>28</v>
      </c>
      <c r="D4447" t="s">
        <v>24</v>
      </c>
      <c r="E4447" s="1">
        <v>42511.288289999997</v>
      </c>
      <c r="F4447">
        <v>88</v>
      </c>
      <c r="G4447" s="1">
        <v>2041.9566299999999</v>
      </c>
      <c r="H4447">
        <v>5</v>
      </c>
      <c r="I4447" s="1">
        <v>704.69298719999995</v>
      </c>
      <c r="J4447">
        <v>8</v>
      </c>
      <c r="K4447" s="1">
        <v>67.05371719</v>
      </c>
      <c r="L4447">
        <v>9</v>
      </c>
      <c r="M4447">
        <v>3</v>
      </c>
      <c r="N4447">
        <v>2</v>
      </c>
      <c r="O4447">
        <v>846</v>
      </c>
      <c r="P4447">
        <v>3</v>
      </c>
      <c r="Q4447" s="1">
        <v>2300.173264</v>
      </c>
      <c r="R4447">
        <v>1</v>
      </c>
      <c r="S4447">
        <v>0</v>
      </c>
      <c r="T4447">
        <v>0</v>
      </c>
      <c r="U4447" s="1">
        <v>9462.2836819999993</v>
      </c>
      <c r="V4447">
        <v>0</v>
      </c>
    </row>
    <row r="4448" spans="1:22" x14ac:dyDescent="0.25">
      <c r="A4448" t="s">
        <v>4474</v>
      </c>
      <c r="B4448">
        <v>45</v>
      </c>
      <c r="C4448" t="s">
        <v>23</v>
      </c>
      <c r="D4448" t="s">
        <v>26</v>
      </c>
      <c r="E4448" s="1">
        <v>45443.480909999998</v>
      </c>
      <c r="F4448">
        <v>135</v>
      </c>
      <c r="G4448" s="1">
        <v>3909.0564829999998</v>
      </c>
      <c r="H4448">
        <v>1</v>
      </c>
      <c r="I4448" s="1">
        <v>746.72186090000002</v>
      </c>
      <c r="J4448">
        <v>23</v>
      </c>
      <c r="K4448" s="1">
        <v>403.68724300000002</v>
      </c>
      <c r="L4448">
        <v>67</v>
      </c>
      <c r="M4448">
        <v>0</v>
      </c>
      <c r="N4448">
        <v>6</v>
      </c>
      <c r="O4448">
        <v>819</v>
      </c>
      <c r="P4448">
        <v>5</v>
      </c>
      <c r="Q4448" s="1">
        <v>20113.7664</v>
      </c>
      <c r="R4448">
        <v>7</v>
      </c>
      <c r="S4448">
        <v>0</v>
      </c>
      <c r="T4448">
        <v>0</v>
      </c>
      <c r="U4448" s="1">
        <v>10723.41624</v>
      </c>
      <c r="V4448">
        <v>1</v>
      </c>
    </row>
    <row r="4449" spans="1:22" x14ac:dyDescent="0.25">
      <c r="A4449" t="s">
        <v>4475</v>
      </c>
      <c r="B4449">
        <v>64</v>
      </c>
      <c r="C4449" t="s">
        <v>23</v>
      </c>
      <c r="D4449" t="s">
        <v>26</v>
      </c>
      <c r="E4449" s="1">
        <v>79136.024829999995</v>
      </c>
      <c r="F4449">
        <v>63</v>
      </c>
      <c r="G4449" s="1">
        <v>2370.3267949999999</v>
      </c>
      <c r="H4449">
        <v>4</v>
      </c>
      <c r="I4449" s="1">
        <v>1517.829133</v>
      </c>
      <c r="J4449">
        <v>32</v>
      </c>
      <c r="K4449" s="1">
        <v>478.8442963</v>
      </c>
      <c r="L4449">
        <v>51</v>
      </c>
      <c r="M4449">
        <v>2</v>
      </c>
      <c r="N4449">
        <v>5</v>
      </c>
      <c r="O4449">
        <v>731</v>
      </c>
      <c r="P4449">
        <v>3</v>
      </c>
      <c r="Q4449" s="1">
        <v>18729.307270000001</v>
      </c>
      <c r="R4449">
        <v>3</v>
      </c>
      <c r="S4449">
        <v>0</v>
      </c>
      <c r="T4449">
        <v>0</v>
      </c>
      <c r="U4449" s="1">
        <v>11611.7819</v>
      </c>
      <c r="V4449">
        <v>0</v>
      </c>
    </row>
    <row r="4450" spans="1:22" x14ac:dyDescent="0.25">
      <c r="A4450" t="s">
        <v>4476</v>
      </c>
      <c r="B4450">
        <v>39</v>
      </c>
      <c r="C4450" t="s">
        <v>31</v>
      </c>
      <c r="D4450" t="s">
        <v>33</v>
      </c>
      <c r="E4450" s="1">
        <v>66402.943520000001</v>
      </c>
      <c r="F4450">
        <v>91</v>
      </c>
      <c r="G4450" s="1">
        <v>1000.186233</v>
      </c>
      <c r="H4450">
        <v>5</v>
      </c>
      <c r="I4450" s="1">
        <v>673.83017070000005</v>
      </c>
      <c r="J4450">
        <v>13</v>
      </c>
      <c r="K4450" s="1">
        <v>660.55852660000005</v>
      </c>
      <c r="L4450">
        <v>49</v>
      </c>
      <c r="M4450">
        <v>11</v>
      </c>
      <c r="N4450">
        <v>5</v>
      </c>
      <c r="O4450">
        <v>609</v>
      </c>
      <c r="P4450">
        <v>1</v>
      </c>
      <c r="Q4450" s="1">
        <v>1248.429402</v>
      </c>
      <c r="R4450">
        <v>5</v>
      </c>
      <c r="S4450">
        <v>0</v>
      </c>
      <c r="T4450">
        <v>0</v>
      </c>
      <c r="U4450" s="1">
        <v>15969.604660000001</v>
      </c>
      <c r="V4450">
        <v>1</v>
      </c>
    </row>
    <row r="4451" spans="1:22" x14ac:dyDescent="0.25">
      <c r="A4451" t="s">
        <v>4477</v>
      </c>
      <c r="B4451">
        <v>42</v>
      </c>
      <c r="C4451" t="s">
        <v>23</v>
      </c>
      <c r="D4451" t="s">
        <v>26</v>
      </c>
      <c r="E4451" s="1">
        <v>47077.680050000003</v>
      </c>
      <c r="F4451">
        <v>136</v>
      </c>
      <c r="G4451" s="1">
        <v>908.34489589999998</v>
      </c>
      <c r="H4451">
        <v>4</v>
      </c>
      <c r="I4451" s="1">
        <v>122.9484193</v>
      </c>
      <c r="J4451">
        <v>27</v>
      </c>
      <c r="K4451" s="1">
        <v>52.389220680000001</v>
      </c>
      <c r="L4451">
        <v>67</v>
      </c>
      <c r="M4451">
        <v>2</v>
      </c>
      <c r="N4451">
        <v>2</v>
      </c>
      <c r="O4451">
        <v>758</v>
      </c>
      <c r="P4451">
        <v>3</v>
      </c>
      <c r="Q4451" s="1">
        <v>13538.746349999999</v>
      </c>
      <c r="R4451">
        <v>2</v>
      </c>
      <c r="S4451">
        <v>0</v>
      </c>
      <c r="T4451">
        <v>0</v>
      </c>
      <c r="U4451" s="1">
        <v>10110.06674</v>
      </c>
      <c r="V4451">
        <v>0</v>
      </c>
    </row>
    <row r="4452" spans="1:22" x14ac:dyDescent="0.25">
      <c r="A4452" t="s">
        <v>4478</v>
      </c>
      <c r="B4452">
        <v>29</v>
      </c>
      <c r="C4452" t="s">
        <v>23</v>
      </c>
      <c r="D4452" t="s">
        <v>24</v>
      </c>
      <c r="E4452" s="1">
        <v>32142.385760000001</v>
      </c>
      <c r="F4452">
        <v>183</v>
      </c>
      <c r="G4452" s="1">
        <v>1469.333222</v>
      </c>
      <c r="H4452">
        <v>3</v>
      </c>
      <c r="I4452" s="1">
        <v>1155.5391509999999</v>
      </c>
      <c r="J4452">
        <v>23</v>
      </c>
      <c r="K4452" s="1">
        <v>72.943002509999999</v>
      </c>
      <c r="L4452">
        <v>1</v>
      </c>
      <c r="M4452">
        <v>17</v>
      </c>
      <c r="N4452">
        <v>5</v>
      </c>
      <c r="O4452">
        <v>685</v>
      </c>
      <c r="P4452">
        <v>4</v>
      </c>
      <c r="Q4452" s="1">
        <v>15478.7785</v>
      </c>
      <c r="R4452">
        <v>4</v>
      </c>
      <c r="S4452">
        <v>0</v>
      </c>
      <c r="T4452">
        <v>0</v>
      </c>
      <c r="U4452" s="1">
        <v>7813.9741320000003</v>
      </c>
      <c r="V4452">
        <v>1</v>
      </c>
    </row>
    <row r="4453" spans="1:22" x14ac:dyDescent="0.25">
      <c r="A4453" t="s">
        <v>4479</v>
      </c>
      <c r="B4453">
        <v>30</v>
      </c>
      <c r="C4453" t="s">
        <v>28</v>
      </c>
      <c r="D4453" t="s">
        <v>33</v>
      </c>
      <c r="E4453" s="1">
        <v>34948.487509999999</v>
      </c>
      <c r="F4453">
        <v>83</v>
      </c>
      <c r="G4453" s="1">
        <v>1151.014936</v>
      </c>
      <c r="H4453">
        <v>10</v>
      </c>
      <c r="I4453" s="1">
        <v>1152.784566</v>
      </c>
      <c r="J4453">
        <v>42</v>
      </c>
      <c r="K4453" s="1">
        <v>44.247334870000003</v>
      </c>
      <c r="L4453">
        <v>74</v>
      </c>
      <c r="M4453">
        <v>3</v>
      </c>
      <c r="N4453">
        <v>3</v>
      </c>
      <c r="O4453">
        <v>499</v>
      </c>
      <c r="P4453">
        <v>4</v>
      </c>
      <c r="Q4453" s="1">
        <v>5347.1565110000001</v>
      </c>
      <c r="R4453">
        <v>2</v>
      </c>
      <c r="S4453">
        <v>0</v>
      </c>
      <c r="T4453">
        <v>0</v>
      </c>
      <c r="U4453" s="1">
        <v>12173.953170000001</v>
      </c>
      <c r="V4453">
        <v>1</v>
      </c>
    </row>
    <row r="4454" spans="1:22" x14ac:dyDescent="0.25">
      <c r="A4454" t="s">
        <v>4480</v>
      </c>
      <c r="B4454">
        <v>60</v>
      </c>
      <c r="C4454" t="s">
        <v>28</v>
      </c>
      <c r="D4454" t="s">
        <v>24</v>
      </c>
      <c r="E4454" s="1">
        <v>41321.432999999997</v>
      </c>
      <c r="F4454">
        <v>97</v>
      </c>
      <c r="G4454" s="1">
        <v>1563.47261</v>
      </c>
      <c r="H4454">
        <v>10</v>
      </c>
      <c r="I4454" s="1">
        <v>107.3709392</v>
      </c>
      <c r="J4454">
        <v>49</v>
      </c>
      <c r="K4454" s="1">
        <v>498.49780520000002</v>
      </c>
      <c r="L4454">
        <v>78</v>
      </c>
      <c r="M4454">
        <v>16</v>
      </c>
      <c r="N4454">
        <v>0</v>
      </c>
      <c r="O4454">
        <v>830</v>
      </c>
      <c r="P4454">
        <v>1</v>
      </c>
      <c r="Q4454" s="1">
        <v>18197.311109999999</v>
      </c>
      <c r="R4454">
        <v>1</v>
      </c>
      <c r="S4454">
        <v>0</v>
      </c>
      <c r="T4454">
        <v>0</v>
      </c>
      <c r="U4454" s="1">
        <v>885.57893139999999</v>
      </c>
      <c r="V4454">
        <v>0</v>
      </c>
    </row>
    <row r="4455" spans="1:22" x14ac:dyDescent="0.25">
      <c r="A4455" t="s">
        <v>4481</v>
      </c>
      <c r="B4455">
        <v>60</v>
      </c>
      <c r="C4455" t="s">
        <v>23</v>
      </c>
      <c r="D4455" t="s">
        <v>24</v>
      </c>
      <c r="E4455" s="1">
        <v>59128.983670000001</v>
      </c>
      <c r="F4455">
        <v>147</v>
      </c>
      <c r="G4455" s="1">
        <v>1770.3984969999999</v>
      </c>
      <c r="H4455">
        <v>8</v>
      </c>
      <c r="I4455" s="1">
        <v>554.68513259999997</v>
      </c>
      <c r="J4455">
        <v>6</v>
      </c>
      <c r="K4455" s="1">
        <v>189.09310629999999</v>
      </c>
      <c r="L4455">
        <v>74</v>
      </c>
      <c r="M4455">
        <v>11</v>
      </c>
      <c r="N4455">
        <v>7</v>
      </c>
      <c r="O4455">
        <v>701</v>
      </c>
      <c r="P4455">
        <v>4</v>
      </c>
      <c r="Q4455" s="1">
        <v>27166.115409999999</v>
      </c>
      <c r="R4455">
        <v>3</v>
      </c>
      <c r="S4455">
        <v>0</v>
      </c>
      <c r="T4455">
        <v>0</v>
      </c>
      <c r="U4455" s="1">
        <v>6075.4393490000002</v>
      </c>
      <c r="V4455">
        <v>0</v>
      </c>
    </row>
    <row r="4456" spans="1:22" x14ac:dyDescent="0.25">
      <c r="A4456" t="s">
        <v>4482</v>
      </c>
      <c r="B4456">
        <v>24</v>
      </c>
      <c r="C4456" t="s">
        <v>23</v>
      </c>
      <c r="D4456" t="s">
        <v>33</v>
      </c>
      <c r="E4456" s="1">
        <v>63617.574220000002</v>
      </c>
      <c r="F4456">
        <v>61</v>
      </c>
      <c r="G4456" s="1">
        <v>1718.706747</v>
      </c>
      <c r="H4456">
        <v>2</v>
      </c>
      <c r="I4456" s="1">
        <v>952.5336949</v>
      </c>
      <c r="J4456">
        <v>37</v>
      </c>
      <c r="K4456" s="1">
        <v>630.77341730000001</v>
      </c>
      <c r="L4456">
        <v>59</v>
      </c>
      <c r="M4456">
        <v>19</v>
      </c>
      <c r="N4456">
        <v>8</v>
      </c>
      <c r="O4456">
        <v>384</v>
      </c>
      <c r="P4456">
        <v>2</v>
      </c>
      <c r="Q4456" s="1">
        <v>18626.093400000002</v>
      </c>
      <c r="R4456">
        <v>3</v>
      </c>
      <c r="S4456">
        <v>0</v>
      </c>
      <c r="T4456">
        <v>0</v>
      </c>
      <c r="U4456" s="1">
        <v>5829.3110239999996</v>
      </c>
      <c r="V4456">
        <v>1</v>
      </c>
    </row>
    <row r="4457" spans="1:22" x14ac:dyDescent="0.25">
      <c r="A4457" t="s">
        <v>4483</v>
      </c>
      <c r="B4457">
        <v>20</v>
      </c>
      <c r="C4457" t="s">
        <v>31</v>
      </c>
      <c r="D4457" t="s">
        <v>24</v>
      </c>
      <c r="E4457" s="1">
        <v>36940.259140000002</v>
      </c>
      <c r="F4457">
        <v>227</v>
      </c>
      <c r="G4457" s="1">
        <v>10</v>
      </c>
      <c r="H4457">
        <v>10</v>
      </c>
      <c r="I4457" s="1">
        <v>983.47114139999996</v>
      </c>
      <c r="J4457">
        <v>43</v>
      </c>
      <c r="K4457" s="1">
        <v>421.9583513</v>
      </c>
      <c r="L4457">
        <v>49</v>
      </c>
      <c r="M4457">
        <v>7</v>
      </c>
      <c r="N4457">
        <v>2</v>
      </c>
      <c r="O4457">
        <v>321</v>
      </c>
      <c r="P4457">
        <v>4</v>
      </c>
      <c r="Q4457" s="1">
        <v>22691.50534</v>
      </c>
      <c r="R4457">
        <v>6</v>
      </c>
      <c r="S4457">
        <v>0</v>
      </c>
      <c r="T4457">
        <v>0</v>
      </c>
      <c r="U4457" s="1">
        <v>4491.6406100000004</v>
      </c>
      <c r="V4457">
        <v>1</v>
      </c>
    </row>
    <row r="4458" spans="1:22" x14ac:dyDescent="0.25">
      <c r="A4458" t="s">
        <v>4484</v>
      </c>
      <c r="B4458">
        <v>36</v>
      </c>
      <c r="C4458" t="s">
        <v>31</v>
      </c>
      <c r="D4458" t="s">
        <v>26</v>
      </c>
      <c r="E4458" s="1">
        <v>64413.683299999997</v>
      </c>
      <c r="F4458">
        <v>169</v>
      </c>
      <c r="G4458" s="1">
        <v>895.50815190000003</v>
      </c>
      <c r="H4458">
        <v>1</v>
      </c>
      <c r="I4458" s="1">
        <v>798.34668280000005</v>
      </c>
      <c r="J4458">
        <v>24</v>
      </c>
      <c r="K4458" s="1">
        <v>128.20087079999999</v>
      </c>
      <c r="L4458">
        <v>0</v>
      </c>
      <c r="M4458">
        <v>16</v>
      </c>
      <c r="N4458">
        <v>0</v>
      </c>
      <c r="O4458">
        <v>534</v>
      </c>
      <c r="P4458">
        <v>0</v>
      </c>
      <c r="Q4458" s="1">
        <v>17578.5785</v>
      </c>
      <c r="R4458">
        <v>4</v>
      </c>
      <c r="S4458">
        <v>0</v>
      </c>
      <c r="T4458">
        <v>0</v>
      </c>
      <c r="U4458" s="1">
        <v>7040.1122139999998</v>
      </c>
      <c r="V4458">
        <v>1</v>
      </c>
    </row>
    <row r="4459" spans="1:22" x14ac:dyDescent="0.25">
      <c r="A4459" t="s">
        <v>4485</v>
      </c>
      <c r="B4459">
        <v>41</v>
      </c>
      <c r="C4459" t="s">
        <v>23</v>
      </c>
      <c r="D4459" t="s">
        <v>24</v>
      </c>
      <c r="E4459" s="1">
        <v>33644.914019999997</v>
      </c>
      <c r="F4459">
        <v>56</v>
      </c>
      <c r="G4459" s="1">
        <v>2072.8098559999999</v>
      </c>
      <c r="H4459">
        <v>8</v>
      </c>
      <c r="I4459" s="1">
        <v>806.23888260000001</v>
      </c>
      <c r="J4459">
        <v>1</v>
      </c>
      <c r="K4459" s="1">
        <v>777.33804999999995</v>
      </c>
      <c r="L4459">
        <v>36</v>
      </c>
      <c r="M4459">
        <v>13</v>
      </c>
      <c r="N4459">
        <v>0</v>
      </c>
      <c r="O4459">
        <v>689</v>
      </c>
      <c r="P4459">
        <v>1</v>
      </c>
      <c r="Q4459" s="1">
        <v>5379.2732900000001</v>
      </c>
      <c r="R4459">
        <v>5</v>
      </c>
      <c r="S4459">
        <v>0</v>
      </c>
      <c r="T4459">
        <v>0</v>
      </c>
      <c r="U4459" s="1">
        <v>17412.74684</v>
      </c>
      <c r="V4459">
        <v>1</v>
      </c>
    </row>
    <row r="4460" spans="1:22" x14ac:dyDescent="0.25">
      <c r="A4460" t="s">
        <v>4486</v>
      </c>
      <c r="B4460">
        <v>53</v>
      </c>
      <c r="C4460" t="s">
        <v>28</v>
      </c>
      <c r="D4460" t="s">
        <v>33</v>
      </c>
      <c r="E4460" s="1">
        <v>38988.074229999998</v>
      </c>
      <c r="F4460">
        <v>128</v>
      </c>
      <c r="G4460" s="1">
        <v>2814.905084</v>
      </c>
      <c r="H4460">
        <v>7</v>
      </c>
      <c r="I4460" s="1">
        <v>471.49424440000001</v>
      </c>
      <c r="J4460">
        <v>44</v>
      </c>
      <c r="K4460" s="1">
        <v>514.45062940000003</v>
      </c>
      <c r="L4460">
        <v>22</v>
      </c>
      <c r="M4460">
        <v>19</v>
      </c>
      <c r="N4460">
        <v>0</v>
      </c>
      <c r="O4460">
        <v>428</v>
      </c>
      <c r="P4460">
        <v>1</v>
      </c>
      <c r="Q4460" s="1">
        <v>17195.619019999998</v>
      </c>
      <c r="R4460">
        <v>3</v>
      </c>
      <c r="S4460">
        <v>0</v>
      </c>
      <c r="T4460">
        <v>0</v>
      </c>
      <c r="U4460" s="1">
        <v>6989.9745339999999</v>
      </c>
      <c r="V4460">
        <v>1</v>
      </c>
    </row>
    <row r="4461" spans="1:22" x14ac:dyDescent="0.25">
      <c r="A4461" t="s">
        <v>4487</v>
      </c>
      <c r="B4461">
        <v>64</v>
      </c>
      <c r="C4461" t="s">
        <v>23</v>
      </c>
      <c r="D4461" t="s">
        <v>33</v>
      </c>
      <c r="E4461" s="1">
        <v>23908.57663</v>
      </c>
      <c r="F4461">
        <v>178</v>
      </c>
      <c r="G4461" s="1">
        <v>1177.0353789999999</v>
      </c>
      <c r="H4461">
        <v>8</v>
      </c>
      <c r="I4461" s="1">
        <v>20</v>
      </c>
      <c r="J4461">
        <v>0</v>
      </c>
      <c r="K4461" s="1">
        <v>787.66241920000004</v>
      </c>
      <c r="L4461">
        <v>48</v>
      </c>
      <c r="M4461">
        <v>10</v>
      </c>
      <c r="N4461">
        <v>8</v>
      </c>
      <c r="O4461">
        <v>692</v>
      </c>
      <c r="P4461">
        <v>3</v>
      </c>
      <c r="Q4461" s="1">
        <v>4279.5961269999998</v>
      </c>
      <c r="R4461">
        <v>5</v>
      </c>
      <c r="S4461">
        <v>1</v>
      </c>
      <c r="T4461">
        <v>0</v>
      </c>
      <c r="U4461" s="1">
        <v>10301.39054</v>
      </c>
      <c r="V4461">
        <v>1</v>
      </c>
    </row>
    <row r="4462" spans="1:22" x14ac:dyDescent="0.25">
      <c r="A4462" t="s">
        <v>4488</v>
      </c>
      <c r="B4462">
        <v>60</v>
      </c>
      <c r="C4462" t="s">
        <v>23</v>
      </c>
      <c r="D4462" t="s">
        <v>33</v>
      </c>
      <c r="E4462" s="1">
        <v>23372.460569999999</v>
      </c>
      <c r="F4462">
        <v>167</v>
      </c>
      <c r="G4462" s="1">
        <v>1180.9247009999999</v>
      </c>
      <c r="H4462">
        <v>9</v>
      </c>
      <c r="I4462" s="1">
        <v>1517.3275610000001</v>
      </c>
      <c r="J4462">
        <v>22</v>
      </c>
      <c r="K4462" s="1">
        <v>529.07300369999996</v>
      </c>
      <c r="L4462">
        <v>73</v>
      </c>
      <c r="M4462">
        <v>7</v>
      </c>
      <c r="N4462">
        <v>9</v>
      </c>
      <c r="O4462">
        <v>863</v>
      </c>
      <c r="P4462">
        <v>3</v>
      </c>
      <c r="Q4462" s="1">
        <v>9000.6262569999999</v>
      </c>
      <c r="R4462">
        <v>2</v>
      </c>
      <c r="S4462">
        <v>1</v>
      </c>
      <c r="T4462">
        <v>0</v>
      </c>
      <c r="U4462" s="1">
        <v>4277.7163300000002</v>
      </c>
      <c r="V4462">
        <v>1</v>
      </c>
    </row>
    <row r="4463" spans="1:22" x14ac:dyDescent="0.25">
      <c r="A4463" t="s">
        <v>4489</v>
      </c>
      <c r="B4463">
        <v>48</v>
      </c>
      <c r="C4463" t="s">
        <v>28</v>
      </c>
      <c r="D4463" t="s">
        <v>24</v>
      </c>
      <c r="E4463" s="1">
        <v>33450.307509999999</v>
      </c>
      <c r="F4463">
        <v>50</v>
      </c>
      <c r="G4463" s="1">
        <v>1428.680709</v>
      </c>
      <c r="H4463">
        <v>10</v>
      </c>
      <c r="I4463" s="1">
        <v>460.96645280000001</v>
      </c>
      <c r="J4463">
        <v>46</v>
      </c>
      <c r="K4463" s="1">
        <v>906.1560207</v>
      </c>
      <c r="L4463">
        <v>63</v>
      </c>
      <c r="M4463">
        <v>0</v>
      </c>
      <c r="N4463">
        <v>4</v>
      </c>
      <c r="O4463">
        <v>763</v>
      </c>
      <c r="P4463">
        <v>3</v>
      </c>
      <c r="Q4463" s="1">
        <v>10562.961370000001</v>
      </c>
      <c r="R4463">
        <v>7</v>
      </c>
      <c r="S4463">
        <v>0</v>
      </c>
      <c r="T4463">
        <v>0</v>
      </c>
      <c r="U4463" s="1">
        <v>4590.4163669999998</v>
      </c>
      <c r="V4463">
        <v>1</v>
      </c>
    </row>
    <row r="4464" spans="1:22" x14ac:dyDescent="0.25">
      <c r="A4464" t="s">
        <v>4490</v>
      </c>
      <c r="B4464">
        <v>23</v>
      </c>
      <c r="C4464" t="s">
        <v>28</v>
      </c>
      <c r="D4464" t="s">
        <v>26</v>
      </c>
      <c r="E4464" s="1">
        <v>49536.828390000002</v>
      </c>
      <c r="F4464">
        <v>70</v>
      </c>
      <c r="G4464" s="1">
        <v>2879.7237409999998</v>
      </c>
      <c r="H4464">
        <v>2</v>
      </c>
      <c r="I4464" s="1">
        <v>861.77699150000001</v>
      </c>
      <c r="J4464">
        <v>39</v>
      </c>
      <c r="K4464" s="1">
        <v>678.99507610000001</v>
      </c>
      <c r="L4464">
        <v>16</v>
      </c>
      <c r="M4464">
        <v>16</v>
      </c>
      <c r="N4464">
        <v>2</v>
      </c>
      <c r="O4464">
        <v>840</v>
      </c>
      <c r="P4464">
        <v>0</v>
      </c>
      <c r="Q4464" s="1">
        <v>9881.6324949999998</v>
      </c>
      <c r="R4464">
        <v>7</v>
      </c>
      <c r="S4464">
        <v>0</v>
      </c>
      <c r="T4464">
        <v>0</v>
      </c>
      <c r="U4464" s="1">
        <v>3843.7623950000002</v>
      </c>
      <c r="V4464">
        <v>1</v>
      </c>
    </row>
    <row r="4465" spans="1:22" x14ac:dyDescent="0.25">
      <c r="A4465" t="s">
        <v>4491</v>
      </c>
      <c r="B4465">
        <v>24</v>
      </c>
      <c r="C4465" t="s">
        <v>31</v>
      </c>
      <c r="D4465" t="s">
        <v>33</v>
      </c>
      <c r="E4465" s="1">
        <v>32108.335149999999</v>
      </c>
      <c r="F4465">
        <v>109</v>
      </c>
      <c r="G4465" s="1">
        <v>1542.972939</v>
      </c>
      <c r="H4465">
        <v>0</v>
      </c>
      <c r="I4465" s="1">
        <v>744.40320150000002</v>
      </c>
      <c r="J4465">
        <v>17</v>
      </c>
      <c r="K4465" s="1">
        <v>177.55525929999999</v>
      </c>
      <c r="L4465">
        <v>70</v>
      </c>
      <c r="M4465">
        <v>19</v>
      </c>
      <c r="N4465">
        <v>9</v>
      </c>
      <c r="O4465">
        <v>328</v>
      </c>
      <c r="P4465">
        <v>4</v>
      </c>
      <c r="Q4465" s="1">
        <v>7267.4260839999997</v>
      </c>
      <c r="R4465">
        <v>7</v>
      </c>
      <c r="S4465">
        <v>0</v>
      </c>
      <c r="T4465">
        <v>1</v>
      </c>
      <c r="U4465" s="1">
        <v>4662.0208329999996</v>
      </c>
      <c r="V4465">
        <v>1</v>
      </c>
    </row>
    <row r="4466" spans="1:22" x14ac:dyDescent="0.25">
      <c r="A4466" t="s">
        <v>4492</v>
      </c>
      <c r="B4466">
        <v>30</v>
      </c>
      <c r="C4466" t="s">
        <v>31</v>
      </c>
      <c r="D4466" t="s">
        <v>26</v>
      </c>
      <c r="E4466" s="1">
        <v>76965.518509999994</v>
      </c>
      <c r="F4466">
        <v>80</v>
      </c>
      <c r="G4466" s="1">
        <v>10</v>
      </c>
      <c r="H4466">
        <v>10</v>
      </c>
      <c r="I4466" s="1">
        <v>1114.019143</v>
      </c>
      <c r="J4466">
        <v>46</v>
      </c>
      <c r="K4466" s="1">
        <v>388.21177499999999</v>
      </c>
      <c r="L4466">
        <v>14</v>
      </c>
      <c r="M4466">
        <v>17</v>
      </c>
      <c r="N4466">
        <v>8</v>
      </c>
      <c r="O4466">
        <v>432</v>
      </c>
      <c r="P4466">
        <v>1</v>
      </c>
      <c r="Q4466" s="1">
        <v>10501.31747</v>
      </c>
      <c r="R4466">
        <v>5</v>
      </c>
      <c r="S4466">
        <v>0</v>
      </c>
      <c r="T4466">
        <v>0</v>
      </c>
      <c r="U4466" s="1">
        <v>14743.09893</v>
      </c>
      <c r="V4466">
        <v>1</v>
      </c>
    </row>
    <row r="4467" spans="1:22" x14ac:dyDescent="0.25">
      <c r="A4467" t="s">
        <v>4493</v>
      </c>
      <c r="B4467">
        <v>40</v>
      </c>
      <c r="C4467" t="s">
        <v>31</v>
      </c>
      <c r="D4467" t="s">
        <v>33</v>
      </c>
      <c r="E4467" s="1">
        <v>33215.054250000001</v>
      </c>
      <c r="F4467">
        <v>79</v>
      </c>
      <c r="G4467" s="1">
        <v>2930.111124</v>
      </c>
      <c r="H4467">
        <v>0</v>
      </c>
      <c r="I4467" s="1">
        <v>840.21402469999998</v>
      </c>
      <c r="J4467">
        <v>7</v>
      </c>
      <c r="K4467" s="1">
        <v>357.14156800000001</v>
      </c>
      <c r="L4467">
        <v>50</v>
      </c>
      <c r="M4467">
        <v>9</v>
      </c>
      <c r="N4467">
        <v>9</v>
      </c>
      <c r="O4467">
        <v>833</v>
      </c>
      <c r="P4467">
        <v>4</v>
      </c>
      <c r="Q4467" s="1">
        <v>11280.18866</v>
      </c>
      <c r="R4467">
        <v>0</v>
      </c>
      <c r="S4467">
        <v>0</v>
      </c>
      <c r="T4467">
        <v>0</v>
      </c>
      <c r="U4467" s="1">
        <v>6239.2707909999999</v>
      </c>
      <c r="V4467">
        <v>0</v>
      </c>
    </row>
    <row r="4468" spans="1:22" x14ac:dyDescent="0.25">
      <c r="A4468" t="s">
        <v>4494</v>
      </c>
      <c r="B4468">
        <v>54</v>
      </c>
      <c r="C4468" t="s">
        <v>31</v>
      </c>
      <c r="D4468" t="s">
        <v>26</v>
      </c>
      <c r="E4468" s="1">
        <v>53311.035250000001</v>
      </c>
      <c r="F4468">
        <v>29</v>
      </c>
      <c r="G4468" s="1">
        <v>2053.3109639999998</v>
      </c>
      <c r="H4468">
        <v>2</v>
      </c>
      <c r="I4468" s="1">
        <v>853.70433360000004</v>
      </c>
      <c r="J4468">
        <v>33</v>
      </c>
      <c r="K4468" s="1">
        <v>0</v>
      </c>
      <c r="L4468">
        <v>26</v>
      </c>
      <c r="M4468">
        <v>8</v>
      </c>
      <c r="N4468">
        <v>8</v>
      </c>
      <c r="O4468">
        <v>381</v>
      </c>
      <c r="P4468">
        <v>3</v>
      </c>
      <c r="Q4468" s="1">
        <v>19740.821319999999</v>
      </c>
      <c r="R4468">
        <v>7</v>
      </c>
      <c r="S4468">
        <v>0</v>
      </c>
      <c r="T4468">
        <v>0</v>
      </c>
      <c r="U4468" s="1">
        <v>4570.8966030000001</v>
      </c>
      <c r="V4468">
        <v>1</v>
      </c>
    </row>
    <row r="4469" spans="1:22" x14ac:dyDescent="0.25">
      <c r="A4469" t="s">
        <v>4495</v>
      </c>
      <c r="B4469">
        <v>31</v>
      </c>
      <c r="C4469" t="s">
        <v>28</v>
      </c>
      <c r="D4469" t="s">
        <v>26</v>
      </c>
      <c r="E4469" s="1">
        <v>73764.37341</v>
      </c>
      <c r="F4469">
        <v>90</v>
      </c>
      <c r="G4469" s="1">
        <v>465.56986799999999</v>
      </c>
      <c r="H4469">
        <v>3</v>
      </c>
      <c r="I4469" s="1">
        <v>20</v>
      </c>
      <c r="J4469">
        <v>42</v>
      </c>
      <c r="K4469" s="1">
        <v>743.9613852</v>
      </c>
      <c r="L4469">
        <v>8</v>
      </c>
      <c r="M4469">
        <v>1</v>
      </c>
      <c r="N4469">
        <v>5</v>
      </c>
      <c r="O4469">
        <v>879</v>
      </c>
      <c r="P4469">
        <v>1</v>
      </c>
      <c r="Q4469" s="1">
        <v>14578.314549999999</v>
      </c>
      <c r="R4469">
        <v>1</v>
      </c>
      <c r="S4469">
        <v>0</v>
      </c>
      <c r="T4469">
        <v>0</v>
      </c>
      <c r="U4469" s="1">
        <v>10070.2966</v>
      </c>
      <c r="V4469">
        <v>0</v>
      </c>
    </row>
    <row r="4470" spans="1:22" x14ac:dyDescent="0.25">
      <c r="A4470" t="s">
        <v>4496</v>
      </c>
      <c r="B4470">
        <v>45</v>
      </c>
      <c r="C4470" t="s">
        <v>23</v>
      </c>
      <c r="D4470" t="s">
        <v>26</v>
      </c>
      <c r="E4470" s="1">
        <v>51665.226880000002</v>
      </c>
      <c r="F4470">
        <v>157</v>
      </c>
      <c r="G4470" s="1">
        <v>1091.0458920000001</v>
      </c>
      <c r="H4470">
        <v>1</v>
      </c>
      <c r="I4470" s="1">
        <v>508.33132460000002</v>
      </c>
      <c r="J4470">
        <v>7</v>
      </c>
      <c r="K4470" s="1">
        <v>630.80281309999998</v>
      </c>
      <c r="L4470">
        <v>63</v>
      </c>
      <c r="M4470">
        <v>19</v>
      </c>
      <c r="N4470">
        <v>4</v>
      </c>
      <c r="O4470">
        <v>851</v>
      </c>
      <c r="P4470">
        <v>3</v>
      </c>
      <c r="Q4470" s="1">
        <v>17967.88119</v>
      </c>
      <c r="R4470">
        <v>2</v>
      </c>
      <c r="S4470">
        <v>0</v>
      </c>
      <c r="T4470">
        <v>0</v>
      </c>
      <c r="U4470" s="1">
        <v>8469.8895229999998</v>
      </c>
      <c r="V4470">
        <v>0</v>
      </c>
    </row>
    <row r="4471" spans="1:22" x14ac:dyDescent="0.25">
      <c r="A4471" t="s">
        <v>4497</v>
      </c>
      <c r="B4471">
        <v>38</v>
      </c>
      <c r="C4471" t="s">
        <v>31</v>
      </c>
      <c r="D4471" t="s">
        <v>33</v>
      </c>
      <c r="E4471" s="1">
        <v>43449.515160000003</v>
      </c>
      <c r="F4471">
        <v>74</v>
      </c>
      <c r="G4471" s="1">
        <v>863.53290660000005</v>
      </c>
      <c r="H4471">
        <v>7</v>
      </c>
      <c r="I4471" s="1">
        <v>1060.621566</v>
      </c>
      <c r="J4471">
        <v>28</v>
      </c>
      <c r="K4471" s="1">
        <v>883.77644929999997</v>
      </c>
      <c r="L4471">
        <v>62</v>
      </c>
      <c r="M4471">
        <v>2</v>
      </c>
      <c r="N4471">
        <v>0</v>
      </c>
      <c r="O4471">
        <v>390</v>
      </c>
      <c r="P4471">
        <v>5</v>
      </c>
      <c r="Q4471" s="1">
        <v>10601.47278</v>
      </c>
      <c r="R4471">
        <v>5</v>
      </c>
      <c r="S4471">
        <v>0</v>
      </c>
      <c r="T4471">
        <v>0</v>
      </c>
      <c r="U4471" s="1">
        <v>15657.089910000001</v>
      </c>
      <c r="V4471">
        <v>1</v>
      </c>
    </row>
    <row r="4472" spans="1:22" x14ac:dyDescent="0.25">
      <c r="A4472" t="s">
        <v>4498</v>
      </c>
      <c r="B4472">
        <v>64</v>
      </c>
      <c r="C4472" t="s">
        <v>31</v>
      </c>
      <c r="D4472" t="s">
        <v>24</v>
      </c>
      <c r="E4472" s="1">
        <v>52646.154560000003</v>
      </c>
      <c r="F4472">
        <v>193</v>
      </c>
      <c r="G4472" s="1">
        <v>1332.843382</v>
      </c>
      <c r="H4472">
        <v>11</v>
      </c>
      <c r="I4472" s="1">
        <v>1029.133879</v>
      </c>
      <c r="J4472">
        <v>12</v>
      </c>
      <c r="K4472" s="1">
        <v>115.780755</v>
      </c>
      <c r="L4472">
        <v>52</v>
      </c>
      <c r="M4472">
        <v>0</v>
      </c>
      <c r="N4472">
        <v>5</v>
      </c>
      <c r="O4472">
        <v>375</v>
      </c>
      <c r="P4472">
        <v>0</v>
      </c>
      <c r="Q4472" s="1">
        <v>17805.83727</v>
      </c>
      <c r="R4472">
        <v>2</v>
      </c>
      <c r="S4472">
        <v>0</v>
      </c>
      <c r="T4472">
        <v>0</v>
      </c>
      <c r="U4472" s="1">
        <v>9617.4434519999995</v>
      </c>
      <c r="V4472">
        <v>1</v>
      </c>
    </row>
    <row r="4473" spans="1:22" x14ac:dyDescent="0.25">
      <c r="A4473" t="s">
        <v>4499</v>
      </c>
      <c r="B4473">
        <v>26</v>
      </c>
      <c r="C4473" t="s">
        <v>28</v>
      </c>
      <c r="D4473" t="s">
        <v>24</v>
      </c>
      <c r="E4473" s="1">
        <v>39888.77605</v>
      </c>
      <c r="F4473">
        <v>182</v>
      </c>
      <c r="G4473" s="1">
        <v>2689.6863499999999</v>
      </c>
      <c r="H4473">
        <v>2</v>
      </c>
      <c r="I4473" s="1">
        <v>466.9215117</v>
      </c>
      <c r="J4473">
        <v>0</v>
      </c>
      <c r="K4473" s="1">
        <v>236.86552470000001</v>
      </c>
      <c r="L4473">
        <v>41</v>
      </c>
      <c r="M4473">
        <v>0</v>
      </c>
      <c r="N4473">
        <v>4</v>
      </c>
      <c r="O4473">
        <v>534</v>
      </c>
      <c r="P4473">
        <v>1</v>
      </c>
      <c r="Q4473" s="1">
        <v>446.90756379999999</v>
      </c>
      <c r="R4473">
        <v>1</v>
      </c>
      <c r="S4473">
        <v>0</v>
      </c>
      <c r="T4473">
        <v>0</v>
      </c>
      <c r="U4473" s="1">
        <v>14369.268980000001</v>
      </c>
      <c r="V4473">
        <v>1</v>
      </c>
    </row>
    <row r="4474" spans="1:22" x14ac:dyDescent="0.25">
      <c r="A4474" t="s">
        <v>4500</v>
      </c>
      <c r="B4474">
        <v>66</v>
      </c>
      <c r="C4474" t="s">
        <v>28</v>
      </c>
      <c r="D4474" t="s">
        <v>24</v>
      </c>
      <c r="E4474" s="1">
        <v>31985.434509999999</v>
      </c>
      <c r="F4474">
        <v>49</v>
      </c>
      <c r="G4474" s="1">
        <v>10</v>
      </c>
      <c r="H4474">
        <v>3</v>
      </c>
      <c r="I4474" s="1">
        <v>247.68999600000001</v>
      </c>
      <c r="J4474">
        <v>28</v>
      </c>
      <c r="K4474" s="1">
        <v>276.56820010000001</v>
      </c>
      <c r="L4474">
        <v>69</v>
      </c>
      <c r="M4474">
        <v>17</v>
      </c>
      <c r="N4474">
        <v>8</v>
      </c>
      <c r="O4474">
        <v>787</v>
      </c>
      <c r="P4474">
        <v>3</v>
      </c>
      <c r="Q4474" s="1">
        <v>4328.4456099999998</v>
      </c>
      <c r="R4474">
        <v>1</v>
      </c>
      <c r="S4474">
        <v>0</v>
      </c>
      <c r="T4474">
        <v>0</v>
      </c>
      <c r="U4474" s="1">
        <v>2767.0791960000001</v>
      </c>
      <c r="V4474">
        <v>0</v>
      </c>
    </row>
    <row r="4475" spans="1:22" x14ac:dyDescent="0.25">
      <c r="A4475" t="s">
        <v>4501</v>
      </c>
      <c r="B4475">
        <v>26</v>
      </c>
      <c r="C4475" t="s">
        <v>23</v>
      </c>
      <c r="D4475" t="s">
        <v>26</v>
      </c>
      <c r="E4475" s="1">
        <v>61028.713150000003</v>
      </c>
      <c r="F4475">
        <v>105</v>
      </c>
      <c r="G4475" s="1">
        <v>1225.2732450000001</v>
      </c>
      <c r="H4475">
        <v>5</v>
      </c>
      <c r="I4475" s="1">
        <v>844.30275740000002</v>
      </c>
      <c r="J4475">
        <v>49</v>
      </c>
      <c r="K4475" s="1">
        <v>894.83670500000005</v>
      </c>
      <c r="L4475">
        <v>34</v>
      </c>
      <c r="M4475">
        <v>7</v>
      </c>
      <c r="N4475">
        <v>6</v>
      </c>
      <c r="O4475">
        <v>733</v>
      </c>
      <c r="P4475">
        <v>3</v>
      </c>
      <c r="Q4475" s="1">
        <v>18059.783729999999</v>
      </c>
      <c r="R4475">
        <v>2</v>
      </c>
      <c r="S4475">
        <v>0</v>
      </c>
      <c r="T4475">
        <v>1</v>
      </c>
      <c r="U4475" s="1">
        <v>7540.3194430000003</v>
      </c>
      <c r="V4475">
        <v>1</v>
      </c>
    </row>
    <row r="4476" spans="1:22" x14ac:dyDescent="0.25">
      <c r="A4476" t="s">
        <v>4502</v>
      </c>
      <c r="B4476">
        <v>45</v>
      </c>
      <c r="C4476" t="s">
        <v>23</v>
      </c>
      <c r="D4476" t="s">
        <v>33</v>
      </c>
      <c r="E4476" s="1">
        <v>39503.993410000003</v>
      </c>
      <c r="F4476">
        <v>23</v>
      </c>
      <c r="G4476" s="1">
        <v>1588.9202230000001</v>
      </c>
      <c r="H4476">
        <v>9</v>
      </c>
      <c r="I4476" s="1">
        <v>20</v>
      </c>
      <c r="J4476">
        <v>36</v>
      </c>
      <c r="K4476" s="1">
        <v>877.25898419999999</v>
      </c>
      <c r="L4476">
        <v>16</v>
      </c>
      <c r="M4476">
        <v>17</v>
      </c>
      <c r="N4476">
        <v>2</v>
      </c>
      <c r="O4476">
        <v>728</v>
      </c>
      <c r="P4476">
        <v>5</v>
      </c>
      <c r="Q4476" s="1">
        <v>8439.6745929999997</v>
      </c>
      <c r="R4476">
        <v>3</v>
      </c>
      <c r="S4476">
        <v>0</v>
      </c>
      <c r="T4476">
        <v>0</v>
      </c>
      <c r="U4476" s="1">
        <v>11276.00799</v>
      </c>
      <c r="V4476">
        <v>0</v>
      </c>
    </row>
    <row r="4477" spans="1:22" x14ac:dyDescent="0.25">
      <c r="A4477" t="s">
        <v>4503</v>
      </c>
      <c r="B4477">
        <v>59</v>
      </c>
      <c r="C4477" t="s">
        <v>28</v>
      </c>
      <c r="D4477" t="s">
        <v>26</v>
      </c>
      <c r="E4477" s="1">
        <v>66861.558739999993</v>
      </c>
      <c r="F4477">
        <v>117</v>
      </c>
      <c r="G4477" s="1">
        <v>1444.4710789999999</v>
      </c>
      <c r="H4477">
        <v>5</v>
      </c>
      <c r="I4477" s="1">
        <v>397.96401170000001</v>
      </c>
      <c r="J4477">
        <v>0</v>
      </c>
      <c r="K4477" s="1">
        <v>195.3588221</v>
      </c>
      <c r="L4477">
        <v>43</v>
      </c>
      <c r="M4477">
        <v>0</v>
      </c>
      <c r="N4477">
        <v>4</v>
      </c>
      <c r="O4477">
        <v>389</v>
      </c>
      <c r="P4477">
        <v>3</v>
      </c>
      <c r="Q4477" s="1">
        <v>12649.578240000001</v>
      </c>
      <c r="R4477">
        <v>4</v>
      </c>
      <c r="S4477">
        <v>0</v>
      </c>
      <c r="T4477">
        <v>0</v>
      </c>
      <c r="U4477" s="1">
        <v>4954.1266960000003</v>
      </c>
      <c r="V4477">
        <v>1</v>
      </c>
    </row>
    <row r="4478" spans="1:22" x14ac:dyDescent="0.25">
      <c r="A4478" t="s">
        <v>4504</v>
      </c>
      <c r="B4478">
        <v>24</v>
      </c>
      <c r="C4478" t="s">
        <v>31</v>
      </c>
      <c r="D4478" t="s">
        <v>33</v>
      </c>
      <c r="E4478" s="1">
        <v>64332.730389999997</v>
      </c>
      <c r="F4478">
        <v>59</v>
      </c>
      <c r="G4478" s="1">
        <v>862.64220279999995</v>
      </c>
      <c r="H4478">
        <v>1</v>
      </c>
      <c r="I4478" s="1">
        <v>1416.056376</v>
      </c>
      <c r="J4478">
        <v>43</v>
      </c>
      <c r="K4478" s="1">
        <v>615.51340709999999</v>
      </c>
      <c r="L4478">
        <v>42</v>
      </c>
      <c r="M4478">
        <v>16</v>
      </c>
      <c r="N4478">
        <v>5</v>
      </c>
      <c r="O4478">
        <v>746</v>
      </c>
      <c r="P4478">
        <v>0</v>
      </c>
      <c r="Q4478" s="1">
        <v>0</v>
      </c>
      <c r="R4478">
        <v>2</v>
      </c>
      <c r="S4478">
        <v>1</v>
      </c>
      <c r="T4478">
        <v>0</v>
      </c>
      <c r="U4478" s="1">
        <v>8414.0801749999991</v>
      </c>
      <c r="V4478">
        <v>1</v>
      </c>
    </row>
    <row r="4479" spans="1:22" x14ac:dyDescent="0.25">
      <c r="A4479" t="s">
        <v>4505</v>
      </c>
      <c r="B4479">
        <v>40</v>
      </c>
      <c r="C4479" t="s">
        <v>31</v>
      </c>
      <c r="D4479" t="s">
        <v>26</v>
      </c>
      <c r="E4479" s="1">
        <v>52993.697169999999</v>
      </c>
      <c r="F4479">
        <v>107</v>
      </c>
      <c r="G4479" s="1">
        <v>2451.9448360000001</v>
      </c>
      <c r="H4479">
        <v>5</v>
      </c>
      <c r="I4479" s="1">
        <v>1305.773565</v>
      </c>
      <c r="J4479">
        <v>4</v>
      </c>
      <c r="K4479" s="1">
        <v>680.39736489999996</v>
      </c>
      <c r="L4479">
        <v>75</v>
      </c>
      <c r="M4479">
        <v>9</v>
      </c>
      <c r="N4479">
        <v>1</v>
      </c>
      <c r="O4479">
        <v>876</v>
      </c>
      <c r="P4479">
        <v>4</v>
      </c>
      <c r="Q4479" s="1">
        <v>9712.2351280000003</v>
      </c>
      <c r="R4479">
        <v>0</v>
      </c>
      <c r="S4479">
        <v>0</v>
      </c>
      <c r="T4479">
        <v>0</v>
      </c>
      <c r="U4479" s="1">
        <v>2685.393552</v>
      </c>
      <c r="V4479">
        <v>0</v>
      </c>
    </row>
    <row r="4480" spans="1:22" x14ac:dyDescent="0.25">
      <c r="A4480" t="s">
        <v>4506</v>
      </c>
      <c r="B4480">
        <v>33</v>
      </c>
      <c r="C4480" t="s">
        <v>31</v>
      </c>
      <c r="D4480" t="s">
        <v>33</v>
      </c>
      <c r="E4480" s="1">
        <v>67475.945999999996</v>
      </c>
      <c r="F4480">
        <v>205</v>
      </c>
      <c r="G4480" s="1">
        <v>1372.969376</v>
      </c>
      <c r="H4480">
        <v>3</v>
      </c>
      <c r="I4480" s="1">
        <v>970.53727560000004</v>
      </c>
      <c r="J4480">
        <v>47</v>
      </c>
      <c r="K4480" s="1">
        <v>488.41428819999999</v>
      </c>
      <c r="L4480">
        <v>43</v>
      </c>
      <c r="M4480">
        <v>8</v>
      </c>
      <c r="N4480">
        <v>6</v>
      </c>
      <c r="O4480">
        <v>454</v>
      </c>
      <c r="P4480">
        <v>4</v>
      </c>
      <c r="Q4480" s="1">
        <v>4510.7769410000001</v>
      </c>
      <c r="R4480">
        <v>2</v>
      </c>
      <c r="S4480">
        <v>0</v>
      </c>
      <c r="T4480">
        <v>0</v>
      </c>
      <c r="U4480" s="1">
        <v>7758.4035629999998</v>
      </c>
      <c r="V4480">
        <v>1</v>
      </c>
    </row>
    <row r="4481" spans="1:22" x14ac:dyDescent="0.25">
      <c r="A4481" t="s">
        <v>4507</v>
      </c>
      <c r="B4481">
        <v>23</v>
      </c>
      <c r="C4481" t="s">
        <v>23</v>
      </c>
      <c r="D4481" t="s">
        <v>33</v>
      </c>
      <c r="E4481" s="1">
        <v>40206.934079999999</v>
      </c>
      <c r="F4481">
        <v>97</v>
      </c>
      <c r="G4481" s="1">
        <v>1270.233696</v>
      </c>
      <c r="H4481">
        <v>4</v>
      </c>
      <c r="I4481" s="1">
        <v>907.5677101</v>
      </c>
      <c r="J4481">
        <v>49</v>
      </c>
      <c r="K4481" s="1">
        <v>1018.982014</v>
      </c>
      <c r="L4481">
        <v>37</v>
      </c>
      <c r="M4481">
        <v>9</v>
      </c>
      <c r="N4481">
        <v>8</v>
      </c>
      <c r="O4481">
        <v>746</v>
      </c>
      <c r="P4481">
        <v>4</v>
      </c>
      <c r="Q4481" s="1">
        <v>7925.095961</v>
      </c>
      <c r="R4481">
        <v>5</v>
      </c>
      <c r="S4481">
        <v>1</v>
      </c>
      <c r="T4481">
        <v>0</v>
      </c>
      <c r="U4481" s="1">
        <v>1415.876874</v>
      </c>
      <c r="V4481">
        <v>1</v>
      </c>
    </row>
    <row r="4482" spans="1:22" x14ac:dyDescent="0.25">
      <c r="A4482" t="s">
        <v>4508</v>
      </c>
      <c r="B4482">
        <v>42</v>
      </c>
      <c r="C4482" t="s">
        <v>31</v>
      </c>
      <c r="D4482" t="s">
        <v>33</v>
      </c>
      <c r="E4482" s="1">
        <v>64107.984299999996</v>
      </c>
      <c r="F4482">
        <v>221</v>
      </c>
      <c r="G4482" s="1">
        <v>1776.919449</v>
      </c>
      <c r="H4482">
        <v>6</v>
      </c>
      <c r="I4482" s="1">
        <v>117.4402254</v>
      </c>
      <c r="J4482">
        <v>1</v>
      </c>
      <c r="K4482" s="1">
        <v>0</v>
      </c>
      <c r="L4482">
        <v>40</v>
      </c>
      <c r="M4482">
        <v>0</v>
      </c>
      <c r="N4482">
        <v>9</v>
      </c>
      <c r="O4482">
        <v>438</v>
      </c>
      <c r="P4482">
        <v>0</v>
      </c>
      <c r="Q4482" s="1">
        <v>12738.02001</v>
      </c>
      <c r="R4482">
        <v>7</v>
      </c>
      <c r="S4482">
        <v>0</v>
      </c>
      <c r="T4482">
        <v>0</v>
      </c>
      <c r="U4482" s="1">
        <v>4519.3322319999997</v>
      </c>
      <c r="V4482">
        <v>1</v>
      </c>
    </row>
    <row r="4483" spans="1:22" x14ac:dyDescent="0.25">
      <c r="A4483" t="s">
        <v>4509</v>
      </c>
      <c r="B4483">
        <v>61</v>
      </c>
      <c r="C4483" t="s">
        <v>31</v>
      </c>
      <c r="D4483" t="s">
        <v>26</v>
      </c>
      <c r="E4483" s="1">
        <v>64014.312149999998</v>
      </c>
      <c r="F4483">
        <v>172</v>
      </c>
      <c r="G4483" s="1">
        <v>1275.7723140000001</v>
      </c>
      <c r="H4483">
        <v>6</v>
      </c>
      <c r="I4483" s="1">
        <v>540.76646719999997</v>
      </c>
      <c r="J4483">
        <v>46</v>
      </c>
      <c r="K4483" s="1">
        <v>31.536288160000002</v>
      </c>
      <c r="L4483">
        <v>24</v>
      </c>
      <c r="M4483">
        <v>15</v>
      </c>
      <c r="N4483">
        <v>8</v>
      </c>
      <c r="O4483">
        <v>530</v>
      </c>
      <c r="P4483">
        <v>5</v>
      </c>
      <c r="Q4483" s="1">
        <v>12613.982980000001</v>
      </c>
      <c r="R4483">
        <v>7</v>
      </c>
      <c r="S4483">
        <v>0</v>
      </c>
      <c r="T4483">
        <v>0</v>
      </c>
      <c r="U4483" s="1">
        <v>2266.3949069999999</v>
      </c>
      <c r="V4483">
        <v>1</v>
      </c>
    </row>
    <row r="4484" spans="1:22" x14ac:dyDescent="0.25">
      <c r="A4484" t="s">
        <v>4510</v>
      </c>
      <c r="B4484">
        <v>39</v>
      </c>
      <c r="C4484" t="s">
        <v>28</v>
      </c>
      <c r="D4484" t="s">
        <v>24</v>
      </c>
      <c r="E4484" s="1">
        <v>44574.413189999999</v>
      </c>
      <c r="F4484">
        <v>112</v>
      </c>
      <c r="G4484" s="1">
        <v>1057.0474160000001</v>
      </c>
      <c r="H4484">
        <v>5</v>
      </c>
      <c r="I4484" s="1">
        <v>696.69099070000004</v>
      </c>
      <c r="J4484">
        <v>21</v>
      </c>
      <c r="K4484" s="1">
        <v>547.52956449999999</v>
      </c>
      <c r="L4484">
        <v>48</v>
      </c>
      <c r="M4484">
        <v>6</v>
      </c>
      <c r="N4484">
        <v>4</v>
      </c>
      <c r="O4484">
        <v>341</v>
      </c>
      <c r="P4484">
        <v>4</v>
      </c>
      <c r="Q4484" s="1">
        <v>10549.019679999999</v>
      </c>
      <c r="R4484">
        <v>0</v>
      </c>
      <c r="S4484">
        <v>0</v>
      </c>
      <c r="T4484">
        <v>0</v>
      </c>
      <c r="U4484" s="1">
        <v>6997.3475289999997</v>
      </c>
      <c r="V4484">
        <v>1</v>
      </c>
    </row>
    <row r="4485" spans="1:22" x14ac:dyDescent="0.25">
      <c r="A4485" t="s">
        <v>4511</v>
      </c>
      <c r="B4485">
        <v>34</v>
      </c>
      <c r="C4485" t="s">
        <v>31</v>
      </c>
      <c r="D4485" t="s">
        <v>26</v>
      </c>
      <c r="E4485" s="1">
        <v>42265.050999999999</v>
      </c>
      <c r="F4485">
        <v>178</v>
      </c>
      <c r="G4485" s="1">
        <v>759.58468130000006</v>
      </c>
      <c r="H4485">
        <v>9</v>
      </c>
      <c r="I4485" s="1">
        <v>548.20518770000001</v>
      </c>
      <c r="J4485">
        <v>29</v>
      </c>
      <c r="K4485" s="1">
        <v>216.79191059999999</v>
      </c>
      <c r="L4485">
        <v>59</v>
      </c>
      <c r="M4485">
        <v>2</v>
      </c>
      <c r="N4485">
        <v>7</v>
      </c>
      <c r="O4485">
        <v>535</v>
      </c>
      <c r="P4485">
        <v>4</v>
      </c>
      <c r="Q4485" s="1">
        <v>17420.641380000001</v>
      </c>
      <c r="R4485">
        <v>6</v>
      </c>
      <c r="S4485">
        <v>0</v>
      </c>
      <c r="T4485">
        <v>0</v>
      </c>
      <c r="U4485" s="1">
        <v>10355.37563</v>
      </c>
      <c r="V4485">
        <v>1</v>
      </c>
    </row>
    <row r="4486" spans="1:22" x14ac:dyDescent="0.25">
      <c r="A4486" t="s">
        <v>4512</v>
      </c>
      <c r="B4486">
        <v>69</v>
      </c>
      <c r="C4486" t="s">
        <v>28</v>
      </c>
      <c r="D4486" t="s">
        <v>26</v>
      </c>
      <c r="E4486" s="1">
        <v>55922.51382</v>
      </c>
      <c r="F4486">
        <v>29</v>
      </c>
      <c r="G4486" s="1">
        <v>3252.0490070000001</v>
      </c>
      <c r="H4486">
        <v>5</v>
      </c>
      <c r="I4486" s="1">
        <v>677.4148328</v>
      </c>
      <c r="J4486">
        <v>10</v>
      </c>
      <c r="K4486" s="1">
        <v>744.96464639999999</v>
      </c>
      <c r="L4486">
        <v>1</v>
      </c>
      <c r="M4486">
        <v>16</v>
      </c>
      <c r="N4486">
        <v>8</v>
      </c>
      <c r="O4486">
        <v>768</v>
      </c>
      <c r="P4486">
        <v>0</v>
      </c>
      <c r="Q4486" s="1">
        <v>9364.8706650000004</v>
      </c>
      <c r="R4486">
        <v>2</v>
      </c>
      <c r="S4486">
        <v>0</v>
      </c>
      <c r="T4486">
        <v>0</v>
      </c>
      <c r="U4486" s="1">
        <v>1807.5112899999999</v>
      </c>
      <c r="V4486">
        <v>0</v>
      </c>
    </row>
    <row r="4487" spans="1:22" x14ac:dyDescent="0.25">
      <c r="A4487" t="s">
        <v>4513</v>
      </c>
      <c r="B4487">
        <v>64</v>
      </c>
      <c r="C4487" t="s">
        <v>31</v>
      </c>
      <c r="D4487" t="s">
        <v>33</v>
      </c>
      <c r="E4487" s="1">
        <v>85428.40019</v>
      </c>
      <c r="F4487">
        <v>130</v>
      </c>
      <c r="G4487" s="1">
        <v>2134.5979050000001</v>
      </c>
      <c r="H4487">
        <v>5</v>
      </c>
      <c r="I4487" s="1">
        <v>1254.7285489999999</v>
      </c>
      <c r="J4487">
        <v>28</v>
      </c>
      <c r="K4487" s="1">
        <v>117.64753229999999</v>
      </c>
      <c r="L4487">
        <v>64</v>
      </c>
      <c r="M4487">
        <v>8</v>
      </c>
      <c r="N4487">
        <v>5</v>
      </c>
      <c r="O4487">
        <v>897</v>
      </c>
      <c r="P4487">
        <v>1</v>
      </c>
      <c r="Q4487" s="1">
        <v>10419.66993</v>
      </c>
      <c r="R4487">
        <v>6</v>
      </c>
      <c r="S4487">
        <v>0</v>
      </c>
      <c r="T4487">
        <v>0</v>
      </c>
      <c r="U4487" s="1">
        <v>10137.45894</v>
      </c>
      <c r="V4487">
        <v>1</v>
      </c>
    </row>
    <row r="4488" spans="1:22" x14ac:dyDescent="0.25">
      <c r="A4488" t="s">
        <v>4514</v>
      </c>
      <c r="B4488">
        <v>48</v>
      </c>
      <c r="C4488" t="s">
        <v>23</v>
      </c>
      <c r="D4488" t="s">
        <v>33</v>
      </c>
      <c r="E4488" s="1">
        <v>45819.761700000003</v>
      </c>
      <c r="F4488">
        <v>202</v>
      </c>
      <c r="G4488" s="1">
        <v>1194.144524</v>
      </c>
      <c r="H4488">
        <v>3</v>
      </c>
      <c r="I4488" s="1">
        <v>610.36192860000006</v>
      </c>
      <c r="J4488">
        <v>41</v>
      </c>
      <c r="K4488" s="1">
        <v>676.21897920000004</v>
      </c>
      <c r="L4488">
        <v>2</v>
      </c>
      <c r="M4488">
        <v>14</v>
      </c>
      <c r="N4488">
        <v>3</v>
      </c>
      <c r="O4488">
        <v>647</v>
      </c>
      <c r="P4488">
        <v>3</v>
      </c>
      <c r="Q4488" s="1">
        <v>4826.4446170000001</v>
      </c>
      <c r="R4488">
        <v>2</v>
      </c>
      <c r="S4488">
        <v>1</v>
      </c>
      <c r="T4488">
        <v>0</v>
      </c>
      <c r="U4488" s="1">
        <v>5265.3694409999998</v>
      </c>
      <c r="V4488">
        <v>1</v>
      </c>
    </row>
    <row r="4489" spans="1:22" x14ac:dyDescent="0.25">
      <c r="A4489" t="s">
        <v>4515</v>
      </c>
      <c r="B4489">
        <v>27</v>
      </c>
      <c r="C4489" t="s">
        <v>31</v>
      </c>
      <c r="D4489" t="s">
        <v>24</v>
      </c>
      <c r="E4489" s="1">
        <v>41886.097280000002</v>
      </c>
      <c r="F4489">
        <v>163</v>
      </c>
      <c r="G4489" s="1">
        <v>2517.0802060000001</v>
      </c>
      <c r="H4489">
        <v>2</v>
      </c>
      <c r="I4489" s="1">
        <v>680.67128679999996</v>
      </c>
      <c r="J4489">
        <v>2</v>
      </c>
      <c r="K4489" s="1">
        <v>513.75355649999995</v>
      </c>
      <c r="L4489">
        <v>13</v>
      </c>
      <c r="M4489">
        <v>7</v>
      </c>
      <c r="N4489">
        <v>3</v>
      </c>
      <c r="O4489">
        <v>497</v>
      </c>
      <c r="P4489">
        <v>3</v>
      </c>
      <c r="Q4489" s="1">
        <v>19282.339329999999</v>
      </c>
      <c r="R4489">
        <v>0</v>
      </c>
      <c r="S4489">
        <v>0</v>
      </c>
      <c r="T4489">
        <v>0</v>
      </c>
      <c r="U4489" s="1">
        <v>500</v>
      </c>
      <c r="V4489">
        <v>1</v>
      </c>
    </row>
    <row r="4490" spans="1:22" x14ac:dyDescent="0.25">
      <c r="A4490" t="s">
        <v>4516</v>
      </c>
      <c r="B4490">
        <v>60</v>
      </c>
      <c r="C4490" t="s">
        <v>31</v>
      </c>
      <c r="D4490" t="s">
        <v>24</v>
      </c>
      <c r="E4490" s="1">
        <v>71211.10643</v>
      </c>
      <c r="F4490">
        <v>78</v>
      </c>
      <c r="G4490" s="1">
        <v>1918.7832430000001</v>
      </c>
      <c r="H4490">
        <v>0</v>
      </c>
      <c r="I4490" s="1">
        <v>1058.8359499999999</v>
      </c>
      <c r="J4490">
        <v>44</v>
      </c>
      <c r="K4490" s="1">
        <v>974.01212650000002</v>
      </c>
      <c r="L4490">
        <v>44</v>
      </c>
      <c r="M4490">
        <v>3</v>
      </c>
      <c r="N4490">
        <v>2</v>
      </c>
      <c r="O4490">
        <v>644</v>
      </c>
      <c r="P4490">
        <v>0</v>
      </c>
      <c r="Q4490" s="1">
        <v>7125.9224379999996</v>
      </c>
      <c r="R4490">
        <v>4</v>
      </c>
      <c r="S4490">
        <v>0</v>
      </c>
      <c r="T4490">
        <v>0</v>
      </c>
      <c r="U4490" s="1">
        <v>11396.25476</v>
      </c>
      <c r="V4490">
        <v>1</v>
      </c>
    </row>
    <row r="4491" spans="1:22" x14ac:dyDescent="0.25">
      <c r="A4491" t="s">
        <v>4517</v>
      </c>
      <c r="B4491">
        <v>67</v>
      </c>
      <c r="C4491" t="s">
        <v>28</v>
      </c>
      <c r="D4491" t="s">
        <v>33</v>
      </c>
      <c r="E4491" s="1">
        <v>51226.385999999999</v>
      </c>
      <c r="F4491">
        <v>37</v>
      </c>
      <c r="G4491" s="1">
        <v>1530.810493</v>
      </c>
      <c r="H4491">
        <v>2</v>
      </c>
      <c r="I4491" s="1">
        <v>303.18349849999998</v>
      </c>
      <c r="J4491">
        <v>12</v>
      </c>
      <c r="K4491" s="1">
        <v>312.38181079999998</v>
      </c>
      <c r="L4491">
        <v>33</v>
      </c>
      <c r="M4491">
        <v>18</v>
      </c>
      <c r="N4491">
        <v>8</v>
      </c>
      <c r="O4491">
        <v>361</v>
      </c>
      <c r="P4491">
        <v>4</v>
      </c>
      <c r="Q4491" s="1">
        <v>3532.9027110000002</v>
      </c>
      <c r="R4491">
        <v>0</v>
      </c>
      <c r="S4491">
        <v>0</v>
      </c>
      <c r="T4491">
        <v>0</v>
      </c>
      <c r="U4491" s="1">
        <v>9718.1682469999996</v>
      </c>
      <c r="V4491">
        <v>1</v>
      </c>
    </row>
    <row r="4492" spans="1:22" x14ac:dyDescent="0.25">
      <c r="A4492" t="s">
        <v>4518</v>
      </c>
      <c r="B4492">
        <v>38</v>
      </c>
      <c r="C4492" t="s">
        <v>28</v>
      </c>
      <c r="D4492" t="s">
        <v>24</v>
      </c>
      <c r="E4492" s="1">
        <v>65588.37917</v>
      </c>
      <c r="F4492">
        <v>100</v>
      </c>
      <c r="G4492" s="1">
        <v>676.75784899999996</v>
      </c>
      <c r="H4492">
        <v>2</v>
      </c>
      <c r="I4492" s="1">
        <v>505.92839739999999</v>
      </c>
      <c r="J4492">
        <v>2</v>
      </c>
      <c r="K4492" s="1">
        <v>920.07567640000002</v>
      </c>
      <c r="L4492">
        <v>35</v>
      </c>
      <c r="M4492">
        <v>1</v>
      </c>
      <c r="N4492">
        <v>9</v>
      </c>
      <c r="O4492">
        <v>687</v>
      </c>
      <c r="P4492">
        <v>5</v>
      </c>
      <c r="Q4492" s="1">
        <v>4713.0513129999999</v>
      </c>
      <c r="R4492">
        <v>4</v>
      </c>
      <c r="S4492">
        <v>0</v>
      </c>
      <c r="T4492">
        <v>0</v>
      </c>
      <c r="U4492" s="1">
        <v>6278.4387559999996</v>
      </c>
      <c r="V4492">
        <v>1</v>
      </c>
    </row>
    <row r="4493" spans="1:22" x14ac:dyDescent="0.25">
      <c r="A4493" t="s">
        <v>4519</v>
      </c>
      <c r="B4493">
        <v>67</v>
      </c>
      <c r="C4493" t="s">
        <v>28</v>
      </c>
      <c r="D4493" t="s">
        <v>24</v>
      </c>
      <c r="E4493" s="1">
        <v>76543.3603</v>
      </c>
      <c r="F4493">
        <v>146</v>
      </c>
      <c r="G4493" s="1">
        <v>837.7668668</v>
      </c>
      <c r="H4493">
        <v>8</v>
      </c>
      <c r="I4493" s="1">
        <v>541.79709430000003</v>
      </c>
      <c r="J4493">
        <v>9</v>
      </c>
      <c r="K4493" s="1">
        <v>711.41651779999995</v>
      </c>
      <c r="L4493">
        <v>14</v>
      </c>
      <c r="M4493">
        <v>1</v>
      </c>
      <c r="N4493">
        <v>5</v>
      </c>
      <c r="O4493">
        <v>333</v>
      </c>
      <c r="P4493">
        <v>2</v>
      </c>
      <c r="Q4493" s="1">
        <v>13179.528060000001</v>
      </c>
      <c r="R4493">
        <v>6</v>
      </c>
      <c r="S4493">
        <v>0</v>
      </c>
      <c r="T4493">
        <v>0</v>
      </c>
      <c r="U4493" s="1">
        <v>11867.1721</v>
      </c>
      <c r="V4493">
        <v>1</v>
      </c>
    </row>
    <row r="4494" spans="1:22" x14ac:dyDescent="0.25">
      <c r="A4494" t="s">
        <v>4520</v>
      </c>
      <c r="B4494">
        <v>58</v>
      </c>
      <c r="C4494" t="s">
        <v>31</v>
      </c>
      <c r="D4494" t="s">
        <v>33</v>
      </c>
      <c r="E4494" s="1">
        <v>15673.57005</v>
      </c>
      <c r="F4494">
        <v>38</v>
      </c>
      <c r="G4494" s="1">
        <v>2274.7795390000001</v>
      </c>
      <c r="H4494">
        <v>2</v>
      </c>
      <c r="I4494" s="1">
        <v>819.45725130000005</v>
      </c>
      <c r="J4494">
        <v>3</v>
      </c>
      <c r="K4494" s="1">
        <v>273.00613570000002</v>
      </c>
      <c r="L4494">
        <v>36</v>
      </c>
      <c r="M4494">
        <v>12</v>
      </c>
      <c r="N4494">
        <v>7</v>
      </c>
      <c r="O4494">
        <v>581</v>
      </c>
      <c r="P4494">
        <v>4</v>
      </c>
      <c r="Q4494" s="1">
        <v>11428.51924</v>
      </c>
      <c r="R4494">
        <v>4</v>
      </c>
      <c r="S4494">
        <v>0</v>
      </c>
      <c r="T4494">
        <v>0</v>
      </c>
      <c r="U4494" s="1">
        <v>17411.98187</v>
      </c>
      <c r="V4494">
        <v>1</v>
      </c>
    </row>
    <row r="4495" spans="1:22" x14ac:dyDescent="0.25">
      <c r="A4495" t="s">
        <v>4521</v>
      </c>
      <c r="B4495">
        <v>65</v>
      </c>
      <c r="C4495" t="s">
        <v>31</v>
      </c>
      <c r="D4495" t="s">
        <v>26</v>
      </c>
      <c r="E4495" s="1">
        <v>49323.567349999998</v>
      </c>
      <c r="F4495">
        <v>68</v>
      </c>
      <c r="G4495" s="1">
        <v>2101.793126</v>
      </c>
      <c r="H4495">
        <v>7</v>
      </c>
      <c r="I4495" s="1">
        <v>679.2632764</v>
      </c>
      <c r="J4495">
        <v>13</v>
      </c>
      <c r="K4495" s="1">
        <v>282.10073210000002</v>
      </c>
      <c r="L4495">
        <v>9</v>
      </c>
      <c r="M4495">
        <v>18</v>
      </c>
      <c r="N4495">
        <v>1</v>
      </c>
      <c r="O4495">
        <v>530</v>
      </c>
      <c r="P4495">
        <v>2</v>
      </c>
      <c r="Q4495" s="1">
        <v>10659.488090000001</v>
      </c>
      <c r="R4495">
        <v>0</v>
      </c>
      <c r="S4495">
        <v>0</v>
      </c>
      <c r="T4495">
        <v>0</v>
      </c>
      <c r="U4495" s="1">
        <v>8491.6395109999994</v>
      </c>
      <c r="V4495">
        <v>1</v>
      </c>
    </row>
    <row r="4496" spans="1:22" x14ac:dyDescent="0.25">
      <c r="A4496" t="s">
        <v>4522</v>
      </c>
      <c r="B4496">
        <v>47</v>
      </c>
      <c r="C4496" t="s">
        <v>23</v>
      </c>
      <c r="D4496" t="s">
        <v>24</v>
      </c>
      <c r="E4496" s="1">
        <v>45863.533340000002</v>
      </c>
      <c r="F4496">
        <v>206</v>
      </c>
      <c r="G4496" s="1">
        <v>401.62273479999999</v>
      </c>
      <c r="H4496">
        <v>7</v>
      </c>
      <c r="I4496" s="1">
        <v>690.33068170000001</v>
      </c>
      <c r="J4496">
        <v>22</v>
      </c>
      <c r="K4496" s="1">
        <v>789.46410809999998</v>
      </c>
      <c r="L4496">
        <v>8</v>
      </c>
      <c r="M4496">
        <v>0</v>
      </c>
      <c r="N4496">
        <v>3</v>
      </c>
      <c r="O4496">
        <v>672</v>
      </c>
      <c r="P4496">
        <v>3</v>
      </c>
      <c r="Q4496" s="1">
        <v>18027.44699</v>
      </c>
      <c r="R4496">
        <v>5</v>
      </c>
      <c r="S4496">
        <v>1</v>
      </c>
      <c r="T4496">
        <v>0</v>
      </c>
      <c r="U4496" s="1">
        <v>13292.591350000001</v>
      </c>
      <c r="V4496">
        <v>1</v>
      </c>
    </row>
    <row r="4497" spans="1:22" x14ac:dyDescent="0.25">
      <c r="A4497" t="s">
        <v>4523</v>
      </c>
      <c r="B4497">
        <v>65</v>
      </c>
      <c r="C4497" t="s">
        <v>31</v>
      </c>
      <c r="D4497" t="s">
        <v>33</v>
      </c>
      <c r="E4497" s="1">
        <v>32678.046190000001</v>
      </c>
      <c r="F4497">
        <v>221</v>
      </c>
      <c r="G4497" s="1">
        <v>1173.874425</v>
      </c>
      <c r="H4497">
        <v>2</v>
      </c>
      <c r="I4497" s="1">
        <v>567.30110449999995</v>
      </c>
      <c r="J4497">
        <v>16</v>
      </c>
      <c r="K4497" s="1">
        <v>549.48876440000004</v>
      </c>
      <c r="L4497">
        <v>49</v>
      </c>
      <c r="M4497">
        <v>14</v>
      </c>
      <c r="N4497">
        <v>1</v>
      </c>
      <c r="O4497">
        <v>710</v>
      </c>
      <c r="P4497">
        <v>5</v>
      </c>
      <c r="Q4497" s="1">
        <v>6098.937038</v>
      </c>
      <c r="R4497">
        <v>1</v>
      </c>
      <c r="S4497">
        <v>0</v>
      </c>
      <c r="T4497">
        <v>0</v>
      </c>
      <c r="U4497" s="1">
        <v>642.18818009999995</v>
      </c>
      <c r="V4497">
        <v>0</v>
      </c>
    </row>
    <row r="4498" spans="1:22" x14ac:dyDescent="0.25">
      <c r="A4498" t="s">
        <v>4524</v>
      </c>
      <c r="B4498">
        <v>46</v>
      </c>
      <c r="C4498" t="s">
        <v>23</v>
      </c>
      <c r="D4498" t="s">
        <v>24</v>
      </c>
      <c r="E4498" s="1">
        <v>15464.586359999999</v>
      </c>
      <c r="F4498">
        <v>58</v>
      </c>
      <c r="G4498" s="1">
        <v>2043.9676400000001</v>
      </c>
      <c r="H4498">
        <v>9</v>
      </c>
      <c r="I4498" s="1">
        <v>425.20940890000003</v>
      </c>
      <c r="J4498">
        <v>0</v>
      </c>
      <c r="K4498" s="1">
        <v>477.26125960000002</v>
      </c>
      <c r="L4498">
        <v>34</v>
      </c>
      <c r="M4498">
        <v>1</v>
      </c>
      <c r="N4498">
        <v>2</v>
      </c>
      <c r="O4498">
        <v>512</v>
      </c>
      <c r="P4498">
        <v>0</v>
      </c>
      <c r="Q4498" s="1">
        <v>14968.94937</v>
      </c>
      <c r="R4498">
        <v>0</v>
      </c>
      <c r="S4498">
        <v>0</v>
      </c>
      <c r="T4498">
        <v>0</v>
      </c>
      <c r="U4498" s="1">
        <v>9796.5640519999997</v>
      </c>
      <c r="V4498">
        <v>1</v>
      </c>
    </row>
    <row r="4499" spans="1:22" x14ac:dyDescent="0.25">
      <c r="A4499" t="s">
        <v>4525</v>
      </c>
      <c r="B4499">
        <v>23</v>
      </c>
      <c r="C4499" t="s">
        <v>28</v>
      </c>
      <c r="D4499" t="s">
        <v>24</v>
      </c>
      <c r="E4499" s="1">
        <v>21353.033230000001</v>
      </c>
      <c r="F4499">
        <v>147</v>
      </c>
      <c r="G4499" s="1">
        <v>2389.919187</v>
      </c>
      <c r="H4499">
        <v>9</v>
      </c>
      <c r="I4499" s="1">
        <v>1013.200023</v>
      </c>
      <c r="J4499">
        <v>14</v>
      </c>
      <c r="K4499" s="1">
        <v>952.10886189999997</v>
      </c>
      <c r="L4499">
        <v>45</v>
      </c>
      <c r="M4499">
        <v>15</v>
      </c>
      <c r="N4499">
        <v>1</v>
      </c>
      <c r="O4499">
        <v>576</v>
      </c>
      <c r="P4499">
        <v>5</v>
      </c>
      <c r="Q4499" s="1">
        <v>12567.673000000001</v>
      </c>
      <c r="R4499">
        <v>1</v>
      </c>
      <c r="S4499">
        <v>0</v>
      </c>
      <c r="T4499">
        <v>0</v>
      </c>
      <c r="U4499" s="1">
        <v>10102.12225</v>
      </c>
      <c r="V4499">
        <v>1</v>
      </c>
    </row>
    <row r="4500" spans="1:22" x14ac:dyDescent="0.25">
      <c r="A4500" t="s">
        <v>4526</v>
      </c>
      <c r="B4500">
        <v>34</v>
      </c>
      <c r="C4500" t="s">
        <v>28</v>
      </c>
      <c r="D4500" t="s">
        <v>33</v>
      </c>
      <c r="E4500" s="1">
        <v>51878.638070000001</v>
      </c>
      <c r="F4500">
        <v>150</v>
      </c>
      <c r="G4500" s="1">
        <v>1911.541964</v>
      </c>
      <c r="H4500">
        <v>11</v>
      </c>
      <c r="I4500" s="1">
        <v>681.76855839999996</v>
      </c>
      <c r="J4500">
        <v>1</v>
      </c>
      <c r="K4500" s="1">
        <v>711.2525435</v>
      </c>
      <c r="L4500">
        <v>46</v>
      </c>
      <c r="M4500">
        <v>13</v>
      </c>
      <c r="N4500">
        <v>8</v>
      </c>
      <c r="O4500">
        <v>865</v>
      </c>
      <c r="P4500">
        <v>4</v>
      </c>
      <c r="Q4500" s="1">
        <v>14446.231330000001</v>
      </c>
      <c r="R4500">
        <v>5</v>
      </c>
      <c r="S4500">
        <v>0</v>
      </c>
      <c r="T4500">
        <v>0</v>
      </c>
      <c r="U4500" s="1">
        <v>10022.478279999999</v>
      </c>
      <c r="V4500">
        <v>1</v>
      </c>
    </row>
    <row r="4501" spans="1:22" x14ac:dyDescent="0.25">
      <c r="A4501" t="s">
        <v>4527</v>
      </c>
      <c r="B4501">
        <v>54</v>
      </c>
      <c r="C4501" t="s">
        <v>28</v>
      </c>
      <c r="D4501" t="s">
        <v>24</v>
      </c>
      <c r="E4501" s="1">
        <v>40387.351470000001</v>
      </c>
      <c r="F4501">
        <v>215</v>
      </c>
      <c r="G4501" s="1">
        <v>1134.9375580000001</v>
      </c>
      <c r="H4501">
        <v>5</v>
      </c>
      <c r="I4501" s="1">
        <v>1016.656643</v>
      </c>
      <c r="J4501">
        <v>17</v>
      </c>
      <c r="K4501" s="1">
        <v>300.51098030000003</v>
      </c>
      <c r="L4501">
        <v>17</v>
      </c>
      <c r="M4501">
        <v>5</v>
      </c>
      <c r="N4501">
        <v>8</v>
      </c>
      <c r="O4501">
        <v>520</v>
      </c>
      <c r="P4501">
        <v>0</v>
      </c>
      <c r="Q4501" s="1">
        <v>12681.820470000001</v>
      </c>
      <c r="R4501">
        <v>5</v>
      </c>
      <c r="S4501">
        <v>0</v>
      </c>
      <c r="T4501">
        <v>0</v>
      </c>
      <c r="U4501" s="1">
        <v>1650.716318</v>
      </c>
      <c r="V4501">
        <v>1</v>
      </c>
    </row>
    <row r="4502" spans="1:22" x14ac:dyDescent="0.25">
      <c r="A4502" t="s">
        <v>4528</v>
      </c>
      <c r="B4502">
        <v>56</v>
      </c>
      <c r="C4502" t="s">
        <v>23</v>
      </c>
      <c r="D4502" t="s">
        <v>24</v>
      </c>
      <c r="E4502" s="1">
        <v>35566.995439999999</v>
      </c>
      <c r="F4502">
        <v>96</v>
      </c>
      <c r="G4502" s="1">
        <v>1688.8024250000001</v>
      </c>
      <c r="H4502">
        <v>11</v>
      </c>
      <c r="I4502" s="1">
        <v>410.9304343</v>
      </c>
      <c r="J4502">
        <v>38</v>
      </c>
      <c r="K4502" s="1">
        <v>372.21960519999999</v>
      </c>
      <c r="L4502">
        <v>24</v>
      </c>
      <c r="M4502">
        <v>10</v>
      </c>
      <c r="N4502">
        <v>5</v>
      </c>
      <c r="O4502">
        <v>874</v>
      </c>
      <c r="P4502">
        <v>4</v>
      </c>
      <c r="Q4502" s="1">
        <v>7504.2742410000001</v>
      </c>
      <c r="R4502">
        <v>5</v>
      </c>
      <c r="S4502">
        <v>0</v>
      </c>
      <c r="T4502">
        <v>0</v>
      </c>
      <c r="U4502" s="1">
        <v>5512.2565709999999</v>
      </c>
      <c r="V4502">
        <v>1</v>
      </c>
    </row>
    <row r="4503" spans="1:22" x14ac:dyDescent="0.25">
      <c r="A4503" t="s">
        <v>4529</v>
      </c>
      <c r="B4503">
        <v>20</v>
      </c>
      <c r="C4503" t="s">
        <v>31</v>
      </c>
      <c r="D4503" t="s">
        <v>24</v>
      </c>
      <c r="E4503" s="1">
        <v>51699.69283</v>
      </c>
      <c r="F4503">
        <v>108</v>
      </c>
      <c r="G4503" s="1">
        <v>1331.379359</v>
      </c>
      <c r="H4503">
        <v>7</v>
      </c>
      <c r="I4503" s="1">
        <v>567.16524479999998</v>
      </c>
      <c r="J4503">
        <v>21</v>
      </c>
      <c r="K4503" s="1">
        <v>616.67773490000002</v>
      </c>
      <c r="L4503">
        <v>34</v>
      </c>
      <c r="M4503">
        <v>13</v>
      </c>
      <c r="N4503">
        <v>6</v>
      </c>
      <c r="O4503">
        <v>853</v>
      </c>
      <c r="P4503">
        <v>4</v>
      </c>
      <c r="Q4503" s="1">
        <v>0</v>
      </c>
      <c r="R4503">
        <v>7</v>
      </c>
      <c r="S4503">
        <v>0</v>
      </c>
      <c r="T4503">
        <v>0</v>
      </c>
      <c r="U4503" s="1">
        <v>9417.1662419999993</v>
      </c>
      <c r="V4503">
        <v>1</v>
      </c>
    </row>
    <row r="4504" spans="1:22" x14ac:dyDescent="0.25">
      <c r="A4504" t="s">
        <v>4530</v>
      </c>
      <c r="B4504">
        <v>22</v>
      </c>
      <c r="C4504" t="s">
        <v>28</v>
      </c>
      <c r="D4504" t="s">
        <v>26</v>
      </c>
      <c r="E4504" s="1">
        <v>37541.353089999997</v>
      </c>
      <c r="F4504">
        <v>86</v>
      </c>
      <c r="G4504" s="1">
        <v>1805.5961380000001</v>
      </c>
      <c r="H4504">
        <v>7</v>
      </c>
      <c r="I4504" s="1">
        <v>722.58594029999995</v>
      </c>
      <c r="J4504">
        <v>27</v>
      </c>
      <c r="K4504" s="1">
        <v>567.23422540000001</v>
      </c>
      <c r="L4504">
        <v>79</v>
      </c>
      <c r="M4504">
        <v>19</v>
      </c>
      <c r="N4504">
        <v>4</v>
      </c>
      <c r="O4504">
        <v>409</v>
      </c>
      <c r="P4504">
        <v>5</v>
      </c>
      <c r="Q4504" s="1">
        <v>16873.30128</v>
      </c>
      <c r="R4504">
        <v>6</v>
      </c>
      <c r="S4504">
        <v>0</v>
      </c>
      <c r="T4504">
        <v>0</v>
      </c>
      <c r="U4504" s="1">
        <v>7673.1811729999999</v>
      </c>
      <c r="V4504">
        <v>1</v>
      </c>
    </row>
    <row r="4505" spans="1:22" x14ac:dyDescent="0.25">
      <c r="A4505" t="s">
        <v>4531</v>
      </c>
      <c r="B4505">
        <v>66</v>
      </c>
      <c r="C4505" t="s">
        <v>31</v>
      </c>
      <c r="D4505" t="s">
        <v>26</v>
      </c>
      <c r="E4505" s="1">
        <v>73223.251499999998</v>
      </c>
      <c r="F4505">
        <v>138</v>
      </c>
      <c r="G4505" s="1">
        <v>2682.4758550000001</v>
      </c>
      <c r="H4505">
        <v>9</v>
      </c>
      <c r="I4505" s="1">
        <v>755.24653709999995</v>
      </c>
      <c r="J4505">
        <v>29</v>
      </c>
      <c r="K4505" s="1">
        <v>689.69625640000004</v>
      </c>
      <c r="L4505">
        <v>50</v>
      </c>
      <c r="M4505">
        <v>3</v>
      </c>
      <c r="N4505">
        <v>9</v>
      </c>
      <c r="O4505">
        <v>496</v>
      </c>
      <c r="P4505">
        <v>4</v>
      </c>
      <c r="Q4505" s="1">
        <v>11948.11714</v>
      </c>
      <c r="R4505">
        <v>5</v>
      </c>
      <c r="S4505">
        <v>0</v>
      </c>
      <c r="T4505">
        <v>0</v>
      </c>
      <c r="U4505" s="1">
        <v>6422.0559400000002</v>
      </c>
      <c r="V4505">
        <v>1</v>
      </c>
    </row>
    <row r="4506" spans="1:22" x14ac:dyDescent="0.25">
      <c r="A4506" t="s">
        <v>4532</v>
      </c>
      <c r="B4506">
        <v>43</v>
      </c>
      <c r="C4506" t="s">
        <v>31</v>
      </c>
      <c r="D4506" t="s">
        <v>24</v>
      </c>
      <c r="E4506" s="1">
        <v>38824.083689999999</v>
      </c>
      <c r="F4506">
        <v>148</v>
      </c>
      <c r="G4506" s="1">
        <v>874.21318589999998</v>
      </c>
      <c r="H4506">
        <v>9</v>
      </c>
      <c r="I4506" s="1">
        <v>1064.0290540000001</v>
      </c>
      <c r="J4506">
        <v>12</v>
      </c>
      <c r="K4506" s="1">
        <v>715.86137819999999</v>
      </c>
      <c r="L4506">
        <v>54</v>
      </c>
      <c r="M4506">
        <v>16</v>
      </c>
      <c r="N4506">
        <v>0</v>
      </c>
      <c r="O4506">
        <v>683</v>
      </c>
      <c r="P4506">
        <v>2</v>
      </c>
      <c r="Q4506" s="1">
        <v>12733.341609999999</v>
      </c>
      <c r="R4506">
        <v>6</v>
      </c>
      <c r="S4506">
        <v>0</v>
      </c>
      <c r="T4506">
        <v>0</v>
      </c>
      <c r="U4506" s="1">
        <v>10949.53018</v>
      </c>
      <c r="V4506">
        <v>1</v>
      </c>
    </row>
    <row r="4507" spans="1:22" x14ac:dyDescent="0.25">
      <c r="A4507" t="s">
        <v>4533</v>
      </c>
      <c r="B4507">
        <v>46</v>
      </c>
      <c r="C4507" t="s">
        <v>28</v>
      </c>
      <c r="D4507" t="s">
        <v>33</v>
      </c>
      <c r="E4507" s="1">
        <v>77095.787360000002</v>
      </c>
      <c r="F4507">
        <v>20</v>
      </c>
      <c r="G4507" s="1">
        <v>1724.7936090000001</v>
      </c>
      <c r="H4507">
        <v>8</v>
      </c>
      <c r="I4507" s="1">
        <v>649.32174859999998</v>
      </c>
      <c r="J4507">
        <v>2</v>
      </c>
      <c r="K4507" s="1">
        <v>895.94174499999997</v>
      </c>
      <c r="L4507">
        <v>15</v>
      </c>
      <c r="M4507">
        <v>15</v>
      </c>
      <c r="N4507">
        <v>3</v>
      </c>
      <c r="O4507">
        <v>752</v>
      </c>
      <c r="P4507">
        <v>0</v>
      </c>
      <c r="Q4507" s="1">
        <v>11818.38738</v>
      </c>
      <c r="R4507">
        <v>2</v>
      </c>
      <c r="S4507">
        <v>0</v>
      </c>
      <c r="T4507">
        <v>0</v>
      </c>
      <c r="U4507" s="1">
        <v>4891.1046619999997</v>
      </c>
      <c r="V4507">
        <v>0</v>
      </c>
    </row>
    <row r="4508" spans="1:22" x14ac:dyDescent="0.25">
      <c r="A4508" t="s">
        <v>4534</v>
      </c>
      <c r="B4508">
        <v>59</v>
      </c>
      <c r="C4508" t="s">
        <v>23</v>
      </c>
      <c r="D4508" t="s">
        <v>24</v>
      </c>
      <c r="E4508" s="1">
        <v>49459.716820000001</v>
      </c>
      <c r="F4508">
        <v>148</v>
      </c>
      <c r="G4508" s="1">
        <v>1422.613415</v>
      </c>
      <c r="H4508">
        <v>8</v>
      </c>
      <c r="I4508" s="1">
        <v>1061.3597850000001</v>
      </c>
      <c r="J4508">
        <v>2</v>
      </c>
      <c r="K4508" s="1">
        <v>403.96845999999999</v>
      </c>
      <c r="L4508">
        <v>11</v>
      </c>
      <c r="M4508">
        <v>5</v>
      </c>
      <c r="N4508">
        <v>3</v>
      </c>
      <c r="O4508">
        <v>751</v>
      </c>
      <c r="P4508">
        <v>3</v>
      </c>
      <c r="Q4508" s="1">
        <v>3110.9528129999999</v>
      </c>
      <c r="R4508">
        <v>1</v>
      </c>
      <c r="S4508">
        <v>0</v>
      </c>
      <c r="T4508">
        <v>0</v>
      </c>
      <c r="U4508" s="1">
        <v>6210.7636380000004</v>
      </c>
      <c r="V4508">
        <v>0</v>
      </c>
    </row>
    <row r="4509" spans="1:22" x14ac:dyDescent="0.25">
      <c r="A4509" t="s">
        <v>4535</v>
      </c>
      <c r="B4509">
        <v>55</v>
      </c>
      <c r="C4509" t="s">
        <v>31</v>
      </c>
      <c r="D4509" t="s">
        <v>24</v>
      </c>
      <c r="E4509" s="1">
        <v>38265.807309999997</v>
      </c>
      <c r="F4509">
        <v>127</v>
      </c>
      <c r="G4509" s="1">
        <v>1289.748867</v>
      </c>
      <c r="H4509">
        <v>7</v>
      </c>
      <c r="I4509" s="1">
        <v>931.23040300000002</v>
      </c>
      <c r="J4509">
        <v>44</v>
      </c>
      <c r="K4509" s="1">
        <v>1102.659404</v>
      </c>
      <c r="L4509">
        <v>58</v>
      </c>
      <c r="M4509">
        <v>7</v>
      </c>
      <c r="N4509">
        <v>7</v>
      </c>
      <c r="O4509">
        <v>406</v>
      </c>
      <c r="P4509">
        <v>1</v>
      </c>
      <c r="Q4509" s="1">
        <v>13359.9771</v>
      </c>
      <c r="R4509">
        <v>6</v>
      </c>
      <c r="S4509">
        <v>0</v>
      </c>
      <c r="T4509">
        <v>0</v>
      </c>
      <c r="U4509" s="1">
        <v>10571.20831</v>
      </c>
      <c r="V4509">
        <v>1</v>
      </c>
    </row>
    <row r="4510" spans="1:22" x14ac:dyDescent="0.25">
      <c r="A4510" t="s">
        <v>4536</v>
      </c>
      <c r="B4510">
        <v>53</v>
      </c>
      <c r="C4510" t="s">
        <v>28</v>
      </c>
      <c r="D4510" t="s">
        <v>26</v>
      </c>
      <c r="E4510" s="1">
        <v>36957.834360000001</v>
      </c>
      <c r="F4510">
        <v>4</v>
      </c>
      <c r="G4510" s="1">
        <v>1388.131971</v>
      </c>
      <c r="H4510">
        <v>6</v>
      </c>
      <c r="I4510" s="1">
        <v>762.60158650000005</v>
      </c>
      <c r="J4510">
        <v>25</v>
      </c>
      <c r="K4510" s="1">
        <v>737.8176406</v>
      </c>
      <c r="L4510">
        <v>72</v>
      </c>
      <c r="M4510">
        <v>12</v>
      </c>
      <c r="N4510">
        <v>4</v>
      </c>
      <c r="O4510">
        <v>304</v>
      </c>
      <c r="P4510">
        <v>2</v>
      </c>
      <c r="Q4510" s="1">
        <v>12179.92201</v>
      </c>
      <c r="R4510">
        <v>3</v>
      </c>
      <c r="S4510">
        <v>0</v>
      </c>
      <c r="T4510">
        <v>0</v>
      </c>
      <c r="U4510" s="1">
        <v>13099.73602</v>
      </c>
      <c r="V4510">
        <v>1</v>
      </c>
    </row>
    <row r="4511" spans="1:22" x14ac:dyDescent="0.25">
      <c r="A4511" t="s">
        <v>4537</v>
      </c>
      <c r="B4511">
        <v>48</v>
      </c>
      <c r="C4511" t="s">
        <v>31</v>
      </c>
      <c r="D4511" t="s">
        <v>26</v>
      </c>
      <c r="E4511" s="1">
        <v>77248.296589999998</v>
      </c>
      <c r="F4511">
        <v>78</v>
      </c>
      <c r="G4511" s="1">
        <v>2550.8735069999998</v>
      </c>
      <c r="H4511">
        <v>9</v>
      </c>
      <c r="I4511" s="1">
        <v>467.04542120000002</v>
      </c>
      <c r="J4511">
        <v>3</v>
      </c>
      <c r="K4511" s="1">
        <v>572.923136</v>
      </c>
      <c r="L4511">
        <v>36</v>
      </c>
      <c r="M4511">
        <v>3</v>
      </c>
      <c r="N4511">
        <v>2</v>
      </c>
      <c r="O4511">
        <v>443</v>
      </c>
      <c r="P4511">
        <v>3</v>
      </c>
      <c r="Q4511" s="1">
        <v>11568.961230000001</v>
      </c>
      <c r="R4511">
        <v>2</v>
      </c>
      <c r="S4511">
        <v>0</v>
      </c>
      <c r="T4511">
        <v>0</v>
      </c>
      <c r="U4511" s="1">
        <v>9335.5688019999998</v>
      </c>
      <c r="V4511">
        <v>1</v>
      </c>
    </row>
    <row r="4512" spans="1:22" x14ac:dyDescent="0.25">
      <c r="A4512" t="s">
        <v>4538</v>
      </c>
      <c r="B4512">
        <v>43</v>
      </c>
      <c r="C4512" t="s">
        <v>31</v>
      </c>
      <c r="D4512" t="s">
        <v>26</v>
      </c>
      <c r="E4512" s="1">
        <v>62525.000840000001</v>
      </c>
      <c r="F4512">
        <v>226</v>
      </c>
      <c r="G4512" s="1">
        <v>1963.6164329999999</v>
      </c>
      <c r="H4512">
        <v>2</v>
      </c>
      <c r="I4512" s="1">
        <v>1064.9063430000001</v>
      </c>
      <c r="J4512">
        <v>15</v>
      </c>
      <c r="K4512" s="1">
        <v>465.49730879999998</v>
      </c>
      <c r="L4512">
        <v>31</v>
      </c>
      <c r="M4512">
        <v>15</v>
      </c>
      <c r="N4512">
        <v>0</v>
      </c>
      <c r="O4512">
        <v>436</v>
      </c>
      <c r="P4512">
        <v>0</v>
      </c>
      <c r="Q4512" s="1">
        <v>22297.805779999999</v>
      </c>
      <c r="R4512">
        <v>6</v>
      </c>
      <c r="S4512">
        <v>1</v>
      </c>
      <c r="T4512">
        <v>0</v>
      </c>
      <c r="U4512" s="1">
        <v>15241.26158</v>
      </c>
      <c r="V4512">
        <v>1</v>
      </c>
    </row>
    <row r="4513" spans="1:22" x14ac:dyDescent="0.25">
      <c r="A4513" t="s">
        <v>4539</v>
      </c>
      <c r="B4513">
        <v>43</v>
      </c>
      <c r="C4513" t="s">
        <v>31</v>
      </c>
      <c r="D4513" t="s">
        <v>24</v>
      </c>
      <c r="E4513" s="1">
        <v>36330.472710000002</v>
      </c>
      <c r="F4513">
        <v>236</v>
      </c>
      <c r="G4513" s="1">
        <v>1116.6806309999999</v>
      </c>
      <c r="H4513">
        <v>6</v>
      </c>
      <c r="I4513" s="1">
        <v>475.78188640000002</v>
      </c>
      <c r="J4513">
        <v>27</v>
      </c>
      <c r="K4513" s="1">
        <v>600.29626399999995</v>
      </c>
      <c r="L4513">
        <v>56</v>
      </c>
      <c r="M4513">
        <v>16</v>
      </c>
      <c r="N4513">
        <v>0</v>
      </c>
      <c r="O4513">
        <v>740</v>
      </c>
      <c r="P4513">
        <v>1</v>
      </c>
      <c r="Q4513" s="1">
        <v>12731.64558</v>
      </c>
      <c r="R4513">
        <v>2</v>
      </c>
      <c r="S4513">
        <v>0</v>
      </c>
      <c r="T4513">
        <v>0</v>
      </c>
      <c r="U4513" s="1">
        <v>15083.23436</v>
      </c>
      <c r="V4513">
        <v>0</v>
      </c>
    </row>
    <row r="4514" spans="1:22" x14ac:dyDescent="0.25">
      <c r="A4514" t="s">
        <v>4540</v>
      </c>
      <c r="B4514">
        <v>61</v>
      </c>
      <c r="C4514" t="s">
        <v>31</v>
      </c>
      <c r="D4514" t="s">
        <v>24</v>
      </c>
      <c r="E4514" s="1">
        <v>52143.378230000002</v>
      </c>
      <c r="F4514">
        <v>202</v>
      </c>
      <c r="G4514" s="1">
        <v>2019.707486</v>
      </c>
      <c r="H4514">
        <v>3</v>
      </c>
      <c r="I4514" s="1">
        <v>792.55186690000005</v>
      </c>
      <c r="J4514">
        <v>7</v>
      </c>
      <c r="K4514" s="1">
        <v>56.685542830000003</v>
      </c>
      <c r="L4514">
        <v>21</v>
      </c>
      <c r="M4514">
        <v>3</v>
      </c>
      <c r="N4514">
        <v>4</v>
      </c>
      <c r="O4514">
        <v>465</v>
      </c>
      <c r="P4514">
        <v>1</v>
      </c>
      <c r="Q4514" s="1">
        <v>11252.788189999999</v>
      </c>
      <c r="R4514">
        <v>1</v>
      </c>
      <c r="S4514">
        <v>0</v>
      </c>
      <c r="T4514">
        <v>0</v>
      </c>
      <c r="U4514" s="1">
        <v>15989.569030000001</v>
      </c>
      <c r="V4514">
        <v>1</v>
      </c>
    </row>
    <row r="4515" spans="1:22" x14ac:dyDescent="0.25">
      <c r="A4515" t="s">
        <v>4541</v>
      </c>
      <c r="B4515">
        <v>23</v>
      </c>
      <c r="C4515" t="s">
        <v>31</v>
      </c>
      <c r="D4515" t="s">
        <v>33</v>
      </c>
      <c r="E4515" s="1">
        <v>10000</v>
      </c>
      <c r="F4515">
        <v>181</v>
      </c>
      <c r="G4515" s="1">
        <v>1052.9722630000001</v>
      </c>
      <c r="H4515">
        <v>1</v>
      </c>
      <c r="I4515" s="1">
        <v>781.12084500000003</v>
      </c>
      <c r="J4515">
        <v>39</v>
      </c>
      <c r="K4515" s="1">
        <v>476.31192859999999</v>
      </c>
      <c r="L4515">
        <v>44</v>
      </c>
      <c r="M4515">
        <v>15</v>
      </c>
      <c r="N4515">
        <v>7</v>
      </c>
      <c r="O4515">
        <v>364</v>
      </c>
      <c r="P4515">
        <v>0</v>
      </c>
      <c r="Q4515" s="1">
        <v>11088.28822</v>
      </c>
      <c r="R4515">
        <v>1</v>
      </c>
      <c r="S4515">
        <v>0</v>
      </c>
      <c r="T4515">
        <v>0</v>
      </c>
      <c r="U4515" s="1">
        <v>3450.4848919999999</v>
      </c>
      <c r="V4515">
        <v>1</v>
      </c>
    </row>
    <row r="4516" spans="1:22" x14ac:dyDescent="0.25">
      <c r="A4516" t="s">
        <v>4542</v>
      </c>
      <c r="B4516">
        <v>22</v>
      </c>
      <c r="C4516" t="s">
        <v>23</v>
      </c>
      <c r="D4516" t="s">
        <v>24</v>
      </c>
      <c r="E4516" s="1">
        <v>26031.12226</v>
      </c>
      <c r="F4516">
        <v>140</v>
      </c>
      <c r="G4516" s="1">
        <v>68.612215919999997</v>
      </c>
      <c r="H4516">
        <v>7</v>
      </c>
      <c r="I4516" s="1">
        <v>727.51670009999998</v>
      </c>
      <c r="J4516">
        <v>15</v>
      </c>
      <c r="K4516" s="1">
        <v>832.55275730000005</v>
      </c>
      <c r="L4516">
        <v>11</v>
      </c>
      <c r="M4516">
        <v>1</v>
      </c>
      <c r="N4516">
        <v>8</v>
      </c>
      <c r="O4516">
        <v>714</v>
      </c>
      <c r="P4516">
        <v>2</v>
      </c>
      <c r="Q4516" s="1">
        <v>5576.5029139999997</v>
      </c>
      <c r="R4516">
        <v>3</v>
      </c>
      <c r="S4516">
        <v>0</v>
      </c>
      <c r="T4516">
        <v>0</v>
      </c>
      <c r="U4516" s="1">
        <v>7582.5960370000003</v>
      </c>
      <c r="V4516">
        <v>0</v>
      </c>
    </row>
    <row r="4517" spans="1:22" x14ac:dyDescent="0.25">
      <c r="A4517" t="s">
        <v>4543</v>
      </c>
      <c r="B4517">
        <v>53</v>
      </c>
      <c r="C4517" t="s">
        <v>23</v>
      </c>
      <c r="D4517" t="s">
        <v>24</v>
      </c>
      <c r="E4517" s="1">
        <v>36494.803950000001</v>
      </c>
      <c r="F4517">
        <v>205</v>
      </c>
      <c r="G4517" s="1">
        <v>10</v>
      </c>
      <c r="H4517">
        <v>1</v>
      </c>
      <c r="I4517" s="1">
        <v>663.73809700000004</v>
      </c>
      <c r="J4517">
        <v>30</v>
      </c>
      <c r="K4517" s="1">
        <v>400.62969500000003</v>
      </c>
      <c r="L4517">
        <v>4</v>
      </c>
      <c r="M4517">
        <v>19</v>
      </c>
      <c r="N4517">
        <v>9</v>
      </c>
      <c r="O4517">
        <v>738</v>
      </c>
      <c r="P4517">
        <v>5</v>
      </c>
      <c r="Q4517" s="1">
        <v>12837.0049</v>
      </c>
      <c r="R4517">
        <v>2</v>
      </c>
      <c r="S4517">
        <v>0</v>
      </c>
      <c r="T4517">
        <v>0</v>
      </c>
      <c r="U4517" s="1">
        <v>8609.650619</v>
      </c>
      <c r="V4517">
        <v>0</v>
      </c>
    </row>
    <row r="4518" spans="1:22" x14ac:dyDescent="0.25">
      <c r="A4518" t="s">
        <v>4544</v>
      </c>
      <c r="B4518">
        <v>68</v>
      </c>
      <c r="C4518" t="s">
        <v>28</v>
      </c>
      <c r="D4518" t="s">
        <v>26</v>
      </c>
      <c r="E4518" s="1">
        <v>36053.289259999998</v>
      </c>
      <c r="F4518">
        <v>144</v>
      </c>
      <c r="G4518" s="1">
        <v>1900.6258049999999</v>
      </c>
      <c r="H4518">
        <v>0</v>
      </c>
      <c r="I4518" s="1">
        <v>512.27315680000004</v>
      </c>
      <c r="J4518">
        <v>22</v>
      </c>
      <c r="K4518" s="1">
        <v>25.279652509999998</v>
      </c>
      <c r="L4518">
        <v>25</v>
      </c>
      <c r="M4518">
        <v>12</v>
      </c>
      <c r="N4518">
        <v>9</v>
      </c>
      <c r="O4518">
        <v>679</v>
      </c>
      <c r="P4518">
        <v>5</v>
      </c>
      <c r="Q4518" s="1">
        <v>13623.12017</v>
      </c>
      <c r="R4518">
        <v>1</v>
      </c>
      <c r="S4518">
        <v>0</v>
      </c>
      <c r="T4518">
        <v>0</v>
      </c>
      <c r="U4518" s="1">
        <v>3468.2489289999999</v>
      </c>
      <c r="V4518">
        <v>0</v>
      </c>
    </row>
    <row r="4519" spans="1:22" x14ac:dyDescent="0.25">
      <c r="A4519" t="s">
        <v>4545</v>
      </c>
      <c r="B4519">
        <v>42</v>
      </c>
      <c r="C4519" t="s">
        <v>23</v>
      </c>
      <c r="D4519" t="s">
        <v>26</v>
      </c>
      <c r="E4519" s="1">
        <v>71834.26496</v>
      </c>
      <c r="F4519">
        <v>28</v>
      </c>
      <c r="G4519" s="1">
        <v>1272.463017</v>
      </c>
      <c r="H4519">
        <v>11</v>
      </c>
      <c r="I4519" s="1">
        <v>234.07224690000001</v>
      </c>
      <c r="J4519">
        <v>1</v>
      </c>
      <c r="K4519" s="1">
        <v>171.37949570000001</v>
      </c>
      <c r="L4519">
        <v>19</v>
      </c>
      <c r="M4519">
        <v>2</v>
      </c>
      <c r="N4519">
        <v>1</v>
      </c>
      <c r="O4519">
        <v>427</v>
      </c>
      <c r="P4519">
        <v>4</v>
      </c>
      <c r="Q4519" s="1">
        <v>8025.7837980000004</v>
      </c>
      <c r="R4519">
        <v>0</v>
      </c>
      <c r="S4519">
        <v>0</v>
      </c>
      <c r="T4519">
        <v>0</v>
      </c>
      <c r="U4519" s="1">
        <v>7106.9162319999996</v>
      </c>
      <c r="V4519">
        <v>1</v>
      </c>
    </row>
    <row r="4520" spans="1:22" x14ac:dyDescent="0.25">
      <c r="A4520" t="s">
        <v>4546</v>
      </c>
      <c r="B4520">
        <v>42</v>
      </c>
      <c r="C4520" t="s">
        <v>23</v>
      </c>
      <c r="D4520" t="s">
        <v>26</v>
      </c>
      <c r="E4520" s="1">
        <v>15544.63989</v>
      </c>
      <c r="F4520">
        <v>49</v>
      </c>
      <c r="G4520" s="1">
        <v>2297.955328</v>
      </c>
      <c r="H4520">
        <v>11</v>
      </c>
      <c r="I4520" s="1">
        <v>1291.3316560000001</v>
      </c>
      <c r="J4520">
        <v>8</v>
      </c>
      <c r="K4520" s="1">
        <v>423.88905119999998</v>
      </c>
      <c r="L4520">
        <v>60</v>
      </c>
      <c r="M4520">
        <v>9</v>
      </c>
      <c r="N4520">
        <v>4</v>
      </c>
      <c r="O4520">
        <v>496</v>
      </c>
      <c r="P4520">
        <v>4</v>
      </c>
      <c r="Q4520" s="1">
        <v>16462.443370000001</v>
      </c>
      <c r="R4520">
        <v>4</v>
      </c>
      <c r="S4520">
        <v>0</v>
      </c>
      <c r="T4520">
        <v>0</v>
      </c>
      <c r="U4520" s="1">
        <v>4895.6493659999996</v>
      </c>
      <c r="V4520">
        <v>1</v>
      </c>
    </row>
    <row r="4521" spans="1:22" x14ac:dyDescent="0.25">
      <c r="A4521" t="s">
        <v>4547</v>
      </c>
      <c r="B4521">
        <v>64</v>
      </c>
      <c r="C4521" t="s">
        <v>23</v>
      </c>
      <c r="D4521" t="s">
        <v>26</v>
      </c>
      <c r="E4521" s="1">
        <v>24299.482479999999</v>
      </c>
      <c r="F4521">
        <v>32</v>
      </c>
      <c r="G4521" s="1">
        <v>1809.6979349999999</v>
      </c>
      <c r="H4521">
        <v>4</v>
      </c>
      <c r="I4521" s="1">
        <v>627.89678749999996</v>
      </c>
      <c r="J4521">
        <v>26</v>
      </c>
      <c r="K4521" s="1">
        <v>584.13697070000001</v>
      </c>
      <c r="L4521">
        <v>7</v>
      </c>
      <c r="M4521">
        <v>17</v>
      </c>
      <c r="N4521">
        <v>3</v>
      </c>
      <c r="O4521">
        <v>893</v>
      </c>
      <c r="P4521">
        <v>4</v>
      </c>
      <c r="Q4521" s="1">
        <v>14920.096030000001</v>
      </c>
      <c r="R4521">
        <v>5</v>
      </c>
      <c r="S4521">
        <v>1</v>
      </c>
      <c r="T4521">
        <v>0</v>
      </c>
      <c r="U4521" s="1">
        <v>500</v>
      </c>
      <c r="V4521">
        <v>1</v>
      </c>
    </row>
    <row r="4522" spans="1:22" x14ac:dyDescent="0.25">
      <c r="A4522" t="s">
        <v>4548</v>
      </c>
      <c r="B4522">
        <v>24</v>
      </c>
      <c r="C4522" t="s">
        <v>31</v>
      </c>
      <c r="D4522" t="s">
        <v>26</v>
      </c>
      <c r="E4522" s="1">
        <v>58143.100700000003</v>
      </c>
      <c r="F4522">
        <v>58</v>
      </c>
      <c r="G4522" s="1">
        <v>1708.4252919999999</v>
      </c>
      <c r="H4522">
        <v>9</v>
      </c>
      <c r="I4522" s="1">
        <v>755.16076669999995</v>
      </c>
      <c r="J4522">
        <v>44</v>
      </c>
      <c r="K4522" s="1">
        <v>291.34003000000001</v>
      </c>
      <c r="L4522">
        <v>61</v>
      </c>
      <c r="M4522">
        <v>2</v>
      </c>
      <c r="N4522">
        <v>2</v>
      </c>
      <c r="O4522">
        <v>795</v>
      </c>
      <c r="P4522">
        <v>3</v>
      </c>
      <c r="Q4522" s="1">
        <v>11312.138730000001</v>
      </c>
      <c r="R4522">
        <v>4</v>
      </c>
      <c r="S4522">
        <v>0</v>
      </c>
      <c r="T4522">
        <v>0</v>
      </c>
      <c r="U4522" s="1">
        <v>3234.0014500000002</v>
      </c>
      <c r="V4522">
        <v>1</v>
      </c>
    </row>
    <row r="4523" spans="1:22" x14ac:dyDescent="0.25">
      <c r="A4523" t="s">
        <v>4549</v>
      </c>
      <c r="B4523">
        <v>50</v>
      </c>
      <c r="C4523" t="s">
        <v>31</v>
      </c>
      <c r="D4523" t="s">
        <v>33</v>
      </c>
      <c r="E4523" s="1">
        <v>54144.901639999996</v>
      </c>
      <c r="F4523">
        <v>121</v>
      </c>
      <c r="G4523" s="1">
        <v>1139.2839369999999</v>
      </c>
      <c r="H4523">
        <v>8</v>
      </c>
      <c r="I4523" s="1">
        <v>753.02041559999998</v>
      </c>
      <c r="J4523">
        <v>21</v>
      </c>
      <c r="K4523" s="1">
        <v>160.01873069999999</v>
      </c>
      <c r="L4523">
        <v>53</v>
      </c>
      <c r="M4523">
        <v>0</v>
      </c>
      <c r="N4523">
        <v>7</v>
      </c>
      <c r="O4523">
        <v>895</v>
      </c>
      <c r="P4523">
        <v>0</v>
      </c>
      <c r="Q4523" s="1">
        <v>16973.44829</v>
      </c>
      <c r="R4523">
        <v>7</v>
      </c>
      <c r="S4523">
        <v>0</v>
      </c>
      <c r="T4523">
        <v>0</v>
      </c>
      <c r="U4523" s="1">
        <v>8120.7887099999998</v>
      </c>
      <c r="V4523">
        <v>1</v>
      </c>
    </row>
    <row r="4524" spans="1:22" x14ac:dyDescent="0.25">
      <c r="A4524" t="s">
        <v>4550</v>
      </c>
      <c r="B4524">
        <v>60</v>
      </c>
      <c r="C4524" t="s">
        <v>28</v>
      </c>
      <c r="D4524" t="s">
        <v>33</v>
      </c>
      <c r="E4524" s="1">
        <v>43704.124960000001</v>
      </c>
      <c r="F4524">
        <v>172</v>
      </c>
      <c r="G4524" s="1">
        <v>1917.315347</v>
      </c>
      <c r="H4524">
        <v>4</v>
      </c>
      <c r="I4524" s="1">
        <v>1183.4615180000001</v>
      </c>
      <c r="J4524">
        <v>43</v>
      </c>
      <c r="K4524" s="1">
        <v>318.42845519999997</v>
      </c>
      <c r="L4524">
        <v>79</v>
      </c>
      <c r="M4524">
        <v>10</v>
      </c>
      <c r="N4524">
        <v>1</v>
      </c>
      <c r="O4524">
        <v>801</v>
      </c>
      <c r="P4524">
        <v>2</v>
      </c>
      <c r="Q4524" s="1">
        <v>9690.9411729999993</v>
      </c>
      <c r="R4524">
        <v>1</v>
      </c>
      <c r="S4524">
        <v>0</v>
      </c>
      <c r="T4524">
        <v>0</v>
      </c>
      <c r="U4524" s="1">
        <v>15654.14004</v>
      </c>
      <c r="V4524">
        <v>0</v>
      </c>
    </row>
    <row r="4525" spans="1:22" x14ac:dyDescent="0.25">
      <c r="A4525" t="s">
        <v>4551</v>
      </c>
      <c r="B4525">
        <v>25</v>
      </c>
      <c r="C4525" t="s">
        <v>28</v>
      </c>
      <c r="D4525" t="s">
        <v>33</v>
      </c>
      <c r="E4525" s="1">
        <v>86944.800719999999</v>
      </c>
      <c r="F4525">
        <v>134</v>
      </c>
      <c r="G4525" s="1">
        <v>2741.4179979999999</v>
      </c>
      <c r="H4525">
        <v>10</v>
      </c>
      <c r="I4525" s="1">
        <v>1476.617978</v>
      </c>
      <c r="J4525">
        <v>33</v>
      </c>
      <c r="K4525" s="1">
        <v>983.26988110000002</v>
      </c>
      <c r="L4525">
        <v>57</v>
      </c>
      <c r="M4525">
        <v>4</v>
      </c>
      <c r="N4525">
        <v>1</v>
      </c>
      <c r="O4525">
        <v>451</v>
      </c>
      <c r="P4525">
        <v>5</v>
      </c>
      <c r="Q4525" s="1">
        <v>16787.287830000001</v>
      </c>
      <c r="R4525">
        <v>6</v>
      </c>
      <c r="S4525">
        <v>0</v>
      </c>
      <c r="T4525">
        <v>0</v>
      </c>
      <c r="U4525" s="1">
        <v>2105.1484529999998</v>
      </c>
      <c r="V4525">
        <v>1</v>
      </c>
    </row>
    <row r="4526" spans="1:22" x14ac:dyDescent="0.25">
      <c r="A4526" t="s">
        <v>4552</v>
      </c>
      <c r="B4526">
        <v>56</v>
      </c>
      <c r="C4526" t="s">
        <v>28</v>
      </c>
      <c r="D4526" t="s">
        <v>26</v>
      </c>
      <c r="E4526" s="1">
        <v>61113.327649999999</v>
      </c>
      <c r="F4526">
        <v>233</v>
      </c>
      <c r="G4526" s="1">
        <v>10</v>
      </c>
      <c r="H4526">
        <v>1</v>
      </c>
      <c r="I4526" s="1">
        <v>855.94659690000003</v>
      </c>
      <c r="J4526">
        <v>8</v>
      </c>
      <c r="K4526" s="1">
        <v>1159.1512990000001</v>
      </c>
      <c r="L4526">
        <v>65</v>
      </c>
      <c r="M4526">
        <v>2</v>
      </c>
      <c r="N4526">
        <v>4</v>
      </c>
      <c r="O4526">
        <v>327</v>
      </c>
      <c r="P4526">
        <v>0</v>
      </c>
      <c r="Q4526" s="1">
        <v>9066.9545569999991</v>
      </c>
      <c r="R4526">
        <v>3</v>
      </c>
      <c r="S4526">
        <v>0</v>
      </c>
      <c r="T4526">
        <v>0</v>
      </c>
      <c r="U4526" s="1">
        <v>13558.882509999999</v>
      </c>
      <c r="V4526">
        <v>1</v>
      </c>
    </row>
    <row r="4527" spans="1:22" x14ac:dyDescent="0.25">
      <c r="A4527" t="s">
        <v>4553</v>
      </c>
      <c r="B4527">
        <v>29</v>
      </c>
      <c r="C4527" t="s">
        <v>31</v>
      </c>
      <c r="D4527" t="s">
        <v>26</v>
      </c>
      <c r="E4527" s="1">
        <v>72010.844700000001</v>
      </c>
      <c r="F4527">
        <v>141</v>
      </c>
      <c r="G4527" s="1">
        <v>1380.1664599999999</v>
      </c>
      <c r="H4527">
        <v>9</v>
      </c>
      <c r="I4527" s="1">
        <v>745.04906600000004</v>
      </c>
      <c r="J4527">
        <v>32</v>
      </c>
      <c r="K4527" s="1">
        <v>632.2195815</v>
      </c>
      <c r="L4527">
        <v>44</v>
      </c>
      <c r="M4527">
        <v>10</v>
      </c>
      <c r="N4527">
        <v>9</v>
      </c>
      <c r="O4527">
        <v>359</v>
      </c>
      <c r="P4527">
        <v>5</v>
      </c>
      <c r="Q4527" s="1">
        <v>21482.355370000001</v>
      </c>
      <c r="R4527">
        <v>1</v>
      </c>
      <c r="S4527">
        <v>0</v>
      </c>
      <c r="T4527">
        <v>0</v>
      </c>
      <c r="U4527" s="1">
        <v>8002.3230839999997</v>
      </c>
      <c r="V4527">
        <v>1</v>
      </c>
    </row>
    <row r="4528" spans="1:22" x14ac:dyDescent="0.25">
      <c r="A4528" t="s">
        <v>4554</v>
      </c>
      <c r="B4528">
        <v>59</v>
      </c>
      <c r="C4528" t="s">
        <v>23</v>
      </c>
      <c r="D4528" t="s">
        <v>26</v>
      </c>
      <c r="E4528" s="1">
        <v>49085.597869999998</v>
      </c>
      <c r="F4528">
        <v>154</v>
      </c>
      <c r="G4528" s="1">
        <v>2576.1459129999998</v>
      </c>
      <c r="H4528">
        <v>3</v>
      </c>
      <c r="I4528" s="1">
        <v>406.79004750000001</v>
      </c>
      <c r="J4528">
        <v>37</v>
      </c>
      <c r="K4528" s="1">
        <v>567.92902119999997</v>
      </c>
      <c r="L4528">
        <v>64</v>
      </c>
      <c r="M4528">
        <v>0</v>
      </c>
      <c r="N4528">
        <v>9</v>
      </c>
      <c r="O4528">
        <v>393</v>
      </c>
      <c r="P4528">
        <v>1</v>
      </c>
      <c r="Q4528" s="1">
        <v>8493.3787539999994</v>
      </c>
      <c r="R4528">
        <v>3</v>
      </c>
      <c r="S4528">
        <v>0</v>
      </c>
      <c r="T4528">
        <v>0</v>
      </c>
      <c r="U4528" s="1">
        <v>7395.2133510000003</v>
      </c>
      <c r="V4528">
        <v>1</v>
      </c>
    </row>
    <row r="4529" spans="1:22" x14ac:dyDescent="0.25">
      <c r="A4529" t="s">
        <v>4555</v>
      </c>
      <c r="B4529">
        <v>26</v>
      </c>
      <c r="C4529" t="s">
        <v>23</v>
      </c>
      <c r="D4529" t="s">
        <v>33</v>
      </c>
      <c r="E4529" s="1">
        <v>40215.521419999997</v>
      </c>
      <c r="F4529">
        <v>216</v>
      </c>
      <c r="G4529" s="1">
        <v>583.61174730000005</v>
      </c>
      <c r="H4529">
        <v>7</v>
      </c>
      <c r="I4529" s="1">
        <v>294.74404270000002</v>
      </c>
      <c r="J4529">
        <v>33</v>
      </c>
      <c r="K4529" s="1">
        <v>781.79087879999997</v>
      </c>
      <c r="L4529">
        <v>4</v>
      </c>
      <c r="M4529">
        <v>14</v>
      </c>
      <c r="N4529">
        <v>9</v>
      </c>
      <c r="O4529">
        <v>413</v>
      </c>
      <c r="P4529">
        <v>3</v>
      </c>
      <c r="Q4529" s="1">
        <v>11056.567719999999</v>
      </c>
      <c r="R4529">
        <v>2</v>
      </c>
      <c r="S4529">
        <v>0</v>
      </c>
      <c r="T4529">
        <v>0</v>
      </c>
      <c r="U4529" s="1">
        <v>4230.649007</v>
      </c>
      <c r="V4529">
        <v>1</v>
      </c>
    </row>
    <row r="4530" spans="1:22" x14ac:dyDescent="0.25">
      <c r="A4530" t="s">
        <v>4556</v>
      </c>
      <c r="B4530">
        <v>58</v>
      </c>
      <c r="C4530" t="s">
        <v>31</v>
      </c>
      <c r="D4530" t="s">
        <v>26</v>
      </c>
      <c r="E4530" s="1">
        <v>40421.67121</v>
      </c>
      <c r="F4530">
        <v>197</v>
      </c>
      <c r="G4530" s="1">
        <v>1606.808137</v>
      </c>
      <c r="H4530">
        <v>6</v>
      </c>
      <c r="I4530" s="1">
        <v>179.1087746</v>
      </c>
      <c r="J4530">
        <v>34</v>
      </c>
      <c r="K4530" s="1">
        <v>159.06679740000001</v>
      </c>
      <c r="L4530">
        <v>30</v>
      </c>
      <c r="M4530">
        <v>6</v>
      </c>
      <c r="N4530">
        <v>0</v>
      </c>
      <c r="O4530">
        <v>423</v>
      </c>
      <c r="P4530">
        <v>2</v>
      </c>
      <c r="Q4530" s="1">
        <v>6804.9692789999999</v>
      </c>
      <c r="R4530">
        <v>0</v>
      </c>
      <c r="S4530">
        <v>0</v>
      </c>
      <c r="T4530">
        <v>0</v>
      </c>
      <c r="U4530" s="1">
        <v>5997.8234750000001</v>
      </c>
      <c r="V4530">
        <v>1</v>
      </c>
    </row>
    <row r="4531" spans="1:22" x14ac:dyDescent="0.25">
      <c r="A4531" t="s">
        <v>4557</v>
      </c>
      <c r="B4531">
        <v>57</v>
      </c>
      <c r="C4531" t="s">
        <v>28</v>
      </c>
      <c r="D4531" t="s">
        <v>33</v>
      </c>
      <c r="E4531" s="1">
        <v>66697.968399999998</v>
      </c>
      <c r="F4531">
        <v>167</v>
      </c>
      <c r="G4531" s="1">
        <v>953.33653289999995</v>
      </c>
      <c r="H4531">
        <v>4</v>
      </c>
      <c r="I4531" s="1">
        <v>521.45426420000001</v>
      </c>
      <c r="J4531">
        <v>46</v>
      </c>
      <c r="K4531" s="1">
        <v>361.8855327</v>
      </c>
      <c r="L4531">
        <v>22</v>
      </c>
      <c r="M4531">
        <v>1</v>
      </c>
      <c r="N4531">
        <v>6</v>
      </c>
      <c r="O4531">
        <v>850</v>
      </c>
      <c r="P4531">
        <v>1</v>
      </c>
      <c r="Q4531" s="1">
        <v>15295.01568</v>
      </c>
      <c r="R4531">
        <v>2</v>
      </c>
      <c r="S4531">
        <v>0</v>
      </c>
      <c r="T4531">
        <v>0</v>
      </c>
      <c r="U4531" s="1">
        <v>6851.4958020000004</v>
      </c>
      <c r="V4531">
        <v>0</v>
      </c>
    </row>
    <row r="4532" spans="1:22" x14ac:dyDescent="0.25">
      <c r="A4532" t="s">
        <v>4558</v>
      </c>
      <c r="B4532">
        <v>40</v>
      </c>
      <c r="C4532" t="s">
        <v>28</v>
      </c>
      <c r="D4532" t="s">
        <v>26</v>
      </c>
      <c r="E4532" s="1">
        <v>63909.470079999999</v>
      </c>
      <c r="F4532">
        <v>132</v>
      </c>
      <c r="G4532" s="1">
        <v>1285.9074069999999</v>
      </c>
      <c r="H4532">
        <v>3</v>
      </c>
      <c r="I4532" s="1">
        <v>68.20082094</v>
      </c>
      <c r="J4532">
        <v>25</v>
      </c>
      <c r="K4532" s="1">
        <v>0</v>
      </c>
      <c r="L4532">
        <v>20</v>
      </c>
      <c r="M4532">
        <v>14</v>
      </c>
      <c r="N4532">
        <v>8</v>
      </c>
      <c r="O4532">
        <v>556</v>
      </c>
      <c r="P4532">
        <v>4</v>
      </c>
      <c r="Q4532" s="1">
        <v>5175.7255580000001</v>
      </c>
      <c r="R4532">
        <v>6</v>
      </c>
      <c r="S4532">
        <v>0</v>
      </c>
      <c r="T4532">
        <v>0</v>
      </c>
      <c r="U4532" s="1">
        <v>11293.407709999999</v>
      </c>
      <c r="V4532">
        <v>1</v>
      </c>
    </row>
    <row r="4533" spans="1:22" x14ac:dyDescent="0.25">
      <c r="A4533" t="s">
        <v>4559</v>
      </c>
      <c r="B4533">
        <v>39</v>
      </c>
      <c r="C4533" t="s">
        <v>28</v>
      </c>
      <c r="D4533" t="s">
        <v>24</v>
      </c>
      <c r="E4533" s="1">
        <v>46065.053619999999</v>
      </c>
      <c r="F4533">
        <v>142</v>
      </c>
      <c r="G4533" s="1">
        <v>81.431582849999998</v>
      </c>
      <c r="H4533">
        <v>4</v>
      </c>
      <c r="I4533" s="1">
        <v>1177.5904840000001</v>
      </c>
      <c r="J4533">
        <v>6</v>
      </c>
      <c r="K4533" s="1">
        <v>616.85407899999996</v>
      </c>
      <c r="L4533">
        <v>11</v>
      </c>
      <c r="M4533">
        <v>17</v>
      </c>
      <c r="N4533">
        <v>1</v>
      </c>
      <c r="O4533">
        <v>312</v>
      </c>
      <c r="P4533">
        <v>5</v>
      </c>
      <c r="Q4533" s="1">
        <v>11295.928379999999</v>
      </c>
      <c r="R4533">
        <v>0</v>
      </c>
      <c r="S4533">
        <v>0</v>
      </c>
      <c r="T4533">
        <v>0</v>
      </c>
      <c r="U4533" s="1">
        <v>7303.9530969999996</v>
      </c>
      <c r="V4533">
        <v>1</v>
      </c>
    </row>
    <row r="4534" spans="1:22" x14ac:dyDescent="0.25">
      <c r="A4534" t="s">
        <v>4560</v>
      </c>
      <c r="B4534">
        <v>22</v>
      </c>
      <c r="C4534" t="s">
        <v>31</v>
      </c>
      <c r="D4534" t="s">
        <v>33</v>
      </c>
      <c r="E4534" s="1">
        <v>58488.51298</v>
      </c>
      <c r="F4534">
        <v>23</v>
      </c>
      <c r="G4534" s="1">
        <v>2287.7857309999999</v>
      </c>
      <c r="H4534">
        <v>6</v>
      </c>
      <c r="I4534" s="1">
        <v>948.08368540000004</v>
      </c>
      <c r="J4534">
        <v>44</v>
      </c>
      <c r="K4534" s="1">
        <v>489.03712460000003</v>
      </c>
      <c r="L4534">
        <v>3</v>
      </c>
      <c r="M4534">
        <v>3</v>
      </c>
      <c r="N4534">
        <v>9</v>
      </c>
      <c r="O4534">
        <v>493</v>
      </c>
      <c r="P4534">
        <v>4</v>
      </c>
      <c r="Q4534" s="1">
        <v>3705.7154169999999</v>
      </c>
      <c r="R4534">
        <v>3</v>
      </c>
      <c r="S4534">
        <v>0</v>
      </c>
      <c r="T4534">
        <v>0</v>
      </c>
      <c r="U4534" s="1">
        <v>16055.715770000001</v>
      </c>
      <c r="V4534">
        <v>1</v>
      </c>
    </row>
    <row r="4535" spans="1:22" x14ac:dyDescent="0.25">
      <c r="A4535" t="s">
        <v>4561</v>
      </c>
      <c r="B4535">
        <v>41</v>
      </c>
      <c r="C4535" t="s">
        <v>28</v>
      </c>
      <c r="D4535" t="s">
        <v>24</v>
      </c>
      <c r="E4535" s="1">
        <v>67327.124970000004</v>
      </c>
      <c r="F4535">
        <v>199</v>
      </c>
      <c r="G4535" s="1">
        <v>1620.4775729999999</v>
      </c>
      <c r="H4535">
        <v>4</v>
      </c>
      <c r="I4535" s="1">
        <v>711.92581989999996</v>
      </c>
      <c r="J4535">
        <v>47</v>
      </c>
      <c r="K4535" s="1">
        <v>303.02362460000001</v>
      </c>
      <c r="L4535">
        <v>36</v>
      </c>
      <c r="M4535">
        <v>0</v>
      </c>
      <c r="N4535">
        <v>0</v>
      </c>
      <c r="O4535">
        <v>853</v>
      </c>
      <c r="P4535">
        <v>4</v>
      </c>
      <c r="Q4535" s="1">
        <v>15222.178680000001</v>
      </c>
      <c r="R4535">
        <v>1</v>
      </c>
      <c r="S4535">
        <v>0</v>
      </c>
      <c r="T4535">
        <v>0</v>
      </c>
      <c r="U4535" s="1">
        <v>2788.3837450000001</v>
      </c>
      <c r="V4535">
        <v>0</v>
      </c>
    </row>
    <row r="4536" spans="1:22" x14ac:dyDescent="0.25">
      <c r="A4536" t="s">
        <v>4562</v>
      </c>
      <c r="B4536">
        <v>66</v>
      </c>
      <c r="C4536" t="s">
        <v>28</v>
      </c>
      <c r="D4536" t="s">
        <v>33</v>
      </c>
      <c r="E4536" s="1">
        <v>39849.269359999998</v>
      </c>
      <c r="F4536">
        <v>201</v>
      </c>
      <c r="G4536" s="1">
        <v>344.46897059999998</v>
      </c>
      <c r="H4536">
        <v>7</v>
      </c>
      <c r="I4536" s="1">
        <v>1188.2843929999999</v>
      </c>
      <c r="J4536">
        <v>44</v>
      </c>
      <c r="K4536" s="1">
        <v>986.20893420000004</v>
      </c>
      <c r="L4536">
        <v>74</v>
      </c>
      <c r="M4536">
        <v>8</v>
      </c>
      <c r="N4536">
        <v>8</v>
      </c>
      <c r="O4536">
        <v>484</v>
      </c>
      <c r="P4536">
        <v>0</v>
      </c>
      <c r="Q4536" s="1">
        <v>15542.81933</v>
      </c>
      <c r="R4536">
        <v>1</v>
      </c>
      <c r="S4536">
        <v>0</v>
      </c>
      <c r="T4536">
        <v>0</v>
      </c>
      <c r="U4536" s="1">
        <v>14587.44074</v>
      </c>
      <c r="V4536">
        <v>1</v>
      </c>
    </row>
    <row r="4537" spans="1:22" x14ac:dyDescent="0.25">
      <c r="A4537" t="s">
        <v>4563</v>
      </c>
      <c r="B4537">
        <v>23</v>
      </c>
      <c r="C4537" t="s">
        <v>31</v>
      </c>
      <c r="D4537" t="s">
        <v>26</v>
      </c>
      <c r="E4537" s="1">
        <v>43818.881450000001</v>
      </c>
      <c r="F4537">
        <v>194</v>
      </c>
      <c r="G4537" s="1">
        <v>1834.8971690000001</v>
      </c>
      <c r="H4537">
        <v>6</v>
      </c>
      <c r="I4537" s="1">
        <v>425.09537289999997</v>
      </c>
      <c r="J4537">
        <v>26</v>
      </c>
      <c r="K4537" s="1">
        <v>810.49447710000004</v>
      </c>
      <c r="L4537">
        <v>8</v>
      </c>
      <c r="M4537">
        <v>8</v>
      </c>
      <c r="N4537">
        <v>1</v>
      </c>
      <c r="O4537">
        <v>334</v>
      </c>
      <c r="P4537">
        <v>1</v>
      </c>
      <c r="Q4537" s="1">
        <v>12748.808859999999</v>
      </c>
      <c r="R4537">
        <v>7</v>
      </c>
      <c r="S4537">
        <v>0</v>
      </c>
      <c r="T4537">
        <v>0</v>
      </c>
      <c r="U4537" s="1">
        <v>4784.6407870000003</v>
      </c>
      <c r="V4537">
        <v>1</v>
      </c>
    </row>
    <row r="4538" spans="1:22" x14ac:dyDescent="0.25">
      <c r="A4538" t="s">
        <v>4564</v>
      </c>
      <c r="B4538">
        <v>47</v>
      </c>
      <c r="C4538" t="s">
        <v>23</v>
      </c>
      <c r="D4538" t="s">
        <v>26</v>
      </c>
      <c r="E4538" s="1">
        <v>58039.529029999998</v>
      </c>
      <c r="F4538">
        <v>70</v>
      </c>
      <c r="G4538" s="1">
        <v>1666.400715</v>
      </c>
      <c r="H4538">
        <v>6</v>
      </c>
      <c r="I4538" s="1">
        <v>513.00663059999999</v>
      </c>
      <c r="J4538">
        <v>11</v>
      </c>
      <c r="K4538" s="1">
        <v>492.1062847</v>
      </c>
      <c r="L4538">
        <v>25</v>
      </c>
      <c r="M4538">
        <v>5</v>
      </c>
      <c r="N4538">
        <v>8</v>
      </c>
      <c r="O4538">
        <v>848</v>
      </c>
      <c r="P4538">
        <v>2</v>
      </c>
      <c r="Q4538" s="1">
        <v>8821.7885769999993</v>
      </c>
      <c r="R4538">
        <v>1</v>
      </c>
      <c r="S4538">
        <v>0</v>
      </c>
      <c r="T4538">
        <v>0</v>
      </c>
      <c r="U4538" s="1">
        <v>5234.0544049999999</v>
      </c>
      <c r="V4538">
        <v>0</v>
      </c>
    </row>
    <row r="4539" spans="1:22" x14ac:dyDescent="0.25">
      <c r="A4539" t="s">
        <v>4565</v>
      </c>
      <c r="B4539">
        <v>31</v>
      </c>
      <c r="C4539" t="s">
        <v>31</v>
      </c>
      <c r="D4539" t="s">
        <v>24</v>
      </c>
      <c r="E4539" s="1">
        <v>17804.11536</v>
      </c>
      <c r="F4539">
        <v>128</v>
      </c>
      <c r="G4539" s="1">
        <v>948.93984239999997</v>
      </c>
      <c r="H4539">
        <v>8</v>
      </c>
      <c r="I4539" s="1">
        <v>123.1723519</v>
      </c>
      <c r="J4539">
        <v>16</v>
      </c>
      <c r="K4539" s="1">
        <v>300.81538260000002</v>
      </c>
      <c r="L4539">
        <v>26</v>
      </c>
      <c r="M4539">
        <v>13</v>
      </c>
      <c r="N4539">
        <v>7</v>
      </c>
      <c r="O4539">
        <v>374</v>
      </c>
      <c r="P4539">
        <v>1</v>
      </c>
      <c r="Q4539" s="1">
        <v>16164.69371</v>
      </c>
      <c r="R4539">
        <v>1</v>
      </c>
      <c r="S4539">
        <v>0</v>
      </c>
      <c r="T4539">
        <v>0</v>
      </c>
      <c r="U4539" s="1">
        <v>9857.1534909999991</v>
      </c>
      <c r="V4539">
        <v>1</v>
      </c>
    </row>
    <row r="4540" spans="1:22" x14ac:dyDescent="0.25">
      <c r="A4540" t="s">
        <v>4566</v>
      </c>
      <c r="B4540">
        <v>57</v>
      </c>
      <c r="C4540" t="s">
        <v>31</v>
      </c>
      <c r="D4540" t="s">
        <v>26</v>
      </c>
      <c r="E4540" s="1">
        <v>58380.659160000003</v>
      </c>
      <c r="F4540">
        <v>45</v>
      </c>
      <c r="G4540" s="1">
        <v>3074.5593060000001</v>
      </c>
      <c r="H4540">
        <v>7</v>
      </c>
      <c r="I4540" s="1">
        <v>1071.0237930000001</v>
      </c>
      <c r="J4540">
        <v>20</v>
      </c>
      <c r="K4540" s="1">
        <v>577.73472409999999</v>
      </c>
      <c r="L4540">
        <v>61</v>
      </c>
      <c r="M4540">
        <v>8</v>
      </c>
      <c r="N4540">
        <v>6</v>
      </c>
      <c r="O4540">
        <v>549</v>
      </c>
      <c r="P4540">
        <v>2</v>
      </c>
      <c r="Q4540" s="1">
        <v>6346.2030530000002</v>
      </c>
      <c r="R4540">
        <v>2</v>
      </c>
      <c r="S4540">
        <v>0</v>
      </c>
      <c r="T4540">
        <v>0</v>
      </c>
      <c r="U4540" s="1">
        <v>2736.466696</v>
      </c>
      <c r="V4540">
        <v>1</v>
      </c>
    </row>
    <row r="4541" spans="1:22" x14ac:dyDescent="0.25">
      <c r="A4541" t="s">
        <v>4567</v>
      </c>
      <c r="B4541">
        <v>55</v>
      </c>
      <c r="C4541" t="s">
        <v>31</v>
      </c>
      <c r="D4541" t="s">
        <v>33</v>
      </c>
      <c r="E4541" s="1">
        <v>29749.11693</v>
      </c>
      <c r="F4541">
        <v>184</v>
      </c>
      <c r="G4541" s="1">
        <v>1912.8768339999999</v>
      </c>
      <c r="H4541">
        <v>11</v>
      </c>
      <c r="I4541" s="1">
        <v>516.38054980000004</v>
      </c>
      <c r="J4541">
        <v>42</v>
      </c>
      <c r="K4541" s="1">
        <v>526.28671099999997</v>
      </c>
      <c r="L4541">
        <v>49</v>
      </c>
      <c r="M4541">
        <v>1</v>
      </c>
      <c r="N4541">
        <v>0</v>
      </c>
      <c r="O4541">
        <v>319</v>
      </c>
      <c r="P4541">
        <v>3</v>
      </c>
      <c r="Q4541" s="1">
        <v>7537.7052039999999</v>
      </c>
      <c r="R4541">
        <v>2</v>
      </c>
      <c r="S4541">
        <v>0</v>
      </c>
      <c r="T4541">
        <v>0</v>
      </c>
      <c r="U4541" s="1">
        <v>15095.656800000001</v>
      </c>
      <c r="V4541">
        <v>1</v>
      </c>
    </row>
    <row r="4542" spans="1:22" x14ac:dyDescent="0.25">
      <c r="A4542" t="s">
        <v>4568</v>
      </c>
      <c r="B4542">
        <v>66</v>
      </c>
      <c r="C4542" t="s">
        <v>31</v>
      </c>
      <c r="D4542" t="s">
        <v>26</v>
      </c>
      <c r="E4542" s="1">
        <v>66949.761039999998</v>
      </c>
      <c r="F4542">
        <v>235</v>
      </c>
      <c r="G4542" s="1">
        <v>2532.1762520000002</v>
      </c>
      <c r="H4542">
        <v>7</v>
      </c>
      <c r="I4542" s="1">
        <v>805.49346460000004</v>
      </c>
      <c r="J4542">
        <v>21</v>
      </c>
      <c r="K4542" s="1">
        <v>372.00500369999997</v>
      </c>
      <c r="L4542">
        <v>71</v>
      </c>
      <c r="M4542">
        <v>8</v>
      </c>
      <c r="N4542">
        <v>3</v>
      </c>
      <c r="O4542">
        <v>546</v>
      </c>
      <c r="P4542">
        <v>3</v>
      </c>
      <c r="Q4542" s="1">
        <v>16143.209419999999</v>
      </c>
      <c r="R4542">
        <v>3</v>
      </c>
      <c r="S4542">
        <v>0</v>
      </c>
      <c r="T4542">
        <v>0</v>
      </c>
      <c r="U4542" s="1">
        <v>7479.7581120000004</v>
      </c>
      <c r="V4542">
        <v>1</v>
      </c>
    </row>
    <row r="4543" spans="1:22" x14ac:dyDescent="0.25">
      <c r="A4543" t="s">
        <v>4569</v>
      </c>
      <c r="B4543">
        <v>60</v>
      </c>
      <c r="C4543" t="s">
        <v>23</v>
      </c>
      <c r="D4543" t="s">
        <v>26</v>
      </c>
      <c r="E4543" s="1">
        <v>88660.12689</v>
      </c>
      <c r="F4543">
        <v>102</v>
      </c>
      <c r="G4543" s="1">
        <v>1371.096417</v>
      </c>
      <c r="H4543">
        <v>5</v>
      </c>
      <c r="I4543" s="1">
        <v>1150.90174</v>
      </c>
      <c r="J4543">
        <v>25</v>
      </c>
      <c r="K4543" s="1">
        <v>255.65043879999999</v>
      </c>
      <c r="L4543">
        <v>1</v>
      </c>
      <c r="M4543">
        <v>12</v>
      </c>
      <c r="N4543">
        <v>6</v>
      </c>
      <c r="O4543">
        <v>738</v>
      </c>
      <c r="P4543">
        <v>2</v>
      </c>
      <c r="Q4543" s="1">
        <v>15267.50333</v>
      </c>
      <c r="R4543">
        <v>0</v>
      </c>
      <c r="S4543">
        <v>0</v>
      </c>
      <c r="T4543">
        <v>0</v>
      </c>
      <c r="U4543" s="1">
        <v>8546.9448740000007</v>
      </c>
      <c r="V4543">
        <v>0</v>
      </c>
    </row>
    <row r="4544" spans="1:22" x14ac:dyDescent="0.25">
      <c r="A4544" t="s">
        <v>4570</v>
      </c>
      <c r="B4544">
        <v>24</v>
      </c>
      <c r="C4544" t="s">
        <v>28</v>
      </c>
      <c r="D4544" t="s">
        <v>33</v>
      </c>
      <c r="E4544" s="1">
        <v>37450.970329999996</v>
      </c>
      <c r="F4544">
        <v>125</v>
      </c>
      <c r="G4544" s="1">
        <v>199.98656030000001</v>
      </c>
      <c r="H4544">
        <v>6</v>
      </c>
      <c r="I4544" s="1">
        <v>1279.7977639999999</v>
      </c>
      <c r="J4544">
        <v>38</v>
      </c>
      <c r="K4544" s="1">
        <v>560.61711000000003</v>
      </c>
      <c r="L4544">
        <v>25</v>
      </c>
      <c r="M4544">
        <v>19</v>
      </c>
      <c r="N4544">
        <v>5</v>
      </c>
      <c r="O4544">
        <v>733</v>
      </c>
      <c r="P4544">
        <v>1</v>
      </c>
      <c r="Q4544" s="1">
        <v>15292.202799999999</v>
      </c>
      <c r="R4544">
        <v>0</v>
      </c>
      <c r="S4544">
        <v>0</v>
      </c>
      <c r="T4544">
        <v>0</v>
      </c>
      <c r="U4544" s="1">
        <v>8124.8541249999998</v>
      </c>
      <c r="V4544">
        <v>0</v>
      </c>
    </row>
    <row r="4545" spans="1:22" x14ac:dyDescent="0.25">
      <c r="A4545" t="s">
        <v>4571</v>
      </c>
      <c r="B4545">
        <v>32</v>
      </c>
      <c r="C4545" t="s">
        <v>31</v>
      </c>
      <c r="D4545" t="s">
        <v>24</v>
      </c>
      <c r="E4545" s="1">
        <v>25706.412769999999</v>
      </c>
      <c r="F4545">
        <v>192</v>
      </c>
      <c r="G4545" s="1">
        <v>10</v>
      </c>
      <c r="H4545">
        <v>7</v>
      </c>
      <c r="I4545" s="1">
        <v>789.79877699999997</v>
      </c>
      <c r="J4545">
        <v>12</v>
      </c>
      <c r="K4545" s="1">
        <v>556.37363789999995</v>
      </c>
      <c r="L4545">
        <v>68</v>
      </c>
      <c r="M4545">
        <v>19</v>
      </c>
      <c r="N4545">
        <v>0</v>
      </c>
      <c r="O4545">
        <v>465</v>
      </c>
      <c r="P4545">
        <v>2</v>
      </c>
      <c r="Q4545" s="1">
        <v>25786.73213</v>
      </c>
      <c r="R4545">
        <v>6</v>
      </c>
      <c r="S4545">
        <v>0</v>
      </c>
      <c r="T4545">
        <v>1</v>
      </c>
      <c r="U4545" s="1">
        <v>12306.567150000001</v>
      </c>
      <c r="V4545">
        <v>1</v>
      </c>
    </row>
    <row r="4546" spans="1:22" x14ac:dyDescent="0.25">
      <c r="A4546" t="s">
        <v>4572</v>
      </c>
      <c r="B4546">
        <v>42</v>
      </c>
      <c r="C4546" t="s">
        <v>23</v>
      </c>
      <c r="D4546" t="s">
        <v>24</v>
      </c>
      <c r="E4546" s="1">
        <v>46761.644650000002</v>
      </c>
      <c r="F4546">
        <v>216</v>
      </c>
      <c r="G4546" s="1">
        <v>688.89778449999994</v>
      </c>
      <c r="H4546">
        <v>4</v>
      </c>
      <c r="I4546" s="1">
        <v>934.48310270000002</v>
      </c>
      <c r="J4546">
        <v>41</v>
      </c>
      <c r="K4546" s="1">
        <v>230.4036964</v>
      </c>
      <c r="L4546">
        <v>45</v>
      </c>
      <c r="M4546">
        <v>11</v>
      </c>
      <c r="N4546">
        <v>6</v>
      </c>
      <c r="O4546">
        <v>602</v>
      </c>
      <c r="P4546">
        <v>2</v>
      </c>
      <c r="Q4546" s="1">
        <v>13024.67597</v>
      </c>
      <c r="R4546">
        <v>0</v>
      </c>
      <c r="S4546">
        <v>0</v>
      </c>
      <c r="T4546">
        <v>0</v>
      </c>
      <c r="U4546" s="1">
        <v>4339.3378810000004</v>
      </c>
      <c r="V4546">
        <v>0</v>
      </c>
    </row>
    <row r="4547" spans="1:22" x14ac:dyDescent="0.25">
      <c r="A4547" t="s">
        <v>4573</v>
      </c>
      <c r="B4547">
        <v>69</v>
      </c>
      <c r="C4547" t="s">
        <v>28</v>
      </c>
      <c r="D4547" t="s">
        <v>26</v>
      </c>
      <c r="E4547" s="1">
        <v>45225.323900000003</v>
      </c>
      <c r="F4547">
        <v>95</v>
      </c>
      <c r="G4547" s="1">
        <v>2578.2976520000002</v>
      </c>
      <c r="H4547">
        <v>9</v>
      </c>
      <c r="I4547" s="1">
        <v>483.6524139</v>
      </c>
      <c r="J4547">
        <v>41</v>
      </c>
      <c r="K4547" s="1">
        <v>9.2592494209999998</v>
      </c>
      <c r="L4547">
        <v>77</v>
      </c>
      <c r="M4547">
        <v>9</v>
      </c>
      <c r="N4547">
        <v>1</v>
      </c>
      <c r="O4547">
        <v>648</v>
      </c>
      <c r="P4547">
        <v>4</v>
      </c>
      <c r="Q4547" s="1">
        <v>9600.1817100000007</v>
      </c>
      <c r="R4547">
        <v>1</v>
      </c>
      <c r="S4547">
        <v>0</v>
      </c>
      <c r="T4547">
        <v>0</v>
      </c>
      <c r="U4547" s="1">
        <v>2587.088186</v>
      </c>
      <c r="V4547">
        <v>0</v>
      </c>
    </row>
    <row r="4548" spans="1:22" x14ac:dyDescent="0.25">
      <c r="A4548" t="s">
        <v>4574</v>
      </c>
      <c r="B4548">
        <v>49</v>
      </c>
      <c r="C4548" t="s">
        <v>28</v>
      </c>
      <c r="D4548" t="s">
        <v>33</v>
      </c>
      <c r="E4548" s="1">
        <v>61893.028839999999</v>
      </c>
      <c r="F4548">
        <v>203</v>
      </c>
      <c r="G4548" s="1">
        <v>1092.1248089999999</v>
      </c>
      <c r="H4548">
        <v>1</v>
      </c>
      <c r="I4548" s="1">
        <v>1389.18067</v>
      </c>
      <c r="J4548">
        <v>44</v>
      </c>
      <c r="K4548" s="1">
        <v>414.63569489999998</v>
      </c>
      <c r="L4548">
        <v>62</v>
      </c>
      <c r="M4548">
        <v>4</v>
      </c>
      <c r="N4548">
        <v>7</v>
      </c>
      <c r="O4548">
        <v>427</v>
      </c>
      <c r="P4548">
        <v>2</v>
      </c>
      <c r="Q4548" s="1">
        <v>11147.27902</v>
      </c>
      <c r="R4548">
        <v>2</v>
      </c>
      <c r="S4548">
        <v>0</v>
      </c>
      <c r="T4548">
        <v>0</v>
      </c>
      <c r="U4548" s="1">
        <v>8856.0950209999992</v>
      </c>
      <c r="V4548">
        <v>1</v>
      </c>
    </row>
    <row r="4549" spans="1:22" x14ac:dyDescent="0.25">
      <c r="A4549" t="s">
        <v>4575</v>
      </c>
      <c r="B4549">
        <v>56</v>
      </c>
      <c r="C4549" t="s">
        <v>28</v>
      </c>
      <c r="D4549" t="s">
        <v>24</v>
      </c>
      <c r="E4549" s="1">
        <v>54213.103600000002</v>
      </c>
      <c r="F4549">
        <v>220</v>
      </c>
      <c r="G4549" s="1">
        <v>2332.958349</v>
      </c>
      <c r="H4549">
        <v>6</v>
      </c>
      <c r="I4549" s="1">
        <v>741.84730390000004</v>
      </c>
      <c r="J4549">
        <v>22</v>
      </c>
      <c r="K4549" s="1">
        <v>142.0679571</v>
      </c>
      <c r="L4549">
        <v>69</v>
      </c>
      <c r="M4549">
        <v>11</v>
      </c>
      <c r="N4549">
        <v>1</v>
      </c>
      <c r="O4549">
        <v>648</v>
      </c>
      <c r="P4549">
        <v>4</v>
      </c>
      <c r="Q4549" s="1">
        <v>0</v>
      </c>
      <c r="R4549">
        <v>4</v>
      </c>
      <c r="S4549">
        <v>0</v>
      </c>
      <c r="T4549">
        <v>0</v>
      </c>
      <c r="U4549" s="1">
        <v>7425.3682950000002</v>
      </c>
      <c r="V4549">
        <v>1</v>
      </c>
    </row>
    <row r="4550" spans="1:22" x14ac:dyDescent="0.25">
      <c r="A4550" t="s">
        <v>4576</v>
      </c>
      <c r="B4550">
        <v>44</v>
      </c>
      <c r="C4550" t="s">
        <v>31</v>
      </c>
      <c r="D4550" t="s">
        <v>24</v>
      </c>
      <c r="E4550" s="1">
        <v>44666.054909999999</v>
      </c>
      <c r="F4550">
        <v>142</v>
      </c>
      <c r="G4550" s="1">
        <v>566.84436519999997</v>
      </c>
      <c r="H4550">
        <v>9</v>
      </c>
      <c r="I4550" s="1">
        <v>828.09973319999995</v>
      </c>
      <c r="J4550">
        <v>29</v>
      </c>
      <c r="K4550" s="1">
        <v>300.94182330000001</v>
      </c>
      <c r="L4550">
        <v>22</v>
      </c>
      <c r="M4550">
        <v>0</v>
      </c>
      <c r="N4550">
        <v>3</v>
      </c>
      <c r="O4550">
        <v>535</v>
      </c>
      <c r="P4550">
        <v>5</v>
      </c>
      <c r="Q4550" s="1">
        <v>14319.97892</v>
      </c>
      <c r="R4550">
        <v>4</v>
      </c>
      <c r="S4550">
        <v>0</v>
      </c>
      <c r="T4550">
        <v>0</v>
      </c>
      <c r="U4550" s="1">
        <v>6180.9566690000001</v>
      </c>
      <c r="V4550">
        <v>1</v>
      </c>
    </row>
    <row r="4551" spans="1:22" x14ac:dyDescent="0.25">
      <c r="A4551" t="s">
        <v>4577</v>
      </c>
      <c r="B4551">
        <v>67</v>
      </c>
      <c r="C4551" t="s">
        <v>31</v>
      </c>
      <c r="D4551" t="s">
        <v>26</v>
      </c>
      <c r="E4551" s="1">
        <v>51631.044829999999</v>
      </c>
      <c r="F4551">
        <v>131</v>
      </c>
      <c r="G4551" s="1">
        <v>969.93336539999996</v>
      </c>
      <c r="H4551">
        <v>2</v>
      </c>
      <c r="I4551" s="1">
        <v>657.60142470000005</v>
      </c>
      <c r="J4551">
        <v>16</v>
      </c>
      <c r="K4551" s="1">
        <v>362.13886559999997</v>
      </c>
      <c r="L4551">
        <v>16</v>
      </c>
      <c r="M4551">
        <v>3</v>
      </c>
      <c r="N4551">
        <v>5</v>
      </c>
      <c r="O4551">
        <v>673</v>
      </c>
      <c r="P4551">
        <v>4</v>
      </c>
      <c r="Q4551" s="1">
        <v>20478.93389</v>
      </c>
      <c r="R4551">
        <v>1</v>
      </c>
      <c r="S4551">
        <v>0</v>
      </c>
      <c r="T4551">
        <v>0</v>
      </c>
      <c r="U4551" s="1">
        <v>12254.2237</v>
      </c>
      <c r="V4551">
        <v>0</v>
      </c>
    </row>
    <row r="4552" spans="1:22" x14ac:dyDescent="0.25">
      <c r="A4552" t="s">
        <v>4578</v>
      </c>
      <c r="B4552">
        <v>46</v>
      </c>
      <c r="C4552" t="s">
        <v>28</v>
      </c>
      <c r="D4552" t="s">
        <v>33</v>
      </c>
      <c r="E4552" s="1">
        <v>29801.256529999999</v>
      </c>
      <c r="F4552">
        <v>202</v>
      </c>
      <c r="G4552" s="1">
        <v>1085.207357</v>
      </c>
      <c r="H4552">
        <v>9</v>
      </c>
      <c r="I4552" s="1">
        <v>1219.737149</v>
      </c>
      <c r="J4552">
        <v>26</v>
      </c>
      <c r="K4552" s="1">
        <v>613.37922260000005</v>
      </c>
      <c r="L4552">
        <v>63</v>
      </c>
      <c r="M4552">
        <v>12</v>
      </c>
      <c r="N4552">
        <v>7</v>
      </c>
      <c r="O4552">
        <v>532</v>
      </c>
      <c r="P4552">
        <v>2</v>
      </c>
      <c r="Q4552" s="1">
        <v>9917.4090570000008</v>
      </c>
      <c r="R4552">
        <v>6</v>
      </c>
      <c r="S4552">
        <v>0</v>
      </c>
      <c r="T4552">
        <v>0</v>
      </c>
      <c r="U4552" s="1">
        <v>6408.1929380000001</v>
      </c>
      <c r="V4552">
        <v>1</v>
      </c>
    </row>
    <row r="4553" spans="1:22" x14ac:dyDescent="0.25">
      <c r="A4553" t="s">
        <v>4579</v>
      </c>
      <c r="B4553">
        <v>33</v>
      </c>
      <c r="C4553" t="s">
        <v>28</v>
      </c>
      <c r="D4553" t="s">
        <v>24</v>
      </c>
      <c r="E4553" s="1">
        <v>64925.870779999997</v>
      </c>
      <c r="F4553">
        <v>163</v>
      </c>
      <c r="G4553" s="1">
        <v>1680.1256659999999</v>
      </c>
      <c r="H4553">
        <v>10</v>
      </c>
      <c r="I4553" s="1">
        <v>869.85787310000001</v>
      </c>
      <c r="J4553">
        <v>19</v>
      </c>
      <c r="K4553" s="1">
        <v>359.5210414</v>
      </c>
      <c r="L4553">
        <v>28</v>
      </c>
      <c r="M4553">
        <v>17</v>
      </c>
      <c r="N4553">
        <v>2</v>
      </c>
      <c r="O4553">
        <v>893</v>
      </c>
      <c r="P4553">
        <v>5</v>
      </c>
      <c r="Q4553" s="1">
        <v>19863.659100000001</v>
      </c>
      <c r="R4553">
        <v>4</v>
      </c>
      <c r="S4553">
        <v>0</v>
      </c>
      <c r="T4553">
        <v>0</v>
      </c>
      <c r="U4553" s="1">
        <v>1729.8678199999999</v>
      </c>
      <c r="V4553">
        <v>1</v>
      </c>
    </row>
    <row r="4554" spans="1:22" x14ac:dyDescent="0.25">
      <c r="A4554" t="s">
        <v>4580</v>
      </c>
      <c r="B4554">
        <v>67</v>
      </c>
      <c r="C4554" t="s">
        <v>28</v>
      </c>
      <c r="D4554" t="s">
        <v>26</v>
      </c>
      <c r="E4554" s="1">
        <v>79123.300570000007</v>
      </c>
      <c r="F4554">
        <v>194</v>
      </c>
      <c r="G4554" s="1">
        <v>418.2505056</v>
      </c>
      <c r="H4554">
        <v>7</v>
      </c>
      <c r="I4554" s="1">
        <v>1066.327102</v>
      </c>
      <c r="J4554">
        <v>6</v>
      </c>
      <c r="K4554" s="1">
        <v>568.38099020000004</v>
      </c>
      <c r="L4554">
        <v>51</v>
      </c>
      <c r="M4554">
        <v>1</v>
      </c>
      <c r="N4554">
        <v>5</v>
      </c>
      <c r="O4554">
        <v>363</v>
      </c>
      <c r="P4554">
        <v>0</v>
      </c>
      <c r="Q4554" s="1">
        <v>6182.3277770000004</v>
      </c>
      <c r="R4554">
        <v>0</v>
      </c>
      <c r="S4554">
        <v>0</v>
      </c>
      <c r="T4554">
        <v>0</v>
      </c>
      <c r="U4554" s="1">
        <v>21429.372630000002</v>
      </c>
      <c r="V4554">
        <v>1</v>
      </c>
    </row>
    <row r="4555" spans="1:22" x14ac:dyDescent="0.25">
      <c r="A4555" t="s">
        <v>4581</v>
      </c>
      <c r="B4555">
        <v>66</v>
      </c>
      <c r="C4555" t="s">
        <v>28</v>
      </c>
      <c r="D4555" t="s">
        <v>26</v>
      </c>
      <c r="E4555" s="1">
        <v>28443.251520000002</v>
      </c>
      <c r="F4555">
        <v>118</v>
      </c>
      <c r="G4555" s="1">
        <v>864.50360009999997</v>
      </c>
      <c r="H4555">
        <v>5</v>
      </c>
      <c r="I4555" s="1">
        <v>923.88534900000002</v>
      </c>
      <c r="J4555">
        <v>3</v>
      </c>
      <c r="K4555" s="1">
        <v>274.26031460000002</v>
      </c>
      <c r="L4555">
        <v>23</v>
      </c>
      <c r="M4555">
        <v>10</v>
      </c>
      <c r="N4555">
        <v>5</v>
      </c>
      <c r="O4555">
        <v>305</v>
      </c>
      <c r="P4555">
        <v>1</v>
      </c>
      <c r="Q4555" s="1">
        <v>7336.073171</v>
      </c>
      <c r="R4555">
        <v>0</v>
      </c>
      <c r="S4555">
        <v>0</v>
      </c>
      <c r="T4555">
        <v>0</v>
      </c>
      <c r="U4555" s="1">
        <v>4644.2391289999996</v>
      </c>
      <c r="V4555">
        <v>1</v>
      </c>
    </row>
    <row r="4556" spans="1:22" x14ac:dyDescent="0.25">
      <c r="A4556" t="s">
        <v>4582</v>
      </c>
      <c r="B4556">
        <v>55</v>
      </c>
      <c r="C4556" t="s">
        <v>28</v>
      </c>
      <c r="D4556" t="s">
        <v>26</v>
      </c>
      <c r="E4556" s="1">
        <v>21573.44641</v>
      </c>
      <c r="F4556">
        <v>117</v>
      </c>
      <c r="G4556" s="1">
        <v>1313.4793099999999</v>
      </c>
      <c r="H4556">
        <v>10</v>
      </c>
      <c r="I4556" s="1">
        <v>722.85671590000004</v>
      </c>
      <c r="J4556">
        <v>48</v>
      </c>
      <c r="K4556" s="1">
        <v>582.29971999999998</v>
      </c>
      <c r="L4556">
        <v>34</v>
      </c>
      <c r="M4556">
        <v>3</v>
      </c>
      <c r="N4556">
        <v>0</v>
      </c>
      <c r="O4556">
        <v>503</v>
      </c>
      <c r="P4556">
        <v>2</v>
      </c>
      <c r="Q4556" s="1">
        <v>7312.9972029999999</v>
      </c>
      <c r="R4556">
        <v>3</v>
      </c>
      <c r="S4556">
        <v>0</v>
      </c>
      <c r="T4556">
        <v>0</v>
      </c>
      <c r="U4556" s="1">
        <v>10737.494500000001</v>
      </c>
      <c r="V4556">
        <v>1</v>
      </c>
    </row>
    <row r="4557" spans="1:22" x14ac:dyDescent="0.25">
      <c r="A4557" t="s">
        <v>4583</v>
      </c>
      <c r="B4557">
        <v>58</v>
      </c>
      <c r="C4557" t="s">
        <v>28</v>
      </c>
      <c r="D4557" t="s">
        <v>26</v>
      </c>
      <c r="E4557" s="1">
        <v>42762.408320000002</v>
      </c>
      <c r="F4557">
        <v>198</v>
      </c>
      <c r="G4557" s="1">
        <v>425.6939557</v>
      </c>
      <c r="H4557">
        <v>3</v>
      </c>
      <c r="I4557" s="1">
        <v>1125.3139960000001</v>
      </c>
      <c r="J4557">
        <v>30</v>
      </c>
      <c r="K4557" s="1">
        <v>418.99661300000002</v>
      </c>
      <c r="L4557">
        <v>46</v>
      </c>
      <c r="M4557">
        <v>17</v>
      </c>
      <c r="N4557">
        <v>5</v>
      </c>
      <c r="O4557">
        <v>807</v>
      </c>
      <c r="P4557">
        <v>3</v>
      </c>
      <c r="Q4557" s="1">
        <v>3214.5104059999999</v>
      </c>
      <c r="R4557">
        <v>1</v>
      </c>
      <c r="S4557">
        <v>0</v>
      </c>
      <c r="T4557">
        <v>0</v>
      </c>
      <c r="U4557" s="1">
        <v>7437.7137140000004</v>
      </c>
      <c r="V4557">
        <v>0</v>
      </c>
    </row>
    <row r="4558" spans="1:22" x14ac:dyDescent="0.25">
      <c r="A4558" t="s">
        <v>4584</v>
      </c>
      <c r="B4558">
        <v>35</v>
      </c>
      <c r="C4558" t="s">
        <v>23</v>
      </c>
      <c r="D4558" t="s">
        <v>24</v>
      </c>
      <c r="E4558" s="1">
        <v>28013.53141</v>
      </c>
      <c r="F4558">
        <v>144</v>
      </c>
      <c r="G4558" s="1">
        <v>92.325638909999995</v>
      </c>
      <c r="H4558">
        <v>1</v>
      </c>
      <c r="I4558" s="1">
        <v>920.8606681</v>
      </c>
      <c r="J4558">
        <v>29</v>
      </c>
      <c r="K4558" s="1">
        <v>572.89429159999997</v>
      </c>
      <c r="L4558">
        <v>50</v>
      </c>
      <c r="M4558">
        <v>6</v>
      </c>
      <c r="N4558">
        <v>0</v>
      </c>
      <c r="O4558">
        <v>898</v>
      </c>
      <c r="P4558">
        <v>2</v>
      </c>
      <c r="Q4558" s="1">
        <v>20748.13278</v>
      </c>
      <c r="R4558">
        <v>3</v>
      </c>
      <c r="S4558">
        <v>0</v>
      </c>
      <c r="T4558">
        <v>1</v>
      </c>
      <c r="U4558" s="1">
        <v>500</v>
      </c>
      <c r="V4558">
        <v>1</v>
      </c>
    </row>
    <row r="4559" spans="1:22" x14ac:dyDescent="0.25">
      <c r="A4559" t="s">
        <v>4585</v>
      </c>
      <c r="B4559">
        <v>41</v>
      </c>
      <c r="C4559" t="s">
        <v>28</v>
      </c>
      <c r="D4559" t="s">
        <v>33</v>
      </c>
      <c r="E4559" s="1">
        <v>27028.081699999999</v>
      </c>
      <c r="F4559">
        <v>121</v>
      </c>
      <c r="G4559" s="1">
        <v>1522.8497070000001</v>
      </c>
      <c r="H4559">
        <v>6</v>
      </c>
      <c r="I4559" s="1">
        <v>463.65732869999999</v>
      </c>
      <c r="J4559">
        <v>30</v>
      </c>
      <c r="K4559" s="1">
        <v>824.86617550000005</v>
      </c>
      <c r="L4559">
        <v>1</v>
      </c>
      <c r="M4559">
        <v>8</v>
      </c>
      <c r="N4559">
        <v>8</v>
      </c>
      <c r="O4559">
        <v>456</v>
      </c>
      <c r="P4559">
        <v>2</v>
      </c>
      <c r="Q4559" s="1">
        <v>15090.946260000001</v>
      </c>
      <c r="R4559">
        <v>0</v>
      </c>
      <c r="S4559">
        <v>0</v>
      </c>
      <c r="T4559">
        <v>0</v>
      </c>
      <c r="U4559" s="1">
        <v>4479.4102510000002</v>
      </c>
      <c r="V4559">
        <v>1</v>
      </c>
    </row>
    <row r="4560" spans="1:22" x14ac:dyDescent="0.25">
      <c r="A4560" t="s">
        <v>4586</v>
      </c>
      <c r="B4560">
        <v>40</v>
      </c>
      <c r="C4560" t="s">
        <v>31</v>
      </c>
      <c r="D4560" t="s">
        <v>26</v>
      </c>
      <c r="E4560" s="1">
        <v>24763.667079999999</v>
      </c>
      <c r="F4560">
        <v>95</v>
      </c>
      <c r="G4560" s="1">
        <v>438.01098359999997</v>
      </c>
      <c r="H4560">
        <v>0</v>
      </c>
      <c r="I4560" s="1">
        <v>453.77601570000002</v>
      </c>
      <c r="J4560">
        <v>3</v>
      </c>
      <c r="K4560" s="1">
        <v>452.91667489999998</v>
      </c>
      <c r="L4560">
        <v>20</v>
      </c>
      <c r="M4560">
        <v>1</v>
      </c>
      <c r="N4560">
        <v>3</v>
      </c>
      <c r="O4560">
        <v>686</v>
      </c>
      <c r="P4560">
        <v>3</v>
      </c>
      <c r="Q4560" s="1">
        <v>15726.55639</v>
      </c>
      <c r="R4560">
        <v>2</v>
      </c>
      <c r="S4560">
        <v>0</v>
      </c>
      <c r="T4560">
        <v>0</v>
      </c>
      <c r="U4560" s="1">
        <v>7084.9455029999999</v>
      </c>
      <c r="V4560">
        <v>0</v>
      </c>
    </row>
    <row r="4561" spans="1:22" x14ac:dyDescent="0.25">
      <c r="A4561" t="s">
        <v>4587</v>
      </c>
      <c r="B4561">
        <v>40</v>
      </c>
      <c r="C4561" t="s">
        <v>31</v>
      </c>
      <c r="D4561" t="s">
        <v>26</v>
      </c>
      <c r="E4561" s="1">
        <v>46515.156869999999</v>
      </c>
      <c r="F4561">
        <v>144</v>
      </c>
      <c r="G4561" s="1">
        <v>2471.6838130000001</v>
      </c>
      <c r="H4561">
        <v>6</v>
      </c>
      <c r="I4561" s="1">
        <v>852.0893552</v>
      </c>
      <c r="J4561">
        <v>17</v>
      </c>
      <c r="K4561" s="1">
        <v>461.7713827</v>
      </c>
      <c r="L4561">
        <v>39</v>
      </c>
      <c r="M4561">
        <v>3</v>
      </c>
      <c r="N4561">
        <v>4</v>
      </c>
      <c r="O4561">
        <v>519</v>
      </c>
      <c r="P4561">
        <v>4</v>
      </c>
      <c r="Q4561" s="1">
        <v>7654.6682499999997</v>
      </c>
      <c r="R4561">
        <v>1</v>
      </c>
      <c r="S4561">
        <v>0</v>
      </c>
      <c r="T4561">
        <v>0</v>
      </c>
      <c r="U4561" s="1">
        <v>500</v>
      </c>
      <c r="V4561">
        <v>1</v>
      </c>
    </row>
    <row r="4562" spans="1:22" x14ac:dyDescent="0.25">
      <c r="A4562" t="s">
        <v>4588</v>
      </c>
      <c r="B4562">
        <v>27</v>
      </c>
      <c r="C4562" t="s">
        <v>31</v>
      </c>
      <c r="D4562" t="s">
        <v>24</v>
      </c>
      <c r="E4562" s="1">
        <v>42594.395550000001</v>
      </c>
      <c r="F4562">
        <v>11</v>
      </c>
      <c r="G4562" s="1">
        <v>2493.6800920000001</v>
      </c>
      <c r="H4562">
        <v>9</v>
      </c>
      <c r="I4562" s="1">
        <v>1117.6102659999999</v>
      </c>
      <c r="J4562">
        <v>19</v>
      </c>
      <c r="K4562" s="1">
        <v>611.28710090000004</v>
      </c>
      <c r="L4562">
        <v>68</v>
      </c>
      <c r="M4562">
        <v>13</v>
      </c>
      <c r="N4562">
        <v>0</v>
      </c>
      <c r="O4562">
        <v>509</v>
      </c>
      <c r="P4562">
        <v>4</v>
      </c>
      <c r="Q4562" s="1">
        <v>16780.256010000001</v>
      </c>
      <c r="R4562">
        <v>6</v>
      </c>
      <c r="S4562">
        <v>0</v>
      </c>
      <c r="T4562">
        <v>0</v>
      </c>
      <c r="U4562" s="1">
        <v>3049.9984749999999</v>
      </c>
      <c r="V4562">
        <v>1</v>
      </c>
    </row>
    <row r="4563" spans="1:22" x14ac:dyDescent="0.25">
      <c r="A4563" t="s">
        <v>4589</v>
      </c>
      <c r="B4563">
        <v>68</v>
      </c>
      <c r="C4563" t="s">
        <v>28</v>
      </c>
      <c r="D4563" t="s">
        <v>26</v>
      </c>
      <c r="E4563" s="1">
        <v>56718.624629999998</v>
      </c>
      <c r="F4563">
        <v>75</v>
      </c>
      <c r="G4563" s="1">
        <v>1033.2490809999999</v>
      </c>
      <c r="H4563">
        <v>9</v>
      </c>
      <c r="I4563" s="1">
        <v>1373.797192</v>
      </c>
      <c r="J4563">
        <v>39</v>
      </c>
      <c r="K4563" s="1">
        <v>630.9535568</v>
      </c>
      <c r="L4563">
        <v>34</v>
      </c>
      <c r="M4563">
        <v>16</v>
      </c>
      <c r="N4563">
        <v>0</v>
      </c>
      <c r="O4563">
        <v>407</v>
      </c>
      <c r="P4563">
        <v>0</v>
      </c>
      <c r="Q4563" s="1">
        <v>8953.7892439999996</v>
      </c>
      <c r="R4563">
        <v>5</v>
      </c>
      <c r="S4563">
        <v>1</v>
      </c>
      <c r="T4563">
        <v>0</v>
      </c>
      <c r="U4563" s="1">
        <v>5180.7823630000003</v>
      </c>
      <c r="V4563">
        <v>1</v>
      </c>
    </row>
    <row r="4564" spans="1:22" x14ac:dyDescent="0.25">
      <c r="A4564" t="s">
        <v>4590</v>
      </c>
      <c r="B4564">
        <v>35</v>
      </c>
      <c r="C4564" t="s">
        <v>31</v>
      </c>
      <c r="D4564" t="s">
        <v>26</v>
      </c>
      <c r="E4564" s="1">
        <v>39865.744489999997</v>
      </c>
      <c r="F4564">
        <v>28</v>
      </c>
      <c r="G4564" s="1">
        <v>1981.6147779999999</v>
      </c>
      <c r="H4564">
        <v>6</v>
      </c>
      <c r="I4564" s="1">
        <v>177.97528980000001</v>
      </c>
      <c r="J4564">
        <v>39</v>
      </c>
      <c r="K4564" s="1">
        <v>0</v>
      </c>
      <c r="L4564">
        <v>43</v>
      </c>
      <c r="M4564">
        <v>0</v>
      </c>
      <c r="N4564">
        <v>8</v>
      </c>
      <c r="O4564">
        <v>808</v>
      </c>
      <c r="P4564">
        <v>2</v>
      </c>
      <c r="Q4564" s="1">
        <v>9230.0796160000009</v>
      </c>
      <c r="R4564">
        <v>3</v>
      </c>
      <c r="S4564">
        <v>1</v>
      </c>
      <c r="T4564">
        <v>0</v>
      </c>
      <c r="U4564" s="1">
        <v>6547.5177839999997</v>
      </c>
      <c r="V4564">
        <v>1</v>
      </c>
    </row>
    <row r="4565" spans="1:22" x14ac:dyDescent="0.25">
      <c r="A4565" t="s">
        <v>4591</v>
      </c>
      <c r="B4565">
        <v>50</v>
      </c>
      <c r="C4565" t="s">
        <v>23</v>
      </c>
      <c r="D4565" t="s">
        <v>33</v>
      </c>
      <c r="E4565" s="1">
        <v>28100.424279999999</v>
      </c>
      <c r="F4565">
        <v>179</v>
      </c>
      <c r="G4565" s="1">
        <v>1555.2280009999999</v>
      </c>
      <c r="H4565">
        <v>9</v>
      </c>
      <c r="I4565" s="1">
        <v>808.98094719999995</v>
      </c>
      <c r="J4565">
        <v>47</v>
      </c>
      <c r="K4565" s="1">
        <v>213.53968800000001</v>
      </c>
      <c r="L4565">
        <v>34</v>
      </c>
      <c r="M4565">
        <v>2</v>
      </c>
      <c r="N4565">
        <v>5</v>
      </c>
      <c r="O4565">
        <v>447</v>
      </c>
      <c r="P4565">
        <v>2</v>
      </c>
      <c r="Q4565" s="1">
        <v>18434.289400000001</v>
      </c>
      <c r="R4565">
        <v>3</v>
      </c>
      <c r="S4565">
        <v>0</v>
      </c>
      <c r="T4565">
        <v>0</v>
      </c>
      <c r="U4565" s="1">
        <v>13746.15654</v>
      </c>
      <c r="V4565">
        <v>1</v>
      </c>
    </row>
    <row r="4566" spans="1:22" x14ac:dyDescent="0.25">
      <c r="A4566" t="s">
        <v>4592</v>
      </c>
      <c r="B4566">
        <v>61</v>
      </c>
      <c r="C4566" t="s">
        <v>28</v>
      </c>
      <c r="D4566" t="s">
        <v>26</v>
      </c>
      <c r="E4566" s="1">
        <v>49696.106359999998</v>
      </c>
      <c r="F4566">
        <v>108</v>
      </c>
      <c r="G4566" s="1">
        <v>2354.2426799999998</v>
      </c>
      <c r="H4566">
        <v>2</v>
      </c>
      <c r="I4566" s="1">
        <v>971.37668180000003</v>
      </c>
      <c r="J4566">
        <v>46</v>
      </c>
      <c r="K4566" s="1">
        <v>559.48449530000005</v>
      </c>
      <c r="L4566">
        <v>79</v>
      </c>
      <c r="M4566">
        <v>0</v>
      </c>
      <c r="N4566">
        <v>9</v>
      </c>
      <c r="O4566">
        <v>357</v>
      </c>
      <c r="P4566">
        <v>1</v>
      </c>
      <c r="Q4566" s="1">
        <v>6922.7610999999997</v>
      </c>
      <c r="R4566">
        <v>0</v>
      </c>
      <c r="S4566">
        <v>0</v>
      </c>
      <c r="T4566">
        <v>0</v>
      </c>
      <c r="U4566" s="1">
        <v>6887.4217769999996</v>
      </c>
      <c r="V4566">
        <v>1</v>
      </c>
    </row>
    <row r="4567" spans="1:22" x14ac:dyDescent="0.25">
      <c r="A4567" t="s">
        <v>4593</v>
      </c>
      <c r="B4567">
        <v>29</v>
      </c>
      <c r="C4567" t="s">
        <v>31</v>
      </c>
      <c r="D4567" t="s">
        <v>24</v>
      </c>
      <c r="E4567" s="1">
        <v>30945.991239999999</v>
      </c>
      <c r="F4567">
        <v>147</v>
      </c>
      <c r="G4567" s="1">
        <v>1133.38599</v>
      </c>
      <c r="H4567">
        <v>3</v>
      </c>
      <c r="I4567" s="1">
        <v>903.48419720000004</v>
      </c>
      <c r="J4567">
        <v>49</v>
      </c>
      <c r="K4567" s="1">
        <v>910.46449210000003</v>
      </c>
      <c r="L4567">
        <v>24</v>
      </c>
      <c r="M4567">
        <v>19</v>
      </c>
      <c r="N4567">
        <v>9</v>
      </c>
      <c r="O4567">
        <v>543</v>
      </c>
      <c r="P4567">
        <v>5</v>
      </c>
      <c r="Q4567" s="1">
        <v>6010.3623589999997</v>
      </c>
      <c r="R4567">
        <v>3</v>
      </c>
      <c r="S4567">
        <v>0</v>
      </c>
      <c r="T4567">
        <v>0</v>
      </c>
      <c r="U4567" s="1">
        <v>5354.1585029999997</v>
      </c>
      <c r="V4567">
        <v>1</v>
      </c>
    </row>
    <row r="4568" spans="1:22" x14ac:dyDescent="0.25">
      <c r="A4568" t="s">
        <v>4594</v>
      </c>
      <c r="B4568">
        <v>51</v>
      </c>
      <c r="C4568" t="s">
        <v>23</v>
      </c>
      <c r="D4568" t="s">
        <v>33</v>
      </c>
      <c r="E4568" s="1">
        <v>59219.080150000002</v>
      </c>
      <c r="F4568">
        <v>235</v>
      </c>
      <c r="G4568" s="1">
        <v>1908.3474659999999</v>
      </c>
      <c r="H4568">
        <v>11</v>
      </c>
      <c r="I4568" s="1">
        <v>1153.2644869999999</v>
      </c>
      <c r="J4568">
        <v>22</v>
      </c>
      <c r="K4568" s="1">
        <v>129.57823909999999</v>
      </c>
      <c r="L4568">
        <v>79</v>
      </c>
      <c r="M4568">
        <v>12</v>
      </c>
      <c r="N4568">
        <v>5</v>
      </c>
      <c r="O4568">
        <v>356</v>
      </c>
      <c r="P4568">
        <v>4</v>
      </c>
      <c r="Q4568" s="1">
        <v>5296.9565990000001</v>
      </c>
      <c r="R4568">
        <v>7</v>
      </c>
      <c r="S4568">
        <v>0</v>
      </c>
      <c r="T4568">
        <v>0</v>
      </c>
      <c r="U4568" s="1">
        <v>12041.916509999999</v>
      </c>
      <c r="V4568">
        <v>1</v>
      </c>
    </row>
    <row r="4569" spans="1:22" x14ac:dyDescent="0.25">
      <c r="A4569" t="s">
        <v>4595</v>
      </c>
      <c r="B4569">
        <v>53</v>
      </c>
      <c r="C4569" t="s">
        <v>23</v>
      </c>
      <c r="D4569" t="s">
        <v>24</v>
      </c>
      <c r="E4569" s="1">
        <v>20007.989580000001</v>
      </c>
      <c r="F4569">
        <v>70</v>
      </c>
      <c r="G4569" s="1">
        <v>1749.429243</v>
      </c>
      <c r="H4569">
        <v>3</v>
      </c>
      <c r="I4569" s="1">
        <v>1029.4368919999999</v>
      </c>
      <c r="J4569">
        <v>37</v>
      </c>
      <c r="K4569" s="1">
        <v>357.02466190000001</v>
      </c>
      <c r="L4569">
        <v>30</v>
      </c>
      <c r="M4569">
        <v>13</v>
      </c>
      <c r="N4569">
        <v>4</v>
      </c>
      <c r="O4569">
        <v>370</v>
      </c>
      <c r="P4569">
        <v>2</v>
      </c>
      <c r="Q4569" s="1">
        <v>11122.33166</v>
      </c>
      <c r="R4569">
        <v>6</v>
      </c>
      <c r="S4569">
        <v>0</v>
      </c>
      <c r="T4569">
        <v>0</v>
      </c>
      <c r="U4569" s="1">
        <v>4142.6802029999999</v>
      </c>
      <c r="V4569">
        <v>1</v>
      </c>
    </row>
    <row r="4570" spans="1:22" x14ac:dyDescent="0.25">
      <c r="A4570" t="s">
        <v>4596</v>
      </c>
      <c r="B4570">
        <v>28</v>
      </c>
      <c r="C4570" t="s">
        <v>31</v>
      </c>
      <c r="D4570" t="s">
        <v>33</v>
      </c>
      <c r="E4570" s="1">
        <v>11032.05544</v>
      </c>
      <c r="F4570">
        <v>190</v>
      </c>
      <c r="G4570" s="1">
        <v>1708.647882</v>
      </c>
      <c r="H4570">
        <v>3</v>
      </c>
      <c r="I4570" s="1">
        <v>455.07493570000003</v>
      </c>
      <c r="J4570">
        <v>8</v>
      </c>
      <c r="K4570" s="1">
        <v>560.97221219999994</v>
      </c>
      <c r="L4570">
        <v>51</v>
      </c>
      <c r="M4570">
        <v>11</v>
      </c>
      <c r="N4570">
        <v>5</v>
      </c>
      <c r="O4570">
        <v>796</v>
      </c>
      <c r="P4570">
        <v>1</v>
      </c>
      <c r="Q4570" s="1">
        <v>24372.762040000001</v>
      </c>
      <c r="R4570">
        <v>0</v>
      </c>
      <c r="S4570">
        <v>0</v>
      </c>
      <c r="T4570">
        <v>0</v>
      </c>
      <c r="U4570" s="1">
        <v>16084.418089999999</v>
      </c>
      <c r="V4570">
        <v>0</v>
      </c>
    </row>
    <row r="4571" spans="1:22" x14ac:dyDescent="0.25">
      <c r="A4571" t="s">
        <v>4597</v>
      </c>
      <c r="B4571">
        <v>36</v>
      </c>
      <c r="C4571" t="s">
        <v>23</v>
      </c>
      <c r="D4571" t="s">
        <v>33</v>
      </c>
      <c r="E4571" s="1">
        <v>21024.091390000001</v>
      </c>
      <c r="F4571">
        <v>112</v>
      </c>
      <c r="G4571" s="1">
        <v>1007.2766800000001</v>
      </c>
      <c r="H4571">
        <v>8</v>
      </c>
      <c r="I4571" s="1">
        <v>444.82290899999998</v>
      </c>
      <c r="J4571">
        <v>15</v>
      </c>
      <c r="K4571" s="1">
        <v>257.22866060000001</v>
      </c>
      <c r="L4571">
        <v>34</v>
      </c>
      <c r="M4571">
        <v>10</v>
      </c>
      <c r="N4571">
        <v>7</v>
      </c>
      <c r="O4571">
        <v>559</v>
      </c>
      <c r="P4571">
        <v>0</v>
      </c>
      <c r="Q4571" s="1">
        <v>10440.58525</v>
      </c>
      <c r="R4571">
        <v>2</v>
      </c>
      <c r="S4571">
        <v>0</v>
      </c>
      <c r="T4571">
        <v>0</v>
      </c>
      <c r="U4571" s="1">
        <v>4648.5618439999998</v>
      </c>
      <c r="V4571">
        <v>1</v>
      </c>
    </row>
    <row r="4572" spans="1:22" x14ac:dyDescent="0.25">
      <c r="A4572" t="s">
        <v>4598</v>
      </c>
      <c r="B4572">
        <v>30</v>
      </c>
      <c r="C4572" t="s">
        <v>31</v>
      </c>
      <c r="D4572" t="s">
        <v>26</v>
      </c>
      <c r="E4572" s="1">
        <v>42470.250440000003</v>
      </c>
      <c r="F4572">
        <v>133</v>
      </c>
      <c r="G4572" s="1">
        <v>2448.5658199999998</v>
      </c>
      <c r="H4572">
        <v>5</v>
      </c>
      <c r="I4572" s="1">
        <v>909.35919969999998</v>
      </c>
      <c r="J4572">
        <v>20</v>
      </c>
      <c r="K4572" s="1">
        <v>635.40918060000001</v>
      </c>
      <c r="L4572">
        <v>22</v>
      </c>
      <c r="M4572">
        <v>17</v>
      </c>
      <c r="N4572">
        <v>6</v>
      </c>
      <c r="O4572">
        <v>853</v>
      </c>
      <c r="P4572">
        <v>1</v>
      </c>
      <c r="Q4572" s="1">
        <v>4197.5505380000004</v>
      </c>
      <c r="R4572">
        <v>7</v>
      </c>
      <c r="S4572">
        <v>0</v>
      </c>
      <c r="T4572">
        <v>0</v>
      </c>
      <c r="U4572" s="1">
        <v>6220.6932310000002</v>
      </c>
      <c r="V4572">
        <v>1</v>
      </c>
    </row>
    <row r="4573" spans="1:22" x14ac:dyDescent="0.25">
      <c r="A4573" t="s">
        <v>4599</v>
      </c>
      <c r="B4573">
        <v>51</v>
      </c>
      <c r="C4573" t="s">
        <v>23</v>
      </c>
      <c r="D4573" t="s">
        <v>26</v>
      </c>
      <c r="E4573" s="1">
        <v>44831.66259</v>
      </c>
      <c r="F4573">
        <v>223</v>
      </c>
      <c r="G4573" s="1">
        <v>1173.630625</v>
      </c>
      <c r="H4573">
        <v>9</v>
      </c>
      <c r="I4573" s="1">
        <v>1146.676899</v>
      </c>
      <c r="J4573">
        <v>8</v>
      </c>
      <c r="K4573" s="1">
        <v>679.33808239999996</v>
      </c>
      <c r="L4573">
        <v>48</v>
      </c>
      <c r="M4573">
        <v>1</v>
      </c>
      <c r="N4573">
        <v>6</v>
      </c>
      <c r="O4573">
        <v>657</v>
      </c>
      <c r="P4573">
        <v>4</v>
      </c>
      <c r="Q4573" s="1">
        <v>8249.8295510000007</v>
      </c>
      <c r="R4573">
        <v>3</v>
      </c>
      <c r="S4573">
        <v>1</v>
      </c>
      <c r="T4573">
        <v>0</v>
      </c>
      <c r="U4573" s="1">
        <v>6926.2347950000003</v>
      </c>
      <c r="V4573">
        <v>1</v>
      </c>
    </row>
    <row r="4574" spans="1:22" x14ac:dyDescent="0.25">
      <c r="A4574" t="s">
        <v>4600</v>
      </c>
      <c r="B4574">
        <v>29</v>
      </c>
      <c r="C4574" t="s">
        <v>28</v>
      </c>
      <c r="D4574" t="s">
        <v>26</v>
      </c>
      <c r="E4574" s="1">
        <v>52464.952100000002</v>
      </c>
      <c r="F4574">
        <v>27</v>
      </c>
      <c r="G4574" s="1">
        <v>1168.7026639999999</v>
      </c>
      <c r="H4574">
        <v>8</v>
      </c>
      <c r="I4574" s="1">
        <v>850.19614349999995</v>
      </c>
      <c r="J4574">
        <v>24</v>
      </c>
      <c r="K4574" s="1">
        <v>609.83567210000001</v>
      </c>
      <c r="L4574">
        <v>15</v>
      </c>
      <c r="M4574">
        <v>2</v>
      </c>
      <c r="N4574">
        <v>8</v>
      </c>
      <c r="O4574">
        <v>333</v>
      </c>
      <c r="P4574">
        <v>4</v>
      </c>
      <c r="Q4574" s="1">
        <v>9208.9387810000007</v>
      </c>
      <c r="R4574">
        <v>0</v>
      </c>
      <c r="S4574">
        <v>0</v>
      </c>
      <c r="T4574">
        <v>0</v>
      </c>
      <c r="U4574" s="1">
        <v>10748.098620000001</v>
      </c>
      <c r="V4574">
        <v>1</v>
      </c>
    </row>
    <row r="4575" spans="1:22" x14ac:dyDescent="0.25">
      <c r="A4575" t="s">
        <v>4601</v>
      </c>
      <c r="B4575">
        <v>41</v>
      </c>
      <c r="C4575" t="s">
        <v>28</v>
      </c>
      <c r="D4575" t="s">
        <v>24</v>
      </c>
      <c r="E4575" s="1">
        <v>39835.357629999999</v>
      </c>
      <c r="F4575">
        <v>23</v>
      </c>
      <c r="G4575" s="1">
        <v>923.87221239999997</v>
      </c>
      <c r="H4575">
        <v>11</v>
      </c>
      <c r="I4575" s="1">
        <v>247.72342570000001</v>
      </c>
      <c r="J4575">
        <v>48</v>
      </c>
      <c r="K4575" s="1">
        <v>550.28019849999998</v>
      </c>
      <c r="L4575">
        <v>57</v>
      </c>
      <c r="M4575">
        <v>3</v>
      </c>
      <c r="N4575">
        <v>8</v>
      </c>
      <c r="O4575">
        <v>783</v>
      </c>
      <c r="P4575">
        <v>0</v>
      </c>
      <c r="Q4575" s="1">
        <v>12282.76166</v>
      </c>
      <c r="R4575">
        <v>0</v>
      </c>
      <c r="S4575">
        <v>0</v>
      </c>
      <c r="T4575">
        <v>0</v>
      </c>
      <c r="U4575" s="1">
        <v>11912.588019999999</v>
      </c>
      <c r="V4575">
        <v>0</v>
      </c>
    </row>
    <row r="4576" spans="1:22" x14ac:dyDescent="0.25">
      <c r="A4576" t="s">
        <v>4602</v>
      </c>
      <c r="B4576">
        <v>36</v>
      </c>
      <c r="C4576" t="s">
        <v>28</v>
      </c>
      <c r="D4576" t="s">
        <v>26</v>
      </c>
      <c r="E4576" s="1">
        <v>34762.856760000002</v>
      </c>
      <c r="F4576">
        <v>142</v>
      </c>
      <c r="G4576" s="1">
        <v>972.17955240000003</v>
      </c>
      <c r="H4576">
        <v>3</v>
      </c>
      <c r="I4576" s="1">
        <v>433.49000460000002</v>
      </c>
      <c r="J4576">
        <v>35</v>
      </c>
      <c r="K4576" s="1">
        <v>245.84378100000001</v>
      </c>
      <c r="L4576">
        <v>49</v>
      </c>
      <c r="M4576">
        <v>8</v>
      </c>
      <c r="N4576">
        <v>8</v>
      </c>
      <c r="O4576">
        <v>652</v>
      </c>
      <c r="P4576">
        <v>5</v>
      </c>
      <c r="Q4576" s="1">
        <v>14178.627130000001</v>
      </c>
      <c r="R4576">
        <v>2</v>
      </c>
      <c r="S4576">
        <v>0</v>
      </c>
      <c r="T4576">
        <v>0</v>
      </c>
      <c r="U4576" s="1">
        <v>9426.875822</v>
      </c>
      <c r="V4576">
        <v>0</v>
      </c>
    </row>
    <row r="4577" spans="1:22" x14ac:dyDescent="0.25">
      <c r="A4577" t="s">
        <v>4603</v>
      </c>
      <c r="B4577">
        <v>23</v>
      </c>
      <c r="C4577" t="s">
        <v>28</v>
      </c>
      <c r="D4577" t="s">
        <v>26</v>
      </c>
      <c r="E4577" s="1">
        <v>75798.94227</v>
      </c>
      <c r="F4577">
        <v>56</v>
      </c>
      <c r="G4577" s="1">
        <v>1308.219085</v>
      </c>
      <c r="H4577">
        <v>6</v>
      </c>
      <c r="I4577" s="1">
        <v>1042.0305499999999</v>
      </c>
      <c r="J4577">
        <v>46</v>
      </c>
      <c r="K4577" s="1">
        <v>426.10109139999997</v>
      </c>
      <c r="L4577">
        <v>77</v>
      </c>
      <c r="M4577">
        <v>10</v>
      </c>
      <c r="N4577">
        <v>0</v>
      </c>
      <c r="O4577">
        <v>728</v>
      </c>
      <c r="P4577">
        <v>2</v>
      </c>
      <c r="Q4577" s="1">
        <v>0</v>
      </c>
      <c r="R4577">
        <v>3</v>
      </c>
      <c r="S4577">
        <v>0</v>
      </c>
      <c r="T4577">
        <v>0</v>
      </c>
      <c r="U4577" s="1">
        <v>5586.7691869999999</v>
      </c>
      <c r="V4577">
        <v>0</v>
      </c>
    </row>
    <row r="4578" spans="1:22" x14ac:dyDescent="0.25">
      <c r="A4578" t="s">
        <v>4604</v>
      </c>
      <c r="B4578">
        <v>67</v>
      </c>
      <c r="C4578" t="s">
        <v>28</v>
      </c>
      <c r="D4578" t="s">
        <v>33</v>
      </c>
      <c r="E4578" s="1">
        <v>71039.937529999996</v>
      </c>
      <c r="F4578">
        <v>3</v>
      </c>
      <c r="G4578" s="1">
        <v>1859.799497</v>
      </c>
      <c r="H4578">
        <v>11</v>
      </c>
      <c r="I4578" s="1">
        <v>677.9742182</v>
      </c>
      <c r="J4578">
        <v>42</v>
      </c>
      <c r="K4578" s="1">
        <v>817.4412178</v>
      </c>
      <c r="L4578">
        <v>63</v>
      </c>
      <c r="M4578">
        <v>8</v>
      </c>
      <c r="N4578">
        <v>5</v>
      </c>
      <c r="O4578">
        <v>441</v>
      </c>
      <c r="P4578">
        <v>1</v>
      </c>
      <c r="Q4578" s="1">
        <v>4658.7669990000004</v>
      </c>
      <c r="R4578">
        <v>5</v>
      </c>
      <c r="S4578">
        <v>0</v>
      </c>
      <c r="T4578">
        <v>0</v>
      </c>
      <c r="U4578" s="1">
        <v>2698.009059</v>
      </c>
      <c r="V4578">
        <v>1</v>
      </c>
    </row>
    <row r="4579" spans="1:22" x14ac:dyDescent="0.25">
      <c r="A4579" t="s">
        <v>4605</v>
      </c>
      <c r="B4579">
        <v>66</v>
      </c>
      <c r="C4579" t="s">
        <v>31</v>
      </c>
      <c r="D4579" t="s">
        <v>26</v>
      </c>
      <c r="E4579" s="1">
        <v>67751.643760000006</v>
      </c>
      <c r="F4579">
        <v>130</v>
      </c>
      <c r="G4579" s="1">
        <v>2126.6826780000001</v>
      </c>
      <c r="H4579">
        <v>9</v>
      </c>
      <c r="I4579" s="1">
        <v>841.28505610000002</v>
      </c>
      <c r="J4579">
        <v>13</v>
      </c>
      <c r="K4579" s="1">
        <v>590.86719159999996</v>
      </c>
      <c r="L4579">
        <v>51</v>
      </c>
      <c r="M4579">
        <v>16</v>
      </c>
      <c r="N4579">
        <v>4</v>
      </c>
      <c r="O4579">
        <v>735</v>
      </c>
      <c r="P4579">
        <v>2</v>
      </c>
      <c r="Q4579" s="1">
        <v>4203.3560589999997</v>
      </c>
      <c r="R4579">
        <v>6</v>
      </c>
      <c r="S4579">
        <v>0</v>
      </c>
      <c r="T4579">
        <v>0</v>
      </c>
      <c r="U4579" s="1">
        <v>9575.8655220000001</v>
      </c>
      <c r="V4579">
        <v>1</v>
      </c>
    </row>
    <row r="4580" spans="1:22" x14ac:dyDescent="0.25">
      <c r="A4580" t="s">
        <v>4606</v>
      </c>
      <c r="B4580">
        <v>44</v>
      </c>
      <c r="C4580" t="s">
        <v>28</v>
      </c>
      <c r="D4580" t="s">
        <v>26</v>
      </c>
      <c r="E4580" s="1">
        <v>55560.133280000002</v>
      </c>
      <c r="F4580">
        <v>3</v>
      </c>
      <c r="G4580" s="1">
        <v>1602.9114790000001</v>
      </c>
      <c r="H4580">
        <v>11</v>
      </c>
      <c r="I4580" s="1">
        <v>1172.8963140000001</v>
      </c>
      <c r="J4580">
        <v>16</v>
      </c>
      <c r="K4580" s="1">
        <v>0</v>
      </c>
      <c r="L4580">
        <v>39</v>
      </c>
      <c r="M4580">
        <v>14</v>
      </c>
      <c r="N4580">
        <v>7</v>
      </c>
      <c r="O4580">
        <v>553</v>
      </c>
      <c r="P4580">
        <v>2</v>
      </c>
      <c r="Q4580" s="1">
        <v>18117.528839999999</v>
      </c>
      <c r="R4580">
        <v>5</v>
      </c>
      <c r="S4580">
        <v>0</v>
      </c>
      <c r="T4580">
        <v>0</v>
      </c>
      <c r="U4580" s="1">
        <v>10439.503430000001</v>
      </c>
      <c r="V4580">
        <v>1</v>
      </c>
    </row>
    <row r="4581" spans="1:22" x14ac:dyDescent="0.25">
      <c r="A4581" t="s">
        <v>4607</v>
      </c>
      <c r="B4581">
        <v>40</v>
      </c>
      <c r="C4581" t="s">
        <v>28</v>
      </c>
      <c r="D4581" t="s">
        <v>26</v>
      </c>
      <c r="E4581" s="1">
        <v>56993.113830000002</v>
      </c>
      <c r="F4581">
        <v>175</v>
      </c>
      <c r="G4581" s="1">
        <v>2633.0175239999999</v>
      </c>
      <c r="H4581">
        <v>11</v>
      </c>
      <c r="I4581" s="1">
        <v>379.22683330000001</v>
      </c>
      <c r="J4581">
        <v>27</v>
      </c>
      <c r="K4581" s="1">
        <v>704.92042939999999</v>
      </c>
      <c r="L4581">
        <v>53</v>
      </c>
      <c r="M4581">
        <v>8</v>
      </c>
      <c r="N4581">
        <v>9</v>
      </c>
      <c r="O4581">
        <v>615</v>
      </c>
      <c r="P4581">
        <v>2</v>
      </c>
      <c r="Q4581" s="1">
        <v>5912.4895779999997</v>
      </c>
      <c r="R4581">
        <v>2</v>
      </c>
      <c r="S4581">
        <v>0</v>
      </c>
      <c r="T4581">
        <v>0</v>
      </c>
      <c r="U4581" s="1">
        <v>11993.55516</v>
      </c>
      <c r="V4581">
        <v>0</v>
      </c>
    </row>
    <row r="4582" spans="1:22" x14ac:dyDescent="0.25">
      <c r="A4582" t="s">
        <v>4608</v>
      </c>
      <c r="B4582">
        <v>56</v>
      </c>
      <c r="C4582" t="s">
        <v>28</v>
      </c>
      <c r="D4582" t="s">
        <v>26</v>
      </c>
      <c r="E4582" s="1">
        <v>35506.43806</v>
      </c>
      <c r="F4582">
        <v>176</v>
      </c>
      <c r="G4582" s="1">
        <v>1594.1371180000001</v>
      </c>
      <c r="H4582">
        <v>8</v>
      </c>
      <c r="I4582" s="1">
        <v>655.01507040000001</v>
      </c>
      <c r="J4582">
        <v>44</v>
      </c>
      <c r="K4582" s="1">
        <v>602.03163270000005</v>
      </c>
      <c r="L4582">
        <v>16</v>
      </c>
      <c r="M4582">
        <v>6</v>
      </c>
      <c r="N4582">
        <v>7</v>
      </c>
      <c r="O4582">
        <v>597</v>
      </c>
      <c r="P4582">
        <v>3</v>
      </c>
      <c r="Q4582" s="1">
        <v>13677.5319</v>
      </c>
      <c r="R4582">
        <v>7</v>
      </c>
      <c r="S4582">
        <v>0</v>
      </c>
      <c r="T4582">
        <v>1</v>
      </c>
      <c r="U4582" s="1">
        <v>2019.1895930000001</v>
      </c>
      <c r="V4582">
        <v>1</v>
      </c>
    </row>
    <row r="4583" spans="1:22" x14ac:dyDescent="0.25">
      <c r="A4583" t="s">
        <v>4609</v>
      </c>
      <c r="B4583">
        <v>57</v>
      </c>
      <c r="C4583" t="s">
        <v>28</v>
      </c>
      <c r="D4583" t="s">
        <v>33</v>
      </c>
      <c r="E4583" s="1">
        <v>52598.449189999999</v>
      </c>
      <c r="F4583">
        <v>178</v>
      </c>
      <c r="G4583" s="1">
        <v>63.560950720000001</v>
      </c>
      <c r="H4583">
        <v>9</v>
      </c>
      <c r="I4583" s="1">
        <v>616.99451529999999</v>
      </c>
      <c r="J4583">
        <v>40</v>
      </c>
      <c r="K4583" s="1">
        <v>414.1939931</v>
      </c>
      <c r="L4583">
        <v>3</v>
      </c>
      <c r="M4583">
        <v>7</v>
      </c>
      <c r="N4583">
        <v>7</v>
      </c>
      <c r="O4583">
        <v>466</v>
      </c>
      <c r="P4583">
        <v>0</v>
      </c>
      <c r="Q4583" s="1">
        <v>14794.84893</v>
      </c>
      <c r="R4583">
        <v>7</v>
      </c>
      <c r="S4583">
        <v>0</v>
      </c>
      <c r="T4583">
        <v>0</v>
      </c>
      <c r="U4583" s="1">
        <v>8126.9093709999997</v>
      </c>
      <c r="V4583">
        <v>1</v>
      </c>
    </row>
    <row r="4584" spans="1:22" x14ac:dyDescent="0.25">
      <c r="A4584" t="s">
        <v>4610</v>
      </c>
      <c r="B4584">
        <v>68</v>
      </c>
      <c r="C4584" t="s">
        <v>23</v>
      </c>
      <c r="D4584" t="s">
        <v>26</v>
      </c>
      <c r="E4584" s="1">
        <v>33082.390039999998</v>
      </c>
      <c r="F4584">
        <v>137</v>
      </c>
      <c r="G4584" s="1">
        <v>576.4313429</v>
      </c>
      <c r="H4584">
        <v>2</v>
      </c>
      <c r="I4584" s="1">
        <v>924.39088779999997</v>
      </c>
      <c r="J4584">
        <v>47</v>
      </c>
      <c r="K4584" s="1">
        <v>447.92521499999998</v>
      </c>
      <c r="L4584">
        <v>79</v>
      </c>
      <c r="M4584">
        <v>2</v>
      </c>
      <c r="N4584">
        <v>4</v>
      </c>
      <c r="O4584">
        <v>650</v>
      </c>
      <c r="P4584">
        <v>2</v>
      </c>
      <c r="Q4584" s="1">
        <v>8971.3862979999994</v>
      </c>
      <c r="R4584">
        <v>2</v>
      </c>
      <c r="S4584">
        <v>0</v>
      </c>
      <c r="T4584">
        <v>0</v>
      </c>
      <c r="U4584" s="1">
        <v>2443.1368940000002</v>
      </c>
      <c r="V4584">
        <v>0</v>
      </c>
    </row>
    <row r="4585" spans="1:22" x14ac:dyDescent="0.25">
      <c r="A4585" t="s">
        <v>4611</v>
      </c>
      <c r="B4585">
        <v>20</v>
      </c>
      <c r="C4585" t="s">
        <v>28</v>
      </c>
      <c r="D4585" t="s">
        <v>33</v>
      </c>
      <c r="E4585" s="1">
        <v>31041.080590000001</v>
      </c>
      <c r="F4585">
        <v>12</v>
      </c>
      <c r="G4585" s="1">
        <v>2060.016901</v>
      </c>
      <c r="H4585">
        <v>2</v>
      </c>
      <c r="I4585" s="1">
        <v>1070.5108620000001</v>
      </c>
      <c r="J4585">
        <v>7</v>
      </c>
      <c r="K4585" s="1">
        <v>346.6482656</v>
      </c>
      <c r="L4585">
        <v>55</v>
      </c>
      <c r="M4585">
        <v>0</v>
      </c>
      <c r="N4585">
        <v>9</v>
      </c>
      <c r="O4585">
        <v>341</v>
      </c>
      <c r="P4585">
        <v>0</v>
      </c>
      <c r="Q4585" s="1">
        <v>0</v>
      </c>
      <c r="R4585">
        <v>2</v>
      </c>
      <c r="S4585">
        <v>0</v>
      </c>
      <c r="T4585">
        <v>0</v>
      </c>
      <c r="U4585" s="1">
        <v>8661.7111299999997</v>
      </c>
      <c r="V4585">
        <v>1</v>
      </c>
    </row>
    <row r="4586" spans="1:22" x14ac:dyDescent="0.25">
      <c r="A4586" t="s">
        <v>4612</v>
      </c>
      <c r="B4586">
        <v>44</v>
      </c>
      <c r="C4586" t="s">
        <v>28</v>
      </c>
      <c r="D4586" t="s">
        <v>24</v>
      </c>
      <c r="E4586" s="1">
        <v>20885.183969999998</v>
      </c>
      <c r="F4586">
        <v>145</v>
      </c>
      <c r="G4586" s="1">
        <v>1239.7139950000001</v>
      </c>
      <c r="H4586">
        <v>5</v>
      </c>
      <c r="I4586" s="1">
        <v>281.90639010000001</v>
      </c>
      <c r="J4586">
        <v>13</v>
      </c>
      <c r="K4586" s="1">
        <v>518.33542190000003</v>
      </c>
      <c r="L4586">
        <v>29</v>
      </c>
      <c r="M4586">
        <v>3</v>
      </c>
      <c r="N4586">
        <v>9</v>
      </c>
      <c r="O4586">
        <v>701</v>
      </c>
      <c r="P4586">
        <v>5</v>
      </c>
      <c r="Q4586" s="1">
        <v>19033.143759999999</v>
      </c>
      <c r="R4586">
        <v>5</v>
      </c>
      <c r="S4586">
        <v>1</v>
      </c>
      <c r="T4586">
        <v>0</v>
      </c>
      <c r="U4586" s="1">
        <v>5435.8185569999996</v>
      </c>
      <c r="V4586">
        <v>1</v>
      </c>
    </row>
    <row r="4587" spans="1:22" x14ac:dyDescent="0.25">
      <c r="A4587" t="s">
        <v>4613</v>
      </c>
      <c r="B4587">
        <v>55</v>
      </c>
      <c r="C4587" t="s">
        <v>31</v>
      </c>
      <c r="D4587" t="s">
        <v>26</v>
      </c>
      <c r="E4587" s="1">
        <v>57309.288480000003</v>
      </c>
      <c r="F4587">
        <v>42</v>
      </c>
      <c r="G4587" s="1">
        <v>1185.007582</v>
      </c>
      <c r="H4587">
        <v>7</v>
      </c>
      <c r="I4587" s="1">
        <v>798.06227430000001</v>
      </c>
      <c r="J4587">
        <v>14</v>
      </c>
      <c r="K4587" s="1">
        <v>501.15777630000002</v>
      </c>
      <c r="L4587">
        <v>33</v>
      </c>
      <c r="M4587">
        <v>16</v>
      </c>
      <c r="N4587">
        <v>0</v>
      </c>
      <c r="O4587">
        <v>690</v>
      </c>
      <c r="P4587">
        <v>2</v>
      </c>
      <c r="Q4587" s="1">
        <v>19860.400320000001</v>
      </c>
      <c r="R4587">
        <v>3</v>
      </c>
      <c r="S4587">
        <v>0</v>
      </c>
      <c r="T4587">
        <v>0</v>
      </c>
      <c r="U4587" s="1">
        <v>4866.8763200000003</v>
      </c>
      <c r="V4587">
        <v>0</v>
      </c>
    </row>
    <row r="4588" spans="1:22" x14ac:dyDescent="0.25">
      <c r="A4588" t="s">
        <v>4614</v>
      </c>
      <c r="B4588">
        <v>36</v>
      </c>
      <c r="C4588" t="s">
        <v>23</v>
      </c>
      <c r="D4588" t="s">
        <v>26</v>
      </c>
      <c r="E4588" s="1">
        <v>52946.091719999997</v>
      </c>
      <c r="F4588">
        <v>141</v>
      </c>
      <c r="G4588" s="1">
        <v>728.42784529999994</v>
      </c>
      <c r="H4588">
        <v>0</v>
      </c>
      <c r="I4588" s="1">
        <v>1104.2651860000001</v>
      </c>
      <c r="J4588">
        <v>38</v>
      </c>
      <c r="K4588" s="1">
        <v>438.29276329999999</v>
      </c>
      <c r="L4588">
        <v>43</v>
      </c>
      <c r="M4588">
        <v>0</v>
      </c>
      <c r="N4588">
        <v>3</v>
      </c>
      <c r="O4588">
        <v>687</v>
      </c>
      <c r="P4588">
        <v>1</v>
      </c>
      <c r="Q4588" s="1">
        <v>11875.846250000001</v>
      </c>
      <c r="R4588">
        <v>4</v>
      </c>
      <c r="S4588">
        <v>0</v>
      </c>
      <c r="T4588">
        <v>0</v>
      </c>
      <c r="U4588" s="1">
        <v>13896.38982</v>
      </c>
      <c r="V4588">
        <v>1</v>
      </c>
    </row>
    <row r="4589" spans="1:22" x14ac:dyDescent="0.25">
      <c r="A4589" t="s">
        <v>4615</v>
      </c>
      <c r="B4589">
        <v>60</v>
      </c>
      <c r="C4589" t="s">
        <v>31</v>
      </c>
      <c r="D4589" t="s">
        <v>26</v>
      </c>
      <c r="E4589" s="1">
        <v>44548.072200000002</v>
      </c>
      <c r="F4589">
        <v>186</v>
      </c>
      <c r="G4589" s="1">
        <v>1179.7954950000001</v>
      </c>
      <c r="H4589">
        <v>3</v>
      </c>
      <c r="I4589" s="1">
        <v>150.82474199999999</v>
      </c>
      <c r="J4589">
        <v>24</v>
      </c>
      <c r="K4589" s="1">
        <v>565.78867630000002</v>
      </c>
      <c r="L4589">
        <v>68</v>
      </c>
      <c r="M4589">
        <v>3</v>
      </c>
      <c r="N4589">
        <v>6</v>
      </c>
      <c r="O4589">
        <v>395</v>
      </c>
      <c r="P4589">
        <v>1</v>
      </c>
      <c r="Q4589" s="1">
        <v>7898.7625550000002</v>
      </c>
      <c r="R4589">
        <v>5</v>
      </c>
      <c r="S4589">
        <v>0</v>
      </c>
      <c r="T4589">
        <v>0</v>
      </c>
      <c r="U4589" s="1">
        <v>13071.166310000001</v>
      </c>
      <c r="V4589">
        <v>1</v>
      </c>
    </row>
    <row r="4590" spans="1:22" x14ac:dyDescent="0.25">
      <c r="A4590" t="s">
        <v>4616</v>
      </c>
      <c r="B4590">
        <v>43</v>
      </c>
      <c r="C4590" t="s">
        <v>28</v>
      </c>
      <c r="D4590" t="s">
        <v>33</v>
      </c>
      <c r="E4590" s="1">
        <v>42191.48143</v>
      </c>
      <c r="F4590">
        <v>176</v>
      </c>
      <c r="G4590" s="1">
        <v>1191.67119</v>
      </c>
      <c r="H4590">
        <v>7</v>
      </c>
      <c r="I4590" s="1">
        <v>777.46264550000001</v>
      </c>
      <c r="J4590">
        <v>10</v>
      </c>
      <c r="K4590" s="1">
        <v>468.55479359999998</v>
      </c>
      <c r="L4590">
        <v>64</v>
      </c>
      <c r="M4590">
        <v>7</v>
      </c>
      <c r="N4590">
        <v>1</v>
      </c>
      <c r="O4590">
        <v>757</v>
      </c>
      <c r="P4590">
        <v>0</v>
      </c>
      <c r="Q4590" s="1">
        <v>22771.50981</v>
      </c>
      <c r="R4590">
        <v>0</v>
      </c>
      <c r="S4590">
        <v>0</v>
      </c>
      <c r="T4590">
        <v>0</v>
      </c>
      <c r="U4590" s="1">
        <v>8940.6255720000008</v>
      </c>
      <c r="V4590">
        <v>0</v>
      </c>
    </row>
    <row r="4591" spans="1:22" x14ac:dyDescent="0.25">
      <c r="A4591" t="s">
        <v>4617</v>
      </c>
      <c r="B4591">
        <v>21</v>
      </c>
      <c r="C4591" t="s">
        <v>31</v>
      </c>
      <c r="D4591" t="s">
        <v>26</v>
      </c>
      <c r="E4591" s="1">
        <v>17058.083200000001</v>
      </c>
      <c r="F4591">
        <v>47</v>
      </c>
      <c r="G4591" s="1">
        <v>1892.4782849999999</v>
      </c>
      <c r="H4591">
        <v>5</v>
      </c>
      <c r="I4591" s="1">
        <v>374.47544570000002</v>
      </c>
      <c r="J4591">
        <v>28</v>
      </c>
      <c r="K4591" s="1">
        <v>750.69008259999998</v>
      </c>
      <c r="L4591">
        <v>52</v>
      </c>
      <c r="M4591">
        <v>16</v>
      </c>
      <c r="N4591">
        <v>6</v>
      </c>
      <c r="O4591">
        <v>477</v>
      </c>
      <c r="P4591">
        <v>2</v>
      </c>
      <c r="Q4591" s="1">
        <v>7709.4361849999996</v>
      </c>
      <c r="R4591">
        <v>0</v>
      </c>
      <c r="S4591">
        <v>0</v>
      </c>
      <c r="T4591">
        <v>1</v>
      </c>
      <c r="U4591" s="1">
        <v>5336.7724129999997</v>
      </c>
      <c r="V4591">
        <v>1</v>
      </c>
    </row>
    <row r="4592" spans="1:22" x14ac:dyDescent="0.25">
      <c r="A4592" t="s">
        <v>4618</v>
      </c>
      <c r="B4592">
        <v>59</v>
      </c>
      <c r="C4592" t="s">
        <v>31</v>
      </c>
      <c r="D4592" t="s">
        <v>26</v>
      </c>
      <c r="E4592" s="1">
        <v>54615.192069999997</v>
      </c>
      <c r="F4592">
        <v>89</v>
      </c>
      <c r="G4592" s="1">
        <v>1304.293175</v>
      </c>
      <c r="H4592">
        <v>1</v>
      </c>
      <c r="I4592" s="1">
        <v>575.45158379999998</v>
      </c>
      <c r="J4592">
        <v>2</v>
      </c>
      <c r="K4592" s="1">
        <v>708.60391300000003</v>
      </c>
      <c r="L4592">
        <v>69</v>
      </c>
      <c r="M4592">
        <v>11</v>
      </c>
      <c r="N4592">
        <v>4</v>
      </c>
      <c r="O4592">
        <v>586</v>
      </c>
      <c r="P4592">
        <v>0</v>
      </c>
      <c r="Q4592" s="1">
        <v>16769.993910000001</v>
      </c>
      <c r="R4592">
        <v>2</v>
      </c>
      <c r="S4592">
        <v>0</v>
      </c>
      <c r="T4592">
        <v>0</v>
      </c>
      <c r="U4592" s="1">
        <v>11265.55984</v>
      </c>
      <c r="V4592">
        <v>0</v>
      </c>
    </row>
    <row r="4593" spans="1:22" x14ac:dyDescent="0.25">
      <c r="A4593" t="s">
        <v>4619</v>
      </c>
      <c r="B4593">
        <v>34</v>
      </c>
      <c r="C4593" t="s">
        <v>28</v>
      </c>
      <c r="D4593" t="s">
        <v>24</v>
      </c>
      <c r="E4593" s="1">
        <v>44320.278870000002</v>
      </c>
      <c r="F4593">
        <v>143</v>
      </c>
      <c r="G4593" s="1">
        <v>2521.2008030000002</v>
      </c>
      <c r="H4593">
        <v>7</v>
      </c>
      <c r="I4593" s="1">
        <v>20</v>
      </c>
      <c r="J4593">
        <v>38</v>
      </c>
      <c r="K4593" s="1">
        <v>162.8735331</v>
      </c>
      <c r="L4593">
        <v>32</v>
      </c>
      <c r="M4593">
        <v>15</v>
      </c>
      <c r="N4593">
        <v>5</v>
      </c>
      <c r="O4593">
        <v>778</v>
      </c>
      <c r="P4593">
        <v>0</v>
      </c>
      <c r="Q4593" s="1">
        <v>3029.5764049999998</v>
      </c>
      <c r="R4593">
        <v>2</v>
      </c>
      <c r="S4593">
        <v>0</v>
      </c>
      <c r="T4593">
        <v>0</v>
      </c>
      <c r="U4593" s="1">
        <v>12055.39992</v>
      </c>
      <c r="V4593">
        <v>0</v>
      </c>
    </row>
    <row r="4594" spans="1:22" x14ac:dyDescent="0.25">
      <c r="A4594" t="s">
        <v>4620</v>
      </c>
      <c r="B4594">
        <v>51</v>
      </c>
      <c r="C4594" t="s">
        <v>23</v>
      </c>
      <c r="D4594" t="s">
        <v>33</v>
      </c>
      <c r="E4594" s="1">
        <v>66127.949789999999</v>
      </c>
      <c r="F4594">
        <v>29</v>
      </c>
      <c r="G4594" s="1">
        <v>976.04023700000005</v>
      </c>
      <c r="H4594">
        <v>0</v>
      </c>
      <c r="I4594" s="1">
        <v>1287.456942</v>
      </c>
      <c r="J4594">
        <v>21</v>
      </c>
      <c r="K4594" s="1">
        <v>593.13854479999998</v>
      </c>
      <c r="L4594">
        <v>77</v>
      </c>
      <c r="M4594">
        <v>4</v>
      </c>
      <c r="N4594">
        <v>5</v>
      </c>
      <c r="O4594">
        <v>857</v>
      </c>
      <c r="P4594">
        <v>3</v>
      </c>
      <c r="Q4594" s="1">
        <v>14752.413860000001</v>
      </c>
      <c r="R4594">
        <v>4</v>
      </c>
      <c r="S4594">
        <v>0</v>
      </c>
      <c r="T4594">
        <v>0</v>
      </c>
      <c r="U4594" s="1">
        <v>7913.5152840000001</v>
      </c>
      <c r="V4594">
        <v>1</v>
      </c>
    </row>
    <row r="4595" spans="1:22" x14ac:dyDescent="0.25">
      <c r="A4595" t="s">
        <v>4621</v>
      </c>
      <c r="B4595">
        <v>58</v>
      </c>
      <c r="C4595" t="s">
        <v>23</v>
      </c>
      <c r="D4595" t="s">
        <v>33</v>
      </c>
      <c r="E4595" s="1">
        <v>52631.804409999997</v>
      </c>
      <c r="F4595">
        <v>235</v>
      </c>
      <c r="G4595" s="1">
        <v>1663.5456879999999</v>
      </c>
      <c r="H4595">
        <v>11</v>
      </c>
      <c r="I4595" s="1">
        <v>675.45980540000005</v>
      </c>
      <c r="J4595">
        <v>36</v>
      </c>
      <c r="K4595" s="1">
        <v>430.49780500000003</v>
      </c>
      <c r="L4595">
        <v>35</v>
      </c>
      <c r="M4595">
        <v>12</v>
      </c>
      <c r="N4595">
        <v>4</v>
      </c>
      <c r="O4595">
        <v>737</v>
      </c>
      <c r="P4595">
        <v>2</v>
      </c>
      <c r="Q4595" s="1">
        <v>4206.4162139999999</v>
      </c>
      <c r="R4595">
        <v>1</v>
      </c>
      <c r="S4595">
        <v>0</v>
      </c>
      <c r="T4595">
        <v>0</v>
      </c>
      <c r="U4595" s="1">
        <v>11641.982400000001</v>
      </c>
      <c r="V4595">
        <v>0</v>
      </c>
    </row>
    <row r="4596" spans="1:22" x14ac:dyDescent="0.25">
      <c r="A4596" t="s">
        <v>4622</v>
      </c>
      <c r="B4596">
        <v>25</v>
      </c>
      <c r="C4596" t="s">
        <v>31</v>
      </c>
      <c r="D4596" t="s">
        <v>24</v>
      </c>
      <c r="E4596" s="1">
        <v>62704.109929999999</v>
      </c>
      <c r="F4596">
        <v>211</v>
      </c>
      <c r="G4596" s="1">
        <v>175.38395159999999</v>
      </c>
      <c r="H4596">
        <v>0</v>
      </c>
      <c r="I4596" s="1">
        <v>517.48284760000001</v>
      </c>
      <c r="J4596">
        <v>40</v>
      </c>
      <c r="K4596" s="1">
        <v>257.56962859999999</v>
      </c>
      <c r="L4596">
        <v>17</v>
      </c>
      <c r="M4596">
        <v>12</v>
      </c>
      <c r="N4596">
        <v>9</v>
      </c>
      <c r="O4596">
        <v>857</v>
      </c>
      <c r="P4596">
        <v>3</v>
      </c>
      <c r="Q4596" s="1">
        <v>14271.99361</v>
      </c>
      <c r="R4596">
        <v>6</v>
      </c>
      <c r="S4596">
        <v>1</v>
      </c>
      <c r="T4596">
        <v>0</v>
      </c>
      <c r="U4596" s="1">
        <v>8058.9356779999998</v>
      </c>
      <c r="V4596">
        <v>1</v>
      </c>
    </row>
    <row r="4597" spans="1:22" x14ac:dyDescent="0.25">
      <c r="A4597" t="s">
        <v>4623</v>
      </c>
      <c r="B4597">
        <v>20</v>
      </c>
      <c r="C4597" t="s">
        <v>28</v>
      </c>
      <c r="D4597" t="s">
        <v>33</v>
      </c>
      <c r="E4597" s="1">
        <v>49869.672830000003</v>
      </c>
      <c r="F4597">
        <v>52</v>
      </c>
      <c r="G4597" s="1">
        <v>2027.188793</v>
      </c>
      <c r="H4597">
        <v>6</v>
      </c>
      <c r="I4597" s="1">
        <v>914.89346590000002</v>
      </c>
      <c r="J4597">
        <v>19</v>
      </c>
      <c r="K4597" s="1">
        <v>582.71381789999998</v>
      </c>
      <c r="L4597">
        <v>50</v>
      </c>
      <c r="M4597">
        <v>11</v>
      </c>
      <c r="N4597">
        <v>6</v>
      </c>
      <c r="O4597">
        <v>524</v>
      </c>
      <c r="P4597">
        <v>2</v>
      </c>
      <c r="Q4597" s="1">
        <v>12021.60225</v>
      </c>
      <c r="R4597">
        <v>7</v>
      </c>
      <c r="S4597">
        <v>0</v>
      </c>
      <c r="T4597">
        <v>0</v>
      </c>
      <c r="U4597" s="1">
        <v>5592.4714940000003</v>
      </c>
      <c r="V4597">
        <v>1</v>
      </c>
    </row>
    <row r="4598" spans="1:22" x14ac:dyDescent="0.25">
      <c r="A4598" t="s">
        <v>4624</v>
      </c>
      <c r="B4598">
        <v>66</v>
      </c>
      <c r="C4598" t="s">
        <v>31</v>
      </c>
      <c r="D4598" t="s">
        <v>26</v>
      </c>
      <c r="E4598" s="1">
        <v>53270.201699999998</v>
      </c>
      <c r="F4598">
        <v>63</v>
      </c>
      <c r="G4598" s="1">
        <v>363.37155319999999</v>
      </c>
      <c r="H4598">
        <v>9</v>
      </c>
      <c r="I4598" s="1">
        <v>435.19141860000002</v>
      </c>
      <c r="J4598">
        <v>18</v>
      </c>
      <c r="K4598" s="1">
        <v>601.31041679999998</v>
      </c>
      <c r="L4598">
        <v>56</v>
      </c>
      <c r="M4598">
        <v>2</v>
      </c>
      <c r="N4598">
        <v>3</v>
      </c>
      <c r="O4598">
        <v>304</v>
      </c>
      <c r="P4598">
        <v>4</v>
      </c>
      <c r="Q4598" s="1">
        <v>9803.2953359999992</v>
      </c>
      <c r="R4598">
        <v>0</v>
      </c>
      <c r="S4598">
        <v>0</v>
      </c>
      <c r="T4598">
        <v>0</v>
      </c>
      <c r="U4598" s="1">
        <v>9344.8423920000005</v>
      </c>
      <c r="V4598">
        <v>1</v>
      </c>
    </row>
    <row r="4599" spans="1:22" x14ac:dyDescent="0.25">
      <c r="A4599" t="s">
        <v>4625</v>
      </c>
      <c r="B4599">
        <v>42</v>
      </c>
      <c r="C4599" t="s">
        <v>31</v>
      </c>
      <c r="D4599" t="s">
        <v>26</v>
      </c>
      <c r="E4599" s="1">
        <v>66760.273000000001</v>
      </c>
      <c r="F4599">
        <v>15</v>
      </c>
      <c r="G4599" s="1">
        <v>1956.02036</v>
      </c>
      <c r="H4599">
        <v>2</v>
      </c>
      <c r="I4599" s="1">
        <v>401.96441490000001</v>
      </c>
      <c r="J4599">
        <v>12</v>
      </c>
      <c r="K4599" s="1">
        <v>1190.139572</v>
      </c>
      <c r="L4599">
        <v>43</v>
      </c>
      <c r="M4599">
        <v>11</v>
      </c>
      <c r="N4599">
        <v>0</v>
      </c>
      <c r="O4599">
        <v>409</v>
      </c>
      <c r="P4599">
        <v>4</v>
      </c>
      <c r="Q4599" s="1">
        <v>9635.7272489999996</v>
      </c>
      <c r="R4599">
        <v>6</v>
      </c>
      <c r="S4599">
        <v>0</v>
      </c>
      <c r="T4599">
        <v>0</v>
      </c>
      <c r="U4599" s="1">
        <v>2979.955923</v>
      </c>
      <c r="V4599">
        <v>1</v>
      </c>
    </row>
    <row r="4600" spans="1:22" x14ac:dyDescent="0.25">
      <c r="A4600" t="s">
        <v>4626</v>
      </c>
      <c r="B4600">
        <v>58</v>
      </c>
      <c r="C4600" t="s">
        <v>31</v>
      </c>
      <c r="D4600" t="s">
        <v>24</v>
      </c>
      <c r="E4600" s="1">
        <v>46536.993240000003</v>
      </c>
      <c r="F4600">
        <v>142</v>
      </c>
      <c r="G4600" s="1">
        <v>27.490236249999999</v>
      </c>
      <c r="H4600">
        <v>11</v>
      </c>
      <c r="I4600" s="1">
        <v>1328.615209</v>
      </c>
      <c r="J4600">
        <v>26</v>
      </c>
      <c r="K4600" s="1">
        <v>0</v>
      </c>
      <c r="L4600">
        <v>9</v>
      </c>
      <c r="M4600">
        <v>19</v>
      </c>
      <c r="N4600">
        <v>8</v>
      </c>
      <c r="O4600">
        <v>542</v>
      </c>
      <c r="P4600">
        <v>3</v>
      </c>
      <c r="Q4600" s="1">
        <v>18501.36606</v>
      </c>
      <c r="R4600">
        <v>1</v>
      </c>
      <c r="S4600">
        <v>0</v>
      </c>
      <c r="T4600">
        <v>0</v>
      </c>
      <c r="U4600" s="1">
        <v>3674.1934289999999</v>
      </c>
      <c r="V4600">
        <v>1</v>
      </c>
    </row>
    <row r="4601" spans="1:22" x14ac:dyDescent="0.25">
      <c r="A4601" t="s">
        <v>4627</v>
      </c>
      <c r="B4601">
        <v>36</v>
      </c>
      <c r="C4601" t="s">
        <v>28</v>
      </c>
      <c r="D4601" t="s">
        <v>33</v>
      </c>
      <c r="E4601" s="1">
        <v>58493.387990000003</v>
      </c>
      <c r="F4601">
        <v>159</v>
      </c>
      <c r="G4601" s="1">
        <v>673.17121169999996</v>
      </c>
      <c r="H4601">
        <v>11</v>
      </c>
      <c r="I4601" s="1">
        <v>1433.03206</v>
      </c>
      <c r="J4601">
        <v>18</v>
      </c>
      <c r="K4601" s="1">
        <v>382.6655007</v>
      </c>
      <c r="L4601">
        <v>38</v>
      </c>
      <c r="M4601">
        <v>19</v>
      </c>
      <c r="N4601">
        <v>6</v>
      </c>
      <c r="O4601">
        <v>450</v>
      </c>
      <c r="P4601">
        <v>4</v>
      </c>
      <c r="Q4601" s="1">
        <v>11488.70847</v>
      </c>
      <c r="R4601">
        <v>2</v>
      </c>
      <c r="S4601">
        <v>0</v>
      </c>
      <c r="T4601">
        <v>0</v>
      </c>
      <c r="U4601" s="1">
        <v>735.54879370000003</v>
      </c>
      <c r="V4601">
        <v>1</v>
      </c>
    </row>
    <row r="4602" spans="1:22" x14ac:dyDescent="0.25">
      <c r="A4602" t="s">
        <v>4628</v>
      </c>
      <c r="B4602">
        <v>53</v>
      </c>
      <c r="C4602" t="s">
        <v>28</v>
      </c>
      <c r="D4602" t="s">
        <v>33</v>
      </c>
      <c r="E4602" s="1">
        <v>42016.560530000002</v>
      </c>
      <c r="F4602">
        <v>87</v>
      </c>
      <c r="G4602" s="1">
        <v>2170.2985829999998</v>
      </c>
      <c r="H4602">
        <v>7</v>
      </c>
      <c r="I4602" s="1">
        <v>592.77771470000005</v>
      </c>
      <c r="J4602">
        <v>15</v>
      </c>
      <c r="K4602" s="1">
        <v>1127.570978</v>
      </c>
      <c r="L4602">
        <v>55</v>
      </c>
      <c r="M4602">
        <v>19</v>
      </c>
      <c r="N4602">
        <v>8</v>
      </c>
      <c r="O4602">
        <v>818</v>
      </c>
      <c r="P4602">
        <v>3</v>
      </c>
      <c r="Q4602" s="1">
        <v>14370.555689999999</v>
      </c>
      <c r="R4602">
        <v>0</v>
      </c>
      <c r="S4602">
        <v>0</v>
      </c>
      <c r="T4602">
        <v>0</v>
      </c>
      <c r="U4602" s="1">
        <v>14876.90273</v>
      </c>
      <c r="V4602">
        <v>0</v>
      </c>
    </row>
    <row r="4603" spans="1:22" x14ac:dyDescent="0.25">
      <c r="A4603" t="s">
        <v>4629</v>
      </c>
      <c r="B4603">
        <v>60</v>
      </c>
      <c r="C4603" t="s">
        <v>23</v>
      </c>
      <c r="D4603" t="s">
        <v>33</v>
      </c>
      <c r="E4603" s="1">
        <v>47640.075629999999</v>
      </c>
      <c r="F4603">
        <v>86</v>
      </c>
      <c r="G4603" s="1">
        <v>2751.459472</v>
      </c>
      <c r="H4603">
        <v>8</v>
      </c>
      <c r="I4603" s="1">
        <v>1173.5741479999999</v>
      </c>
      <c r="J4603">
        <v>1</v>
      </c>
      <c r="K4603" s="1">
        <v>311.79413490000002</v>
      </c>
      <c r="L4603">
        <v>48</v>
      </c>
      <c r="M4603">
        <v>10</v>
      </c>
      <c r="N4603">
        <v>8</v>
      </c>
      <c r="O4603">
        <v>613</v>
      </c>
      <c r="P4603">
        <v>4</v>
      </c>
      <c r="Q4603" s="1">
        <v>29083.617109999999</v>
      </c>
      <c r="R4603">
        <v>0</v>
      </c>
      <c r="S4603">
        <v>0</v>
      </c>
      <c r="T4603">
        <v>0</v>
      </c>
      <c r="U4603" s="1">
        <v>5608.7696150000002</v>
      </c>
      <c r="V4603">
        <v>0</v>
      </c>
    </row>
    <row r="4604" spans="1:22" x14ac:dyDescent="0.25">
      <c r="A4604" t="s">
        <v>4630</v>
      </c>
      <c r="B4604">
        <v>48</v>
      </c>
      <c r="C4604" t="s">
        <v>28</v>
      </c>
      <c r="D4604" t="s">
        <v>24</v>
      </c>
      <c r="E4604" s="1">
        <v>78683.431970000005</v>
      </c>
      <c r="F4604">
        <v>22</v>
      </c>
      <c r="G4604" s="1">
        <v>10</v>
      </c>
      <c r="H4604">
        <v>7</v>
      </c>
      <c r="I4604" s="1">
        <v>924.61415539999996</v>
      </c>
      <c r="J4604">
        <v>0</v>
      </c>
      <c r="K4604" s="1">
        <v>591.01648379999995</v>
      </c>
      <c r="L4604">
        <v>57</v>
      </c>
      <c r="M4604">
        <v>9</v>
      </c>
      <c r="N4604">
        <v>6</v>
      </c>
      <c r="O4604">
        <v>576</v>
      </c>
      <c r="P4604">
        <v>3</v>
      </c>
      <c r="Q4604" s="1">
        <v>4495.0074889999996</v>
      </c>
      <c r="R4604">
        <v>2</v>
      </c>
      <c r="S4604">
        <v>0</v>
      </c>
      <c r="T4604">
        <v>0</v>
      </c>
      <c r="U4604" s="1">
        <v>13915.10151</v>
      </c>
      <c r="V4604">
        <v>1</v>
      </c>
    </row>
    <row r="4605" spans="1:22" x14ac:dyDescent="0.25">
      <c r="A4605" t="s">
        <v>4631</v>
      </c>
      <c r="B4605">
        <v>28</v>
      </c>
      <c r="C4605" t="s">
        <v>31</v>
      </c>
      <c r="D4605" t="s">
        <v>26</v>
      </c>
      <c r="E4605" s="1">
        <v>61529.120280000003</v>
      </c>
      <c r="F4605">
        <v>33</v>
      </c>
      <c r="G4605" s="1">
        <v>628.13629519999995</v>
      </c>
      <c r="H4605">
        <v>0</v>
      </c>
      <c r="I4605" s="1">
        <v>305.15904790000002</v>
      </c>
      <c r="J4605">
        <v>2</v>
      </c>
      <c r="K4605" s="1">
        <v>550.87317570000005</v>
      </c>
      <c r="L4605">
        <v>75</v>
      </c>
      <c r="M4605">
        <v>15</v>
      </c>
      <c r="N4605">
        <v>1</v>
      </c>
      <c r="O4605">
        <v>458</v>
      </c>
      <c r="P4605">
        <v>4</v>
      </c>
      <c r="Q4605" s="1">
        <v>7377.007036</v>
      </c>
      <c r="R4605">
        <v>7</v>
      </c>
      <c r="S4605">
        <v>0</v>
      </c>
      <c r="T4605">
        <v>0</v>
      </c>
      <c r="U4605" s="1">
        <v>500</v>
      </c>
      <c r="V4605">
        <v>1</v>
      </c>
    </row>
    <row r="4606" spans="1:22" x14ac:dyDescent="0.25">
      <c r="A4606" t="s">
        <v>4632</v>
      </c>
      <c r="B4606">
        <v>32</v>
      </c>
      <c r="C4606" t="s">
        <v>31</v>
      </c>
      <c r="D4606" t="s">
        <v>24</v>
      </c>
      <c r="E4606" s="1">
        <v>40253.739650000003</v>
      </c>
      <c r="F4606">
        <v>10</v>
      </c>
      <c r="G4606" s="1">
        <v>2963.6319170000002</v>
      </c>
      <c r="H4606">
        <v>0</v>
      </c>
      <c r="I4606" s="1">
        <v>475.1538372</v>
      </c>
      <c r="J4606">
        <v>23</v>
      </c>
      <c r="K4606" s="1">
        <v>521.47866369999997</v>
      </c>
      <c r="L4606">
        <v>22</v>
      </c>
      <c r="M4606">
        <v>5</v>
      </c>
      <c r="N4606">
        <v>1</v>
      </c>
      <c r="O4606">
        <v>454</v>
      </c>
      <c r="P4606">
        <v>0</v>
      </c>
      <c r="Q4606" s="1">
        <v>2096.0099879999998</v>
      </c>
      <c r="R4606">
        <v>7</v>
      </c>
      <c r="S4606">
        <v>0</v>
      </c>
      <c r="T4606">
        <v>0</v>
      </c>
      <c r="U4606" s="1">
        <v>19198.255990000001</v>
      </c>
      <c r="V4606">
        <v>1</v>
      </c>
    </row>
    <row r="4607" spans="1:22" x14ac:dyDescent="0.25">
      <c r="A4607" t="s">
        <v>4633</v>
      </c>
      <c r="B4607">
        <v>25</v>
      </c>
      <c r="C4607" t="s">
        <v>23</v>
      </c>
      <c r="D4607" t="s">
        <v>26</v>
      </c>
      <c r="E4607" s="1">
        <v>57612.544880000001</v>
      </c>
      <c r="F4607">
        <v>26</v>
      </c>
      <c r="G4607" s="1">
        <v>1613.6157290000001</v>
      </c>
      <c r="H4607">
        <v>5</v>
      </c>
      <c r="I4607" s="1">
        <v>1342.8849299999999</v>
      </c>
      <c r="J4607">
        <v>43</v>
      </c>
      <c r="K4607" s="1">
        <v>358.8772184</v>
      </c>
      <c r="L4607">
        <v>6</v>
      </c>
      <c r="M4607">
        <v>16</v>
      </c>
      <c r="N4607">
        <v>3</v>
      </c>
      <c r="O4607">
        <v>693</v>
      </c>
      <c r="P4607">
        <v>0</v>
      </c>
      <c r="Q4607" s="1">
        <v>1814.622378</v>
      </c>
      <c r="R4607">
        <v>1</v>
      </c>
      <c r="S4607">
        <v>1</v>
      </c>
      <c r="T4607">
        <v>0</v>
      </c>
      <c r="U4607" s="1">
        <v>7013.3153439999996</v>
      </c>
      <c r="V4607">
        <v>1</v>
      </c>
    </row>
    <row r="4608" spans="1:22" x14ac:dyDescent="0.25">
      <c r="A4608" t="s">
        <v>4634</v>
      </c>
      <c r="B4608">
        <v>25</v>
      </c>
      <c r="C4608" t="s">
        <v>28</v>
      </c>
      <c r="D4608" t="s">
        <v>24</v>
      </c>
      <c r="E4608" s="1">
        <v>26960.337070000001</v>
      </c>
      <c r="F4608">
        <v>205</v>
      </c>
      <c r="G4608" s="1">
        <v>674.29001100000005</v>
      </c>
      <c r="H4608">
        <v>11</v>
      </c>
      <c r="I4608" s="1">
        <v>300.62173849999999</v>
      </c>
      <c r="J4608">
        <v>37</v>
      </c>
      <c r="K4608" s="1">
        <v>378.7155636</v>
      </c>
      <c r="L4608">
        <v>44</v>
      </c>
      <c r="M4608">
        <v>12</v>
      </c>
      <c r="N4608">
        <v>8</v>
      </c>
      <c r="O4608">
        <v>371</v>
      </c>
      <c r="P4608">
        <v>0</v>
      </c>
      <c r="Q4608" s="1">
        <v>23433.271710000001</v>
      </c>
      <c r="R4608">
        <v>7</v>
      </c>
      <c r="S4608">
        <v>0</v>
      </c>
      <c r="T4608">
        <v>0</v>
      </c>
      <c r="U4608" s="1">
        <v>9299.3937870000009</v>
      </c>
      <c r="V4608">
        <v>1</v>
      </c>
    </row>
    <row r="4609" spans="1:22" x14ac:dyDescent="0.25">
      <c r="A4609" t="s">
        <v>4635</v>
      </c>
      <c r="B4609">
        <v>39</v>
      </c>
      <c r="C4609" t="s">
        <v>31</v>
      </c>
      <c r="D4609" t="s">
        <v>26</v>
      </c>
      <c r="E4609" s="1">
        <v>46018.540139999997</v>
      </c>
      <c r="F4609">
        <v>169</v>
      </c>
      <c r="G4609" s="1">
        <v>2681.6234909999998</v>
      </c>
      <c r="H4609">
        <v>0</v>
      </c>
      <c r="I4609" s="1">
        <v>1598.349768</v>
      </c>
      <c r="J4609">
        <v>1</v>
      </c>
      <c r="K4609" s="1">
        <v>579.49239290000003</v>
      </c>
      <c r="L4609">
        <v>54</v>
      </c>
      <c r="M4609">
        <v>17</v>
      </c>
      <c r="N4609">
        <v>6</v>
      </c>
      <c r="O4609">
        <v>861</v>
      </c>
      <c r="P4609">
        <v>2</v>
      </c>
      <c r="Q4609" s="1">
        <v>9485.3783989999993</v>
      </c>
      <c r="R4609">
        <v>1</v>
      </c>
      <c r="S4609">
        <v>0</v>
      </c>
      <c r="T4609">
        <v>0</v>
      </c>
      <c r="U4609" s="1">
        <v>2524.6131220000002</v>
      </c>
      <c r="V4609">
        <v>0</v>
      </c>
    </row>
    <row r="4610" spans="1:22" x14ac:dyDescent="0.25">
      <c r="A4610" t="s">
        <v>4636</v>
      </c>
      <c r="B4610">
        <v>22</v>
      </c>
      <c r="C4610" t="s">
        <v>23</v>
      </c>
      <c r="D4610" t="s">
        <v>33</v>
      </c>
      <c r="E4610" s="1">
        <v>32838.362589999997</v>
      </c>
      <c r="F4610">
        <v>35</v>
      </c>
      <c r="G4610" s="1">
        <v>1968.3363529999999</v>
      </c>
      <c r="H4610">
        <v>7</v>
      </c>
      <c r="I4610" s="1">
        <v>600.02323839999997</v>
      </c>
      <c r="J4610">
        <v>15</v>
      </c>
      <c r="K4610" s="1">
        <v>452.66464819999999</v>
      </c>
      <c r="L4610">
        <v>54</v>
      </c>
      <c r="M4610">
        <v>11</v>
      </c>
      <c r="N4610">
        <v>8</v>
      </c>
      <c r="O4610">
        <v>400</v>
      </c>
      <c r="P4610">
        <v>1</v>
      </c>
      <c r="Q4610" s="1">
        <v>0</v>
      </c>
      <c r="R4610">
        <v>3</v>
      </c>
      <c r="S4610">
        <v>0</v>
      </c>
      <c r="T4610">
        <v>1</v>
      </c>
      <c r="U4610" s="1">
        <v>7265.0528439999998</v>
      </c>
      <c r="V4610">
        <v>1</v>
      </c>
    </row>
    <row r="4611" spans="1:22" x14ac:dyDescent="0.25">
      <c r="A4611" t="s">
        <v>4637</v>
      </c>
      <c r="B4611">
        <v>36</v>
      </c>
      <c r="C4611" t="s">
        <v>23</v>
      </c>
      <c r="D4611" t="s">
        <v>33</v>
      </c>
      <c r="E4611" s="1">
        <v>58134.311560000002</v>
      </c>
      <c r="F4611">
        <v>44</v>
      </c>
      <c r="G4611" s="1">
        <v>1588.0149719999999</v>
      </c>
      <c r="H4611">
        <v>5</v>
      </c>
      <c r="I4611" s="1">
        <v>1353.2852170000001</v>
      </c>
      <c r="J4611">
        <v>28</v>
      </c>
      <c r="K4611" s="1">
        <v>576.38278739999998</v>
      </c>
      <c r="L4611">
        <v>76</v>
      </c>
      <c r="M4611">
        <v>4</v>
      </c>
      <c r="N4611">
        <v>3</v>
      </c>
      <c r="O4611">
        <v>467</v>
      </c>
      <c r="P4611">
        <v>3</v>
      </c>
      <c r="Q4611" s="1">
        <v>10304.08266</v>
      </c>
      <c r="R4611">
        <v>3</v>
      </c>
      <c r="S4611">
        <v>0</v>
      </c>
      <c r="T4611">
        <v>0</v>
      </c>
      <c r="U4611" s="1">
        <v>5058.7650640000002</v>
      </c>
      <c r="V4611">
        <v>1</v>
      </c>
    </row>
    <row r="4612" spans="1:22" x14ac:dyDescent="0.25">
      <c r="A4612" t="s">
        <v>4638</v>
      </c>
      <c r="B4612">
        <v>68</v>
      </c>
      <c r="C4612" t="s">
        <v>31</v>
      </c>
      <c r="D4612" t="s">
        <v>33</v>
      </c>
      <c r="E4612" s="1">
        <v>46599.23171</v>
      </c>
      <c r="F4612">
        <v>145</v>
      </c>
      <c r="G4612" s="1">
        <v>10</v>
      </c>
      <c r="H4612">
        <v>4</v>
      </c>
      <c r="I4612" s="1">
        <v>693.05267189999995</v>
      </c>
      <c r="J4612">
        <v>36</v>
      </c>
      <c r="K4612" s="1">
        <v>619.60087050000004</v>
      </c>
      <c r="L4612">
        <v>37</v>
      </c>
      <c r="M4612">
        <v>19</v>
      </c>
      <c r="N4612">
        <v>8</v>
      </c>
      <c r="O4612">
        <v>877</v>
      </c>
      <c r="P4612">
        <v>1</v>
      </c>
      <c r="Q4612" s="1">
        <v>9036.0899850000005</v>
      </c>
      <c r="R4612">
        <v>4</v>
      </c>
      <c r="S4612">
        <v>0</v>
      </c>
      <c r="T4612">
        <v>0</v>
      </c>
      <c r="U4612" s="1">
        <v>3852.8490750000001</v>
      </c>
      <c r="V4612">
        <v>1</v>
      </c>
    </row>
    <row r="4613" spans="1:22" x14ac:dyDescent="0.25">
      <c r="A4613" t="s">
        <v>4639</v>
      </c>
      <c r="B4613">
        <v>31</v>
      </c>
      <c r="C4613" t="s">
        <v>31</v>
      </c>
      <c r="D4613" t="s">
        <v>24</v>
      </c>
      <c r="E4613" s="1">
        <v>55102.612560000001</v>
      </c>
      <c r="F4613">
        <v>198</v>
      </c>
      <c r="G4613" s="1">
        <v>3176.7898319999999</v>
      </c>
      <c r="H4613">
        <v>5</v>
      </c>
      <c r="I4613" s="1">
        <v>1079.966257</v>
      </c>
      <c r="J4613">
        <v>43</v>
      </c>
      <c r="K4613" s="1">
        <v>746.08115769999995</v>
      </c>
      <c r="L4613">
        <v>18</v>
      </c>
      <c r="M4613">
        <v>15</v>
      </c>
      <c r="N4613">
        <v>6</v>
      </c>
      <c r="O4613">
        <v>541</v>
      </c>
      <c r="P4613">
        <v>0</v>
      </c>
      <c r="Q4613" s="1">
        <v>5703.666322</v>
      </c>
      <c r="R4613">
        <v>6</v>
      </c>
      <c r="S4613">
        <v>0</v>
      </c>
      <c r="T4613">
        <v>0</v>
      </c>
      <c r="U4613" s="1">
        <v>6607.8260570000002</v>
      </c>
      <c r="V4613">
        <v>1</v>
      </c>
    </row>
    <row r="4614" spans="1:22" x14ac:dyDescent="0.25">
      <c r="A4614" t="s">
        <v>4640</v>
      </c>
      <c r="B4614">
        <v>67</v>
      </c>
      <c r="C4614" t="s">
        <v>28</v>
      </c>
      <c r="D4614" t="s">
        <v>24</v>
      </c>
      <c r="E4614" s="1">
        <v>63935.231330000002</v>
      </c>
      <c r="F4614">
        <v>195</v>
      </c>
      <c r="G4614" s="1">
        <v>1709.9047700000001</v>
      </c>
      <c r="H4614">
        <v>3</v>
      </c>
      <c r="I4614" s="1">
        <v>1288.2615989999999</v>
      </c>
      <c r="J4614">
        <v>3</v>
      </c>
      <c r="K4614" s="1">
        <v>765.96927419999997</v>
      </c>
      <c r="L4614">
        <v>21</v>
      </c>
      <c r="M4614">
        <v>2</v>
      </c>
      <c r="N4614">
        <v>7</v>
      </c>
      <c r="O4614">
        <v>415</v>
      </c>
      <c r="P4614">
        <v>3</v>
      </c>
      <c r="Q4614" s="1">
        <v>9353.2174799999993</v>
      </c>
      <c r="R4614">
        <v>4</v>
      </c>
      <c r="S4614">
        <v>0</v>
      </c>
      <c r="T4614">
        <v>0</v>
      </c>
      <c r="U4614" s="1">
        <v>500</v>
      </c>
      <c r="V4614">
        <v>1</v>
      </c>
    </row>
    <row r="4615" spans="1:22" x14ac:dyDescent="0.25">
      <c r="A4615" t="s">
        <v>4641</v>
      </c>
      <c r="B4615">
        <v>66</v>
      </c>
      <c r="C4615" t="s">
        <v>23</v>
      </c>
      <c r="D4615" t="s">
        <v>24</v>
      </c>
      <c r="E4615" s="1">
        <v>41716.143340000002</v>
      </c>
      <c r="F4615">
        <v>162</v>
      </c>
      <c r="G4615" s="1">
        <v>1252.2722570000001</v>
      </c>
      <c r="H4615">
        <v>0</v>
      </c>
      <c r="I4615" s="1">
        <v>1286.4838360000001</v>
      </c>
      <c r="J4615">
        <v>13</v>
      </c>
      <c r="K4615" s="1">
        <v>542.8920554</v>
      </c>
      <c r="L4615">
        <v>10</v>
      </c>
      <c r="M4615">
        <v>15</v>
      </c>
      <c r="N4615">
        <v>0</v>
      </c>
      <c r="O4615">
        <v>571</v>
      </c>
      <c r="P4615">
        <v>3</v>
      </c>
      <c r="Q4615" s="1">
        <v>12945.81251</v>
      </c>
      <c r="R4615">
        <v>1</v>
      </c>
      <c r="S4615">
        <v>1</v>
      </c>
      <c r="T4615">
        <v>0</v>
      </c>
      <c r="U4615" s="1">
        <v>16739.780569999999</v>
      </c>
      <c r="V4615">
        <v>1</v>
      </c>
    </row>
    <row r="4616" spans="1:22" x14ac:dyDescent="0.25">
      <c r="A4616" t="s">
        <v>4642</v>
      </c>
      <c r="B4616">
        <v>64</v>
      </c>
      <c r="C4616" t="s">
        <v>31</v>
      </c>
      <c r="D4616" t="s">
        <v>33</v>
      </c>
      <c r="E4616" s="1">
        <v>42359.282299999999</v>
      </c>
      <c r="F4616">
        <v>141</v>
      </c>
      <c r="G4616" s="1">
        <v>2669.393697</v>
      </c>
      <c r="H4616">
        <v>6</v>
      </c>
      <c r="I4616" s="1">
        <v>595.47206419999998</v>
      </c>
      <c r="J4616">
        <v>16</v>
      </c>
      <c r="K4616" s="1">
        <v>220.5210265</v>
      </c>
      <c r="L4616">
        <v>2</v>
      </c>
      <c r="M4616">
        <v>10</v>
      </c>
      <c r="N4616">
        <v>8</v>
      </c>
      <c r="O4616">
        <v>604</v>
      </c>
      <c r="P4616">
        <v>2</v>
      </c>
      <c r="Q4616" s="1">
        <v>9539.2251140000008</v>
      </c>
      <c r="R4616">
        <v>7</v>
      </c>
      <c r="S4616">
        <v>0</v>
      </c>
      <c r="T4616">
        <v>0</v>
      </c>
      <c r="U4616" s="1">
        <v>6780.5780299999997</v>
      </c>
      <c r="V4616">
        <v>1</v>
      </c>
    </row>
    <row r="4617" spans="1:22" x14ac:dyDescent="0.25">
      <c r="A4617" t="s">
        <v>4643</v>
      </c>
      <c r="B4617">
        <v>20</v>
      </c>
      <c r="C4617" t="s">
        <v>23</v>
      </c>
      <c r="D4617" t="s">
        <v>26</v>
      </c>
      <c r="E4617" s="1">
        <v>49333.330750000001</v>
      </c>
      <c r="F4617">
        <v>96</v>
      </c>
      <c r="G4617" s="1">
        <v>766.65113110000004</v>
      </c>
      <c r="H4617">
        <v>9</v>
      </c>
      <c r="I4617" s="1">
        <v>499.91416500000003</v>
      </c>
      <c r="J4617">
        <v>43</v>
      </c>
      <c r="K4617" s="1">
        <v>818.4157222</v>
      </c>
      <c r="L4617">
        <v>18</v>
      </c>
      <c r="M4617">
        <v>13</v>
      </c>
      <c r="N4617">
        <v>7</v>
      </c>
      <c r="O4617">
        <v>337</v>
      </c>
      <c r="P4617">
        <v>1</v>
      </c>
      <c r="Q4617" s="1">
        <v>17112.15814</v>
      </c>
      <c r="R4617">
        <v>2</v>
      </c>
      <c r="S4617">
        <v>0</v>
      </c>
      <c r="T4617">
        <v>0</v>
      </c>
      <c r="U4617" s="1">
        <v>13332.19233</v>
      </c>
      <c r="V4617">
        <v>1</v>
      </c>
    </row>
    <row r="4618" spans="1:22" x14ac:dyDescent="0.25">
      <c r="A4618" t="s">
        <v>4644</v>
      </c>
      <c r="B4618">
        <v>36</v>
      </c>
      <c r="C4618" t="s">
        <v>28</v>
      </c>
      <c r="D4618" t="s">
        <v>33</v>
      </c>
      <c r="E4618" s="1">
        <v>34511.067060000001</v>
      </c>
      <c r="F4618">
        <v>39</v>
      </c>
      <c r="G4618" s="1">
        <v>625.15561930000001</v>
      </c>
      <c r="H4618">
        <v>8</v>
      </c>
      <c r="I4618" s="1">
        <v>771.57579659999999</v>
      </c>
      <c r="J4618">
        <v>44</v>
      </c>
      <c r="K4618" s="1">
        <v>587.29445710000005</v>
      </c>
      <c r="L4618">
        <v>6</v>
      </c>
      <c r="M4618">
        <v>12</v>
      </c>
      <c r="N4618">
        <v>0</v>
      </c>
      <c r="O4618">
        <v>825</v>
      </c>
      <c r="P4618">
        <v>5</v>
      </c>
      <c r="Q4618" s="1">
        <v>11630.62241</v>
      </c>
      <c r="R4618">
        <v>1</v>
      </c>
      <c r="S4618">
        <v>0</v>
      </c>
      <c r="T4618">
        <v>0</v>
      </c>
      <c r="U4618" s="1">
        <v>21071.932260000001</v>
      </c>
      <c r="V4618">
        <v>0</v>
      </c>
    </row>
    <row r="4619" spans="1:22" x14ac:dyDescent="0.25">
      <c r="A4619" t="s">
        <v>4645</v>
      </c>
      <c r="B4619">
        <v>22</v>
      </c>
      <c r="C4619" t="s">
        <v>31</v>
      </c>
      <c r="D4619" t="s">
        <v>33</v>
      </c>
      <c r="E4619" s="1">
        <v>49798.166210000003</v>
      </c>
      <c r="F4619">
        <v>149</v>
      </c>
      <c r="G4619" s="1">
        <v>721.4249853</v>
      </c>
      <c r="H4619">
        <v>3</v>
      </c>
      <c r="I4619" s="1">
        <v>344.83213260000002</v>
      </c>
      <c r="J4619">
        <v>16</v>
      </c>
      <c r="K4619" s="1">
        <v>711.91788650000001</v>
      </c>
      <c r="L4619">
        <v>33</v>
      </c>
      <c r="M4619">
        <v>10</v>
      </c>
      <c r="N4619">
        <v>7</v>
      </c>
      <c r="O4619">
        <v>384</v>
      </c>
      <c r="P4619">
        <v>1</v>
      </c>
      <c r="Q4619" s="1">
        <v>12080.6942</v>
      </c>
      <c r="R4619">
        <v>0</v>
      </c>
      <c r="S4619">
        <v>0</v>
      </c>
      <c r="T4619">
        <v>0</v>
      </c>
      <c r="U4619" s="1">
        <v>4857.0549170000004</v>
      </c>
      <c r="V4619">
        <v>1</v>
      </c>
    </row>
    <row r="4620" spans="1:22" x14ac:dyDescent="0.25">
      <c r="A4620" t="s">
        <v>4646</v>
      </c>
      <c r="B4620">
        <v>45</v>
      </c>
      <c r="C4620" t="s">
        <v>28</v>
      </c>
      <c r="D4620" t="s">
        <v>26</v>
      </c>
      <c r="E4620" s="1">
        <v>50748.130270000001</v>
      </c>
      <c r="F4620">
        <v>181</v>
      </c>
      <c r="G4620" s="1">
        <v>1196.072081</v>
      </c>
      <c r="H4620">
        <v>3</v>
      </c>
      <c r="I4620" s="1">
        <v>883.74246149999999</v>
      </c>
      <c r="J4620">
        <v>19</v>
      </c>
      <c r="K4620" s="1">
        <v>620.81641569999999</v>
      </c>
      <c r="L4620">
        <v>10</v>
      </c>
      <c r="M4620">
        <v>13</v>
      </c>
      <c r="N4620">
        <v>4</v>
      </c>
      <c r="O4620">
        <v>543</v>
      </c>
      <c r="P4620">
        <v>4</v>
      </c>
      <c r="Q4620" s="1">
        <v>10845.98244</v>
      </c>
      <c r="R4620">
        <v>3</v>
      </c>
      <c r="S4620">
        <v>0</v>
      </c>
      <c r="T4620">
        <v>0</v>
      </c>
      <c r="U4620" s="1">
        <v>9598.2462510000005</v>
      </c>
      <c r="V4620">
        <v>1</v>
      </c>
    </row>
    <row r="4621" spans="1:22" x14ac:dyDescent="0.25">
      <c r="A4621" t="s">
        <v>4647</v>
      </c>
      <c r="B4621">
        <v>34</v>
      </c>
      <c r="C4621" t="s">
        <v>23</v>
      </c>
      <c r="D4621" t="s">
        <v>26</v>
      </c>
      <c r="E4621" s="1">
        <v>54120.923869999999</v>
      </c>
      <c r="F4621">
        <v>230</v>
      </c>
      <c r="G4621" s="1">
        <v>1521.4165860000001</v>
      </c>
      <c r="H4621">
        <v>8</v>
      </c>
      <c r="I4621" s="1">
        <v>512.72117170000001</v>
      </c>
      <c r="J4621">
        <v>46</v>
      </c>
      <c r="K4621" s="1">
        <v>450.63256489999998</v>
      </c>
      <c r="L4621">
        <v>4</v>
      </c>
      <c r="M4621">
        <v>9</v>
      </c>
      <c r="N4621">
        <v>2</v>
      </c>
      <c r="O4621">
        <v>448</v>
      </c>
      <c r="P4621">
        <v>3</v>
      </c>
      <c r="Q4621" s="1">
        <v>4596.9278109999996</v>
      </c>
      <c r="R4621">
        <v>3</v>
      </c>
      <c r="S4621">
        <v>0</v>
      </c>
      <c r="T4621">
        <v>0</v>
      </c>
      <c r="U4621" s="1">
        <v>10138.06</v>
      </c>
      <c r="V4621">
        <v>1</v>
      </c>
    </row>
    <row r="4622" spans="1:22" x14ac:dyDescent="0.25">
      <c r="A4622" t="s">
        <v>4648</v>
      </c>
      <c r="B4622">
        <v>55</v>
      </c>
      <c r="C4622" t="s">
        <v>28</v>
      </c>
      <c r="D4622" t="s">
        <v>26</v>
      </c>
      <c r="E4622" s="1">
        <v>57551.907950000001</v>
      </c>
      <c r="F4622">
        <v>36</v>
      </c>
      <c r="G4622" s="1">
        <v>2012.1129390000001</v>
      </c>
      <c r="H4622">
        <v>3</v>
      </c>
      <c r="I4622" s="1">
        <v>1178.9484210000001</v>
      </c>
      <c r="J4622">
        <v>28</v>
      </c>
      <c r="K4622" s="1">
        <v>422.58047790000001</v>
      </c>
      <c r="L4622">
        <v>70</v>
      </c>
      <c r="M4622">
        <v>17</v>
      </c>
      <c r="N4622">
        <v>7</v>
      </c>
      <c r="O4622">
        <v>618</v>
      </c>
      <c r="P4622">
        <v>0</v>
      </c>
      <c r="Q4622" s="1">
        <v>4836.5797979999998</v>
      </c>
      <c r="R4622">
        <v>6</v>
      </c>
      <c r="S4622">
        <v>0</v>
      </c>
      <c r="T4622">
        <v>0</v>
      </c>
      <c r="U4622" s="1">
        <v>2350.2586209999999</v>
      </c>
      <c r="V4622">
        <v>1</v>
      </c>
    </row>
    <row r="4623" spans="1:22" x14ac:dyDescent="0.25">
      <c r="A4623" t="s">
        <v>4649</v>
      </c>
      <c r="B4623">
        <v>51</v>
      </c>
      <c r="C4623" t="s">
        <v>28</v>
      </c>
      <c r="D4623" t="s">
        <v>26</v>
      </c>
      <c r="E4623" s="1">
        <v>21143.90739</v>
      </c>
      <c r="F4623">
        <v>201</v>
      </c>
      <c r="G4623" s="1">
        <v>499.16654199999999</v>
      </c>
      <c r="H4623">
        <v>9</v>
      </c>
      <c r="I4623" s="1">
        <v>600.46065429999999</v>
      </c>
      <c r="J4623">
        <v>40</v>
      </c>
      <c r="K4623" s="1">
        <v>906.44653149999999</v>
      </c>
      <c r="L4623">
        <v>35</v>
      </c>
      <c r="M4623">
        <v>6</v>
      </c>
      <c r="N4623">
        <v>2</v>
      </c>
      <c r="O4623">
        <v>597</v>
      </c>
      <c r="P4623">
        <v>4</v>
      </c>
      <c r="Q4623" s="1">
        <v>12724.19089</v>
      </c>
      <c r="R4623">
        <v>5</v>
      </c>
      <c r="S4623">
        <v>0</v>
      </c>
      <c r="T4623">
        <v>0</v>
      </c>
      <c r="U4623" s="1">
        <v>11821.62686</v>
      </c>
      <c r="V4623">
        <v>1</v>
      </c>
    </row>
    <row r="4624" spans="1:22" x14ac:dyDescent="0.25">
      <c r="A4624" t="s">
        <v>4650</v>
      </c>
      <c r="B4624">
        <v>51</v>
      </c>
      <c r="C4624" t="s">
        <v>23</v>
      </c>
      <c r="D4624" t="s">
        <v>33</v>
      </c>
      <c r="E4624" s="1">
        <v>26867.813030000001</v>
      </c>
      <c r="F4624">
        <v>190</v>
      </c>
      <c r="G4624" s="1">
        <v>1742.6282699999999</v>
      </c>
      <c r="H4624">
        <v>3</v>
      </c>
      <c r="I4624" s="1">
        <v>190.20936069999999</v>
      </c>
      <c r="J4624">
        <v>25</v>
      </c>
      <c r="K4624" s="1">
        <v>531.4247312</v>
      </c>
      <c r="L4624">
        <v>4</v>
      </c>
      <c r="M4624">
        <v>17</v>
      </c>
      <c r="N4624">
        <v>7</v>
      </c>
      <c r="O4624">
        <v>370</v>
      </c>
      <c r="P4624">
        <v>5</v>
      </c>
      <c r="Q4624" s="1">
        <v>7450.6118159999996</v>
      </c>
      <c r="R4624">
        <v>6</v>
      </c>
      <c r="S4624">
        <v>0</v>
      </c>
      <c r="T4624">
        <v>0</v>
      </c>
      <c r="U4624" s="1">
        <v>14123.144120000001</v>
      </c>
      <c r="V4624">
        <v>1</v>
      </c>
    </row>
    <row r="4625" spans="1:22" x14ac:dyDescent="0.25">
      <c r="A4625" t="s">
        <v>4651</v>
      </c>
      <c r="B4625">
        <v>23</v>
      </c>
      <c r="C4625" t="s">
        <v>28</v>
      </c>
      <c r="D4625" t="s">
        <v>24</v>
      </c>
      <c r="E4625" s="1">
        <v>28990.683430000001</v>
      </c>
      <c r="F4625">
        <v>239</v>
      </c>
      <c r="G4625" s="1">
        <v>1017.951858</v>
      </c>
      <c r="H4625">
        <v>7</v>
      </c>
      <c r="I4625" s="1">
        <v>1290.320172</v>
      </c>
      <c r="J4625">
        <v>41</v>
      </c>
      <c r="K4625" s="1">
        <v>497.11627650000003</v>
      </c>
      <c r="L4625">
        <v>55</v>
      </c>
      <c r="M4625">
        <v>1</v>
      </c>
      <c r="N4625">
        <v>4</v>
      </c>
      <c r="O4625">
        <v>896</v>
      </c>
      <c r="P4625">
        <v>4</v>
      </c>
      <c r="Q4625" s="1">
        <v>15587.129209999999</v>
      </c>
      <c r="R4625">
        <v>6</v>
      </c>
      <c r="S4625">
        <v>0</v>
      </c>
      <c r="T4625">
        <v>0</v>
      </c>
      <c r="U4625" s="1">
        <v>6088.4839350000002</v>
      </c>
      <c r="V4625">
        <v>1</v>
      </c>
    </row>
    <row r="4626" spans="1:22" x14ac:dyDescent="0.25">
      <c r="A4626" t="s">
        <v>4652</v>
      </c>
      <c r="B4626">
        <v>37</v>
      </c>
      <c r="C4626" t="s">
        <v>23</v>
      </c>
      <c r="D4626" t="s">
        <v>33</v>
      </c>
      <c r="E4626" s="1">
        <v>51666.944020000003</v>
      </c>
      <c r="F4626">
        <v>214</v>
      </c>
      <c r="G4626" s="1">
        <v>1413.576851</v>
      </c>
      <c r="H4626">
        <v>10</v>
      </c>
      <c r="I4626" s="1">
        <v>864.17880119999995</v>
      </c>
      <c r="J4626">
        <v>37</v>
      </c>
      <c r="K4626" s="1">
        <v>307.68746590000001</v>
      </c>
      <c r="L4626">
        <v>4</v>
      </c>
      <c r="M4626">
        <v>7</v>
      </c>
      <c r="N4626">
        <v>7</v>
      </c>
      <c r="O4626">
        <v>576</v>
      </c>
      <c r="P4626">
        <v>3</v>
      </c>
      <c r="Q4626" s="1">
        <v>9989.1877050000003</v>
      </c>
      <c r="R4626">
        <v>1</v>
      </c>
      <c r="S4626">
        <v>0</v>
      </c>
      <c r="T4626">
        <v>0</v>
      </c>
      <c r="U4626" s="1">
        <v>10004.69418</v>
      </c>
      <c r="V4626">
        <v>1</v>
      </c>
    </row>
    <row r="4627" spans="1:22" x14ac:dyDescent="0.25">
      <c r="A4627" t="s">
        <v>4653</v>
      </c>
      <c r="B4627">
        <v>68</v>
      </c>
      <c r="C4627" t="s">
        <v>31</v>
      </c>
      <c r="D4627" t="s">
        <v>26</v>
      </c>
      <c r="E4627" s="1">
        <v>44881.234539999998</v>
      </c>
      <c r="F4627">
        <v>55</v>
      </c>
      <c r="G4627" s="1">
        <v>2467.3151549999998</v>
      </c>
      <c r="H4627">
        <v>3</v>
      </c>
      <c r="I4627" s="1">
        <v>810.19721159999995</v>
      </c>
      <c r="J4627">
        <v>16</v>
      </c>
      <c r="K4627" s="1">
        <v>440.16711989999999</v>
      </c>
      <c r="L4627">
        <v>26</v>
      </c>
      <c r="M4627">
        <v>14</v>
      </c>
      <c r="N4627">
        <v>2</v>
      </c>
      <c r="O4627">
        <v>412</v>
      </c>
      <c r="P4627">
        <v>4</v>
      </c>
      <c r="Q4627" s="1">
        <v>7362.682562</v>
      </c>
      <c r="R4627">
        <v>0</v>
      </c>
      <c r="S4627">
        <v>0</v>
      </c>
      <c r="T4627">
        <v>0</v>
      </c>
      <c r="U4627" s="1">
        <v>8559.7574530000002</v>
      </c>
      <c r="V4627">
        <v>1</v>
      </c>
    </row>
    <row r="4628" spans="1:22" x14ac:dyDescent="0.25">
      <c r="A4628" t="s">
        <v>4654</v>
      </c>
      <c r="B4628">
        <v>38</v>
      </c>
      <c r="C4628" t="s">
        <v>23</v>
      </c>
      <c r="D4628" t="s">
        <v>24</v>
      </c>
      <c r="E4628" s="1">
        <v>10000</v>
      </c>
      <c r="F4628">
        <v>142</v>
      </c>
      <c r="G4628" s="1">
        <v>1894.2861</v>
      </c>
      <c r="H4628">
        <v>8</v>
      </c>
      <c r="I4628" s="1">
        <v>1183.0381749999999</v>
      </c>
      <c r="J4628">
        <v>11</v>
      </c>
      <c r="K4628" s="1">
        <v>752.08982679999997</v>
      </c>
      <c r="L4628">
        <v>26</v>
      </c>
      <c r="M4628">
        <v>5</v>
      </c>
      <c r="N4628">
        <v>9</v>
      </c>
      <c r="O4628">
        <v>874</v>
      </c>
      <c r="P4628">
        <v>3</v>
      </c>
      <c r="Q4628" s="1">
        <v>13553.46284</v>
      </c>
      <c r="R4628">
        <v>1</v>
      </c>
      <c r="S4628">
        <v>0</v>
      </c>
      <c r="T4628">
        <v>0</v>
      </c>
      <c r="U4628" s="1">
        <v>7095.0495849999998</v>
      </c>
      <c r="V4628">
        <v>0</v>
      </c>
    </row>
    <row r="4629" spans="1:22" x14ac:dyDescent="0.25">
      <c r="A4629" t="s">
        <v>4655</v>
      </c>
      <c r="B4629">
        <v>62</v>
      </c>
      <c r="C4629" t="s">
        <v>23</v>
      </c>
      <c r="D4629" t="s">
        <v>24</v>
      </c>
      <c r="E4629" s="1">
        <v>85046.806549999994</v>
      </c>
      <c r="F4629">
        <v>192</v>
      </c>
      <c r="G4629" s="1">
        <v>1960.885536</v>
      </c>
      <c r="H4629">
        <v>10</v>
      </c>
      <c r="I4629" s="1">
        <v>1105.051776</v>
      </c>
      <c r="J4629">
        <v>27</v>
      </c>
      <c r="K4629" s="1">
        <v>525.25884020000001</v>
      </c>
      <c r="L4629">
        <v>31</v>
      </c>
      <c r="M4629">
        <v>12</v>
      </c>
      <c r="N4629">
        <v>5</v>
      </c>
      <c r="O4629">
        <v>388</v>
      </c>
      <c r="P4629">
        <v>3</v>
      </c>
      <c r="Q4629" s="1">
        <v>12163.412189999999</v>
      </c>
      <c r="R4629">
        <v>5</v>
      </c>
      <c r="S4629">
        <v>0</v>
      </c>
      <c r="T4629">
        <v>0</v>
      </c>
      <c r="U4629" s="1">
        <v>12628.41439</v>
      </c>
      <c r="V4629">
        <v>1</v>
      </c>
    </row>
    <row r="4630" spans="1:22" x14ac:dyDescent="0.25">
      <c r="A4630" t="s">
        <v>4656</v>
      </c>
      <c r="B4630">
        <v>54</v>
      </c>
      <c r="C4630" t="s">
        <v>31</v>
      </c>
      <c r="D4630" t="s">
        <v>33</v>
      </c>
      <c r="E4630" s="1">
        <v>14198.556780000001</v>
      </c>
      <c r="F4630">
        <v>98</v>
      </c>
      <c r="G4630" s="1">
        <v>1007.110288</v>
      </c>
      <c r="H4630">
        <v>7</v>
      </c>
      <c r="I4630" s="1">
        <v>533.35125960000005</v>
      </c>
      <c r="J4630">
        <v>8</v>
      </c>
      <c r="K4630" s="1">
        <v>837.73226539999996</v>
      </c>
      <c r="L4630">
        <v>14</v>
      </c>
      <c r="M4630">
        <v>4</v>
      </c>
      <c r="N4630">
        <v>5</v>
      </c>
      <c r="O4630">
        <v>376</v>
      </c>
      <c r="P4630">
        <v>4</v>
      </c>
      <c r="Q4630" s="1">
        <v>2057.1059919999998</v>
      </c>
      <c r="R4630">
        <v>6</v>
      </c>
      <c r="S4630">
        <v>0</v>
      </c>
      <c r="T4630">
        <v>1</v>
      </c>
      <c r="U4630" s="1">
        <v>4906.2415119999996</v>
      </c>
      <c r="V4630">
        <v>1</v>
      </c>
    </row>
    <row r="4631" spans="1:22" x14ac:dyDescent="0.25">
      <c r="A4631" t="s">
        <v>4657</v>
      </c>
      <c r="B4631">
        <v>59</v>
      </c>
      <c r="C4631" t="s">
        <v>23</v>
      </c>
      <c r="D4631" t="s">
        <v>33</v>
      </c>
      <c r="E4631" s="1">
        <v>50547.626239999998</v>
      </c>
      <c r="F4631">
        <v>196</v>
      </c>
      <c r="G4631" s="1">
        <v>3040.376092</v>
      </c>
      <c r="H4631">
        <v>4</v>
      </c>
      <c r="I4631" s="1">
        <v>642.57643789999997</v>
      </c>
      <c r="J4631">
        <v>31</v>
      </c>
      <c r="K4631" s="1">
        <v>597.39433269999995</v>
      </c>
      <c r="L4631">
        <v>53</v>
      </c>
      <c r="M4631">
        <v>2</v>
      </c>
      <c r="N4631">
        <v>3</v>
      </c>
      <c r="O4631">
        <v>418</v>
      </c>
      <c r="P4631">
        <v>0</v>
      </c>
      <c r="Q4631" s="1">
        <v>1078.8951750000001</v>
      </c>
      <c r="R4631">
        <v>6</v>
      </c>
      <c r="S4631">
        <v>0</v>
      </c>
      <c r="T4631">
        <v>0</v>
      </c>
      <c r="U4631" s="1">
        <v>6303.2032980000004</v>
      </c>
      <c r="V4631">
        <v>1</v>
      </c>
    </row>
    <row r="4632" spans="1:22" x14ac:dyDescent="0.25">
      <c r="A4632" t="s">
        <v>4658</v>
      </c>
      <c r="B4632">
        <v>33</v>
      </c>
      <c r="C4632" t="s">
        <v>31</v>
      </c>
      <c r="D4632" t="s">
        <v>33</v>
      </c>
      <c r="E4632" s="1">
        <v>60140.714749999999</v>
      </c>
      <c r="F4632">
        <v>216</v>
      </c>
      <c r="G4632" s="1">
        <v>2037.6646720000001</v>
      </c>
      <c r="H4632">
        <v>8</v>
      </c>
      <c r="I4632" s="1">
        <v>410.46566250000001</v>
      </c>
      <c r="J4632">
        <v>33</v>
      </c>
      <c r="K4632" s="1">
        <v>538.75207390000003</v>
      </c>
      <c r="L4632">
        <v>19</v>
      </c>
      <c r="M4632">
        <v>14</v>
      </c>
      <c r="N4632">
        <v>4</v>
      </c>
      <c r="O4632">
        <v>582</v>
      </c>
      <c r="P4632">
        <v>5</v>
      </c>
      <c r="Q4632" s="1">
        <v>15427.541219999999</v>
      </c>
      <c r="R4632">
        <v>1</v>
      </c>
      <c r="S4632">
        <v>0</v>
      </c>
      <c r="T4632">
        <v>0</v>
      </c>
      <c r="U4632" s="1">
        <v>1677.380897</v>
      </c>
      <c r="V4632">
        <v>0</v>
      </c>
    </row>
    <row r="4633" spans="1:22" x14ac:dyDescent="0.25">
      <c r="A4633" t="s">
        <v>4659</v>
      </c>
      <c r="B4633">
        <v>52</v>
      </c>
      <c r="C4633" t="s">
        <v>31</v>
      </c>
      <c r="D4633" t="s">
        <v>24</v>
      </c>
      <c r="E4633" s="1">
        <v>37043.834459999998</v>
      </c>
      <c r="F4633">
        <v>107</v>
      </c>
      <c r="G4633" s="1">
        <v>1160.151331</v>
      </c>
      <c r="H4633">
        <v>7</v>
      </c>
      <c r="I4633" s="1">
        <v>287.44178069999998</v>
      </c>
      <c r="J4633">
        <v>15</v>
      </c>
      <c r="K4633" s="1">
        <v>400.51649809999998</v>
      </c>
      <c r="L4633">
        <v>33</v>
      </c>
      <c r="M4633">
        <v>8</v>
      </c>
      <c r="N4633">
        <v>6</v>
      </c>
      <c r="O4633">
        <v>528</v>
      </c>
      <c r="P4633">
        <v>4</v>
      </c>
      <c r="Q4633" s="1">
        <v>7544.5833480000001</v>
      </c>
      <c r="R4633">
        <v>1</v>
      </c>
      <c r="S4633">
        <v>0</v>
      </c>
      <c r="T4633">
        <v>0</v>
      </c>
      <c r="U4633" s="1">
        <v>5863.1709339999998</v>
      </c>
      <c r="V4633">
        <v>1</v>
      </c>
    </row>
    <row r="4634" spans="1:22" x14ac:dyDescent="0.25">
      <c r="A4634" t="s">
        <v>4660</v>
      </c>
      <c r="B4634">
        <v>33</v>
      </c>
      <c r="C4634" t="s">
        <v>23</v>
      </c>
      <c r="D4634" t="s">
        <v>24</v>
      </c>
      <c r="E4634" s="1">
        <v>61519.274429999998</v>
      </c>
      <c r="F4634">
        <v>50</v>
      </c>
      <c r="G4634" s="1">
        <v>2412.873063</v>
      </c>
      <c r="H4634">
        <v>9</v>
      </c>
      <c r="I4634" s="1">
        <v>1002.507387</v>
      </c>
      <c r="J4634">
        <v>47</v>
      </c>
      <c r="K4634" s="1">
        <v>526.84082379999995</v>
      </c>
      <c r="L4634">
        <v>33</v>
      </c>
      <c r="M4634">
        <v>16</v>
      </c>
      <c r="N4634">
        <v>0</v>
      </c>
      <c r="O4634">
        <v>435</v>
      </c>
      <c r="P4634">
        <v>1</v>
      </c>
      <c r="Q4634" s="1">
        <v>12910.974469999999</v>
      </c>
      <c r="R4634">
        <v>0</v>
      </c>
      <c r="S4634">
        <v>0</v>
      </c>
      <c r="T4634">
        <v>0</v>
      </c>
      <c r="U4634" s="1">
        <v>12333.49682</v>
      </c>
      <c r="V4634">
        <v>1</v>
      </c>
    </row>
    <row r="4635" spans="1:22" x14ac:dyDescent="0.25">
      <c r="A4635" t="s">
        <v>4661</v>
      </c>
      <c r="B4635">
        <v>53</v>
      </c>
      <c r="C4635" t="s">
        <v>28</v>
      </c>
      <c r="D4635" t="s">
        <v>24</v>
      </c>
      <c r="E4635" s="1">
        <v>31852.805369999998</v>
      </c>
      <c r="F4635">
        <v>42</v>
      </c>
      <c r="G4635" s="1">
        <v>1955.156015</v>
      </c>
      <c r="H4635">
        <v>3</v>
      </c>
      <c r="I4635" s="1">
        <v>937.26450850000003</v>
      </c>
      <c r="J4635">
        <v>30</v>
      </c>
      <c r="K4635" s="1">
        <v>299.58407019999999</v>
      </c>
      <c r="L4635">
        <v>45</v>
      </c>
      <c r="M4635">
        <v>16</v>
      </c>
      <c r="N4635">
        <v>7</v>
      </c>
      <c r="O4635">
        <v>713</v>
      </c>
      <c r="P4635">
        <v>3</v>
      </c>
      <c r="Q4635" s="1">
        <v>13394.60305</v>
      </c>
      <c r="R4635">
        <v>3</v>
      </c>
      <c r="S4635">
        <v>0</v>
      </c>
      <c r="T4635">
        <v>0</v>
      </c>
      <c r="U4635" s="1">
        <v>7481.1012579999997</v>
      </c>
      <c r="V4635">
        <v>0</v>
      </c>
    </row>
    <row r="4636" spans="1:22" x14ac:dyDescent="0.25">
      <c r="A4636" t="s">
        <v>4662</v>
      </c>
      <c r="B4636">
        <v>23</v>
      </c>
      <c r="C4636" t="s">
        <v>28</v>
      </c>
      <c r="D4636" t="s">
        <v>26</v>
      </c>
      <c r="E4636" s="1">
        <v>53079.825230000002</v>
      </c>
      <c r="F4636">
        <v>154</v>
      </c>
      <c r="G4636" s="1">
        <v>489.59162099999998</v>
      </c>
      <c r="H4636">
        <v>3</v>
      </c>
      <c r="I4636" s="1">
        <v>1066.2902240000001</v>
      </c>
      <c r="J4636">
        <v>26</v>
      </c>
      <c r="K4636" s="1">
        <v>669.67692609999995</v>
      </c>
      <c r="L4636">
        <v>20</v>
      </c>
      <c r="M4636">
        <v>12</v>
      </c>
      <c r="N4636">
        <v>2</v>
      </c>
      <c r="O4636">
        <v>422</v>
      </c>
      <c r="P4636">
        <v>0</v>
      </c>
      <c r="Q4636" s="1">
        <v>19219.913799999998</v>
      </c>
      <c r="R4636">
        <v>2</v>
      </c>
      <c r="S4636">
        <v>0</v>
      </c>
      <c r="T4636">
        <v>0</v>
      </c>
      <c r="U4636" s="1">
        <v>5222.8125280000004</v>
      </c>
      <c r="V4636">
        <v>1</v>
      </c>
    </row>
    <row r="4637" spans="1:22" x14ac:dyDescent="0.25">
      <c r="A4637" t="s">
        <v>4663</v>
      </c>
      <c r="B4637">
        <v>43</v>
      </c>
      <c r="C4637" t="s">
        <v>31</v>
      </c>
      <c r="D4637" t="s">
        <v>26</v>
      </c>
      <c r="E4637" s="1">
        <v>10750.1572</v>
      </c>
      <c r="F4637">
        <v>180</v>
      </c>
      <c r="G4637" s="1">
        <v>1660.0196530000001</v>
      </c>
      <c r="H4637">
        <v>0</v>
      </c>
      <c r="I4637" s="1">
        <v>1248.561905</v>
      </c>
      <c r="J4637">
        <v>28</v>
      </c>
      <c r="K4637" s="1">
        <v>499.14988579999999</v>
      </c>
      <c r="L4637">
        <v>38</v>
      </c>
      <c r="M4637">
        <v>17</v>
      </c>
      <c r="N4637">
        <v>6</v>
      </c>
      <c r="O4637">
        <v>329</v>
      </c>
      <c r="P4637">
        <v>5</v>
      </c>
      <c r="Q4637" s="1">
        <v>21897.40263</v>
      </c>
      <c r="R4637">
        <v>5</v>
      </c>
      <c r="S4637">
        <v>0</v>
      </c>
      <c r="T4637">
        <v>1</v>
      </c>
      <c r="U4637" s="1">
        <v>500</v>
      </c>
      <c r="V4637">
        <v>1</v>
      </c>
    </row>
    <row r="4638" spans="1:22" x14ac:dyDescent="0.25">
      <c r="A4638" t="s">
        <v>4664</v>
      </c>
      <c r="B4638">
        <v>48</v>
      </c>
      <c r="C4638" t="s">
        <v>28</v>
      </c>
      <c r="D4638" t="s">
        <v>33</v>
      </c>
      <c r="E4638" s="1">
        <v>71118.123640000005</v>
      </c>
      <c r="F4638">
        <v>225</v>
      </c>
      <c r="G4638" s="1">
        <v>725.46433560000003</v>
      </c>
      <c r="H4638">
        <v>3</v>
      </c>
      <c r="I4638" s="1">
        <v>1071.066178</v>
      </c>
      <c r="J4638">
        <v>0</v>
      </c>
      <c r="K4638" s="1">
        <v>451.8471232</v>
      </c>
      <c r="L4638">
        <v>39</v>
      </c>
      <c r="M4638">
        <v>19</v>
      </c>
      <c r="N4638">
        <v>8</v>
      </c>
      <c r="O4638">
        <v>317</v>
      </c>
      <c r="P4638">
        <v>2</v>
      </c>
      <c r="Q4638" s="1">
        <v>5135.8394760000001</v>
      </c>
      <c r="R4638">
        <v>4</v>
      </c>
      <c r="S4638">
        <v>0</v>
      </c>
      <c r="T4638">
        <v>0</v>
      </c>
      <c r="U4638" s="1">
        <v>1092.6956270000001</v>
      </c>
      <c r="V4638">
        <v>1</v>
      </c>
    </row>
    <row r="4639" spans="1:22" x14ac:dyDescent="0.25">
      <c r="A4639" t="s">
        <v>4665</v>
      </c>
      <c r="B4639">
        <v>38</v>
      </c>
      <c r="C4639" t="s">
        <v>28</v>
      </c>
      <c r="D4639" t="s">
        <v>24</v>
      </c>
      <c r="E4639" s="1">
        <v>50015.760549999999</v>
      </c>
      <c r="F4639">
        <v>198</v>
      </c>
      <c r="G4639" s="1">
        <v>10</v>
      </c>
      <c r="H4639">
        <v>11</v>
      </c>
      <c r="I4639" s="1">
        <v>1102.2108169999999</v>
      </c>
      <c r="J4639">
        <v>26</v>
      </c>
      <c r="K4639" s="1">
        <v>446.97012580000001</v>
      </c>
      <c r="L4639">
        <v>43</v>
      </c>
      <c r="M4639">
        <v>4</v>
      </c>
      <c r="N4639">
        <v>1</v>
      </c>
      <c r="O4639">
        <v>322</v>
      </c>
      <c r="P4639">
        <v>2</v>
      </c>
      <c r="Q4639" s="1">
        <v>11104.61463</v>
      </c>
      <c r="R4639">
        <v>6</v>
      </c>
      <c r="S4639">
        <v>0</v>
      </c>
      <c r="T4639">
        <v>0</v>
      </c>
      <c r="U4639" s="1">
        <v>1888.622404</v>
      </c>
      <c r="V4639">
        <v>1</v>
      </c>
    </row>
    <row r="4640" spans="1:22" x14ac:dyDescent="0.25">
      <c r="A4640" t="s">
        <v>4666</v>
      </c>
      <c r="B4640">
        <v>25</v>
      </c>
      <c r="C4640" t="s">
        <v>23</v>
      </c>
      <c r="D4640" t="s">
        <v>33</v>
      </c>
      <c r="E4640" s="1">
        <v>21295.176719999999</v>
      </c>
      <c r="F4640">
        <v>90</v>
      </c>
      <c r="G4640" s="1">
        <v>1153.8464690000001</v>
      </c>
      <c r="H4640">
        <v>7</v>
      </c>
      <c r="I4640" s="1">
        <v>72.71355964</v>
      </c>
      <c r="J4640">
        <v>31</v>
      </c>
      <c r="K4640" s="1">
        <v>683.56480790000001</v>
      </c>
      <c r="L4640">
        <v>35</v>
      </c>
      <c r="M4640">
        <v>12</v>
      </c>
      <c r="N4640">
        <v>9</v>
      </c>
      <c r="O4640">
        <v>337</v>
      </c>
      <c r="P4640">
        <v>4</v>
      </c>
      <c r="Q4640" s="1">
        <v>11258.75078</v>
      </c>
      <c r="R4640">
        <v>7</v>
      </c>
      <c r="S4640">
        <v>1</v>
      </c>
      <c r="T4640">
        <v>0</v>
      </c>
      <c r="U4640" s="1">
        <v>8219.1709879999999</v>
      </c>
      <c r="V4640">
        <v>1</v>
      </c>
    </row>
    <row r="4641" spans="1:22" x14ac:dyDescent="0.25">
      <c r="A4641" t="s">
        <v>4667</v>
      </c>
      <c r="B4641">
        <v>52</v>
      </c>
      <c r="C4641" t="s">
        <v>31</v>
      </c>
      <c r="D4641" t="s">
        <v>24</v>
      </c>
      <c r="E4641" s="1">
        <v>61317.577660000003</v>
      </c>
      <c r="F4641">
        <v>45</v>
      </c>
      <c r="G4641" s="1">
        <v>2407.230622</v>
      </c>
      <c r="H4641">
        <v>11</v>
      </c>
      <c r="I4641" s="1">
        <v>692.5551653</v>
      </c>
      <c r="J4641">
        <v>10</v>
      </c>
      <c r="K4641" s="1">
        <v>354.88568659999999</v>
      </c>
      <c r="L4641">
        <v>54</v>
      </c>
      <c r="M4641">
        <v>6</v>
      </c>
      <c r="N4641">
        <v>9</v>
      </c>
      <c r="O4641">
        <v>547</v>
      </c>
      <c r="P4641">
        <v>2</v>
      </c>
      <c r="Q4641" s="1">
        <v>21114.179609999999</v>
      </c>
      <c r="R4641">
        <v>0</v>
      </c>
      <c r="S4641">
        <v>0</v>
      </c>
      <c r="T4641">
        <v>0</v>
      </c>
      <c r="U4641" s="1">
        <v>16090.48085</v>
      </c>
      <c r="V4641">
        <v>1</v>
      </c>
    </row>
    <row r="4642" spans="1:22" x14ac:dyDescent="0.25">
      <c r="A4642" t="s">
        <v>4668</v>
      </c>
      <c r="B4642">
        <v>68</v>
      </c>
      <c r="C4642" t="s">
        <v>31</v>
      </c>
      <c r="D4642" t="s">
        <v>33</v>
      </c>
      <c r="E4642" s="1">
        <v>79378.740390000006</v>
      </c>
      <c r="F4642">
        <v>19</v>
      </c>
      <c r="G4642" s="1">
        <v>2679.4865829999999</v>
      </c>
      <c r="H4642">
        <v>11</v>
      </c>
      <c r="I4642" s="1">
        <v>1137.6017730000001</v>
      </c>
      <c r="J4642">
        <v>34</v>
      </c>
      <c r="K4642" s="1">
        <v>766.87787649999996</v>
      </c>
      <c r="L4642">
        <v>70</v>
      </c>
      <c r="M4642">
        <v>3</v>
      </c>
      <c r="N4642">
        <v>6</v>
      </c>
      <c r="O4642">
        <v>660</v>
      </c>
      <c r="P4642">
        <v>1</v>
      </c>
      <c r="Q4642" s="1">
        <v>3363.3249559999999</v>
      </c>
      <c r="R4642">
        <v>3</v>
      </c>
      <c r="S4642">
        <v>0</v>
      </c>
      <c r="T4642">
        <v>0</v>
      </c>
      <c r="U4642" s="1">
        <v>10779.228209999999</v>
      </c>
      <c r="V4642">
        <v>0</v>
      </c>
    </row>
    <row r="4643" spans="1:22" x14ac:dyDescent="0.25">
      <c r="A4643" t="s">
        <v>4669</v>
      </c>
      <c r="B4643">
        <v>59</v>
      </c>
      <c r="C4643" t="s">
        <v>23</v>
      </c>
      <c r="D4643" t="s">
        <v>26</v>
      </c>
      <c r="E4643" s="1">
        <v>33324.611640000003</v>
      </c>
      <c r="F4643">
        <v>234</v>
      </c>
      <c r="G4643" s="1">
        <v>1091.4203070000001</v>
      </c>
      <c r="H4643">
        <v>4</v>
      </c>
      <c r="I4643" s="1">
        <v>391.1269423</v>
      </c>
      <c r="J4643">
        <v>1</v>
      </c>
      <c r="K4643" s="1">
        <v>403.57432210000002</v>
      </c>
      <c r="L4643">
        <v>49</v>
      </c>
      <c r="M4643">
        <v>12</v>
      </c>
      <c r="N4643">
        <v>0</v>
      </c>
      <c r="O4643">
        <v>841</v>
      </c>
      <c r="P4643">
        <v>4</v>
      </c>
      <c r="Q4643" s="1">
        <v>20613.439030000001</v>
      </c>
      <c r="R4643">
        <v>1</v>
      </c>
      <c r="S4643">
        <v>0</v>
      </c>
      <c r="T4643">
        <v>0</v>
      </c>
      <c r="U4643" s="1">
        <v>7426.0199560000001</v>
      </c>
      <c r="V4643">
        <v>0</v>
      </c>
    </row>
    <row r="4644" spans="1:22" x14ac:dyDescent="0.25">
      <c r="A4644" t="s">
        <v>4670</v>
      </c>
      <c r="B4644">
        <v>38</v>
      </c>
      <c r="C4644" t="s">
        <v>28</v>
      </c>
      <c r="D4644" t="s">
        <v>24</v>
      </c>
      <c r="E4644" s="1">
        <v>46216.18505</v>
      </c>
      <c r="F4644">
        <v>213</v>
      </c>
      <c r="G4644" s="1">
        <v>1271.6704729999999</v>
      </c>
      <c r="H4644">
        <v>5</v>
      </c>
      <c r="I4644" s="1">
        <v>832.08498399999996</v>
      </c>
      <c r="J4644">
        <v>45</v>
      </c>
      <c r="K4644" s="1">
        <v>668.342805</v>
      </c>
      <c r="L4644">
        <v>57</v>
      </c>
      <c r="M4644">
        <v>16</v>
      </c>
      <c r="N4644">
        <v>4</v>
      </c>
      <c r="O4644">
        <v>418</v>
      </c>
      <c r="P4644">
        <v>4</v>
      </c>
      <c r="Q4644" s="1">
        <v>15375.756520000001</v>
      </c>
      <c r="R4644">
        <v>2</v>
      </c>
      <c r="S4644">
        <v>0</v>
      </c>
      <c r="T4644">
        <v>0</v>
      </c>
      <c r="U4644" s="1">
        <v>11507.83749</v>
      </c>
      <c r="V4644">
        <v>1</v>
      </c>
    </row>
    <row r="4645" spans="1:22" x14ac:dyDescent="0.25">
      <c r="A4645" t="s">
        <v>4671</v>
      </c>
      <c r="B4645">
        <v>20</v>
      </c>
      <c r="C4645" t="s">
        <v>31</v>
      </c>
      <c r="D4645" t="s">
        <v>26</v>
      </c>
      <c r="E4645" s="1">
        <v>40733.169869999998</v>
      </c>
      <c r="F4645">
        <v>234</v>
      </c>
      <c r="G4645" s="1">
        <v>2616.9082450000001</v>
      </c>
      <c r="H4645">
        <v>3</v>
      </c>
      <c r="I4645" s="1">
        <v>981.81255420000002</v>
      </c>
      <c r="J4645">
        <v>0</v>
      </c>
      <c r="K4645" s="1">
        <v>393.5120245</v>
      </c>
      <c r="L4645">
        <v>73</v>
      </c>
      <c r="M4645">
        <v>7</v>
      </c>
      <c r="N4645">
        <v>6</v>
      </c>
      <c r="O4645">
        <v>759</v>
      </c>
      <c r="P4645">
        <v>5</v>
      </c>
      <c r="Q4645" s="1">
        <v>8703.8847220000007</v>
      </c>
      <c r="R4645">
        <v>4</v>
      </c>
      <c r="S4645">
        <v>0</v>
      </c>
      <c r="T4645">
        <v>0</v>
      </c>
      <c r="U4645" s="1">
        <v>5642.3386600000003</v>
      </c>
      <c r="V4645">
        <v>1</v>
      </c>
    </row>
    <row r="4646" spans="1:22" x14ac:dyDescent="0.25">
      <c r="A4646" t="s">
        <v>4672</v>
      </c>
      <c r="B4646">
        <v>24</v>
      </c>
      <c r="C4646" t="s">
        <v>28</v>
      </c>
      <c r="D4646" t="s">
        <v>24</v>
      </c>
      <c r="E4646" s="1">
        <v>36136.095529999999</v>
      </c>
      <c r="F4646">
        <v>104</v>
      </c>
      <c r="G4646" s="1">
        <v>2036.5198829999999</v>
      </c>
      <c r="H4646">
        <v>4</v>
      </c>
      <c r="I4646" s="1">
        <v>954.9987228</v>
      </c>
      <c r="J4646">
        <v>5</v>
      </c>
      <c r="K4646" s="1">
        <v>365.265241</v>
      </c>
      <c r="L4646">
        <v>73</v>
      </c>
      <c r="M4646">
        <v>2</v>
      </c>
      <c r="N4646">
        <v>4</v>
      </c>
      <c r="O4646">
        <v>373</v>
      </c>
      <c r="P4646">
        <v>0</v>
      </c>
      <c r="Q4646" s="1">
        <v>17233.721130000002</v>
      </c>
      <c r="R4646">
        <v>5</v>
      </c>
      <c r="S4646">
        <v>0</v>
      </c>
      <c r="T4646">
        <v>0</v>
      </c>
      <c r="U4646" s="1">
        <v>500</v>
      </c>
      <c r="V4646">
        <v>1</v>
      </c>
    </row>
    <row r="4647" spans="1:22" x14ac:dyDescent="0.25">
      <c r="A4647" t="s">
        <v>4673</v>
      </c>
      <c r="B4647">
        <v>46</v>
      </c>
      <c r="C4647" t="s">
        <v>31</v>
      </c>
      <c r="D4647" t="s">
        <v>33</v>
      </c>
      <c r="E4647" s="1">
        <v>34239.882189999997</v>
      </c>
      <c r="F4647">
        <v>185</v>
      </c>
      <c r="G4647" s="1">
        <v>1891.5779970000001</v>
      </c>
      <c r="H4647">
        <v>9</v>
      </c>
      <c r="I4647" s="1">
        <v>929.07870779999996</v>
      </c>
      <c r="J4647">
        <v>6</v>
      </c>
      <c r="K4647" s="1">
        <v>879.87355070000001</v>
      </c>
      <c r="L4647">
        <v>37</v>
      </c>
      <c r="M4647">
        <v>15</v>
      </c>
      <c r="N4647">
        <v>4</v>
      </c>
      <c r="O4647">
        <v>882</v>
      </c>
      <c r="P4647">
        <v>3</v>
      </c>
      <c r="Q4647" s="1">
        <v>9750.5306999999993</v>
      </c>
      <c r="R4647">
        <v>4</v>
      </c>
      <c r="S4647">
        <v>1</v>
      </c>
      <c r="T4647">
        <v>0</v>
      </c>
      <c r="U4647" s="1">
        <v>11263.336289999999</v>
      </c>
      <c r="V4647">
        <v>1</v>
      </c>
    </row>
    <row r="4648" spans="1:22" x14ac:dyDescent="0.25">
      <c r="A4648" t="s">
        <v>4674</v>
      </c>
      <c r="B4648">
        <v>35</v>
      </c>
      <c r="C4648" t="s">
        <v>31</v>
      </c>
      <c r="D4648" t="s">
        <v>24</v>
      </c>
      <c r="E4648" s="1">
        <v>38363.752229999998</v>
      </c>
      <c r="F4648">
        <v>164</v>
      </c>
      <c r="G4648" s="1">
        <v>1611.5811160000001</v>
      </c>
      <c r="H4648">
        <v>7</v>
      </c>
      <c r="I4648" s="1">
        <v>1009.619452</v>
      </c>
      <c r="J4648">
        <v>1</v>
      </c>
      <c r="K4648" s="1">
        <v>676.19009870000002</v>
      </c>
      <c r="L4648">
        <v>23</v>
      </c>
      <c r="M4648">
        <v>1</v>
      </c>
      <c r="N4648">
        <v>5</v>
      </c>
      <c r="O4648">
        <v>572</v>
      </c>
      <c r="P4648">
        <v>4</v>
      </c>
      <c r="Q4648" s="1">
        <v>2303.6033859999998</v>
      </c>
      <c r="R4648">
        <v>0</v>
      </c>
      <c r="S4648">
        <v>0</v>
      </c>
      <c r="T4648">
        <v>0</v>
      </c>
      <c r="U4648" s="1">
        <v>12077.25337</v>
      </c>
      <c r="V4648">
        <v>1</v>
      </c>
    </row>
    <row r="4649" spans="1:22" x14ac:dyDescent="0.25">
      <c r="A4649" t="s">
        <v>4675</v>
      </c>
      <c r="B4649">
        <v>25</v>
      </c>
      <c r="C4649" t="s">
        <v>31</v>
      </c>
      <c r="D4649" t="s">
        <v>26</v>
      </c>
      <c r="E4649" s="1">
        <v>39337.151709999998</v>
      </c>
      <c r="F4649">
        <v>113</v>
      </c>
      <c r="G4649" s="1">
        <v>2079.8272059999999</v>
      </c>
      <c r="H4649">
        <v>11</v>
      </c>
      <c r="I4649" s="1">
        <v>863.26036320000003</v>
      </c>
      <c r="J4649">
        <v>1</v>
      </c>
      <c r="K4649" s="1">
        <v>531.46682869999995</v>
      </c>
      <c r="L4649">
        <v>73</v>
      </c>
      <c r="M4649">
        <v>0</v>
      </c>
      <c r="N4649">
        <v>9</v>
      </c>
      <c r="O4649">
        <v>779</v>
      </c>
      <c r="P4649">
        <v>4</v>
      </c>
      <c r="Q4649" s="1">
        <v>12725.868420000001</v>
      </c>
      <c r="R4649">
        <v>1</v>
      </c>
      <c r="S4649">
        <v>0</v>
      </c>
      <c r="T4649">
        <v>0</v>
      </c>
      <c r="U4649" s="1">
        <v>2786.530358</v>
      </c>
      <c r="V4649">
        <v>0</v>
      </c>
    </row>
    <row r="4650" spans="1:22" x14ac:dyDescent="0.25">
      <c r="A4650" t="s">
        <v>4676</v>
      </c>
      <c r="B4650">
        <v>59</v>
      </c>
      <c r="C4650" t="s">
        <v>31</v>
      </c>
      <c r="D4650" t="s">
        <v>24</v>
      </c>
      <c r="E4650" s="1">
        <v>43583.65855</v>
      </c>
      <c r="F4650">
        <v>227</v>
      </c>
      <c r="G4650" s="1">
        <v>1476.118522</v>
      </c>
      <c r="H4650">
        <v>8</v>
      </c>
      <c r="I4650" s="1">
        <v>287.97512740000002</v>
      </c>
      <c r="J4650">
        <v>46</v>
      </c>
      <c r="K4650" s="1">
        <v>139.90615890000001</v>
      </c>
      <c r="L4650">
        <v>58</v>
      </c>
      <c r="M4650">
        <v>7</v>
      </c>
      <c r="N4650">
        <v>9</v>
      </c>
      <c r="O4650">
        <v>624</v>
      </c>
      <c r="P4650">
        <v>4</v>
      </c>
      <c r="Q4650" s="1">
        <v>10414.16639</v>
      </c>
      <c r="R4650">
        <v>6</v>
      </c>
      <c r="S4650">
        <v>0</v>
      </c>
      <c r="T4650">
        <v>0</v>
      </c>
      <c r="U4650" s="1">
        <v>8461.0533340000002</v>
      </c>
      <c r="V4650">
        <v>1</v>
      </c>
    </row>
    <row r="4651" spans="1:22" x14ac:dyDescent="0.25">
      <c r="A4651" t="s">
        <v>4677</v>
      </c>
      <c r="B4651">
        <v>32</v>
      </c>
      <c r="C4651" t="s">
        <v>28</v>
      </c>
      <c r="D4651" t="s">
        <v>33</v>
      </c>
      <c r="E4651" s="1">
        <v>42276.620280000003</v>
      </c>
      <c r="F4651">
        <v>72</v>
      </c>
      <c r="G4651" s="1">
        <v>2723.6109889999998</v>
      </c>
      <c r="H4651">
        <v>2</v>
      </c>
      <c r="I4651" s="1">
        <v>977.43443739999998</v>
      </c>
      <c r="J4651">
        <v>4</v>
      </c>
      <c r="K4651" s="1">
        <v>609.52842559999999</v>
      </c>
      <c r="L4651">
        <v>44</v>
      </c>
      <c r="M4651">
        <v>2</v>
      </c>
      <c r="N4651">
        <v>5</v>
      </c>
      <c r="O4651">
        <v>661</v>
      </c>
      <c r="P4651">
        <v>0</v>
      </c>
      <c r="Q4651" s="1">
        <v>9087.0632260000002</v>
      </c>
      <c r="R4651">
        <v>1</v>
      </c>
      <c r="S4651">
        <v>0</v>
      </c>
      <c r="T4651">
        <v>0</v>
      </c>
      <c r="U4651" s="1">
        <v>12777.7667</v>
      </c>
      <c r="V4651">
        <v>0</v>
      </c>
    </row>
    <row r="4652" spans="1:22" x14ac:dyDescent="0.25">
      <c r="A4652" t="s">
        <v>4678</v>
      </c>
      <c r="B4652">
        <v>67</v>
      </c>
      <c r="C4652" t="s">
        <v>28</v>
      </c>
      <c r="D4652" t="s">
        <v>24</v>
      </c>
      <c r="E4652" s="1">
        <v>63701.078240000003</v>
      </c>
      <c r="F4652">
        <v>62</v>
      </c>
      <c r="G4652" s="1">
        <v>1404.3625870000001</v>
      </c>
      <c r="H4652">
        <v>9</v>
      </c>
      <c r="I4652" s="1">
        <v>899.66129620000004</v>
      </c>
      <c r="J4652">
        <v>12</v>
      </c>
      <c r="K4652" s="1">
        <v>758.84442609999996</v>
      </c>
      <c r="L4652">
        <v>25</v>
      </c>
      <c r="M4652">
        <v>16</v>
      </c>
      <c r="N4652">
        <v>9</v>
      </c>
      <c r="O4652">
        <v>440</v>
      </c>
      <c r="P4652">
        <v>4</v>
      </c>
      <c r="Q4652" s="1">
        <v>7256.0258459999995</v>
      </c>
      <c r="R4652">
        <v>2</v>
      </c>
      <c r="S4652">
        <v>0</v>
      </c>
      <c r="T4652">
        <v>0</v>
      </c>
      <c r="U4652" s="1">
        <v>1757.6843719999999</v>
      </c>
      <c r="V4652">
        <v>1</v>
      </c>
    </row>
    <row r="4653" spans="1:22" x14ac:dyDescent="0.25">
      <c r="A4653" t="s">
        <v>4679</v>
      </c>
      <c r="B4653">
        <v>54</v>
      </c>
      <c r="C4653" t="s">
        <v>28</v>
      </c>
      <c r="D4653" t="s">
        <v>26</v>
      </c>
      <c r="E4653" s="1">
        <v>62093.773699999998</v>
      </c>
      <c r="F4653">
        <v>181</v>
      </c>
      <c r="G4653" s="1">
        <v>1391.6760549999999</v>
      </c>
      <c r="H4653">
        <v>3</v>
      </c>
      <c r="I4653" s="1">
        <v>292.58804220000002</v>
      </c>
      <c r="J4653">
        <v>18</v>
      </c>
      <c r="K4653" s="1">
        <v>550.78244970000003</v>
      </c>
      <c r="L4653">
        <v>64</v>
      </c>
      <c r="M4653">
        <v>18</v>
      </c>
      <c r="N4653">
        <v>1</v>
      </c>
      <c r="O4653">
        <v>306</v>
      </c>
      <c r="P4653">
        <v>5</v>
      </c>
      <c r="Q4653" s="1">
        <v>15692.57322</v>
      </c>
      <c r="R4653">
        <v>4</v>
      </c>
      <c r="S4653">
        <v>0</v>
      </c>
      <c r="T4653">
        <v>0</v>
      </c>
      <c r="U4653" s="1">
        <v>13494.329229999999</v>
      </c>
      <c r="V4653">
        <v>1</v>
      </c>
    </row>
    <row r="4654" spans="1:22" x14ac:dyDescent="0.25">
      <c r="A4654" t="s">
        <v>4680</v>
      </c>
      <c r="B4654">
        <v>38</v>
      </c>
      <c r="C4654" t="s">
        <v>28</v>
      </c>
      <c r="D4654" t="s">
        <v>33</v>
      </c>
      <c r="E4654" s="1">
        <v>22396.989010000001</v>
      </c>
      <c r="F4654">
        <v>230</v>
      </c>
      <c r="G4654" s="1">
        <v>10</v>
      </c>
      <c r="H4654">
        <v>0</v>
      </c>
      <c r="I4654" s="1">
        <v>1282.907324</v>
      </c>
      <c r="J4654">
        <v>18</v>
      </c>
      <c r="K4654" s="1">
        <v>508.81634659999997</v>
      </c>
      <c r="L4654">
        <v>10</v>
      </c>
      <c r="M4654">
        <v>15</v>
      </c>
      <c r="N4654">
        <v>9</v>
      </c>
      <c r="O4654">
        <v>800</v>
      </c>
      <c r="P4654">
        <v>3</v>
      </c>
      <c r="Q4654" s="1">
        <v>11910.61508</v>
      </c>
      <c r="R4654">
        <v>0</v>
      </c>
      <c r="S4654">
        <v>0</v>
      </c>
      <c r="T4654">
        <v>0</v>
      </c>
      <c r="U4654" s="1">
        <v>11952.262580000001</v>
      </c>
      <c r="V4654">
        <v>0</v>
      </c>
    </row>
    <row r="4655" spans="1:22" x14ac:dyDescent="0.25">
      <c r="A4655" t="s">
        <v>4681</v>
      </c>
      <c r="B4655">
        <v>31</v>
      </c>
      <c r="C4655" t="s">
        <v>23</v>
      </c>
      <c r="D4655" t="s">
        <v>26</v>
      </c>
      <c r="E4655" s="1">
        <v>39315.373529999997</v>
      </c>
      <c r="F4655">
        <v>79</v>
      </c>
      <c r="G4655" s="1">
        <v>2346.4774729999999</v>
      </c>
      <c r="H4655">
        <v>10</v>
      </c>
      <c r="I4655" s="1">
        <v>986.84319489999996</v>
      </c>
      <c r="J4655">
        <v>46</v>
      </c>
      <c r="K4655" s="1">
        <v>551.11038150000002</v>
      </c>
      <c r="L4655">
        <v>49</v>
      </c>
      <c r="M4655">
        <v>19</v>
      </c>
      <c r="N4655">
        <v>9</v>
      </c>
      <c r="O4655">
        <v>367</v>
      </c>
      <c r="P4655">
        <v>3</v>
      </c>
      <c r="Q4655" s="1">
        <v>9147.0055530000009</v>
      </c>
      <c r="R4655">
        <v>1</v>
      </c>
      <c r="S4655">
        <v>0</v>
      </c>
      <c r="T4655">
        <v>0</v>
      </c>
      <c r="U4655" s="1">
        <v>13717.253580000001</v>
      </c>
      <c r="V4655">
        <v>1</v>
      </c>
    </row>
    <row r="4656" spans="1:22" x14ac:dyDescent="0.25">
      <c r="A4656" t="s">
        <v>4682</v>
      </c>
      <c r="B4656">
        <v>35</v>
      </c>
      <c r="C4656" t="s">
        <v>31</v>
      </c>
      <c r="D4656" t="s">
        <v>24</v>
      </c>
      <c r="E4656" s="1">
        <v>72510.030440000002</v>
      </c>
      <c r="F4656">
        <v>203</v>
      </c>
      <c r="G4656" s="1">
        <v>729.81101550000005</v>
      </c>
      <c r="H4656">
        <v>4</v>
      </c>
      <c r="I4656" s="1">
        <v>316.87808769999998</v>
      </c>
      <c r="J4656">
        <v>0</v>
      </c>
      <c r="K4656" s="1">
        <v>612.05198050000001</v>
      </c>
      <c r="L4656">
        <v>57</v>
      </c>
      <c r="M4656">
        <v>9</v>
      </c>
      <c r="N4656">
        <v>8</v>
      </c>
      <c r="O4656">
        <v>766</v>
      </c>
      <c r="P4656">
        <v>4</v>
      </c>
      <c r="Q4656" s="1">
        <v>8359.892801</v>
      </c>
      <c r="R4656">
        <v>4</v>
      </c>
      <c r="S4656">
        <v>0</v>
      </c>
      <c r="T4656">
        <v>0</v>
      </c>
      <c r="U4656" s="1">
        <v>17251.705549999999</v>
      </c>
      <c r="V4656">
        <v>1</v>
      </c>
    </row>
    <row r="4657" spans="1:22" x14ac:dyDescent="0.25">
      <c r="A4657" t="s">
        <v>4683</v>
      </c>
      <c r="B4657">
        <v>62</v>
      </c>
      <c r="C4657" t="s">
        <v>31</v>
      </c>
      <c r="D4657" t="s">
        <v>26</v>
      </c>
      <c r="E4657" s="1">
        <v>55292.449269999997</v>
      </c>
      <c r="F4657">
        <v>37</v>
      </c>
      <c r="G4657" s="1">
        <v>10</v>
      </c>
      <c r="H4657">
        <v>3</v>
      </c>
      <c r="I4657" s="1">
        <v>513.97119259999999</v>
      </c>
      <c r="J4657">
        <v>34</v>
      </c>
      <c r="K4657" s="1">
        <v>358.01179930000001</v>
      </c>
      <c r="L4657">
        <v>33</v>
      </c>
      <c r="M4657">
        <v>14</v>
      </c>
      <c r="N4657">
        <v>2</v>
      </c>
      <c r="O4657">
        <v>729</v>
      </c>
      <c r="P4657">
        <v>0</v>
      </c>
      <c r="Q4657" s="1">
        <v>9240.0132819999999</v>
      </c>
      <c r="R4657">
        <v>4</v>
      </c>
      <c r="S4657">
        <v>0</v>
      </c>
      <c r="T4657">
        <v>0</v>
      </c>
      <c r="U4657" s="1">
        <v>4204.9424730000001</v>
      </c>
      <c r="V4657">
        <v>1</v>
      </c>
    </row>
    <row r="4658" spans="1:22" x14ac:dyDescent="0.25">
      <c r="A4658" t="s">
        <v>4684</v>
      </c>
      <c r="B4658">
        <v>29</v>
      </c>
      <c r="C4658" t="s">
        <v>31</v>
      </c>
      <c r="D4658" t="s">
        <v>24</v>
      </c>
      <c r="E4658" s="1">
        <v>56020.472690000002</v>
      </c>
      <c r="F4658">
        <v>164</v>
      </c>
      <c r="G4658" s="1">
        <v>1356.896023</v>
      </c>
      <c r="H4658">
        <v>5</v>
      </c>
      <c r="I4658" s="1">
        <v>602.58178539999994</v>
      </c>
      <c r="J4658">
        <v>17</v>
      </c>
      <c r="K4658" s="1">
        <v>498.16639670000001</v>
      </c>
      <c r="L4658">
        <v>15</v>
      </c>
      <c r="M4658">
        <v>6</v>
      </c>
      <c r="N4658">
        <v>0</v>
      </c>
      <c r="O4658">
        <v>846</v>
      </c>
      <c r="P4658">
        <v>2</v>
      </c>
      <c r="Q4658" s="1">
        <v>8504.3175109999993</v>
      </c>
      <c r="R4658">
        <v>3</v>
      </c>
      <c r="S4658">
        <v>0</v>
      </c>
      <c r="T4658">
        <v>0</v>
      </c>
      <c r="U4658" s="1">
        <v>11736.032279999999</v>
      </c>
      <c r="V4658">
        <v>0</v>
      </c>
    </row>
    <row r="4659" spans="1:22" x14ac:dyDescent="0.25">
      <c r="A4659" t="s">
        <v>4685</v>
      </c>
      <c r="B4659">
        <v>44</v>
      </c>
      <c r="C4659" t="s">
        <v>23</v>
      </c>
      <c r="D4659" t="s">
        <v>33</v>
      </c>
      <c r="E4659" s="1">
        <v>54301.611530000002</v>
      </c>
      <c r="F4659">
        <v>18</v>
      </c>
      <c r="G4659" s="1">
        <v>1229.3847949999999</v>
      </c>
      <c r="H4659">
        <v>5</v>
      </c>
      <c r="I4659" s="1">
        <v>602.33279640000001</v>
      </c>
      <c r="J4659">
        <v>48</v>
      </c>
      <c r="K4659" s="1">
        <v>534.55986759999996</v>
      </c>
      <c r="L4659">
        <v>58</v>
      </c>
      <c r="M4659">
        <v>15</v>
      </c>
      <c r="N4659">
        <v>0</v>
      </c>
      <c r="O4659">
        <v>328</v>
      </c>
      <c r="P4659">
        <v>4</v>
      </c>
      <c r="Q4659" s="1">
        <v>9560.5291219999999</v>
      </c>
      <c r="R4659">
        <v>7</v>
      </c>
      <c r="S4659">
        <v>0</v>
      </c>
      <c r="T4659">
        <v>0</v>
      </c>
      <c r="U4659" s="1">
        <v>2381.5176609999999</v>
      </c>
      <c r="V4659">
        <v>1</v>
      </c>
    </row>
    <row r="4660" spans="1:22" x14ac:dyDescent="0.25">
      <c r="A4660" t="s">
        <v>4686</v>
      </c>
      <c r="B4660">
        <v>39</v>
      </c>
      <c r="C4660" t="s">
        <v>28</v>
      </c>
      <c r="D4660" t="s">
        <v>26</v>
      </c>
      <c r="E4660" s="1">
        <v>45290.100449999998</v>
      </c>
      <c r="F4660">
        <v>212</v>
      </c>
      <c r="G4660" s="1">
        <v>1859.8793169999999</v>
      </c>
      <c r="H4660">
        <v>9</v>
      </c>
      <c r="I4660" s="1">
        <v>902.56756610000002</v>
      </c>
      <c r="J4660">
        <v>31</v>
      </c>
      <c r="K4660" s="1">
        <v>740.49010680000004</v>
      </c>
      <c r="L4660">
        <v>0</v>
      </c>
      <c r="M4660">
        <v>16</v>
      </c>
      <c r="N4660">
        <v>8</v>
      </c>
      <c r="O4660">
        <v>655</v>
      </c>
      <c r="P4660">
        <v>5</v>
      </c>
      <c r="Q4660" s="1">
        <v>16360.0846</v>
      </c>
      <c r="R4660">
        <v>7</v>
      </c>
      <c r="S4660">
        <v>0</v>
      </c>
      <c r="T4660">
        <v>0</v>
      </c>
      <c r="U4660" s="1">
        <v>5244.8993840000003</v>
      </c>
      <c r="V4660">
        <v>1</v>
      </c>
    </row>
    <row r="4661" spans="1:22" x14ac:dyDescent="0.25">
      <c r="A4661" t="s">
        <v>4687</v>
      </c>
      <c r="B4661">
        <v>50</v>
      </c>
      <c r="C4661" t="s">
        <v>31</v>
      </c>
      <c r="D4661" t="s">
        <v>26</v>
      </c>
      <c r="E4661" s="1">
        <v>49261.139770000002</v>
      </c>
      <c r="F4661">
        <v>148</v>
      </c>
      <c r="G4661" s="1">
        <v>2019.3103900000001</v>
      </c>
      <c r="H4661">
        <v>5</v>
      </c>
      <c r="I4661" s="1">
        <v>458.27688710000001</v>
      </c>
      <c r="J4661">
        <v>31</v>
      </c>
      <c r="K4661" s="1">
        <v>0</v>
      </c>
      <c r="L4661">
        <v>40</v>
      </c>
      <c r="M4661">
        <v>19</v>
      </c>
      <c r="N4661">
        <v>5</v>
      </c>
      <c r="O4661">
        <v>333</v>
      </c>
      <c r="P4661">
        <v>4</v>
      </c>
      <c r="Q4661" s="1">
        <v>9771.4335019999999</v>
      </c>
      <c r="R4661">
        <v>2</v>
      </c>
      <c r="S4661">
        <v>1</v>
      </c>
      <c r="T4661">
        <v>0</v>
      </c>
      <c r="U4661" s="1">
        <v>16635.466369999998</v>
      </c>
      <c r="V4661">
        <v>1</v>
      </c>
    </row>
    <row r="4662" spans="1:22" x14ac:dyDescent="0.25">
      <c r="A4662" t="s">
        <v>4688</v>
      </c>
      <c r="B4662">
        <v>23</v>
      </c>
      <c r="C4662" t="s">
        <v>28</v>
      </c>
      <c r="D4662" t="s">
        <v>24</v>
      </c>
      <c r="E4662" s="1">
        <v>42729.819600000003</v>
      </c>
      <c r="F4662">
        <v>40</v>
      </c>
      <c r="G4662" s="1">
        <v>837.80590340000003</v>
      </c>
      <c r="H4662">
        <v>2</v>
      </c>
      <c r="I4662" s="1">
        <v>1194.847861</v>
      </c>
      <c r="J4662">
        <v>7</v>
      </c>
      <c r="K4662" s="1">
        <v>747.31718479999995</v>
      </c>
      <c r="L4662">
        <v>27</v>
      </c>
      <c r="M4662">
        <v>12</v>
      </c>
      <c r="N4662">
        <v>6</v>
      </c>
      <c r="O4662">
        <v>559</v>
      </c>
      <c r="P4662">
        <v>1</v>
      </c>
      <c r="Q4662" s="1">
        <v>12920.159970000001</v>
      </c>
      <c r="R4662">
        <v>7</v>
      </c>
      <c r="S4662">
        <v>0</v>
      </c>
      <c r="T4662">
        <v>0</v>
      </c>
      <c r="U4662" s="1">
        <v>11398.518980000001</v>
      </c>
      <c r="V4662">
        <v>1</v>
      </c>
    </row>
    <row r="4663" spans="1:22" x14ac:dyDescent="0.25">
      <c r="A4663" t="s">
        <v>4689</v>
      </c>
      <c r="B4663">
        <v>63</v>
      </c>
      <c r="C4663" t="s">
        <v>28</v>
      </c>
      <c r="D4663" t="s">
        <v>26</v>
      </c>
      <c r="E4663" s="1">
        <v>65403.234539999998</v>
      </c>
      <c r="F4663">
        <v>173</v>
      </c>
      <c r="G4663" s="1">
        <v>3675.9297139999999</v>
      </c>
      <c r="H4663">
        <v>6</v>
      </c>
      <c r="I4663" s="1">
        <v>1166.0312080000001</v>
      </c>
      <c r="J4663">
        <v>10</v>
      </c>
      <c r="K4663" s="1">
        <v>118.7859677</v>
      </c>
      <c r="L4663">
        <v>14</v>
      </c>
      <c r="M4663">
        <v>9</v>
      </c>
      <c r="N4663">
        <v>1</v>
      </c>
      <c r="O4663">
        <v>612</v>
      </c>
      <c r="P4663">
        <v>5</v>
      </c>
      <c r="Q4663" s="1">
        <v>9691.4365949999992</v>
      </c>
      <c r="R4663">
        <v>1</v>
      </c>
      <c r="S4663">
        <v>0</v>
      </c>
      <c r="T4663">
        <v>0</v>
      </c>
      <c r="U4663" s="1">
        <v>5189.5259649999998</v>
      </c>
      <c r="V4663">
        <v>0</v>
      </c>
    </row>
    <row r="4664" spans="1:22" x14ac:dyDescent="0.25">
      <c r="A4664" t="s">
        <v>4690</v>
      </c>
      <c r="B4664">
        <v>42</v>
      </c>
      <c r="C4664" t="s">
        <v>23</v>
      </c>
      <c r="D4664" t="s">
        <v>26</v>
      </c>
      <c r="E4664" s="1">
        <v>42893.991379999999</v>
      </c>
      <c r="F4664">
        <v>34</v>
      </c>
      <c r="G4664" s="1">
        <v>1338.9312930000001</v>
      </c>
      <c r="H4664">
        <v>2</v>
      </c>
      <c r="I4664" s="1">
        <v>1016.761058</v>
      </c>
      <c r="J4664">
        <v>19</v>
      </c>
      <c r="K4664" s="1">
        <v>338.26273830000002</v>
      </c>
      <c r="L4664">
        <v>79</v>
      </c>
      <c r="M4664">
        <v>8</v>
      </c>
      <c r="N4664">
        <v>0</v>
      </c>
      <c r="O4664">
        <v>640</v>
      </c>
      <c r="P4664">
        <v>0</v>
      </c>
      <c r="Q4664" s="1">
        <v>1355.600608</v>
      </c>
      <c r="R4664">
        <v>3</v>
      </c>
      <c r="S4664">
        <v>1</v>
      </c>
      <c r="T4664">
        <v>0</v>
      </c>
      <c r="U4664" s="1">
        <v>3940.2715659999999</v>
      </c>
      <c r="V4664">
        <v>1</v>
      </c>
    </row>
    <row r="4665" spans="1:22" x14ac:dyDescent="0.25">
      <c r="A4665" t="s">
        <v>4691</v>
      </c>
      <c r="B4665">
        <v>21</v>
      </c>
      <c r="C4665" t="s">
        <v>23</v>
      </c>
      <c r="D4665" t="s">
        <v>33</v>
      </c>
      <c r="E4665" s="1">
        <v>47966.783629999998</v>
      </c>
      <c r="F4665">
        <v>9</v>
      </c>
      <c r="G4665" s="1">
        <v>149.44037750000001</v>
      </c>
      <c r="H4665">
        <v>5</v>
      </c>
      <c r="I4665" s="1">
        <v>815.48462140000004</v>
      </c>
      <c r="J4665">
        <v>7</v>
      </c>
      <c r="K4665" s="1">
        <v>500.64453309999999</v>
      </c>
      <c r="L4665">
        <v>45</v>
      </c>
      <c r="M4665">
        <v>6</v>
      </c>
      <c r="N4665">
        <v>1</v>
      </c>
      <c r="O4665">
        <v>749</v>
      </c>
      <c r="P4665">
        <v>3</v>
      </c>
      <c r="Q4665" s="1">
        <v>13310.8171</v>
      </c>
      <c r="R4665">
        <v>2</v>
      </c>
      <c r="S4665">
        <v>0</v>
      </c>
      <c r="T4665">
        <v>0</v>
      </c>
      <c r="U4665" s="1">
        <v>7942.9514529999997</v>
      </c>
      <c r="V4665">
        <v>0</v>
      </c>
    </row>
    <row r="4666" spans="1:22" x14ac:dyDescent="0.25">
      <c r="A4666" t="s">
        <v>4692</v>
      </c>
      <c r="B4666">
        <v>41</v>
      </c>
      <c r="C4666" t="s">
        <v>28</v>
      </c>
      <c r="D4666" t="s">
        <v>24</v>
      </c>
      <c r="E4666" s="1">
        <v>63236.074159999996</v>
      </c>
      <c r="F4666">
        <v>217</v>
      </c>
      <c r="G4666" s="1">
        <v>2766.2535330000001</v>
      </c>
      <c r="H4666">
        <v>9</v>
      </c>
      <c r="I4666" s="1">
        <v>1128.10663</v>
      </c>
      <c r="J4666">
        <v>27</v>
      </c>
      <c r="K4666" s="1">
        <v>682.11263640000004</v>
      </c>
      <c r="L4666">
        <v>31</v>
      </c>
      <c r="M4666">
        <v>11</v>
      </c>
      <c r="N4666">
        <v>2</v>
      </c>
      <c r="O4666">
        <v>703</v>
      </c>
      <c r="P4666">
        <v>0</v>
      </c>
      <c r="Q4666" s="1">
        <v>7702.5831509999998</v>
      </c>
      <c r="R4666">
        <v>3</v>
      </c>
      <c r="S4666">
        <v>0</v>
      </c>
      <c r="T4666">
        <v>0</v>
      </c>
      <c r="U4666" s="1">
        <v>4557.5312880000001</v>
      </c>
      <c r="V4666">
        <v>0</v>
      </c>
    </row>
    <row r="4667" spans="1:22" x14ac:dyDescent="0.25">
      <c r="A4667" t="s">
        <v>4693</v>
      </c>
      <c r="B4667">
        <v>56</v>
      </c>
      <c r="C4667" t="s">
        <v>31</v>
      </c>
      <c r="D4667" t="s">
        <v>24</v>
      </c>
      <c r="E4667" s="1">
        <v>44099.743929999997</v>
      </c>
      <c r="F4667">
        <v>217</v>
      </c>
      <c r="G4667" s="1">
        <v>2082.725653</v>
      </c>
      <c r="H4667">
        <v>0</v>
      </c>
      <c r="I4667" s="1">
        <v>703.41829700000005</v>
      </c>
      <c r="J4667">
        <v>20</v>
      </c>
      <c r="K4667" s="1">
        <v>777.572675</v>
      </c>
      <c r="L4667">
        <v>38</v>
      </c>
      <c r="M4667">
        <v>0</v>
      </c>
      <c r="N4667">
        <v>2</v>
      </c>
      <c r="O4667">
        <v>305</v>
      </c>
      <c r="P4667">
        <v>0</v>
      </c>
      <c r="Q4667" s="1">
        <v>16002.64291</v>
      </c>
      <c r="R4667">
        <v>1</v>
      </c>
      <c r="S4667">
        <v>0</v>
      </c>
      <c r="T4667">
        <v>0</v>
      </c>
      <c r="U4667" s="1">
        <v>500</v>
      </c>
      <c r="V4667">
        <v>1</v>
      </c>
    </row>
    <row r="4668" spans="1:22" x14ac:dyDescent="0.25">
      <c r="A4668" t="s">
        <v>4694</v>
      </c>
      <c r="B4668">
        <v>27</v>
      </c>
      <c r="C4668" t="s">
        <v>31</v>
      </c>
      <c r="D4668" t="s">
        <v>33</v>
      </c>
      <c r="E4668" s="1">
        <v>48727.039120000001</v>
      </c>
      <c r="F4668">
        <v>48</v>
      </c>
      <c r="G4668" s="1">
        <v>1827.0896110000001</v>
      </c>
      <c r="H4668">
        <v>7</v>
      </c>
      <c r="I4668" s="1">
        <v>546.42889849999995</v>
      </c>
      <c r="J4668">
        <v>37</v>
      </c>
      <c r="K4668" s="1">
        <v>334.30239829999999</v>
      </c>
      <c r="L4668">
        <v>64</v>
      </c>
      <c r="M4668">
        <v>15</v>
      </c>
      <c r="N4668">
        <v>7</v>
      </c>
      <c r="O4668">
        <v>840</v>
      </c>
      <c r="P4668">
        <v>4</v>
      </c>
      <c r="Q4668" s="1">
        <v>21930.248149999999</v>
      </c>
      <c r="R4668">
        <v>7</v>
      </c>
      <c r="S4668">
        <v>0</v>
      </c>
      <c r="T4668">
        <v>0</v>
      </c>
      <c r="U4668" s="1">
        <v>7433.3035319999999</v>
      </c>
      <c r="V4668">
        <v>1</v>
      </c>
    </row>
    <row r="4669" spans="1:22" x14ac:dyDescent="0.25">
      <c r="A4669" t="s">
        <v>4695</v>
      </c>
      <c r="B4669">
        <v>26</v>
      </c>
      <c r="C4669" t="s">
        <v>23</v>
      </c>
      <c r="D4669" t="s">
        <v>33</v>
      </c>
      <c r="E4669" s="1">
        <v>43552.436159999997</v>
      </c>
      <c r="F4669">
        <v>191</v>
      </c>
      <c r="G4669" s="1">
        <v>1151.75677</v>
      </c>
      <c r="H4669">
        <v>6</v>
      </c>
      <c r="I4669" s="1">
        <v>1216.538376</v>
      </c>
      <c r="J4669">
        <v>37</v>
      </c>
      <c r="K4669" s="1">
        <v>652.36782779999999</v>
      </c>
      <c r="L4669">
        <v>72</v>
      </c>
      <c r="M4669">
        <v>3</v>
      </c>
      <c r="N4669">
        <v>3</v>
      </c>
      <c r="O4669">
        <v>635</v>
      </c>
      <c r="P4669">
        <v>1</v>
      </c>
      <c r="Q4669" s="1">
        <v>8032.311866</v>
      </c>
      <c r="R4669">
        <v>7</v>
      </c>
      <c r="S4669">
        <v>0</v>
      </c>
      <c r="T4669">
        <v>0</v>
      </c>
      <c r="U4669" s="1">
        <v>2111.848477</v>
      </c>
      <c r="V4669">
        <v>1</v>
      </c>
    </row>
    <row r="4670" spans="1:22" x14ac:dyDescent="0.25">
      <c r="A4670" t="s">
        <v>4696</v>
      </c>
      <c r="B4670">
        <v>33</v>
      </c>
      <c r="C4670" t="s">
        <v>23</v>
      </c>
      <c r="D4670" t="s">
        <v>24</v>
      </c>
      <c r="E4670" s="1">
        <v>48391.971380000003</v>
      </c>
      <c r="F4670">
        <v>20</v>
      </c>
      <c r="G4670" s="1">
        <v>1536.6584929999999</v>
      </c>
      <c r="H4670">
        <v>11</v>
      </c>
      <c r="I4670" s="1">
        <v>911.13996499999996</v>
      </c>
      <c r="J4670">
        <v>5</v>
      </c>
      <c r="K4670" s="1">
        <v>288.62731000000002</v>
      </c>
      <c r="L4670">
        <v>74</v>
      </c>
      <c r="M4670">
        <v>13</v>
      </c>
      <c r="N4670">
        <v>0</v>
      </c>
      <c r="O4670">
        <v>692</v>
      </c>
      <c r="P4670">
        <v>4</v>
      </c>
      <c r="Q4670" s="1">
        <v>17431.32618</v>
      </c>
      <c r="R4670">
        <v>0</v>
      </c>
      <c r="S4670">
        <v>0</v>
      </c>
      <c r="T4670">
        <v>0</v>
      </c>
      <c r="U4670" s="1">
        <v>5587.3764220000003</v>
      </c>
      <c r="V4670">
        <v>0</v>
      </c>
    </row>
    <row r="4671" spans="1:22" x14ac:dyDescent="0.25">
      <c r="A4671" t="s">
        <v>4697</v>
      </c>
      <c r="B4671">
        <v>22</v>
      </c>
      <c r="C4671" t="s">
        <v>23</v>
      </c>
      <c r="D4671" t="s">
        <v>33</v>
      </c>
      <c r="E4671" s="1">
        <v>44162.203260000002</v>
      </c>
      <c r="F4671">
        <v>73</v>
      </c>
      <c r="G4671" s="1">
        <v>10</v>
      </c>
      <c r="H4671">
        <v>8</v>
      </c>
      <c r="I4671" s="1">
        <v>560.57982579999998</v>
      </c>
      <c r="J4671">
        <v>1</v>
      </c>
      <c r="K4671" s="1">
        <v>217.8802014</v>
      </c>
      <c r="L4671">
        <v>10</v>
      </c>
      <c r="M4671">
        <v>16</v>
      </c>
      <c r="N4671">
        <v>1</v>
      </c>
      <c r="O4671">
        <v>848</v>
      </c>
      <c r="P4671">
        <v>0</v>
      </c>
      <c r="Q4671" s="1">
        <v>9527.4912440000007</v>
      </c>
      <c r="R4671">
        <v>3</v>
      </c>
      <c r="S4671">
        <v>0</v>
      </c>
      <c r="T4671">
        <v>0</v>
      </c>
      <c r="U4671" s="1">
        <v>15893.043309999999</v>
      </c>
      <c r="V4671">
        <v>0</v>
      </c>
    </row>
    <row r="4672" spans="1:22" x14ac:dyDescent="0.25">
      <c r="A4672" t="s">
        <v>4698</v>
      </c>
      <c r="B4672">
        <v>69</v>
      </c>
      <c r="C4672" t="s">
        <v>23</v>
      </c>
      <c r="D4672" t="s">
        <v>33</v>
      </c>
      <c r="E4672" s="1">
        <v>40354.57892</v>
      </c>
      <c r="F4672">
        <v>236</v>
      </c>
      <c r="G4672" s="1">
        <v>1283.158799</v>
      </c>
      <c r="H4672">
        <v>2</v>
      </c>
      <c r="I4672" s="1">
        <v>653.79017150000004</v>
      </c>
      <c r="J4672">
        <v>9</v>
      </c>
      <c r="K4672" s="1">
        <v>892.7271025</v>
      </c>
      <c r="L4672">
        <v>69</v>
      </c>
      <c r="M4672">
        <v>11</v>
      </c>
      <c r="N4672">
        <v>8</v>
      </c>
      <c r="O4672">
        <v>781</v>
      </c>
      <c r="P4672">
        <v>4</v>
      </c>
      <c r="Q4672" s="1">
        <v>10154.64652</v>
      </c>
      <c r="R4672">
        <v>3</v>
      </c>
      <c r="S4672">
        <v>0</v>
      </c>
      <c r="T4672">
        <v>0</v>
      </c>
      <c r="U4672" s="1">
        <v>5903.6369350000004</v>
      </c>
      <c r="V4672">
        <v>0</v>
      </c>
    </row>
    <row r="4673" spans="1:22" x14ac:dyDescent="0.25">
      <c r="A4673" t="s">
        <v>4699</v>
      </c>
      <c r="B4673">
        <v>35</v>
      </c>
      <c r="C4673" t="s">
        <v>23</v>
      </c>
      <c r="D4673" t="s">
        <v>33</v>
      </c>
      <c r="E4673" s="1">
        <v>37256.847249999999</v>
      </c>
      <c r="F4673">
        <v>42</v>
      </c>
      <c r="G4673" s="1">
        <v>3465.4270179999999</v>
      </c>
      <c r="H4673">
        <v>11</v>
      </c>
      <c r="I4673" s="1">
        <v>542.25020570000004</v>
      </c>
      <c r="J4673">
        <v>41</v>
      </c>
      <c r="K4673" s="1">
        <v>881.2807871</v>
      </c>
      <c r="L4673">
        <v>33</v>
      </c>
      <c r="M4673">
        <v>14</v>
      </c>
      <c r="N4673">
        <v>1</v>
      </c>
      <c r="O4673">
        <v>722</v>
      </c>
      <c r="P4673">
        <v>5</v>
      </c>
      <c r="Q4673" s="1">
        <v>14266.92762</v>
      </c>
      <c r="R4673">
        <v>4</v>
      </c>
      <c r="S4673">
        <v>0</v>
      </c>
      <c r="T4673">
        <v>0</v>
      </c>
      <c r="U4673" s="1">
        <v>1457.053756</v>
      </c>
      <c r="V4673">
        <v>1</v>
      </c>
    </row>
    <row r="4674" spans="1:22" x14ac:dyDescent="0.25">
      <c r="A4674" t="s">
        <v>4700</v>
      </c>
      <c r="B4674">
        <v>38</v>
      </c>
      <c r="C4674" t="s">
        <v>23</v>
      </c>
      <c r="D4674" t="s">
        <v>24</v>
      </c>
      <c r="E4674" s="1">
        <v>46895.886279999999</v>
      </c>
      <c r="F4674">
        <v>90</v>
      </c>
      <c r="G4674" s="1">
        <v>736.51978729999996</v>
      </c>
      <c r="H4674">
        <v>7</v>
      </c>
      <c r="I4674" s="1">
        <v>1507.761201</v>
      </c>
      <c r="J4674">
        <v>8</v>
      </c>
      <c r="K4674" s="1">
        <v>423.7203207</v>
      </c>
      <c r="L4674">
        <v>49</v>
      </c>
      <c r="M4674">
        <v>11</v>
      </c>
      <c r="N4674">
        <v>8</v>
      </c>
      <c r="O4674">
        <v>874</v>
      </c>
      <c r="P4674">
        <v>0</v>
      </c>
      <c r="Q4674" s="1">
        <v>200.4363204</v>
      </c>
      <c r="R4674">
        <v>7</v>
      </c>
      <c r="S4674">
        <v>1</v>
      </c>
      <c r="T4674">
        <v>0</v>
      </c>
      <c r="U4674" s="1">
        <v>10974.593290000001</v>
      </c>
      <c r="V4674">
        <v>1</v>
      </c>
    </row>
    <row r="4675" spans="1:22" x14ac:dyDescent="0.25">
      <c r="A4675" t="s">
        <v>4701</v>
      </c>
      <c r="B4675">
        <v>37</v>
      </c>
      <c r="C4675" t="s">
        <v>23</v>
      </c>
      <c r="D4675" t="s">
        <v>33</v>
      </c>
      <c r="E4675" s="1">
        <v>68328.287800000006</v>
      </c>
      <c r="F4675">
        <v>80</v>
      </c>
      <c r="G4675" s="1">
        <v>1641.4182519999999</v>
      </c>
      <c r="H4675">
        <v>1</v>
      </c>
      <c r="I4675" s="1">
        <v>801.43445310000004</v>
      </c>
      <c r="J4675">
        <v>2</v>
      </c>
      <c r="K4675" s="1">
        <v>148.7068744</v>
      </c>
      <c r="L4675">
        <v>43</v>
      </c>
      <c r="M4675">
        <v>2</v>
      </c>
      <c r="N4675">
        <v>4</v>
      </c>
      <c r="O4675">
        <v>538</v>
      </c>
      <c r="P4675">
        <v>3</v>
      </c>
      <c r="Q4675" s="1">
        <v>1654.3687130000001</v>
      </c>
      <c r="R4675">
        <v>5</v>
      </c>
      <c r="S4675">
        <v>0</v>
      </c>
      <c r="T4675">
        <v>0</v>
      </c>
      <c r="U4675" s="1">
        <v>8629.8750710000004</v>
      </c>
      <c r="V4675">
        <v>1</v>
      </c>
    </row>
    <row r="4676" spans="1:22" x14ac:dyDescent="0.25">
      <c r="A4676" t="s">
        <v>4702</v>
      </c>
      <c r="B4676">
        <v>35</v>
      </c>
      <c r="C4676" t="s">
        <v>31</v>
      </c>
      <c r="D4676" t="s">
        <v>26</v>
      </c>
      <c r="E4676" s="1">
        <v>61226.54722</v>
      </c>
      <c r="F4676">
        <v>180</v>
      </c>
      <c r="G4676" s="1">
        <v>152.0848383</v>
      </c>
      <c r="H4676">
        <v>8</v>
      </c>
      <c r="I4676" s="1">
        <v>855.21995890000005</v>
      </c>
      <c r="J4676">
        <v>1</v>
      </c>
      <c r="K4676" s="1">
        <v>221.3576607</v>
      </c>
      <c r="L4676">
        <v>13</v>
      </c>
      <c r="M4676">
        <v>9</v>
      </c>
      <c r="N4676">
        <v>3</v>
      </c>
      <c r="O4676">
        <v>549</v>
      </c>
      <c r="P4676">
        <v>4</v>
      </c>
      <c r="Q4676" s="1">
        <v>12344.4524</v>
      </c>
      <c r="R4676">
        <v>1</v>
      </c>
      <c r="S4676">
        <v>0</v>
      </c>
      <c r="T4676">
        <v>0</v>
      </c>
      <c r="U4676" s="1">
        <v>12535.449780000001</v>
      </c>
      <c r="V4676">
        <v>1</v>
      </c>
    </row>
    <row r="4677" spans="1:22" x14ac:dyDescent="0.25">
      <c r="A4677" t="s">
        <v>4703</v>
      </c>
      <c r="B4677">
        <v>27</v>
      </c>
      <c r="C4677" t="s">
        <v>23</v>
      </c>
      <c r="D4677" t="s">
        <v>26</v>
      </c>
      <c r="E4677" s="1">
        <v>21574.72983</v>
      </c>
      <c r="F4677">
        <v>7</v>
      </c>
      <c r="G4677" s="1">
        <v>1083.4389960000001</v>
      </c>
      <c r="H4677">
        <v>0</v>
      </c>
      <c r="I4677" s="1">
        <v>1052.426667</v>
      </c>
      <c r="J4677">
        <v>35</v>
      </c>
      <c r="K4677" s="1">
        <v>778.11424020000004</v>
      </c>
      <c r="L4677">
        <v>71</v>
      </c>
      <c r="M4677">
        <v>19</v>
      </c>
      <c r="N4677">
        <v>3</v>
      </c>
      <c r="O4677">
        <v>546</v>
      </c>
      <c r="P4677">
        <v>4</v>
      </c>
      <c r="Q4677" s="1">
        <v>0</v>
      </c>
      <c r="R4677">
        <v>3</v>
      </c>
      <c r="S4677">
        <v>0</v>
      </c>
      <c r="T4677">
        <v>0</v>
      </c>
      <c r="U4677" s="1">
        <v>7993.5077140000003</v>
      </c>
      <c r="V4677">
        <v>1</v>
      </c>
    </row>
    <row r="4678" spans="1:22" x14ac:dyDescent="0.25">
      <c r="A4678" t="s">
        <v>4704</v>
      </c>
      <c r="B4678">
        <v>52</v>
      </c>
      <c r="C4678" t="s">
        <v>23</v>
      </c>
      <c r="D4678" t="s">
        <v>24</v>
      </c>
      <c r="E4678" s="1">
        <v>42275.309110000002</v>
      </c>
      <c r="F4678">
        <v>184</v>
      </c>
      <c r="G4678" s="1">
        <v>487.8465774</v>
      </c>
      <c r="H4678">
        <v>11</v>
      </c>
      <c r="I4678" s="1">
        <v>374.62365610000001</v>
      </c>
      <c r="J4678">
        <v>7</v>
      </c>
      <c r="K4678" s="1">
        <v>604.81695149999996</v>
      </c>
      <c r="L4678">
        <v>24</v>
      </c>
      <c r="M4678">
        <v>16</v>
      </c>
      <c r="N4678">
        <v>2</v>
      </c>
      <c r="O4678">
        <v>851</v>
      </c>
      <c r="P4678">
        <v>3</v>
      </c>
      <c r="Q4678" s="1">
        <v>18511.5926</v>
      </c>
      <c r="R4678">
        <v>5</v>
      </c>
      <c r="S4678">
        <v>0</v>
      </c>
      <c r="T4678">
        <v>0</v>
      </c>
      <c r="U4678" s="1">
        <v>8168.6179830000001</v>
      </c>
      <c r="V4678">
        <v>1</v>
      </c>
    </row>
    <row r="4679" spans="1:22" x14ac:dyDescent="0.25">
      <c r="A4679" t="s">
        <v>4705</v>
      </c>
      <c r="B4679">
        <v>68</v>
      </c>
      <c r="C4679" t="s">
        <v>31</v>
      </c>
      <c r="D4679" t="s">
        <v>33</v>
      </c>
      <c r="E4679" s="1">
        <v>38509.905760000001</v>
      </c>
      <c r="F4679">
        <v>88</v>
      </c>
      <c r="G4679" s="1">
        <v>1841.8561500000001</v>
      </c>
      <c r="H4679">
        <v>9</v>
      </c>
      <c r="I4679" s="1">
        <v>1183.791543</v>
      </c>
      <c r="J4679">
        <v>8</v>
      </c>
      <c r="K4679" s="1">
        <v>233.6619111</v>
      </c>
      <c r="L4679">
        <v>67</v>
      </c>
      <c r="M4679">
        <v>13</v>
      </c>
      <c r="N4679">
        <v>1</v>
      </c>
      <c r="O4679">
        <v>363</v>
      </c>
      <c r="P4679">
        <v>4</v>
      </c>
      <c r="Q4679" s="1">
        <v>20010.265879999999</v>
      </c>
      <c r="R4679">
        <v>0</v>
      </c>
      <c r="S4679">
        <v>0</v>
      </c>
      <c r="T4679">
        <v>0</v>
      </c>
      <c r="U4679" s="1">
        <v>9384.3955210000004</v>
      </c>
      <c r="V4679">
        <v>1</v>
      </c>
    </row>
    <row r="4680" spans="1:22" x14ac:dyDescent="0.25">
      <c r="A4680" t="s">
        <v>4706</v>
      </c>
      <c r="B4680">
        <v>31</v>
      </c>
      <c r="C4680" t="s">
        <v>31</v>
      </c>
      <c r="D4680" t="s">
        <v>26</v>
      </c>
      <c r="E4680" s="1">
        <v>21878.183089999999</v>
      </c>
      <c r="F4680">
        <v>188</v>
      </c>
      <c r="G4680" s="1">
        <v>1672.6662220000001</v>
      </c>
      <c r="H4680">
        <v>6</v>
      </c>
      <c r="I4680" s="1">
        <v>587.25385419999998</v>
      </c>
      <c r="J4680">
        <v>25</v>
      </c>
      <c r="K4680" s="1">
        <v>545.55095749999998</v>
      </c>
      <c r="L4680">
        <v>49</v>
      </c>
      <c r="M4680">
        <v>12</v>
      </c>
      <c r="N4680">
        <v>7</v>
      </c>
      <c r="O4680">
        <v>421</v>
      </c>
      <c r="P4680">
        <v>0</v>
      </c>
      <c r="Q4680" s="1">
        <v>14121.74559</v>
      </c>
      <c r="R4680">
        <v>7</v>
      </c>
      <c r="S4680">
        <v>1</v>
      </c>
      <c r="T4680">
        <v>0</v>
      </c>
      <c r="U4680" s="1">
        <v>13588.368189999999</v>
      </c>
      <c r="V4680">
        <v>1</v>
      </c>
    </row>
    <row r="4681" spans="1:22" x14ac:dyDescent="0.25">
      <c r="A4681" t="s">
        <v>4707</v>
      </c>
      <c r="B4681">
        <v>30</v>
      </c>
      <c r="C4681" t="s">
        <v>28</v>
      </c>
      <c r="D4681" t="s">
        <v>24</v>
      </c>
      <c r="E4681" s="1">
        <v>54955.01352</v>
      </c>
      <c r="F4681">
        <v>24</v>
      </c>
      <c r="G4681" s="1">
        <v>457.61836540000002</v>
      </c>
      <c r="H4681">
        <v>9</v>
      </c>
      <c r="I4681" s="1">
        <v>1440.5056999999999</v>
      </c>
      <c r="J4681">
        <v>33</v>
      </c>
      <c r="K4681" s="1">
        <v>306.64268820000001</v>
      </c>
      <c r="L4681">
        <v>31</v>
      </c>
      <c r="M4681">
        <v>12</v>
      </c>
      <c r="N4681">
        <v>5</v>
      </c>
      <c r="O4681">
        <v>424</v>
      </c>
      <c r="P4681">
        <v>2</v>
      </c>
      <c r="Q4681" s="1">
        <v>11215.77262</v>
      </c>
      <c r="R4681">
        <v>3</v>
      </c>
      <c r="S4681">
        <v>0</v>
      </c>
      <c r="T4681">
        <v>0</v>
      </c>
      <c r="U4681" s="1">
        <v>3024.7656149999998</v>
      </c>
      <c r="V4681">
        <v>1</v>
      </c>
    </row>
    <row r="4682" spans="1:22" x14ac:dyDescent="0.25">
      <c r="A4682" t="s">
        <v>4708</v>
      </c>
      <c r="B4682">
        <v>24</v>
      </c>
      <c r="C4682" t="s">
        <v>23</v>
      </c>
      <c r="D4682" t="s">
        <v>26</v>
      </c>
      <c r="E4682" s="1">
        <v>48270.358050000003</v>
      </c>
      <c r="F4682">
        <v>76</v>
      </c>
      <c r="G4682" s="1">
        <v>1570.6285190000001</v>
      </c>
      <c r="H4682">
        <v>0</v>
      </c>
      <c r="I4682" s="1">
        <v>690.56944450000003</v>
      </c>
      <c r="J4682">
        <v>47</v>
      </c>
      <c r="K4682" s="1">
        <v>112.6848249</v>
      </c>
      <c r="L4682">
        <v>54</v>
      </c>
      <c r="M4682">
        <v>7</v>
      </c>
      <c r="N4682">
        <v>8</v>
      </c>
      <c r="O4682">
        <v>836</v>
      </c>
      <c r="P4682">
        <v>4</v>
      </c>
      <c r="Q4682" s="1">
        <v>18653.829880000001</v>
      </c>
      <c r="R4682">
        <v>2</v>
      </c>
      <c r="S4682">
        <v>0</v>
      </c>
      <c r="T4682">
        <v>0</v>
      </c>
      <c r="U4682" s="1">
        <v>12781.06659</v>
      </c>
      <c r="V4682">
        <v>0</v>
      </c>
    </row>
    <row r="4683" spans="1:22" x14ac:dyDescent="0.25">
      <c r="A4683" t="s">
        <v>4709</v>
      </c>
      <c r="B4683">
        <v>46</v>
      </c>
      <c r="C4683" t="s">
        <v>23</v>
      </c>
      <c r="D4683" t="s">
        <v>33</v>
      </c>
      <c r="E4683" s="1">
        <v>86412.957370000004</v>
      </c>
      <c r="F4683">
        <v>92</v>
      </c>
      <c r="G4683" s="1">
        <v>1599.0102059999999</v>
      </c>
      <c r="H4683">
        <v>5</v>
      </c>
      <c r="I4683" s="1">
        <v>1163.1740050000001</v>
      </c>
      <c r="J4683">
        <v>29</v>
      </c>
      <c r="K4683" s="1">
        <v>236.85470549999999</v>
      </c>
      <c r="L4683">
        <v>77</v>
      </c>
      <c r="M4683">
        <v>13</v>
      </c>
      <c r="N4683">
        <v>1</v>
      </c>
      <c r="O4683">
        <v>661</v>
      </c>
      <c r="P4683">
        <v>3</v>
      </c>
      <c r="Q4683" s="1">
        <v>9210.9541919999992</v>
      </c>
      <c r="R4683">
        <v>0</v>
      </c>
      <c r="S4683">
        <v>0</v>
      </c>
      <c r="T4683">
        <v>0</v>
      </c>
      <c r="U4683" s="1">
        <v>8829.4022440000008</v>
      </c>
      <c r="V4683">
        <v>0</v>
      </c>
    </row>
    <row r="4684" spans="1:22" x14ac:dyDescent="0.25">
      <c r="A4684" t="s">
        <v>4710</v>
      </c>
      <c r="B4684">
        <v>31</v>
      </c>
      <c r="C4684" t="s">
        <v>23</v>
      </c>
      <c r="D4684" t="s">
        <v>24</v>
      </c>
      <c r="E4684" s="1">
        <v>43987.633979999999</v>
      </c>
      <c r="F4684">
        <v>81</v>
      </c>
      <c r="G4684" s="1">
        <v>1639.9381960000001</v>
      </c>
      <c r="H4684">
        <v>0</v>
      </c>
      <c r="I4684" s="1">
        <v>20</v>
      </c>
      <c r="J4684">
        <v>37</v>
      </c>
      <c r="K4684" s="1">
        <v>769.6906295</v>
      </c>
      <c r="L4684">
        <v>24</v>
      </c>
      <c r="M4684">
        <v>1</v>
      </c>
      <c r="N4684">
        <v>0</v>
      </c>
      <c r="O4684">
        <v>335</v>
      </c>
      <c r="P4684">
        <v>3</v>
      </c>
      <c r="Q4684" s="1">
        <v>9738.0239829999991</v>
      </c>
      <c r="R4684">
        <v>0</v>
      </c>
      <c r="S4684">
        <v>0</v>
      </c>
      <c r="T4684">
        <v>0</v>
      </c>
      <c r="U4684" s="1">
        <v>11576.82681</v>
      </c>
      <c r="V4684">
        <v>1</v>
      </c>
    </row>
    <row r="4685" spans="1:22" x14ac:dyDescent="0.25">
      <c r="A4685" t="s">
        <v>4711</v>
      </c>
      <c r="B4685">
        <v>36</v>
      </c>
      <c r="C4685" t="s">
        <v>23</v>
      </c>
      <c r="D4685" t="s">
        <v>26</v>
      </c>
      <c r="E4685" s="1">
        <v>36028.839829999997</v>
      </c>
      <c r="F4685">
        <v>168</v>
      </c>
      <c r="G4685" s="1">
        <v>2183.144143</v>
      </c>
      <c r="H4685">
        <v>3</v>
      </c>
      <c r="I4685" s="1">
        <v>388.70342340000002</v>
      </c>
      <c r="J4685">
        <v>7</v>
      </c>
      <c r="K4685" s="1">
        <v>81.150233700000001</v>
      </c>
      <c r="L4685">
        <v>78</v>
      </c>
      <c r="M4685">
        <v>18</v>
      </c>
      <c r="N4685">
        <v>7</v>
      </c>
      <c r="O4685">
        <v>407</v>
      </c>
      <c r="P4685">
        <v>2</v>
      </c>
      <c r="Q4685" s="1">
        <v>11176.36126</v>
      </c>
      <c r="R4685">
        <v>3</v>
      </c>
      <c r="S4685">
        <v>0</v>
      </c>
      <c r="T4685">
        <v>0</v>
      </c>
      <c r="U4685" s="1">
        <v>2456.8421680000001</v>
      </c>
      <c r="V4685">
        <v>1</v>
      </c>
    </row>
    <row r="4686" spans="1:22" x14ac:dyDescent="0.25">
      <c r="A4686" t="s">
        <v>4712</v>
      </c>
      <c r="B4686">
        <v>25</v>
      </c>
      <c r="C4686" t="s">
        <v>28</v>
      </c>
      <c r="D4686" t="s">
        <v>24</v>
      </c>
      <c r="E4686" s="1">
        <v>34287.110699999997</v>
      </c>
      <c r="F4686">
        <v>235</v>
      </c>
      <c r="G4686" s="1">
        <v>2752.0353719999998</v>
      </c>
      <c r="H4686">
        <v>6</v>
      </c>
      <c r="I4686" s="1">
        <v>697.23749439999995</v>
      </c>
      <c r="J4686">
        <v>2</v>
      </c>
      <c r="K4686" s="1">
        <v>466.17500209999997</v>
      </c>
      <c r="L4686">
        <v>51</v>
      </c>
      <c r="M4686">
        <v>1</v>
      </c>
      <c r="N4686">
        <v>7</v>
      </c>
      <c r="O4686">
        <v>485</v>
      </c>
      <c r="P4686">
        <v>0</v>
      </c>
      <c r="Q4686" s="1">
        <v>7034.8783130000002</v>
      </c>
      <c r="R4686">
        <v>3</v>
      </c>
      <c r="S4686">
        <v>0</v>
      </c>
      <c r="T4686">
        <v>0</v>
      </c>
      <c r="U4686" s="1">
        <v>4417.5361220000004</v>
      </c>
      <c r="V4686">
        <v>1</v>
      </c>
    </row>
    <row r="4687" spans="1:22" x14ac:dyDescent="0.25">
      <c r="A4687" t="s">
        <v>4713</v>
      </c>
      <c r="B4687">
        <v>52</v>
      </c>
      <c r="C4687" t="s">
        <v>31</v>
      </c>
      <c r="D4687" t="s">
        <v>26</v>
      </c>
      <c r="E4687" s="1">
        <v>41871.368240000003</v>
      </c>
      <c r="F4687">
        <v>236</v>
      </c>
      <c r="G4687" s="1">
        <v>1008.923943</v>
      </c>
      <c r="H4687">
        <v>1</v>
      </c>
      <c r="I4687" s="1">
        <v>89.225950659999995</v>
      </c>
      <c r="J4687">
        <v>10</v>
      </c>
      <c r="K4687" s="1">
        <v>224.7782685</v>
      </c>
      <c r="L4687">
        <v>55</v>
      </c>
      <c r="M4687">
        <v>11</v>
      </c>
      <c r="N4687">
        <v>4</v>
      </c>
      <c r="O4687">
        <v>760</v>
      </c>
      <c r="P4687">
        <v>1</v>
      </c>
      <c r="Q4687" s="1">
        <v>19749.365750000001</v>
      </c>
      <c r="R4687">
        <v>4</v>
      </c>
      <c r="S4687">
        <v>0</v>
      </c>
      <c r="T4687">
        <v>0</v>
      </c>
      <c r="U4687" s="1">
        <v>527.21862539999995</v>
      </c>
      <c r="V4687">
        <v>1</v>
      </c>
    </row>
    <row r="4688" spans="1:22" x14ac:dyDescent="0.25">
      <c r="A4688" t="s">
        <v>4714</v>
      </c>
      <c r="B4688">
        <v>24</v>
      </c>
      <c r="C4688" t="s">
        <v>31</v>
      </c>
      <c r="D4688" t="s">
        <v>26</v>
      </c>
      <c r="E4688" s="1">
        <v>60625.879240000002</v>
      </c>
      <c r="F4688">
        <v>121</v>
      </c>
      <c r="G4688" s="1">
        <v>1254.9157439999999</v>
      </c>
      <c r="H4688">
        <v>2</v>
      </c>
      <c r="I4688" s="1">
        <v>1010.309557</v>
      </c>
      <c r="J4688">
        <v>24</v>
      </c>
      <c r="K4688" s="1">
        <v>796.31272779999995</v>
      </c>
      <c r="L4688">
        <v>21</v>
      </c>
      <c r="M4688">
        <v>19</v>
      </c>
      <c r="N4688">
        <v>1</v>
      </c>
      <c r="O4688">
        <v>318</v>
      </c>
      <c r="P4688">
        <v>0</v>
      </c>
      <c r="Q4688" s="1">
        <v>19563.539130000001</v>
      </c>
      <c r="R4688">
        <v>1</v>
      </c>
      <c r="S4688">
        <v>0</v>
      </c>
      <c r="T4688">
        <v>0</v>
      </c>
      <c r="U4688" s="1">
        <v>4944.3200660000002</v>
      </c>
      <c r="V4688">
        <v>1</v>
      </c>
    </row>
    <row r="4689" spans="1:22" x14ac:dyDescent="0.25">
      <c r="A4689" t="s">
        <v>4715</v>
      </c>
      <c r="B4689">
        <v>47</v>
      </c>
      <c r="C4689" t="s">
        <v>23</v>
      </c>
      <c r="D4689" t="s">
        <v>33</v>
      </c>
      <c r="E4689" s="1">
        <v>62687.625469999999</v>
      </c>
      <c r="F4689">
        <v>179</v>
      </c>
      <c r="G4689" s="1">
        <v>1361.39005</v>
      </c>
      <c r="H4689">
        <v>3</v>
      </c>
      <c r="I4689" s="1">
        <v>909.53534390000004</v>
      </c>
      <c r="J4689">
        <v>4</v>
      </c>
      <c r="K4689" s="1">
        <v>452.61359279999999</v>
      </c>
      <c r="L4689">
        <v>46</v>
      </c>
      <c r="M4689">
        <v>11</v>
      </c>
      <c r="N4689">
        <v>9</v>
      </c>
      <c r="O4689">
        <v>393</v>
      </c>
      <c r="P4689">
        <v>5</v>
      </c>
      <c r="Q4689" s="1">
        <v>6354.5517300000001</v>
      </c>
      <c r="R4689">
        <v>4</v>
      </c>
      <c r="S4689">
        <v>0</v>
      </c>
      <c r="T4689">
        <v>0</v>
      </c>
      <c r="U4689" s="1">
        <v>7153.4809089999999</v>
      </c>
      <c r="V4689">
        <v>1</v>
      </c>
    </row>
    <row r="4690" spans="1:22" x14ac:dyDescent="0.25">
      <c r="A4690" t="s">
        <v>4716</v>
      </c>
      <c r="B4690">
        <v>33</v>
      </c>
      <c r="C4690" t="s">
        <v>23</v>
      </c>
      <c r="D4690" t="s">
        <v>33</v>
      </c>
      <c r="E4690" s="1">
        <v>102670.8321</v>
      </c>
      <c r="F4690">
        <v>131</v>
      </c>
      <c r="G4690" s="1">
        <v>458.31528880000002</v>
      </c>
      <c r="H4690">
        <v>5</v>
      </c>
      <c r="I4690" s="1">
        <v>453.21032250000002</v>
      </c>
      <c r="J4690">
        <v>11</v>
      </c>
      <c r="K4690" s="1">
        <v>756.13142649999998</v>
      </c>
      <c r="L4690">
        <v>69</v>
      </c>
      <c r="M4690">
        <v>18</v>
      </c>
      <c r="N4690">
        <v>4</v>
      </c>
      <c r="O4690">
        <v>654</v>
      </c>
      <c r="P4690">
        <v>4</v>
      </c>
      <c r="Q4690" s="1">
        <v>7501.8566449999998</v>
      </c>
      <c r="R4690">
        <v>2</v>
      </c>
      <c r="S4690">
        <v>0</v>
      </c>
      <c r="T4690">
        <v>0</v>
      </c>
      <c r="U4690" s="1">
        <v>2154.849193</v>
      </c>
      <c r="V4690">
        <v>0</v>
      </c>
    </row>
    <row r="4691" spans="1:22" x14ac:dyDescent="0.25">
      <c r="A4691" t="s">
        <v>4717</v>
      </c>
      <c r="B4691">
        <v>24</v>
      </c>
      <c r="C4691" t="s">
        <v>23</v>
      </c>
      <c r="D4691" t="s">
        <v>26</v>
      </c>
      <c r="E4691" s="1">
        <v>28281.532480000002</v>
      </c>
      <c r="F4691">
        <v>80</v>
      </c>
      <c r="G4691" s="1">
        <v>693.76503209999998</v>
      </c>
      <c r="H4691">
        <v>11</v>
      </c>
      <c r="I4691" s="1">
        <v>794.41447949999997</v>
      </c>
      <c r="J4691">
        <v>29</v>
      </c>
      <c r="K4691" s="1">
        <v>318.79188470000003</v>
      </c>
      <c r="L4691">
        <v>50</v>
      </c>
      <c r="M4691">
        <v>15</v>
      </c>
      <c r="N4691">
        <v>7</v>
      </c>
      <c r="O4691">
        <v>427</v>
      </c>
      <c r="P4691">
        <v>3</v>
      </c>
      <c r="Q4691" s="1">
        <v>9904.3826289999997</v>
      </c>
      <c r="R4691">
        <v>1</v>
      </c>
      <c r="S4691">
        <v>0</v>
      </c>
      <c r="T4691">
        <v>0</v>
      </c>
      <c r="U4691" s="1">
        <v>4862.079651</v>
      </c>
      <c r="V4691">
        <v>1</v>
      </c>
    </row>
    <row r="4692" spans="1:22" x14ac:dyDescent="0.25">
      <c r="A4692" t="s">
        <v>4718</v>
      </c>
      <c r="B4692">
        <v>52</v>
      </c>
      <c r="C4692" t="s">
        <v>28</v>
      </c>
      <c r="D4692" t="s">
        <v>24</v>
      </c>
      <c r="E4692" s="1">
        <v>51552.227760000002</v>
      </c>
      <c r="F4692">
        <v>38</v>
      </c>
      <c r="G4692" s="1">
        <v>1950.593552</v>
      </c>
      <c r="H4692">
        <v>8</v>
      </c>
      <c r="I4692" s="1">
        <v>1082.26703</v>
      </c>
      <c r="J4692">
        <v>26</v>
      </c>
      <c r="K4692" s="1">
        <v>552.95274870000003</v>
      </c>
      <c r="L4692">
        <v>65</v>
      </c>
      <c r="M4692">
        <v>1</v>
      </c>
      <c r="N4692">
        <v>3</v>
      </c>
      <c r="O4692">
        <v>614</v>
      </c>
      <c r="P4692">
        <v>3</v>
      </c>
      <c r="Q4692" s="1">
        <v>19212.508949999999</v>
      </c>
      <c r="R4692">
        <v>4</v>
      </c>
      <c r="S4692">
        <v>0</v>
      </c>
      <c r="T4692">
        <v>0</v>
      </c>
      <c r="U4692" s="1">
        <v>9342.9824970000009</v>
      </c>
      <c r="V4692">
        <v>1</v>
      </c>
    </row>
    <row r="4693" spans="1:22" x14ac:dyDescent="0.25">
      <c r="A4693" t="s">
        <v>4719</v>
      </c>
      <c r="B4693">
        <v>69</v>
      </c>
      <c r="C4693" t="s">
        <v>28</v>
      </c>
      <c r="D4693" t="s">
        <v>24</v>
      </c>
      <c r="E4693" s="1">
        <v>37682.932339999999</v>
      </c>
      <c r="F4693">
        <v>97</v>
      </c>
      <c r="G4693" s="1">
        <v>3039.9646360000002</v>
      </c>
      <c r="H4693">
        <v>3</v>
      </c>
      <c r="I4693" s="1">
        <v>63.932669099999998</v>
      </c>
      <c r="J4693">
        <v>42</v>
      </c>
      <c r="K4693" s="1">
        <v>334.5804895</v>
      </c>
      <c r="L4693">
        <v>69</v>
      </c>
      <c r="M4693">
        <v>7</v>
      </c>
      <c r="N4693">
        <v>1</v>
      </c>
      <c r="O4693">
        <v>681</v>
      </c>
      <c r="P4693">
        <v>0</v>
      </c>
      <c r="Q4693" s="1">
        <v>9873.2952310000001</v>
      </c>
      <c r="R4693">
        <v>7</v>
      </c>
      <c r="S4693">
        <v>0</v>
      </c>
      <c r="T4693">
        <v>0</v>
      </c>
      <c r="U4693" s="1">
        <v>12512.078439999999</v>
      </c>
      <c r="V4693">
        <v>1</v>
      </c>
    </row>
    <row r="4694" spans="1:22" x14ac:dyDescent="0.25">
      <c r="A4694" t="s">
        <v>4720</v>
      </c>
      <c r="B4694">
        <v>67</v>
      </c>
      <c r="C4694" t="s">
        <v>31</v>
      </c>
      <c r="D4694" t="s">
        <v>33</v>
      </c>
      <c r="E4694" s="1">
        <v>56308.995889999998</v>
      </c>
      <c r="F4694">
        <v>30</v>
      </c>
      <c r="G4694" s="1">
        <v>668.28901110000004</v>
      </c>
      <c r="H4694">
        <v>5</v>
      </c>
      <c r="I4694" s="1">
        <v>354.2788443</v>
      </c>
      <c r="J4694">
        <v>4</v>
      </c>
      <c r="K4694" s="1">
        <v>160.2681996</v>
      </c>
      <c r="L4694">
        <v>74</v>
      </c>
      <c r="M4694">
        <v>1</v>
      </c>
      <c r="N4694">
        <v>2</v>
      </c>
      <c r="O4694">
        <v>774</v>
      </c>
      <c r="P4694">
        <v>0</v>
      </c>
      <c r="Q4694" s="1">
        <v>12943.382799999999</v>
      </c>
      <c r="R4694">
        <v>4</v>
      </c>
      <c r="S4694">
        <v>0</v>
      </c>
      <c r="T4694">
        <v>0</v>
      </c>
      <c r="U4694" s="1">
        <v>7587.0022639999997</v>
      </c>
      <c r="V4694">
        <v>1</v>
      </c>
    </row>
    <row r="4695" spans="1:22" x14ac:dyDescent="0.25">
      <c r="A4695" t="s">
        <v>4721</v>
      </c>
      <c r="B4695">
        <v>60</v>
      </c>
      <c r="C4695" t="s">
        <v>23</v>
      </c>
      <c r="D4695" t="s">
        <v>26</v>
      </c>
      <c r="E4695" s="1">
        <v>74896.829039999997</v>
      </c>
      <c r="F4695">
        <v>100</v>
      </c>
      <c r="G4695" s="1">
        <v>3334.5646109999998</v>
      </c>
      <c r="H4695">
        <v>11</v>
      </c>
      <c r="I4695" s="1">
        <v>682.71909530000005</v>
      </c>
      <c r="J4695">
        <v>19</v>
      </c>
      <c r="K4695" s="1">
        <v>287.89408889999999</v>
      </c>
      <c r="L4695">
        <v>64</v>
      </c>
      <c r="M4695">
        <v>9</v>
      </c>
      <c r="N4695">
        <v>2</v>
      </c>
      <c r="O4695">
        <v>697</v>
      </c>
      <c r="P4695">
        <v>4</v>
      </c>
      <c r="Q4695" s="1">
        <v>5596.663775</v>
      </c>
      <c r="R4695">
        <v>3</v>
      </c>
      <c r="S4695">
        <v>0</v>
      </c>
      <c r="T4695">
        <v>0</v>
      </c>
      <c r="U4695" s="1">
        <v>8553.9154039999994</v>
      </c>
      <c r="V4695">
        <v>0</v>
      </c>
    </row>
    <row r="4696" spans="1:22" x14ac:dyDescent="0.25">
      <c r="A4696" t="s">
        <v>4722</v>
      </c>
      <c r="B4696">
        <v>38</v>
      </c>
      <c r="C4696" t="s">
        <v>23</v>
      </c>
      <c r="D4696" t="s">
        <v>33</v>
      </c>
      <c r="E4696" s="1">
        <v>65518.004820000002</v>
      </c>
      <c r="F4696">
        <v>37</v>
      </c>
      <c r="G4696" s="1">
        <v>1046.9171879999999</v>
      </c>
      <c r="H4696">
        <v>6</v>
      </c>
      <c r="I4696" s="1">
        <v>808.30326930000001</v>
      </c>
      <c r="J4696">
        <v>20</v>
      </c>
      <c r="K4696" s="1">
        <v>393.38499289999999</v>
      </c>
      <c r="L4696">
        <v>21</v>
      </c>
      <c r="M4696">
        <v>15</v>
      </c>
      <c r="N4696">
        <v>8</v>
      </c>
      <c r="O4696">
        <v>541</v>
      </c>
      <c r="P4696">
        <v>0</v>
      </c>
      <c r="Q4696" s="1">
        <v>21131.64356</v>
      </c>
      <c r="R4696">
        <v>4</v>
      </c>
      <c r="S4696">
        <v>0</v>
      </c>
      <c r="T4696">
        <v>0</v>
      </c>
      <c r="U4696" s="1">
        <v>6969.2549019999997</v>
      </c>
      <c r="V4696">
        <v>1</v>
      </c>
    </row>
    <row r="4697" spans="1:22" x14ac:dyDescent="0.25">
      <c r="A4697" t="s">
        <v>4723</v>
      </c>
      <c r="B4697">
        <v>41</v>
      </c>
      <c r="C4697" t="s">
        <v>23</v>
      </c>
      <c r="D4697" t="s">
        <v>26</v>
      </c>
      <c r="E4697" s="1">
        <v>28263.118859999999</v>
      </c>
      <c r="F4697">
        <v>190</v>
      </c>
      <c r="G4697" s="1">
        <v>2469.5206189999999</v>
      </c>
      <c r="H4697">
        <v>3</v>
      </c>
      <c r="I4697" s="1">
        <v>779.48600239999996</v>
      </c>
      <c r="J4697">
        <v>2</v>
      </c>
      <c r="K4697" s="1">
        <v>174.96243100000001</v>
      </c>
      <c r="L4697">
        <v>40</v>
      </c>
      <c r="M4697">
        <v>6</v>
      </c>
      <c r="N4697">
        <v>2</v>
      </c>
      <c r="O4697">
        <v>451</v>
      </c>
      <c r="P4697">
        <v>2</v>
      </c>
      <c r="Q4697" s="1">
        <v>4984.8249189999997</v>
      </c>
      <c r="R4697">
        <v>3</v>
      </c>
      <c r="S4697">
        <v>0</v>
      </c>
      <c r="T4697">
        <v>0</v>
      </c>
      <c r="U4697" s="1">
        <v>5045.5898310000002</v>
      </c>
      <c r="V4697">
        <v>1</v>
      </c>
    </row>
    <row r="4698" spans="1:22" x14ac:dyDescent="0.25">
      <c r="A4698" t="s">
        <v>4724</v>
      </c>
      <c r="B4698">
        <v>24</v>
      </c>
      <c r="C4698" t="s">
        <v>23</v>
      </c>
      <c r="D4698" t="s">
        <v>26</v>
      </c>
      <c r="E4698" s="1">
        <v>62323.835740000002</v>
      </c>
      <c r="F4698">
        <v>233</v>
      </c>
      <c r="G4698" s="1">
        <v>1843.4963069999999</v>
      </c>
      <c r="H4698">
        <v>5</v>
      </c>
      <c r="I4698" s="1">
        <v>1111.2531750000001</v>
      </c>
      <c r="J4698">
        <v>40</v>
      </c>
      <c r="K4698" s="1">
        <v>698.1710898</v>
      </c>
      <c r="L4698">
        <v>76</v>
      </c>
      <c r="M4698">
        <v>18</v>
      </c>
      <c r="N4698">
        <v>0</v>
      </c>
      <c r="O4698">
        <v>718</v>
      </c>
      <c r="P4698">
        <v>2</v>
      </c>
      <c r="Q4698" s="1">
        <v>9530.8691980000003</v>
      </c>
      <c r="R4698">
        <v>0</v>
      </c>
      <c r="S4698">
        <v>0</v>
      </c>
      <c r="T4698">
        <v>0</v>
      </c>
      <c r="U4698" s="1">
        <v>6476.4327579999999</v>
      </c>
      <c r="V4698">
        <v>0</v>
      </c>
    </row>
    <row r="4699" spans="1:22" x14ac:dyDescent="0.25">
      <c r="A4699" t="s">
        <v>4725</v>
      </c>
      <c r="B4699">
        <v>21</v>
      </c>
      <c r="C4699" t="s">
        <v>28</v>
      </c>
      <c r="D4699" t="s">
        <v>33</v>
      </c>
      <c r="E4699" s="1">
        <v>11959.685719999999</v>
      </c>
      <c r="F4699">
        <v>64</v>
      </c>
      <c r="G4699" s="1">
        <v>1655.8200509999999</v>
      </c>
      <c r="H4699">
        <v>2</v>
      </c>
      <c r="I4699" s="1">
        <v>967.02393600000005</v>
      </c>
      <c r="J4699">
        <v>49</v>
      </c>
      <c r="K4699" s="1">
        <v>287.34082469999998</v>
      </c>
      <c r="L4699">
        <v>46</v>
      </c>
      <c r="M4699">
        <v>19</v>
      </c>
      <c r="N4699">
        <v>6</v>
      </c>
      <c r="O4699">
        <v>810</v>
      </c>
      <c r="P4699">
        <v>1</v>
      </c>
      <c r="Q4699" s="1">
        <v>1762.346481</v>
      </c>
      <c r="R4699">
        <v>1</v>
      </c>
      <c r="S4699">
        <v>0</v>
      </c>
      <c r="T4699">
        <v>0</v>
      </c>
      <c r="U4699" s="1">
        <v>6676.2748689999999</v>
      </c>
      <c r="V4699">
        <v>0</v>
      </c>
    </row>
    <row r="4700" spans="1:22" x14ac:dyDescent="0.25">
      <c r="A4700" t="s">
        <v>4726</v>
      </c>
      <c r="B4700">
        <v>49</v>
      </c>
      <c r="C4700" t="s">
        <v>31</v>
      </c>
      <c r="D4700" t="s">
        <v>24</v>
      </c>
      <c r="E4700" s="1">
        <v>10000</v>
      </c>
      <c r="F4700">
        <v>89</v>
      </c>
      <c r="G4700" s="1">
        <v>1158.393503</v>
      </c>
      <c r="H4700">
        <v>4</v>
      </c>
      <c r="I4700" s="1">
        <v>1043.8221940000001</v>
      </c>
      <c r="J4700">
        <v>43</v>
      </c>
      <c r="K4700" s="1">
        <v>760.65548690000003</v>
      </c>
      <c r="L4700">
        <v>59</v>
      </c>
      <c r="M4700">
        <v>2</v>
      </c>
      <c r="N4700">
        <v>0</v>
      </c>
      <c r="O4700">
        <v>771</v>
      </c>
      <c r="P4700">
        <v>3</v>
      </c>
      <c r="Q4700" s="1">
        <v>19409.999510000001</v>
      </c>
      <c r="R4700">
        <v>3</v>
      </c>
      <c r="S4700">
        <v>0</v>
      </c>
      <c r="T4700">
        <v>0</v>
      </c>
      <c r="U4700" s="1">
        <v>11093.27441</v>
      </c>
      <c r="V4700">
        <v>0</v>
      </c>
    </row>
    <row r="4701" spans="1:22" x14ac:dyDescent="0.25">
      <c r="A4701" t="s">
        <v>4727</v>
      </c>
      <c r="B4701">
        <v>66</v>
      </c>
      <c r="C4701" t="s">
        <v>31</v>
      </c>
      <c r="D4701" t="s">
        <v>33</v>
      </c>
      <c r="E4701" s="1">
        <v>45517.089899999999</v>
      </c>
      <c r="F4701">
        <v>176</v>
      </c>
      <c r="G4701" s="1">
        <v>1512.6757339999999</v>
      </c>
      <c r="H4701">
        <v>11</v>
      </c>
      <c r="I4701" s="1">
        <v>313.54349350000001</v>
      </c>
      <c r="J4701">
        <v>3</v>
      </c>
      <c r="K4701" s="1">
        <v>309.97032159999998</v>
      </c>
      <c r="L4701">
        <v>21</v>
      </c>
      <c r="M4701">
        <v>16</v>
      </c>
      <c r="N4701">
        <v>5</v>
      </c>
      <c r="O4701">
        <v>561</v>
      </c>
      <c r="P4701">
        <v>4</v>
      </c>
      <c r="Q4701" s="1">
        <v>11811.77945</v>
      </c>
      <c r="R4701">
        <v>5</v>
      </c>
      <c r="S4701">
        <v>0</v>
      </c>
      <c r="T4701">
        <v>0</v>
      </c>
      <c r="U4701" s="1">
        <v>12190.953289999999</v>
      </c>
      <c r="V4701">
        <v>1</v>
      </c>
    </row>
    <row r="4702" spans="1:22" x14ac:dyDescent="0.25">
      <c r="A4702" t="s">
        <v>4728</v>
      </c>
      <c r="B4702">
        <v>58</v>
      </c>
      <c r="C4702" t="s">
        <v>28</v>
      </c>
      <c r="D4702" t="s">
        <v>26</v>
      </c>
      <c r="E4702" s="1">
        <v>60992.244039999998</v>
      </c>
      <c r="F4702">
        <v>110</v>
      </c>
      <c r="G4702" s="1">
        <v>931.26553130000002</v>
      </c>
      <c r="H4702">
        <v>11</v>
      </c>
      <c r="I4702" s="1">
        <v>850.68834919999995</v>
      </c>
      <c r="J4702">
        <v>23</v>
      </c>
      <c r="K4702" s="1">
        <v>410.20496129999998</v>
      </c>
      <c r="L4702">
        <v>3</v>
      </c>
      <c r="M4702">
        <v>7</v>
      </c>
      <c r="N4702">
        <v>9</v>
      </c>
      <c r="O4702">
        <v>778</v>
      </c>
      <c r="P4702">
        <v>4</v>
      </c>
      <c r="Q4702" s="1">
        <v>22671.724119999999</v>
      </c>
      <c r="R4702">
        <v>5</v>
      </c>
      <c r="S4702">
        <v>0</v>
      </c>
      <c r="T4702">
        <v>0</v>
      </c>
      <c r="U4702" s="1">
        <v>8067.4924350000001</v>
      </c>
      <c r="V4702">
        <v>1</v>
      </c>
    </row>
    <row r="4703" spans="1:22" x14ac:dyDescent="0.25">
      <c r="A4703" t="s">
        <v>4729</v>
      </c>
      <c r="B4703">
        <v>23</v>
      </c>
      <c r="C4703" t="s">
        <v>23</v>
      </c>
      <c r="D4703" t="s">
        <v>33</v>
      </c>
      <c r="E4703" s="1">
        <v>56267.54335</v>
      </c>
      <c r="F4703">
        <v>213</v>
      </c>
      <c r="G4703" s="1">
        <v>2256.539878</v>
      </c>
      <c r="H4703">
        <v>10</v>
      </c>
      <c r="I4703" s="1">
        <v>692.50012179999999</v>
      </c>
      <c r="J4703">
        <v>6</v>
      </c>
      <c r="K4703" s="1">
        <v>294.61867310000002</v>
      </c>
      <c r="L4703">
        <v>43</v>
      </c>
      <c r="M4703">
        <v>3</v>
      </c>
      <c r="N4703">
        <v>3</v>
      </c>
      <c r="O4703">
        <v>803</v>
      </c>
      <c r="P4703">
        <v>0</v>
      </c>
      <c r="Q4703" s="1">
        <v>6114.7628119999999</v>
      </c>
      <c r="R4703">
        <v>5</v>
      </c>
      <c r="S4703">
        <v>0</v>
      </c>
      <c r="T4703">
        <v>0</v>
      </c>
      <c r="U4703" s="1">
        <v>4873.8783990000002</v>
      </c>
      <c r="V4703">
        <v>1</v>
      </c>
    </row>
    <row r="4704" spans="1:22" x14ac:dyDescent="0.25">
      <c r="A4704" t="s">
        <v>4730</v>
      </c>
      <c r="B4704">
        <v>52</v>
      </c>
      <c r="C4704" t="s">
        <v>31</v>
      </c>
      <c r="D4704" t="s">
        <v>24</v>
      </c>
      <c r="E4704" s="1">
        <v>84304.188219999996</v>
      </c>
      <c r="F4704">
        <v>127</v>
      </c>
      <c r="G4704" s="1">
        <v>2394.2910510000002</v>
      </c>
      <c r="H4704">
        <v>9</v>
      </c>
      <c r="I4704" s="1">
        <v>1311.7251590000001</v>
      </c>
      <c r="J4704">
        <v>23</v>
      </c>
      <c r="K4704" s="1">
        <v>496.15974940000001</v>
      </c>
      <c r="L4704">
        <v>40</v>
      </c>
      <c r="M4704">
        <v>0</v>
      </c>
      <c r="N4704">
        <v>6</v>
      </c>
      <c r="O4704">
        <v>555</v>
      </c>
      <c r="P4704">
        <v>3</v>
      </c>
      <c r="Q4704" s="1">
        <v>18295.805219999998</v>
      </c>
      <c r="R4704">
        <v>5</v>
      </c>
      <c r="S4704">
        <v>0</v>
      </c>
      <c r="T4704">
        <v>0</v>
      </c>
      <c r="U4704" s="1">
        <v>500</v>
      </c>
      <c r="V4704">
        <v>1</v>
      </c>
    </row>
    <row r="4705" spans="1:22" x14ac:dyDescent="0.25">
      <c r="A4705" t="s">
        <v>4731</v>
      </c>
      <c r="B4705">
        <v>32</v>
      </c>
      <c r="C4705" t="s">
        <v>31</v>
      </c>
      <c r="D4705" t="s">
        <v>24</v>
      </c>
      <c r="E4705" s="1">
        <v>51967.885690000003</v>
      </c>
      <c r="F4705">
        <v>212</v>
      </c>
      <c r="G4705" s="1">
        <v>979.60037360000001</v>
      </c>
      <c r="H4705">
        <v>3</v>
      </c>
      <c r="I4705" s="1">
        <v>861.03847310000003</v>
      </c>
      <c r="J4705">
        <v>10</v>
      </c>
      <c r="K4705" s="1">
        <v>298.58175349999999</v>
      </c>
      <c r="L4705">
        <v>37</v>
      </c>
      <c r="M4705">
        <v>17</v>
      </c>
      <c r="N4705">
        <v>6</v>
      </c>
      <c r="O4705">
        <v>591</v>
      </c>
      <c r="P4705">
        <v>1</v>
      </c>
      <c r="Q4705" s="1">
        <v>14360.761409999999</v>
      </c>
      <c r="R4705">
        <v>4</v>
      </c>
      <c r="S4705">
        <v>0</v>
      </c>
      <c r="T4705">
        <v>0</v>
      </c>
      <c r="U4705" s="1">
        <v>3624.2389920000001</v>
      </c>
      <c r="V4705">
        <v>1</v>
      </c>
    </row>
    <row r="4706" spans="1:22" x14ac:dyDescent="0.25">
      <c r="A4706" t="s">
        <v>4732</v>
      </c>
      <c r="B4706">
        <v>39</v>
      </c>
      <c r="C4706" t="s">
        <v>28</v>
      </c>
      <c r="D4706" t="s">
        <v>26</v>
      </c>
      <c r="E4706" s="1">
        <v>48076.543389999999</v>
      </c>
      <c r="F4706">
        <v>81</v>
      </c>
      <c r="G4706" s="1">
        <v>187.6253298</v>
      </c>
      <c r="H4706">
        <v>6</v>
      </c>
      <c r="I4706" s="1">
        <v>565.8311228</v>
      </c>
      <c r="J4706">
        <v>1</v>
      </c>
      <c r="K4706" s="1">
        <v>275.96552839999998</v>
      </c>
      <c r="L4706">
        <v>16</v>
      </c>
      <c r="M4706">
        <v>0</v>
      </c>
      <c r="N4706">
        <v>6</v>
      </c>
      <c r="O4706">
        <v>584</v>
      </c>
      <c r="P4706">
        <v>1</v>
      </c>
      <c r="Q4706" s="1">
        <v>7240.0724030000001</v>
      </c>
      <c r="R4706">
        <v>5</v>
      </c>
      <c r="S4706">
        <v>0</v>
      </c>
      <c r="T4706">
        <v>0</v>
      </c>
      <c r="U4706" s="1">
        <v>9339.8099619999994</v>
      </c>
      <c r="V4706">
        <v>1</v>
      </c>
    </row>
    <row r="4707" spans="1:22" x14ac:dyDescent="0.25">
      <c r="A4707" t="s">
        <v>4733</v>
      </c>
      <c r="B4707">
        <v>26</v>
      </c>
      <c r="C4707" t="s">
        <v>23</v>
      </c>
      <c r="D4707" t="s">
        <v>33</v>
      </c>
      <c r="E4707" s="1">
        <v>70793.471130000005</v>
      </c>
      <c r="F4707">
        <v>127</v>
      </c>
      <c r="G4707" s="1">
        <v>1237.7208419999999</v>
      </c>
      <c r="H4707">
        <v>5</v>
      </c>
      <c r="I4707" s="1">
        <v>1098.3754469999999</v>
      </c>
      <c r="J4707">
        <v>43</v>
      </c>
      <c r="K4707" s="1">
        <v>871.90323860000001</v>
      </c>
      <c r="L4707">
        <v>16</v>
      </c>
      <c r="M4707">
        <v>8</v>
      </c>
      <c r="N4707">
        <v>5</v>
      </c>
      <c r="O4707">
        <v>440</v>
      </c>
      <c r="P4707">
        <v>1</v>
      </c>
      <c r="Q4707" s="1">
        <v>8044.6295110000001</v>
      </c>
      <c r="R4707">
        <v>7</v>
      </c>
      <c r="S4707">
        <v>0</v>
      </c>
      <c r="T4707">
        <v>0</v>
      </c>
      <c r="U4707" s="1">
        <v>6259.4489999999996</v>
      </c>
      <c r="V4707">
        <v>1</v>
      </c>
    </row>
    <row r="4708" spans="1:22" x14ac:dyDescent="0.25">
      <c r="A4708" t="s">
        <v>4734</v>
      </c>
      <c r="B4708">
        <v>34</v>
      </c>
      <c r="C4708" t="s">
        <v>31</v>
      </c>
      <c r="D4708" t="s">
        <v>24</v>
      </c>
      <c r="E4708" s="1">
        <v>43265.611729999997</v>
      </c>
      <c r="F4708">
        <v>63</v>
      </c>
      <c r="G4708" s="1">
        <v>3090.765183</v>
      </c>
      <c r="H4708">
        <v>6</v>
      </c>
      <c r="I4708" s="1">
        <v>997.15422860000001</v>
      </c>
      <c r="J4708">
        <v>40</v>
      </c>
      <c r="K4708" s="1">
        <v>796.07346419999999</v>
      </c>
      <c r="L4708">
        <v>44</v>
      </c>
      <c r="M4708">
        <v>13</v>
      </c>
      <c r="N4708">
        <v>6</v>
      </c>
      <c r="O4708">
        <v>588</v>
      </c>
      <c r="P4708">
        <v>5</v>
      </c>
      <c r="Q4708" s="1">
        <v>15286.72078</v>
      </c>
      <c r="R4708">
        <v>3</v>
      </c>
      <c r="S4708">
        <v>0</v>
      </c>
      <c r="T4708">
        <v>0</v>
      </c>
      <c r="U4708" s="1">
        <v>6857.3553160000001</v>
      </c>
      <c r="V4708">
        <v>0</v>
      </c>
    </row>
    <row r="4709" spans="1:22" x14ac:dyDescent="0.25">
      <c r="A4709" t="s">
        <v>4735</v>
      </c>
      <c r="B4709">
        <v>42</v>
      </c>
      <c r="C4709" t="s">
        <v>23</v>
      </c>
      <c r="D4709" t="s">
        <v>33</v>
      </c>
      <c r="E4709" s="1">
        <v>56997.46946</v>
      </c>
      <c r="F4709">
        <v>195</v>
      </c>
      <c r="G4709" s="1">
        <v>1685.564617</v>
      </c>
      <c r="H4709">
        <v>5</v>
      </c>
      <c r="I4709" s="1">
        <v>512.43941459999996</v>
      </c>
      <c r="J4709">
        <v>5</v>
      </c>
      <c r="K4709" s="1">
        <v>991.62294299999996</v>
      </c>
      <c r="L4709">
        <v>45</v>
      </c>
      <c r="M4709">
        <v>6</v>
      </c>
      <c r="N4709">
        <v>7</v>
      </c>
      <c r="O4709">
        <v>443</v>
      </c>
      <c r="P4709">
        <v>3</v>
      </c>
      <c r="Q4709" s="1">
        <v>11771.56345</v>
      </c>
      <c r="R4709">
        <v>0</v>
      </c>
      <c r="S4709">
        <v>0</v>
      </c>
      <c r="T4709">
        <v>0</v>
      </c>
      <c r="U4709" s="1">
        <v>885.42254739999998</v>
      </c>
      <c r="V4709">
        <v>1</v>
      </c>
    </row>
    <row r="4710" spans="1:22" x14ac:dyDescent="0.25">
      <c r="A4710" t="s">
        <v>4736</v>
      </c>
      <c r="B4710">
        <v>33</v>
      </c>
      <c r="C4710" t="s">
        <v>31</v>
      </c>
      <c r="D4710" t="s">
        <v>24</v>
      </c>
      <c r="E4710" s="1">
        <v>58081.570599999999</v>
      </c>
      <c r="F4710">
        <v>219</v>
      </c>
      <c r="G4710" s="1">
        <v>2422.7649649999998</v>
      </c>
      <c r="H4710">
        <v>11</v>
      </c>
      <c r="I4710" s="1">
        <v>678.02860399999997</v>
      </c>
      <c r="J4710">
        <v>6</v>
      </c>
      <c r="K4710" s="1">
        <v>469.74095440000002</v>
      </c>
      <c r="L4710">
        <v>7</v>
      </c>
      <c r="M4710">
        <v>7</v>
      </c>
      <c r="N4710">
        <v>2</v>
      </c>
      <c r="O4710">
        <v>384</v>
      </c>
      <c r="P4710">
        <v>5</v>
      </c>
      <c r="Q4710" s="1">
        <v>7893.3729810000004</v>
      </c>
      <c r="R4710">
        <v>2</v>
      </c>
      <c r="S4710">
        <v>0</v>
      </c>
      <c r="T4710">
        <v>0</v>
      </c>
      <c r="U4710" s="1">
        <v>6406.4723569999996</v>
      </c>
      <c r="V4710">
        <v>1</v>
      </c>
    </row>
    <row r="4711" spans="1:22" x14ac:dyDescent="0.25">
      <c r="A4711" t="s">
        <v>4737</v>
      </c>
      <c r="B4711">
        <v>42</v>
      </c>
      <c r="C4711" t="s">
        <v>28</v>
      </c>
      <c r="D4711" t="s">
        <v>26</v>
      </c>
      <c r="E4711" s="1">
        <v>32508.17496</v>
      </c>
      <c r="F4711">
        <v>28</v>
      </c>
      <c r="G4711" s="1">
        <v>757.75474970000005</v>
      </c>
      <c r="H4711">
        <v>1</v>
      </c>
      <c r="I4711" s="1">
        <v>683.99373909999997</v>
      </c>
      <c r="J4711">
        <v>37</v>
      </c>
      <c r="K4711" s="1">
        <v>29.91970324</v>
      </c>
      <c r="L4711">
        <v>14</v>
      </c>
      <c r="M4711">
        <v>7</v>
      </c>
      <c r="N4711">
        <v>4</v>
      </c>
      <c r="O4711">
        <v>400</v>
      </c>
      <c r="P4711">
        <v>1</v>
      </c>
      <c r="Q4711" s="1">
        <v>22489.478469999998</v>
      </c>
      <c r="R4711">
        <v>2</v>
      </c>
      <c r="S4711">
        <v>0</v>
      </c>
      <c r="T4711">
        <v>0</v>
      </c>
      <c r="U4711" s="1">
        <v>11340.91496</v>
      </c>
      <c r="V4711">
        <v>1</v>
      </c>
    </row>
    <row r="4712" spans="1:22" x14ac:dyDescent="0.25">
      <c r="A4712" t="s">
        <v>4738</v>
      </c>
      <c r="B4712">
        <v>38</v>
      </c>
      <c r="C4712" t="s">
        <v>23</v>
      </c>
      <c r="D4712" t="s">
        <v>26</v>
      </c>
      <c r="E4712" s="1">
        <v>56974.402269999999</v>
      </c>
      <c r="F4712">
        <v>165</v>
      </c>
      <c r="G4712" s="1">
        <v>1111.0356690000001</v>
      </c>
      <c r="H4712">
        <v>6</v>
      </c>
      <c r="I4712" s="1">
        <v>1229.611382</v>
      </c>
      <c r="J4712">
        <v>17</v>
      </c>
      <c r="K4712" s="1">
        <v>482.41345949999999</v>
      </c>
      <c r="L4712">
        <v>32</v>
      </c>
      <c r="M4712">
        <v>0</v>
      </c>
      <c r="N4712">
        <v>9</v>
      </c>
      <c r="O4712">
        <v>536</v>
      </c>
      <c r="P4712">
        <v>5</v>
      </c>
      <c r="Q4712" s="1">
        <v>12266.42784</v>
      </c>
      <c r="R4712">
        <v>7</v>
      </c>
      <c r="S4712">
        <v>0</v>
      </c>
      <c r="T4712">
        <v>0</v>
      </c>
      <c r="U4712" s="1">
        <v>500</v>
      </c>
      <c r="V4712">
        <v>1</v>
      </c>
    </row>
    <row r="4713" spans="1:22" x14ac:dyDescent="0.25">
      <c r="A4713" t="s">
        <v>4739</v>
      </c>
      <c r="B4713">
        <v>48</v>
      </c>
      <c r="C4713" t="s">
        <v>28</v>
      </c>
      <c r="D4713" t="s">
        <v>33</v>
      </c>
      <c r="E4713" s="1">
        <v>89330.484719999993</v>
      </c>
      <c r="F4713">
        <v>59</v>
      </c>
      <c r="G4713" s="1">
        <v>1251.420247</v>
      </c>
      <c r="H4713">
        <v>7</v>
      </c>
      <c r="I4713" s="1">
        <v>871.13465589999998</v>
      </c>
      <c r="J4713">
        <v>44</v>
      </c>
      <c r="K4713" s="1">
        <v>310.92331830000001</v>
      </c>
      <c r="L4713">
        <v>48</v>
      </c>
      <c r="M4713">
        <v>2</v>
      </c>
      <c r="N4713">
        <v>8</v>
      </c>
      <c r="O4713">
        <v>717</v>
      </c>
      <c r="P4713">
        <v>5</v>
      </c>
      <c r="Q4713" s="1">
        <v>9749.6069279999992</v>
      </c>
      <c r="R4713">
        <v>0</v>
      </c>
      <c r="S4713">
        <v>1</v>
      </c>
      <c r="T4713">
        <v>0</v>
      </c>
      <c r="U4713" s="1">
        <v>500</v>
      </c>
      <c r="V4713">
        <v>1</v>
      </c>
    </row>
    <row r="4714" spans="1:22" x14ac:dyDescent="0.25">
      <c r="A4714" t="s">
        <v>4740</v>
      </c>
      <c r="B4714">
        <v>39</v>
      </c>
      <c r="C4714" t="s">
        <v>31</v>
      </c>
      <c r="D4714" t="s">
        <v>26</v>
      </c>
      <c r="E4714" s="1">
        <v>70459.694709999996</v>
      </c>
      <c r="F4714">
        <v>209</v>
      </c>
      <c r="G4714" s="1">
        <v>563.12174489999995</v>
      </c>
      <c r="H4714">
        <v>6</v>
      </c>
      <c r="I4714" s="1">
        <v>1054.373867</v>
      </c>
      <c r="J4714">
        <v>8</v>
      </c>
      <c r="K4714" s="1">
        <v>382.95294369999999</v>
      </c>
      <c r="L4714">
        <v>9</v>
      </c>
      <c r="M4714">
        <v>8</v>
      </c>
      <c r="N4714">
        <v>7</v>
      </c>
      <c r="O4714">
        <v>504</v>
      </c>
      <c r="P4714">
        <v>2</v>
      </c>
      <c r="Q4714" s="1">
        <v>5510.1487479999996</v>
      </c>
      <c r="R4714">
        <v>4</v>
      </c>
      <c r="S4714">
        <v>0</v>
      </c>
      <c r="T4714">
        <v>0</v>
      </c>
      <c r="U4714" s="1">
        <v>2150.4125690000001</v>
      </c>
      <c r="V4714">
        <v>1</v>
      </c>
    </row>
    <row r="4715" spans="1:22" x14ac:dyDescent="0.25">
      <c r="A4715" t="s">
        <v>4741</v>
      </c>
      <c r="B4715">
        <v>48</v>
      </c>
      <c r="C4715" t="s">
        <v>28</v>
      </c>
      <c r="D4715" t="s">
        <v>24</v>
      </c>
      <c r="E4715" s="1">
        <v>34892.788339999999</v>
      </c>
      <c r="F4715">
        <v>193</v>
      </c>
      <c r="G4715" s="1">
        <v>1633.485365</v>
      </c>
      <c r="H4715">
        <v>3</v>
      </c>
      <c r="I4715" s="1">
        <v>627.35489759999996</v>
      </c>
      <c r="J4715">
        <v>27</v>
      </c>
      <c r="K4715" s="1">
        <v>489.61599280000001</v>
      </c>
      <c r="L4715">
        <v>61</v>
      </c>
      <c r="M4715">
        <v>7</v>
      </c>
      <c r="N4715">
        <v>5</v>
      </c>
      <c r="O4715">
        <v>426</v>
      </c>
      <c r="P4715">
        <v>0</v>
      </c>
      <c r="Q4715" s="1">
        <v>8877.5501980000008</v>
      </c>
      <c r="R4715">
        <v>1</v>
      </c>
      <c r="S4715">
        <v>0</v>
      </c>
      <c r="T4715">
        <v>0</v>
      </c>
      <c r="U4715" s="1">
        <v>8939.6840840000004</v>
      </c>
      <c r="V4715">
        <v>1</v>
      </c>
    </row>
    <row r="4716" spans="1:22" x14ac:dyDescent="0.25">
      <c r="A4716" t="s">
        <v>4742</v>
      </c>
      <c r="B4716">
        <v>43</v>
      </c>
      <c r="C4716" t="s">
        <v>28</v>
      </c>
      <c r="D4716" t="s">
        <v>26</v>
      </c>
      <c r="E4716" s="1">
        <v>92095.716929999995</v>
      </c>
      <c r="F4716">
        <v>134</v>
      </c>
      <c r="G4716" s="1">
        <v>845.26291079999999</v>
      </c>
      <c r="H4716">
        <v>3</v>
      </c>
      <c r="I4716" s="1">
        <v>917.18010189999995</v>
      </c>
      <c r="J4716">
        <v>18</v>
      </c>
      <c r="K4716" s="1">
        <v>929.94363180000005</v>
      </c>
      <c r="L4716">
        <v>54</v>
      </c>
      <c r="M4716">
        <v>4</v>
      </c>
      <c r="N4716">
        <v>8</v>
      </c>
      <c r="O4716">
        <v>606</v>
      </c>
      <c r="P4716">
        <v>1</v>
      </c>
      <c r="Q4716" s="1">
        <v>0</v>
      </c>
      <c r="R4716">
        <v>1</v>
      </c>
      <c r="S4716">
        <v>1</v>
      </c>
      <c r="T4716">
        <v>0</v>
      </c>
      <c r="U4716" s="1">
        <v>3702.126937</v>
      </c>
      <c r="V4716">
        <v>1</v>
      </c>
    </row>
    <row r="4717" spans="1:22" x14ac:dyDescent="0.25">
      <c r="A4717" t="s">
        <v>4743</v>
      </c>
      <c r="B4717">
        <v>37</v>
      </c>
      <c r="C4717" t="s">
        <v>28</v>
      </c>
      <c r="D4717" t="s">
        <v>24</v>
      </c>
      <c r="E4717" s="1">
        <v>62406.854039999998</v>
      </c>
      <c r="F4717">
        <v>209</v>
      </c>
      <c r="G4717" s="1">
        <v>2259.1536409999999</v>
      </c>
      <c r="H4717">
        <v>11</v>
      </c>
      <c r="I4717" s="1">
        <v>1256.176316</v>
      </c>
      <c r="J4717">
        <v>3</v>
      </c>
      <c r="K4717" s="1">
        <v>525.09412550000002</v>
      </c>
      <c r="L4717">
        <v>57</v>
      </c>
      <c r="M4717">
        <v>0</v>
      </c>
      <c r="N4717">
        <v>9</v>
      </c>
      <c r="O4717">
        <v>559</v>
      </c>
      <c r="P4717">
        <v>2</v>
      </c>
      <c r="Q4717" s="1">
        <v>12012.00561</v>
      </c>
      <c r="R4717">
        <v>3</v>
      </c>
      <c r="S4717">
        <v>0</v>
      </c>
      <c r="T4717">
        <v>0</v>
      </c>
      <c r="U4717" s="1">
        <v>11438.157509999999</v>
      </c>
      <c r="V4717">
        <v>1</v>
      </c>
    </row>
    <row r="4718" spans="1:22" x14ac:dyDescent="0.25">
      <c r="A4718" t="s">
        <v>4744</v>
      </c>
      <c r="B4718">
        <v>29</v>
      </c>
      <c r="C4718" t="s">
        <v>31</v>
      </c>
      <c r="D4718" t="s">
        <v>24</v>
      </c>
      <c r="E4718" s="1">
        <v>57636.491950000003</v>
      </c>
      <c r="F4718">
        <v>44</v>
      </c>
      <c r="G4718" s="1">
        <v>1571.3673859999999</v>
      </c>
      <c r="H4718">
        <v>4</v>
      </c>
      <c r="I4718" s="1">
        <v>673.62313219999999</v>
      </c>
      <c r="J4718">
        <v>3</v>
      </c>
      <c r="K4718" s="1">
        <v>1016.250106</v>
      </c>
      <c r="L4718">
        <v>62</v>
      </c>
      <c r="M4718">
        <v>1</v>
      </c>
      <c r="N4718">
        <v>4</v>
      </c>
      <c r="O4718">
        <v>476</v>
      </c>
      <c r="P4718">
        <v>2</v>
      </c>
      <c r="Q4718" s="1">
        <v>16399.710930000001</v>
      </c>
      <c r="R4718">
        <v>6</v>
      </c>
      <c r="S4718">
        <v>0</v>
      </c>
      <c r="T4718">
        <v>0</v>
      </c>
      <c r="U4718" s="1">
        <v>12267.4393</v>
      </c>
      <c r="V4718">
        <v>1</v>
      </c>
    </row>
    <row r="4719" spans="1:22" x14ac:dyDescent="0.25">
      <c r="A4719" t="s">
        <v>4745</v>
      </c>
      <c r="B4719">
        <v>60</v>
      </c>
      <c r="C4719" t="s">
        <v>23</v>
      </c>
      <c r="D4719" t="s">
        <v>26</v>
      </c>
      <c r="E4719" s="1">
        <v>48250.011939999997</v>
      </c>
      <c r="F4719">
        <v>232</v>
      </c>
      <c r="G4719" s="1">
        <v>2684.7068730000001</v>
      </c>
      <c r="H4719">
        <v>8</v>
      </c>
      <c r="I4719" s="1">
        <v>840.30418129999998</v>
      </c>
      <c r="J4719">
        <v>12</v>
      </c>
      <c r="K4719" s="1">
        <v>331.19512559999998</v>
      </c>
      <c r="L4719">
        <v>10</v>
      </c>
      <c r="M4719">
        <v>9</v>
      </c>
      <c r="N4719">
        <v>1</v>
      </c>
      <c r="O4719">
        <v>504</v>
      </c>
      <c r="P4719">
        <v>4</v>
      </c>
      <c r="Q4719" s="1">
        <v>20611.336630000002</v>
      </c>
      <c r="R4719">
        <v>2</v>
      </c>
      <c r="S4719">
        <v>0</v>
      </c>
      <c r="T4719">
        <v>0</v>
      </c>
      <c r="U4719" s="1">
        <v>1531.5596250000001</v>
      </c>
      <c r="V4719">
        <v>1</v>
      </c>
    </row>
    <row r="4720" spans="1:22" x14ac:dyDescent="0.25">
      <c r="A4720" t="s">
        <v>4746</v>
      </c>
      <c r="B4720">
        <v>27</v>
      </c>
      <c r="C4720" t="s">
        <v>28</v>
      </c>
      <c r="D4720" t="s">
        <v>24</v>
      </c>
      <c r="E4720" s="1">
        <v>62288.701659999999</v>
      </c>
      <c r="F4720">
        <v>175</v>
      </c>
      <c r="G4720" s="1">
        <v>158.0859159</v>
      </c>
      <c r="H4720">
        <v>4</v>
      </c>
      <c r="I4720" s="1">
        <v>322.8428103</v>
      </c>
      <c r="J4720">
        <v>27</v>
      </c>
      <c r="K4720" s="1">
        <v>870.13119129999995</v>
      </c>
      <c r="L4720">
        <v>34</v>
      </c>
      <c r="M4720">
        <v>13</v>
      </c>
      <c r="N4720">
        <v>8</v>
      </c>
      <c r="O4720">
        <v>499</v>
      </c>
      <c r="P4720">
        <v>5</v>
      </c>
      <c r="Q4720" s="1">
        <v>9494.9640029999991</v>
      </c>
      <c r="R4720">
        <v>0</v>
      </c>
      <c r="S4720">
        <v>0</v>
      </c>
      <c r="T4720">
        <v>0</v>
      </c>
      <c r="U4720" s="1">
        <v>11792.45988</v>
      </c>
      <c r="V4720">
        <v>1</v>
      </c>
    </row>
    <row r="4721" spans="1:22" x14ac:dyDescent="0.25">
      <c r="A4721" t="s">
        <v>4747</v>
      </c>
      <c r="B4721">
        <v>45</v>
      </c>
      <c r="C4721" t="s">
        <v>23</v>
      </c>
      <c r="D4721" t="s">
        <v>24</v>
      </c>
      <c r="E4721" s="1">
        <v>52012.123359999998</v>
      </c>
      <c r="F4721">
        <v>169</v>
      </c>
      <c r="G4721" s="1">
        <v>1075.134558</v>
      </c>
      <c r="H4721">
        <v>1</v>
      </c>
      <c r="I4721" s="1">
        <v>532.05466850000005</v>
      </c>
      <c r="J4721">
        <v>10</v>
      </c>
      <c r="K4721" s="1">
        <v>542.0789092</v>
      </c>
      <c r="L4721">
        <v>3</v>
      </c>
      <c r="M4721">
        <v>14</v>
      </c>
      <c r="N4721">
        <v>4</v>
      </c>
      <c r="O4721">
        <v>812</v>
      </c>
      <c r="P4721">
        <v>0</v>
      </c>
      <c r="Q4721" s="1">
        <v>14876.39797</v>
      </c>
      <c r="R4721">
        <v>6</v>
      </c>
      <c r="S4721">
        <v>0</v>
      </c>
      <c r="T4721">
        <v>0</v>
      </c>
      <c r="U4721" s="1">
        <v>12107.20314</v>
      </c>
      <c r="V4721">
        <v>1</v>
      </c>
    </row>
    <row r="4722" spans="1:22" x14ac:dyDescent="0.25">
      <c r="A4722" t="s">
        <v>4748</v>
      </c>
      <c r="B4722">
        <v>48</v>
      </c>
      <c r="C4722" t="s">
        <v>31</v>
      </c>
      <c r="D4722" t="s">
        <v>33</v>
      </c>
      <c r="E4722" s="1">
        <v>50353.600209999997</v>
      </c>
      <c r="F4722">
        <v>195</v>
      </c>
      <c r="G4722" s="1">
        <v>1174.0671159999999</v>
      </c>
      <c r="H4722">
        <v>4</v>
      </c>
      <c r="I4722" s="1">
        <v>682.94498780000004</v>
      </c>
      <c r="J4722">
        <v>1</v>
      </c>
      <c r="K4722" s="1">
        <v>0</v>
      </c>
      <c r="L4722">
        <v>65</v>
      </c>
      <c r="M4722">
        <v>9</v>
      </c>
      <c r="N4722">
        <v>7</v>
      </c>
      <c r="O4722">
        <v>468</v>
      </c>
      <c r="P4722">
        <v>4</v>
      </c>
      <c r="Q4722" s="1">
        <v>9922.8079190000008</v>
      </c>
      <c r="R4722">
        <v>4</v>
      </c>
      <c r="S4722">
        <v>0</v>
      </c>
      <c r="T4722">
        <v>0</v>
      </c>
      <c r="U4722" s="1">
        <v>8717.4185359999992</v>
      </c>
      <c r="V4722">
        <v>1</v>
      </c>
    </row>
    <row r="4723" spans="1:22" x14ac:dyDescent="0.25">
      <c r="A4723" t="s">
        <v>4749</v>
      </c>
      <c r="B4723">
        <v>29</v>
      </c>
      <c r="C4723" t="s">
        <v>23</v>
      </c>
      <c r="D4723" t="s">
        <v>33</v>
      </c>
      <c r="E4723" s="1">
        <v>47604.040459999997</v>
      </c>
      <c r="F4723">
        <v>24</v>
      </c>
      <c r="G4723" s="1">
        <v>1870.5714399999999</v>
      </c>
      <c r="H4723">
        <v>2</v>
      </c>
      <c r="I4723" s="1">
        <v>428.70624190000001</v>
      </c>
      <c r="J4723">
        <v>5</v>
      </c>
      <c r="K4723" s="1">
        <v>544.53766299999995</v>
      </c>
      <c r="L4723">
        <v>32</v>
      </c>
      <c r="M4723">
        <v>8</v>
      </c>
      <c r="N4723">
        <v>7</v>
      </c>
      <c r="O4723">
        <v>733</v>
      </c>
      <c r="P4723">
        <v>3</v>
      </c>
      <c r="Q4723" s="1">
        <v>1258.462855</v>
      </c>
      <c r="R4723">
        <v>0</v>
      </c>
      <c r="S4723">
        <v>0</v>
      </c>
      <c r="T4723">
        <v>0</v>
      </c>
      <c r="U4723" s="1">
        <v>6825.281688</v>
      </c>
      <c r="V4723">
        <v>0</v>
      </c>
    </row>
    <row r="4724" spans="1:22" x14ac:dyDescent="0.25">
      <c r="A4724" t="s">
        <v>4750</v>
      </c>
      <c r="B4724">
        <v>36</v>
      </c>
      <c r="C4724" t="s">
        <v>28</v>
      </c>
      <c r="D4724" t="s">
        <v>33</v>
      </c>
      <c r="E4724" s="1">
        <v>67527.80485</v>
      </c>
      <c r="F4724">
        <v>141</v>
      </c>
      <c r="G4724" s="1">
        <v>1162.3804849999999</v>
      </c>
      <c r="H4724">
        <v>9</v>
      </c>
      <c r="I4724" s="1">
        <v>1262.690787</v>
      </c>
      <c r="J4724">
        <v>11</v>
      </c>
      <c r="K4724" s="1">
        <v>675.80559070000004</v>
      </c>
      <c r="L4724">
        <v>72</v>
      </c>
      <c r="M4724">
        <v>11</v>
      </c>
      <c r="N4724">
        <v>3</v>
      </c>
      <c r="O4724">
        <v>808</v>
      </c>
      <c r="P4724">
        <v>2</v>
      </c>
      <c r="Q4724" s="1">
        <v>0</v>
      </c>
      <c r="R4724">
        <v>2</v>
      </c>
      <c r="S4724">
        <v>0</v>
      </c>
      <c r="T4724">
        <v>0</v>
      </c>
      <c r="U4724" s="1">
        <v>12754.73949</v>
      </c>
      <c r="V4724">
        <v>0</v>
      </c>
    </row>
    <row r="4725" spans="1:22" x14ac:dyDescent="0.25">
      <c r="A4725" t="s">
        <v>4751</v>
      </c>
      <c r="B4725">
        <v>21</v>
      </c>
      <c r="C4725" t="s">
        <v>28</v>
      </c>
      <c r="D4725" t="s">
        <v>26</v>
      </c>
      <c r="E4725" s="1">
        <v>65532.914799999999</v>
      </c>
      <c r="F4725">
        <v>232</v>
      </c>
      <c r="G4725" s="1">
        <v>2877.9311389999998</v>
      </c>
      <c r="H4725">
        <v>7</v>
      </c>
      <c r="I4725" s="1">
        <v>506.69754289999997</v>
      </c>
      <c r="J4725">
        <v>39</v>
      </c>
      <c r="K4725" s="1">
        <v>95.398163150000002</v>
      </c>
      <c r="L4725">
        <v>34</v>
      </c>
      <c r="M4725">
        <v>9</v>
      </c>
      <c r="N4725">
        <v>3</v>
      </c>
      <c r="O4725">
        <v>764</v>
      </c>
      <c r="P4725">
        <v>5</v>
      </c>
      <c r="Q4725" s="1">
        <v>11344.825430000001</v>
      </c>
      <c r="R4725">
        <v>0</v>
      </c>
      <c r="S4725">
        <v>0</v>
      </c>
      <c r="T4725">
        <v>0</v>
      </c>
      <c r="U4725" s="1">
        <v>15362.00452</v>
      </c>
      <c r="V4725">
        <v>0</v>
      </c>
    </row>
    <row r="4726" spans="1:22" x14ac:dyDescent="0.25">
      <c r="A4726" t="s">
        <v>4752</v>
      </c>
      <c r="B4726">
        <v>25</v>
      </c>
      <c r="C4726" t="s">
        <v>28</v>
      </c>
      <c r="D4726" t="s">
        <v>33</v>
      </c>
      <c r="E4726" s="1">
        <v>47310.904159999998</v>
      </c>
      <c r="F4726">
        <v>167</v>
      </c>
      <c r="G4726" s="1">
        <v>1352.7236499999999</v>
      </c>
      <c r="H4726">
        <v>9</v>
      </c>
      <c r="I4726" s="1">
        <v>1075.3795070000001</v>
      </c>
      <c r="J4726">
        <v>36</v>
      </c>
      <c r="K4726" s="1">
        <v>430.4906532</v>
      </c>
      <c r="L4726">
        <v>37</v>
      </c>
      <c r="M4726">
        <v>8</v>
      </c>
      <c r="N4726">
        <v>0</v>
      </c>
      <c r="O4726">
        <v>563</v>
      </c>
      <c r="P4726">
        <v>4</v>
      </c>
      <c r="Q4726" s="1">
        <v>0</v>
      </c>
      <c r="R4726">
        <v>0</v>
      </c>
      <c r="S4726">
        <v>0</v>
      </c>
      <c r="T4726">
        <v>0</v>
      </c>
      <c r="U4726" s="1">
        <v>7629.5673589999997</v>
      </c>
      <c r="V4726">
        <v>1</v>
      </c>
    </row>
    <row r="4727" spans="1:22" x14ac:dyDescent="0.25">
      <c r="A4727" t="s">
        <v>4753</v>
      </c>
      <c r="B4727">
        <v>24</v>
      </c>
      <c r="C4727" t="s">
        <v>28</v>
      </c>
      <c r="D4727" t="s">
        <v>24</v>
      </c>
      <c r="E4727" s="1">
        <v>22658.2775</v>
      </c>
      <c r="F4727">
        <v>92</v>
      </c>
      <c r="G4727" s="1">
        <v>775.6663562</v>
      </c>
      <c r="H4727">
        <v>9</v>
      </c>
      <c r="I4727" s="1">
        <v>865.3926831</v>
      </c>
      <c r="J4727">
        <v>23</v>
      </c>
      <c r="K4727" s="1">
        <v>370.97351040000001</v>
      </c>
      <c r="L4727">
        <v>77</v>
      </c>
      <c r="M4727">
        <v>17</v>
      </c>
      <c r="N4727">
        <v>4</v>
      </c>
      <c r="O4727">
        <v>878</v>
      </c>
      <c r="P4727">
        <v>0</v>
      </c>
      <c r="Q4727" s="1">
        <v>10467.97877</v>
      </c>
      <c r="R4727">
        <v>0</v>
      </c>
      <c r="S4727">
        <v>0</v>
      </c>
      <c r="T4727">
        <v>0</v>
      </c>
      <c r="U4727" s="1">
        <v>9129.0760329999994</v>
      </c>
      <c r="V4727">
        <v>0</v>
      </c>
    </row>
    <row r="4728" spans="1:22" x14ac:dyDescent="0.25">
      <c r="A4728" t="s">
        <v>4754</v>
      </c>
      <c r="B4728">
        <v>47</v>
      </c>
      <c r="C4728" t="s">
        <v>28</v>
      </c>
      <c r="D4728" t="s">
        <v>26</v>
      </c>
      <c r="E4728" s="1">
        <v>50649.18909</v>
      </c>
      <c r="F4728">
        <v>181</v>
      </c>
      <c r="G4728" s="1">
        <v>1371.2520460000001</v>
      </c>
      <c r="H4728">
        <v>1</v>
      </c>
      <c r="I4728" s="1">
        <v>810.798182</v>
      </c>
      <c r="J4728">
        <v>8</v>
      </c>
      <c r="K4728" s="1">
        <v>741.99528169999996</v>
      </c>
      <c r="L4728">
        <v>56</v>
      </c>
      <c r="M4728">
        <v>18</v>
      </c>
      <c r="N4728">
        <v>8</v>
      </c>
      <c r="O4728">
        <v>417</v>
      </c>
      <c r="P4728">
        <v>2</v>
      </c>
      <c r="Q4728" s="1">
        <v>9430.3163280000008</v>
      </c>
      <c r="R4728">
        <v>3</v>
      </c>
      <c r="S4728">
        <v>0</v>
      </c>
      <c r="T4728">
        <v>0</v>
      </c>
      <c r="U4728" s="1">
        <v>11224.14985</v>
      </c>
      <c r="V4728">
        <v>1</v>
      </c>
    </row>
    <row r="4729" spans="1:22" x14ac:dyDescent="0.25">
      <c r="A4729" t="s">
        <v>4755</v>
      </c>
      <c r="B4729">
        <v>60</v>
      </c>
      <c r="C4729" t="s">
        <v>28</v>
      </c>
      <c r="D4729" t="s">
        <v>26</v>
      </c>
      <c r="E4729" s="1">
        <v>37078.225530000003</v>
      </c>
      <c r="F4729">
        <v>221</v>
      </c>
      <c r="G4729" s="1">
        <v>1239.493414</v>
      </c>
      <c r="H4729">
        <v>10</v>
      </c>
      <c r="I4729" s="1">
        <v>1320.1572759999999</v>
      </c>
      <c r="J4729">
        <v>25</v>
      </c>
      <c r="K4729" s="1">
        <v>390.5133439</v>
      </c>
      <c r="L4729">
        <v>32</v>
      </c>
      <c r="M4729">
        <v>18</v>
      </c>
      <c r="N4729">
        <v>4</v>
      </c>
      <c r="O4729">
        <v>385</v>
      </c>
      <c r="P4729">
        <v>1</v>
      </c>
      <c r="Q4729" s="1">
        <v>1434.034093</v>
      </c>
      <c r="R4729">
        <v>4</v>
      </c>
      <c r="S4729">
        <v>0</v>
      </c>
      <c r="T4729">
        <v>0</v>
      </c>
      <c r="U4729" s="1">
        <v>16060.437970000001</v>
      </c>
      <c r="V4729">
        <v>1</v>
      </c>
    </row>
    <row r="4730" spans="1:22" x14ac:dyDescent="0.25">
      <c r="A4730" t="s">
        <v>4756</v>
      </c>
      <c r="B4730">
        <v>24</v>
      </c>
      <c r="C4730" t="s">
        <v>31</v>
      </c>
      <c r="D4730" t="s">
        <v>26</v>
      </c>
      <c r="E4730" s="1">
        <v>41475.572240000001</v>
      </c>
      <c r="F4730">
        <v>60</v>
      </c>
      <c r="G4730" s="1">
        <v>2242.5982479999998</v>
      </c>
      <c r="H4730">
        <v>3</v>
      </c>
      <c r="I4730" s="1">
        <v>20</v>
      </c>
      <c r="J4730">
        <v>3</v>
      </c>
      <c r="K4730" s="1">
        <v>403.76867129999999</v>
      </c>
      <c r="L4730">
        <v>43</v>
      </c>
      <c r="M4730">
        <v>16</v>
      </c>
      <c r="N4730">
        <v>4</v>
      </c>
      <c r="O4730">
        <v>534</v>
      </c>
      <c r="P4730">
        <v>0</v>
      </c>
      <c r="Q4730" s="1">
        <v>0</v>
      </c>
      <c r="R4730">
        <v>7</v>
      </c>
      <c r="S4730">
        <v>1</v>
      </c>
      <c r="T4730">
        <v>0</v>
      </c>
      <c r="U4730" s="1">
        <v>13814.556420000001</v>
      </c>
      <c r="V4730">
        <v>1</v>
      </c>
    </row>
    <row r="4731" spans="1:22" x14ac:dyDescent="0.25">
      <c r="A4731" t="s">
        <v>4757</v>
      </c>
      <c r="B4731">
        <v>37</v>
      </c>
      <c r="C4731" t="s">
        <v>31</v>
      </c>
      <c r="D4731" t="s">
        <v>26</v>
      </c>
      <c r="E4731" s="1">
        <v>47752.656470000002</v>
      </c>
      <c r="F4731">
        <v>207</v>
      </c>
      <c r="G4731" s="1">
        <v>1170.5538509999999</v>
      </c>
      <c r="H4731">
        <v>4</v>
      </c>
      <c r="I4731" s="1">
        <v>731.32828610000001</v>
      </c>
      <c r="J4731">
        <v>40</v>
      </c>
      <c r="K4731" s="1">
        <v>281.74887969999997</v>
      </c>
      <c r="L4731">
        <v>52</v>
      </c>
      <c r="M4731">
        <v>1</v>
      </c>
      <c r="N4731">
        <v>5</v>
      </c>
      <c r="O4731">
        <v>621</v>
      </c>
      <c r="P4731">
        <v>1</v>
      </c>
      <c r="Q4731" s="1">
        <v>7576.5947910000004</v>
      </c>
      <c r="R4731">
        <v>1</v>
      </c>
      <c r="S4731">
        <v>0</v>
      </c>
      <c r="T4731">
        <v>0</v>
      </c>
      <c r="U4731" s="1">
        <v>5739.8550830000004</v>
      </c>
      <c r="V4731">
        <v>0</v>
      </c>
    </row>
    <row r="4732" spans="1:22" x14ac:dyDescent="0.25">
      <c r="A4732" t="s">
        <v>4758</v>
      </c>
      <c r="B4732">
        <v>45</v>
      </c>
      <c r="C4732" t="s">
        <v>31</v>
      </c>
      <c r="D4732" t="s">
        <v>24</v>
      </c>
      <c r="E4732" s="1">
        <v>30914.312180000001</v>
      </c>
      <c r="F4732">
        <v>9</v>
      </c>
      <c r="G4732" s="1">
        <v>283.67692160000001</v>
      </c>
      <c r="H4732">
        <v>11</v>
      </c>
      <c r="I4732" s="1">
        <v>421.86688220000002</v>
      </c>
      <c r="J4732">
        <v>43</v>
      </c>
      <c r="K4732" s="1">
        <v>261.87366420000001</v>
      </c>
      <c r="L4732">
        <v>79</v>
      </c>
      <c r="M4732">
        <v>9</v>
      </c>
      <c r="N4732">
        <v>5</v>
      </c>
      <c r="O4732">
        <v>557</v>
      </c>
      <c r="P4732">
        <v>3</v>
      </c>
      <c r="Q4732" s="1">
        <v>20804.42542</v>
      </c>
      <c r="R4732">
        <v>6</v>
      </c>
      <c r="S4732">
        <v>0</v>
      </c>
      <c r="T4732">
        <v>0</v>
      </c>
      <c r="U4732" s="1">
        <v>13675.58044</v>
      </c>
      <c r="V4732">
        <v>1</v>
      </c>
    </row>
    <row r="4733" spans="1:22" x14ac:dyDescent="0.25">
      <c r="A4733" t="s">
        <v>4759</v>
      </c>
      <c r="B4733">
        <v>39</v>
      </c>
      <c r="C4733" t="s">
        <v>23</v>
      </c>
      <c r="D4733" t="s">
        <v>24</v>
      </c>
      <c r="E4733" s="1">
        <v>21014.6332</v>
      </c>
      <c r="F4733">
        <v>138</v>
      </c>
      <c r="G4733" s="1">
        <v>1642.0160519999999</v>
      </c>
      <c r="H4733">
        <v>3</v>
      </c>
      <c r="I4733" s="1">
        <v>113.5028568</v>
      </c>
      <c r="J4733">
        <v>3</v>
      </c>
      <c r="K4733" s="1">
        <v>254.6089886</v>
      </c>
      <c r="L4733">
        <v>19</v>
      </c>
      <c r="M4733">
        <v>4</v>
      </c>
      <c r="N4733">
        <v>7</v>
      </c>
      <c r="O4733">
        <v>316</v>
      </c>
      <c r="P4733">
        <v>1</v>
      </c>
      <c r="Q4733" s="1">
        <v>13489.187620000001</v>
      </c>
      <c r="R4733">
        <v>6</v>
      </c>
      <c r="S4733">
        <v>0</v>
      </c>
      <c r="T4733">
        <v>0</v>
      </c>
      <c r="U4733" s="1">
        <v>500</v>
      </c>
      <c r="V4733">
        <v>1</v>
      </c>
    </row>
    <row r="4734" spans="1:22" x14ac:dyDescent="0.25">
      <c r="A4734" t="s">
        <v>4760</v>
      </c>
      <c r="B4734">
        <v>60</v>
      </c>
      <c r="C4734" t="s">
        <v>23</v>
      </c>
      <c r="D4734" t="s">
        <v>33</v>
      </c>
      <c r="E4734" s="1">
        <v>55255.517599999999</v>
      </c>
      <c r="F4734">
        <v>53</v>
      </c>
      <c r="G4734" s="1">
        <v>979.31975890000001</v>
      </c>
      <c r="H4734">
        <v>4</v>
      </c>
      <c r="I4734" s="1">
        <v>381.84389320000002</v>
      </c>
      <c r="J4734">
        <v>48</v>
      </c>
      <c r="K4734" s="1">
        <v>201.54785140000001</v>
      </c>
      <c r="L4734">
        <v>62</v>
      </c>
      <c r="M4734">
        <v>6</v>
      </c>
      <c r="N4734">
        <v>0</v>
      </c>
      <c r="O4734">
        <v>884</v>
      </c>
      <c r="P4734">
        <v>1</v>
      </c>
      <c r="Q4734" s="1">
        <v>7512.4933620000002</v>
      </c>
      <c r="R4734">
        <v>4</v>
      </c>
      <c r="S4734">
        <v>0</v>
      </c>
      <c r="T4734">
        <v>0</v>
      </c>
      <c r="U4734" s="1">
        <v>10391.208140000001</v>
      </c>
      <c r="V4734">
        <v>1</v>
      </c>
    </row>
    <row r="4735" spans="1:22" x14ac:dyDescent="0.25">
      <c r="A4735" t="s">
        <v>4761</v>
      </c>
      <c r="B4735">
        <v>68</v>
      </c>
      <c r="C4735" t="s">
        <v>31</v>
      </c>
      <c r="D4735" t="s">
        <v>26</v>
      </c>
      <c r="E4735" s="1">
        <v>50482.931559999997</v>
      </c>
      <c r="F4735">
        <v>153</v>
      </c>
      <c r="G4735" s="1">
        <v>576.18812009999999</v>
      </c>
      <c r="H4735">
        <v>9</v>
      </c>
      <c r="I4735" s="1">
        <v>806.03313730000002</v>
      </c>
      <c r="J4735">
        <v>33</v>
      </c>
      <c r="K4735" s="1">
        <v>187.97849579999999</v>
      </c>
      <c r="L4735">
        <v>50</v>
      </c>
      <c r="M4735">
        <v>5</v>
      </c>
      <c r="N4735">
        <v>4</v>
      </c>
      <c r="O4735">
        <v>776</v>
      </c>
      <c r="P4735">
        <v>3</v>
      </c>
      <c r="Q4735" s="1">
        <v>7086.0471619999998</v>
      </c>
      <c r="R4735">
        <v>2</v>
      </c>
      <c r="S4735">
        <v>0</v>
      </c>
      <c r="T4735">
        <v>0</v>
      </c>
      <c r="U4735" s="1">
        <v>20798.10124</v>
      </c>
      <c r="V4735">
        <v>0</v>
      </c>
    </row>
    <row r="4736" spans="1:22" x14ac:dyDescent="0.25">
      <c r="A4736" t="s">
        <v>4762</v>
      </c>
      <c r="B4736">
        <v>46</v>
      </c>
      <c r="C4736" t="s">
        <v>23</v>
      </c>
      <c r="D4736" t="s">
        <v>33</v>
      </c>
      <c r="E4736" s="1">
        <v>49794.636579999999</v>
      </c>
      <c r="F4736">
        <v>92</v>
      </c>
      <c r="G4736" s="1">
        <v>1518.06546</v>
      </c>
      <c r="H4736">
        <v>10</v>
      </c>
      <c r="I4736" s="1">
        <v>546.12850479999997</v>
      </c>
      <c r="J4736">
        <v>21</v>
      </c>
      <c r="K4736" s="1">
        <v>873.43161850000001</v>
      </c>
      <c r="L4736">
        <v>13</v>
      </c>
      <c r="M4736">
        <v>1</v>
      </c>
      <c r="N4736">
        <v>8</v>
      </c>
      <c r="O4736">
        <v>663</v>
      </c>
      <c r="P4736">
        <v>3</v>
      </c>
      <c r="Q4736" s="1">
        <v>13982.335880000001</v>
      </c>
      <c r="R4736">
        <v>6</v>
      </c>
      <c r="S4736">
        <v>0</v>
      </c>
      <c r="T4736">
        <v>0</v>
      </c>
      <c r="U4736" s="1">
        <v>2349.5047559999998</v>
      </c>
      <c r="V4736">
        <v>1</v>
      </c>
    </row>
    <row r="4737" spans="1:22" x14ac:dyDescent="0.25">
      <c r="A4737" t="s">
        <v>4763</v>
      </c>
      <c r="B4737">
        <v>68</v>
      </c>
      <c r="C4737" t="s">
        <v>23</v>
      </c>
      <c r="D4737" t="s">
        <v>24</v>
      </c>
      <c r="E4737" s="1">
        <v>59193.798589999999</v>
      </c>
      <c r="F4737">
        <v>110</v>
      </c>
      <c r="G4737" s="1">
        <v>1394.3063549999999</v>
      </c>
      <c r="H4737">
        <v>3</v>
      </c>
      <c r="I4737" s="1">
        <v>1113.814756</v>
      </c>
      <c r="J4737">
        <v>12</v>
      </c>
      <c r="K4737" s="1">
        <v>848.41247069999997</v>
      </c>
      <c r="L4737">
        <v>34</v>
      </c>
      <c r="M4737">
        <v>7</v>
      </c>
      <c r="N4737">
        <v>2</v>
      </c>
      <c r="O4737">
        <v>548</v>
      </c>
      <c r="P4737">
        <v>1</v>
      </c>
      <c r="Q4737" s="1">
        <v>12414.52152</v>
      </c>
      <c r="R4737">
        <v>1</v>
      </c>
      <c r="S4737">
        <v>0</v>
      </c>
      <c r="T4737">
        <v>0</v>
      </c>
      <c r="U4737" s="1">
        <v>7275.4863789999999</v>
      </c>
      <c r="V4737">
        <v>1</v>
      </c>
    </row>
    <row r="4738" spans="1:22" x14ac:dyDescent="0.25">
      <c r="A4738" t="s">
        <v>4764</v>
      </c>
      <c r="B4738">
        <v>31</v>
      </c>
      <c r="C4738" t="s">
        <v>28</v>
      </c>
      <c r="D4738" t="s">
        <v>26</v>
      </c>
      <c r="E4738" s="1">
        <v>38128.318299999999</v>
      </c>
      <c r="F4738">
        <v>221</v>
      </c>
      <c r="G4738" s="1">
        <v>1323.7311790000001</v>
      </c>
      <c r="H4738">
        <v>2</v>
      </c>
      <c r="I4738" s="1">
        <v>725.15395320000005</v>
      </c>
      <c r="J4738">
        <v>14</v>
      </c>
      <c r="K4738" s="1">
        <v>786.8742876</v>
      </c>
      <c r="L4738">
        <v>44</v>
      </c>
      <c r="M4738">
        <v>3</v>
      </c>
      <c r="N4738">
        <v>6</v>
      </c>
      <c r="O4738">
        <v>753</v>
      </c>
      <c r="P4738">
        <v>2</v>
      </c>
      <c r="Q4738" s="1">
        <v>15913.43533</v>
      </c>
      <c r="R4738">
        <v>5</v>
      </c>
      <c r="S4738">
        <v>0</v>
      </c>
      <c r="T4738">
        <v>0</v>
      </c>
      <c r="U4738" s="1">
        <v>5778.7135289999997</v>
      </c>
      <c r="V4738">
        <v>1</v>
      </c>
    </row>
    <row r="4739" spans="1:22" x14ac:dyDescent="0.25">
      <c r="A4739" t="s">
        <v>4765</v>
      </c>
      <c r="B4739">
        <v>26</v>
      </c>
      <c r="C4739" t="s">
        <v>28</v>
      </c>
      <c r="D4739" t="s">
        <v>24</v>
      </c>
      <c r="E4739" s="1">
        <v>55984.521760000003</v>
      </c>
      <c r="F4739">
        <v>11</v>
      </c>
      <c r="G4739" s="1">
        <v>1708.3379689999999</v>
      </c>
      <c r="H4739">
        <v>0</v>
      </c>
      <c r="I4739" s="1">
        <v>686.34157579999999</v>
      </c>
      <c r="J4739">
        <v>39</v>
      </c>
      <c r="K4739" s="1">
        <v>518.31621680000001</v>
      </c>
      <c r="L4739">
        <v>32</v>
      </c>
      <c r="M4739">
        <v>17</v>
      </c>
      <c r="N4739">
        <v>6</v>
      </c>
      <c r="O4739">
        <v>400</v>
      </c>
      <c r="P4739">
        <v>2</v>
      </c>
      <c r="Q4739" s="1">
        <v>22461.991740000001</v>
      </c>
      <c r="R4739">
        <v>3</v>
      </c>
      <c r="S4739">
        <v>0</v>
      </c>
      <c r="T4739">
        <v>0</v>
      </c>
      <c r="U4739" s="1">
        <v>6471.0218169999998</v>
      </c>
      <c r="V4739">
        <v>1</v>
      </c>
    </row>
    <row r="4740" spans="1:22" x14ac:dyDescent="0.25">
      <c r="A4740" t="s">
        <v>4766</v>
      </c>
      <c r="B4740">
        <v>22</v>
      </c>
      <c r="C4740" t="s">
        <v>23</v>
      </c>
      <c r="D4740" t="s">
        <v>33</v>
      </c>
      <c r="E4740" s="1">
        <v>74073.596749999997</v>
      </c>
      <c r="F4740">
        <v>176</v>
      </c>
      <c r="G4740" s="1">
        <v>1036.8904680000001</v>
      </c>
      <c r="H4740">
        <v>3</v>
      </c>
      <c r="I4740" s="1">
        <v>687.90166729999999</v>
      </c>
      <c r="J4740">
        <v>37</v>
      </c>
      <c r="K4740" s="1">
        <v>393.60614550000003</v>
      </c>
      <c r="L4740">
        <v>60</v>
      </c>
      <c r="M4740">
        <v>3</v>
      </c>
      <c r="N4740">
        <v>9</v>
      </c>
      <c r="O4740">
        <v>694</v>
      </c>
      <c r="P4740">
        <v>5</v>
      </c>
      <c r="Q4740" s="1">
        <v>18524.05055</v>
      </c>
      <c r="R4740">
        <v>1</v>
      </c>
      <c r="S4740">
        <v>0</v>
      </c>
      <c r="T4740">
        <v>0</v>
      </c>
      <c r="U4740" s="1">
        <v>12263.24726</v>
      </c>
      <c r="V4740">
        <v>0</v>
      </c>
    </row>
    <row r="4741" spans="1:22" x14ac:dyDescent="0.25">
      <c r="A4741" t="s">
        <v>4767</v>
      </c>
      <c r="B4741">
        <v>29</v>
      </c>
      <c r="C4741" t="s">
        <v>23</v>
      </c>
      <c r="D4741" t="s">
        <v>24</v>
      </c>
      <c r="E4741" s="1">
        <v>45415.293060000004</v>
      </c>
      <c r="F4741">
        <v>40</v>
      </c>
      <c r="G4741" s="1">
        <v>1592.7506430000001</v>
      </c>
      <c r="H4741">
        <v>8</v>
      </c>
      <c r="I4741" s="1">
        <v>765.52695789999996</v>
      </c>
      <c r="J4741">
        <v>40</v>
      </c>
      <c r="K4741" s="1">
        <v>630.05524460000004</v>
      </c>
      <c r="L4741">
        <v>71</v>
      </c>
      <c r="M4741">
        <v>7</v>
      </c>
      <c r="N4741">
        <v>2</v>
      </c>
      <c r="O4741">
        <v>632</v>
      </c>
      <c r="P4741">
        <v>4</v>
      </c>
      <c r="Q4741" s="1">
        <v>18388.086650000001</v>
      </c>
      <c r="R4741">
        <v>1</v>
      </c>
      <c r="S4741">
        <v>0</v>
      </c>
      <c r="T4741">
        <v>1</v>
      </c>
      <c r="U4741" s="1">
        <v>11900.2006</v>
      </c>
      <c r="V4741">
        <v>1</v>
      </c>
    </row>
    <row r="4742" spans="1:22" x14ac:dyDescent="0.25">
      <c r="A4742" t="s">
        <v>4768</v>
      </c>
      <c r="B4742">
        <v>53</v>
      </c>
      <c r="C4742" t="s">
        <v>31</v>
      </c>
      <c r="D4742" t="s">
        <v>26</v>
      </c>
      <c r="E4742" s="1">
        <v>84188.907699999996</v>
      </c>
      <c r="F4742">
        <v>113</v>
      </c>
      <c r="G4742" s="1">
        <v>1028.3304169999999</v>
      </c>
      <c r="H4742">
        <v>0</v>
      </c>
      <c r="I4742" s="1">
        <v>653.53251279999995</v>
      </c>
      <c r="J4742">
        <v>42</v>
      </c>
      <c r="K4742" s="1">
        <v>868.00826529999995</v>
      </c>
      <c r="L4742">
        <v>52</v>
      </c>
      <c r="M4742">
        <v>16</v>
      </c>
      <c r="N4742">
        <v>6</v>
      </c>
      <c r="O4742">
        <v>348</v>
      </c>
      <c r="P4742">
        <v>4</v>
      </c>
      <c r="Q4742" s="1">
        <v>11156.6486</v>
      </c>
      <c r="R4742">
        <v>1</v>
      </c>
      <c r="S4742">
        <v>0</v>
      </c>
      <c r="T4742">
        <v>0</v>
      </c>
      <c r="U4742" s="1">
        <v>11053.716930000001</v>
      </c>
      <c r="V4742">
        <v>1</v>
      </c>
    </row>
    <row r="4743" spans="1:22" x14ac:dyDescent="0.25">
      <c r="A4743" t="s">
        <v>4769</v>
      </c>
      <c r="B4743">
        <v>44</v>
      </c>
      <c r="C4743" t="s">
        <v>23</v>
      </c>
      <c r="D4743" t="s">
        <v>26</v>
      </c>
      <c r="E4743" s="1">
        <v>50899.899689999998</v>
      </c>
      <c r="F4743">
        <v>15</v>
      </c>
      <c r="G4743" s="1">
        <v>2157.7987389999998</v>
      </c>
      <c r="H4743">
        <v>6</v>
      </c>
      <c r="I4743" s="1">
        <v>502.0612059</v>
      </c>
      <c r="J4743">
        <v>43</v>
      </c>
      <c r="K4743" s="1">
        <v>556.58075829999996</v>
      </c>
      <c r="L4743">
        <v>77</v>
      </c>
      <c r="M4743">
        <v>13</v>
      </c>
      <c r="N4743">
        <v>2</v>
      </c>
      <c r="O4743">
        <v>665</v>
      </c>
      <c r="P4743">
        <v>3</v>
      </c>
      <c r="Q4743" s="1">
        <v>0</v>
      </c>
      <c r="R4743">
        <v>0</v>
      </c>
      <c r="S4743">
        <v>0</v>
      </c>
      <c r="T4743">
        <v>0</v>
      </c>
      <c r="U4743" s="1">
        <v>9012.8940870000006</v>
      </c>
      <c r="V4743">
        <v>0</v>
      </c>
    </row>
    <row r="4744" spans="1:22" x14ac:dyDescent="0.25">
      <c r="A4744" t="s">
        <v>4770</v>
      </c>
      <c r="B4744">
        <v>54</v>
      </c>
      <c r="C4744" t="s">
        <v>28</v>
      </c>
      <c r="D4744" t="s">
        <v>33</v>
      </c>
      <c r="E4744" s="1">
        <v>34657.173649999997</v>
      </c>
      <c r="F4744">
        <v>9</v>
      </c>
      <c r="G4744" s="1">
        <v>1480.9918500000001</v>
      </c>
      <c r="H4744">
        <v>2</v>
      </c>
      <c r="I4744" s="1">
        <v>1146.2147090000001</v>
      </c>
      <c r="J4744">
        <v>1</v>
      </c>
      <c r="K4744" s="1">
        <v>401.7070703</v>
      </c>
      <c r="L4744">
        <v>77</v>
      </c>
      <c r="M4744">
        <v>7</v>
      </c>
      <c r="N4744">
        <v>5</v>
      </c>
      <c r="O4744">
        <v>805</v>
      </c>
      <c r="P4744">
        <v>0</v>
      </c>
      <c r="Q4744" s="1">
        <v>0</v>
      </c>
      <c r="R4744">
        <v>7</v>
      </c>
      <c r="S4744">
        <v>0</v>
      </c>
      <c r="T4744">
        <v>0</v>
      </c>
      <c r="U4744" s="1">
        <v>11471.16785</v>
      </c>
      <c r="V4744">
        <v>1</v>
      </c>
    </row>
    <row r="4745" spans="1:22" x14ac:dyDescent="0.25">
      <c r="A4745" t="s">
        <v>4771</v>
      </c>
      <c r="B4745">
        <v>35</v>
      </c>
      <c r="C4745" t="s">
        <v>23</v>
      </c>
      <c r="D4745" t="s">
        <v>26</v>
      </c>
      <c r="E4745" s="1">
        <v>65294.312449999998</v>
      </c>
      <c r="F4745">
        <v>141</v>
      </c>
      <c r="G4745" s="1">
        <v>2899.8087770000002</v>
      </c>
      <c r="H4745">
        <v>7</v>
      </c>
      <c r="I4745" s="1">
        <v>581.56673239999998</v>
      </c>
      <c r="J4745">
        <v>1</v>
      </c>
      <c r="K4745" s="1">
        <v>647.30007260000002</v>
      </c>
      <c r="L4745">
        <v>49</v>
      </c>
      <c r="M4745">
        <v>13</v>
      </c>
      <c r="N4745">
        <v>7</v>
      </c>
      <c r="O4745">
        <v>568</v>
      </c>
      <c r="P4745">
        <v>1</v>
      </c>
      <c r="Q4745" s="1">
        <v>14682.50885</v>
      </c>
      <c r="R4745">
        <v>2</v>
      </c>
      <c r="S4745">
        <v>0</v>
      </c>
      <c r="T4745">
        <v>0</v>
      </c>
      <c r="U4745" s="1">
        <v>5458.603744</v>
      </c>
      <c r="V4745">
        <v>1</v>
      </c>
    </row>
    <row r="4746" spans="1:22" x14ac:dyDescent="0.25">
      <c r="A4746" t="s">
        <v>4772</v>
      </c>
      <c r="B4746">
        <v>21</v>
      </c>
      <c r="C4746" t="s">
        <v>31</v>
      </c>
      <c r="D4746" t="s">
        <v>24</v>
      </c>
      <c r="E4746" s="1">
        <v>47973.910479999999</v>
      </c>
      <c r="F4746">
        <v>204</v>
      </c>
      <c r="G4746" s="1">
        <v>1104.0926119999999</v>
      </c>
      <c r="H4746">
        <v>5</v>
      </c>
      <c r="I4746" s="1">
        <v>665.76568429999998</v>
      </c>
      <c r="J4746">
        <v>42</v>
      </c>
      <c r="K4746" s="1">
        <v>1338.3566390000001</v>
      </c>
      <c r="L4746">
        <v>14</v>
      </c>
      <c r="M4746">
        <v>7</v>
      </c>
      <c r="N4746">
        <v>7</v>
      </c>
      <c r="O4746">
        <v>529</v>
      </c>
      <c r="P4746">
        <v>3</v>
      </c>
      <c r="Q4746" s="1">
        <v>8399.4003240000002</v>
      </c>
      <c r="R4746">
        <v>5</v>
      </c>
      <c r="S4746">
        <v>0</v>
      </c>
      <c r="T4746">
        <v>0</v>
      </c>
      <c r="U4746" s="1">
        <v>10714.16084</v>
      </c>
      <c r="V4746">
        <v>1</v>
      </c>
    </row>
    <row r="4747" spans="1:22" x14ac:dyDescent="0.25">
      <c r="A4747" t="s">
        <v>4773</v>
      </c>
      <c r="B4747">
        <v>43</v>
      </c>
      <c r="C4747" t="s">
        <v>28</v>
      </c>
      <c r="D4747" t="s">
        <v>24</v>
      </c>
      <c r="E4747" s="1">
        <v>68945.908899999995</v>
      </c>
      <c r="F4747">
        <v>227</v>
      </c>
      <c r="G4747" s="1">
        <v>1785.725999</v>
      </c>
      <c r="H4747">
        <v>0</v>
      </c>
      <c r="I4747" s="1">
        <v>950.29177800000002</v>
      </c>
      <c r="J4747">
        <v>7</v>
      </c>
      <c r="K4747" s="1">
        <v>302.36852629999998</v>
      </c>
      <c r="L4747">
        <v>41</v>
      </c>
      <c r="M4747">
        <v>13</v>
      </c>
      <c r="N4747">
        <v>5</v>
      </c>
      <c r="O4747">
        <v>527</v>
      </c>
      <c r="P4747">
        <v>3</v>
      </c>
      <c r="Q4747" s="1">
        <v>21611.033589999999</v>
      </c>
      <c r="R4747">
        <v>3</v>
      </c>
      <c r="S4747">
        <v>0</v>
      </c>
      <c r="T4747">
        <v>0</v>
      </c>
      <c r="U4747" s="1">
        <v>10342.346519999999</v>
      </c>
      <c r="V4747">
        <v>1</v>
      </c>
    </row>
    <row r="4748" spans="1:22" x14ac:dyDescent="0.25">
      <c r="A4748" t="s">
        <v>4774</v>
      </c>
      <c r="B4748">
        <v>29</v>
      </c>
      <c r="C4748" t="s">
        <v>28</v>
      </c>
      <c r="D4748" t="s">
        <v>24</v>
      </c>
      <c r="E4748" s="1">
        <v>57440.233200000002</v>
      </c>
      <c r="F4748">
        <v>233</v>
      </c>
      <c r="G4748" s="1">
        <v>2403.7671519999999</v>
      </c>
      <c r="H4748">
        <v>9</v>
      </c>
      <c r="I4748" s="1">
        <v>911.55943620000005</v>
      </c>
      <c r="J4748">
        <v>37</v>
      </c>
      <c r="K4748" s="1">
        <v>239.6674237</v>
      </c>
      <c r="L4748">
        <v>19</v>
      </c>
      <c r="M4748">
        <v>10</v>
      </c>
      <c r="N4748">
        <v>1</v>
      </c>
      <c r="O4748">
        <v>441</v>
      </c>
      <c r="P4748">
        <v>3</v>
      </c>
      <c r="Q4748" s="1">
        <v>20546.624479999999</v>
      </c>
      <c r="R4748">
        <v>7</v>
      </c>
      <c r="S4748">
        <v>0</v>
      </c>
      <c r="T4748">
        <v>0</v>
      </c>
      <c r="U4748" s="1">
        <v>4854.078109</v>
      </c>
      <c r="V4748">
        <v>1</v>
      </c>
    </row>
    <row r="4749" spans="1:22" x14ac:dyDescent="0.25">
      <c r="A4749" t="s">
        <v>4775</v>
      </c>
      <c r="B4749">
        <v>57</v>
      </c>
      <c r="C4749" t="s">
        <v>28</v>
      </c>
      <c r="D4749" t="s">
        <v>24</v>
      </c>
      <c r="E4749" s="1">
        <v>44099.078560000002</v>
      </c>
      <c r="F4749">
        <v>180</v>
      </c>
      <c r="G4749" s="1">
        <v>1928.976633</v>
      </c>
      <c r="H4749">
        <v>4</v>
      </c>
      <c r="I4749" s="1">
        <v>487.29667819999997</v>
      </c>
      <c r="J4749">
        <v>17</v>
      </c>
      <c r="K4749" s="1">
        <v>806.18666250000001</v>
      </c>
      <c r="L4749">
        <v>67</v>
      </c>
      <c r="M4749">
        <v>8</v>
      </c>
      <c r="N4749">
        <v>0</v>
      </c>
      <c r="O4749">
        <v>514</v>
      </c>
      <c r="P4749">
        <v>2</v>
      </c>
      <c r="Q4749" s="1">
        <v>12487.77132</v>
      </c>
      <c r="R4749">
        <v>5</v>
      </c>
      <c r="S4749">
        <v>0</v>
      </c>
      <c r="T4749">
        <v>0</v>
      </c>
      <c r="U4749" s="1">
        <v>7790.7933970000004</v>
      </c>
      <c r="V4749">
        <v>1</v>
      </c>
    </row>
    <row r="4750" spans="1:22" x14ac:dyDescent="0.25">
      <c r="A4750" t="s">
        <v>4776</v>
      </c>
      <c r="B4750">
        <v>41</v>
      </c>
      <c r="C4750" t="s">
        <v>28</v>
      </c>
      <c r="D4750" t="s">
        <v>33</v>
      </c>
      <c r="E4750" s="1">
        <v>77378.268939999994</v>
      </c>
      <c r="F4750">
        <v>69</v>
      </c>
      <c r="G4750" s="1">
        <v>1612.353222</v>
      </c>
      <c r="H4750">
        <v>11</v>
      </c>
      <c r="I4750" s="1">
        <v>1064.24368</v>
      </c>
      <c r="J4750">
        <v>28</v>
      </c>
      <c r="K4750" s="1">
        <v>759.16012790000002</v>
      </c>
      <c r="L4750">
        <v>6</v>
      </c>
      <c r="M4750">
        <v>16</v>
      </c>
      <c r="N4750">
        <v>2</v>
      </c>
      <c r="O4750">
        <v>880</v>
      </c>
      <c r="P4750">
        <v>0</v>
      </c>
      <c r="Q4750" s="1">
        <v>8851.2431209999995</v>
      </c>
      <c r="R4750">
        <v>2</v>
      </c>
      <c r="S4750">
        <v>0</v>
      </c>
      <c r="T4750">
        <v>0</v>
      </c>
      <c r="U4750" s="1">
        <v>8418.3837530000001</v>
      </c>
      <c r="V4750">
        <v>0</v>
      </c>
    </row>
    <row r="4751" spans="1:22" x14ac:dyDescent="0.25">
      <c r="A4751" t="s">
        <v>4777</v>
      </c>
      <c r="B4751">
        <v>45</v>
      </c>
      <c r="C4751" t="s">
        <v>23</v>
      </c>
      <c r="D4751" t="s">
        <v>24</v>
      </c>
      <c r="E4751" s="1">
        <v>41011.318319999998</v>
      </c>
      <c r="F4751">
        <v>43</v>
      </c>
      <c r="G4751" s="1">
        <v>1768.845513</v>
      </c>
      <c r="H4751">
        <v>7</v>
      </c>
      <c r="I4751" s="1">
        <v>988.18461890000003</v>
      </c>
      <c r="J4751">
        <v>10</v>
      </c>
      <c r="K4751" s="1">
        <v>239.64147510000001</v>
      </c>
      <c r="L4751">
        <v>65</v>
      </c>
      <c r="M4751">
        <v>16</v>
      </c>
      <c r="N4751">
        <v>2</v>
      </c>
      <c r="O4751">
        <v>345</v>
      </c>
      <c r="P4751">
        <v>2</v>
      </c>
      <c r="Q4751" s="1">
        <v>6274.0697550000004</v>
      </c>
      <c r="R4751">
        <v>0</v>
      </c>
      <c r="S4751">
        <v>0</v>
      </c>
      <c r="T4751">
        <v>0</v>
      </c>
      <c r="U4751" s="1">
        <v>7401.7273839999998</v>
      </c>
      <c r="V4751">
        <v>1</v>
      </c>
    </row>
    <row r="4752" spans="1:22" x14ac:dyDescent="0.25">
      <c r="A4752" t="s">
        <v>4778</v>
      </c>
      <c r="B4752">
        <v>62</v>
      </c>
      <c r="C4752" t="s">
        <v>31</v>
      </c>
      <c r="D4752" t="s">
        <v>33</v>
      </c>
      <c r="E4752" s="1">
        <v>11018.858109999999</v>
      </c>
      <c r="F4752">
        <v>159</v>
      </c>
      <c r="G4752" s="1">
        <v>1906.024206</v>
      </c>
      <c r="H4752">
        <v>10</v>
      </c>
      <c r="I4752" s="1">
        <v>862.29119200000002</v>
      </c>
      <c r="J4752">
        <v>5</v>
      </c>
      <c r="K4752" s="1">
        <v>577.35684690000005</v>
      </c>
      <c r="L4752">
        <v>72</v>
      </c>
      <c r="M4752">
        <v>11</v>
      </c>
      <c r="N4752">
        <v>6</v>
      </c>
      <c r="O4752">
        <v>314</v>
      </c>
      <c r="P4752">
        <v>4</v>
      </c>
      <c r="Q4752" s="1">
        <v>21432.709470000002</v>
      </c>
      <c r="R4752">
        <v>3</v>
      </c>
      <c r="S4752">
        <v>0</v>
      </c>
      <c r="T4752">
        <v>0</v>
      </c>
      <c r="U4752" s="1">
        <v>5710.2318150000001</v>
      </c>
      <c r="V4752">
        <v>1</v>
      </c>
    </row>
    <row r="4753" spans="1:22" x14ac:dyDescent="0.25">
      <c r="A4753" t="s">
        <v>4779</v>
      </c>
      <c r="B4753">
        <v>58</v>
      </c>
      <c r="C4753" t="s">
        <v>23</v>
      </c>
      <c r="D4753" t="s">
        <v>24</v>
      </c>
      <c r="E4753" s="1">
        <v>65850.434080000006</v>
      </c>
      <c r="F4753">
        <v>167</v>
      </c>
      <c r="G4753" s="1">
        <v>1738.293803</v>
      </c>
      <c r="H4753">
        <v>2</v>
      </c>
      <c r="I4753" s="1">
        <v>649.03910229999997</v>
      </c>
      <c r="J4753">
        <v>8</v>
      </c>
      <c r="K4753" s="1">
        <v>414.62475940000002</v>
      </c>
      <c r="L4753">
        <v>22</v>
      </c>
      <c r="M4753">
        <v>19</v>
      </c>
      <c r="N4753">
        <v>3</v>
      </c>
      <c r="O4753">
        <v>642</v>
      </c>
      <c r="P4753">
        <v>3</v>
      </c>
      <c r="Q4753" s="1">
        <v>12755.326719999999</v>
      </c>
      <c r="R4753">
        <v>6</v>
      </c>
      <c r="S4753">
        <v>0</v>
      </c>
      <c r="T4753">
        <v>0</v>
      </c>
      <c r="U4753" s="1">
        <v>4536.6436329999997</v>
      </c>
      <c r="V4753">
        <v>1</v>
      </c>
    </row>
    <row r="4754" spans="1:22" x14ac:dyDescent="0.25">
      <c r="A4754" t="s">
        <v>4780</v>
      </c>
      <c r="B4754">
        <v>46</v>
      </c>
      <c r="C4754" t="s">
        <v>23</v>
      </c>
      <c r="D4754" t="s">
        <v>33</v>
      </c>
      <c r="E4754" s="1">
        <v>56298.775909999997</v>
      </c>
      <c r="F4754">
        <v>186</v>
      </c>
      <c r="G4754" s="1">
        <v>1488.239585</v>
      </c>
      <c r="H4754">
        <v>11</v>
      </c>
      <c r="I4754" s="1">
        <v>657.64425830000005</v>
      </c>
      <c r="J4754">
        <v>21</v>
      </c>
      <c r="K4754" s="1">
        <v>188.70615939999999</v>
      </c>
      <c r="L4754">
        <v>35</v>
      </c>
      <c r="M4754">
        <v>1</v>
      </c>
      <c r="N4754">
        <v>1</v>
      </c>
      <c r="O4754">
        <v>435</v>
      </c>
      <c r="P4754">
        <v>2</v>
      </c>
      <c r="Q4754" s="1">
        <v>7541.7132369999999</v>
      </c>
      <c r="R4754">
        <v>5</v>
      </c>
      <c r="S4754">
        <v>0</v>
      </c>
      <c r="T4754">
        <v>0</v>
      </c>
      <c r="U4754" s="1">
        <v>3581.2898519999999</v>
      </c>
      <c r="V4754">
        <v>1</v>
      </c>
    </row>
    <row r="4755" spans="1:22" x14ac:dyDescent="0.25">
      <c r="A4755" t="s">
        <v>4781</v>
      </c>
      <c r="B4755">
        <v>48</v>
      </c>
      <c r="C4755" t="s">
        <v>28</v>
      </c>
      <c r="D4755" t="s">
        <v>24</v>
      </c>
      <c r="E4755" s="1">
        <v>73106.945380000005</v>
      </c>
      <c r="F4755">
        <v>239</v>
      </c>
      <c r="G4755" s="1">
        <v>2089.717447</v>
      </c>
      <c r="H4755">
        <v>11</v>
      </c>
      <c r="I4755" s="1">
        <v>729.37101389999998</v>
      </c>
      <c r="J4755">
        <v>45</v>
      </c>
      <c r="K4755" s="1">
        <v>201.98139449999999</v>
      </c>
      <c r="L4755">
        <v>11</v>
      </c>
      <c r="M4755">
        <v>16</v>
      </c>
      <c r="N4755">
        <v>1</v>
      </c>
      <c r="O4755">
        <v>566</v>
      </c>
      <c r="P4755">
        <v>3</v>
      </c>
      <c r="Q4755" s="1">
        <v>11221.06501</v>
      </c>
      <c r="R4755">
        <v>7</v>
      </c>
      <c r="S4755">
        <v>1</v>
      </c>
      <c r="T4755">
        <v>0</v>
      </c>
      <c r="U4755" s="1">
        <v>6888.8282019999997</v>
      </c>
      <c r="V4755">
        <v>1</v>
      </c>
    </row>
    <row r="4756" spans="1:22" x14ac:dyDescent="0.25">
      <c r="A4756" t="s">
        <v>4782</v>
      </c>
      <c r="B4756">
        <v>66</v>
      </c>
      <c r="C4756" t="s">
        <v>31</v>
      </c>
      <c r="D4756" t="s">
        <v>24</v>
      </c>
      <c r="E4756" s="1">
        <v>34129.87055</v>
      </c>
      <c r="F4756">
        <v>210</v>
      </c>
      <c r="G4756" s="1">
        <v>1432.2002279999999</v>
      </c>
      <c r="H4756">
        <v>3</v>
      </c>
      <c r="I4756" s="1">
        <v>368.8588206</v>
      </c>
      <c r="J4756">
        <v>24</v>
      </c>
      <c r="K4756" s="1">
        <v>356.64027270000003</v>
      </c>
      <c r="L4756">
        <v>22</v>
      </c>
      <c r="M4756">
        <v>19</v>
      </c>
      <c r="N4756">
        <v>6</v>
      </c>
      <c r="O4756">
        <v>710</v>
      </c>
      <c r="P4756">
        <v>0</v>
      </c>
      <c r="Q4756" s="1">
        <v>10342.381649999999</v>
      </c>
      <c r="R4756">
        <v>0</v>
      </c>
      <c r="S4756">
        <v>0</v>
      </c>
      <c r="T4756">
        <v>0</v>
      </c>
      <c r="U4756" s="1">
        <v>8677.9590970000008</v>
      </c>
      <c r="V4756">
        <v>0</v>
      </c>
    </row>
    <row r="4757" spans="1:22" x14ac:dyDescent="0.25">
      <c r="A4757" t="s">
        <v>4783</v>
      </c>
      <c r="B4757">
        <v>57</v>
      </c>
      <c r="C4757" t="s">
        <v>28</v>
      </c>
      <c r="D4757" t="s">
        <v>33</v>
      </c>
      <c r="E4757" s="1">
        <v>45551.270170000003</v>
      </c>
      <c r="F4757">
        <v>18</v>
      </c>
      <c r="G4757" s="1">
        <v>712.20349169999997</v>
      </c>
      <c r="H4757">
        <v>6</v>
      </c>
      <c r="I4757" s="1">
        <v>786.25604299999998</v>
      </c>
      <c r="J4757">
        <v>30</v>
      </c>
      <c r="K4757" s="1">
        <v>539.79163329999994</v>
      </c>
      <c r="L4757">
        <v>10</v>
      </c>
      <c r="M4757">
        <v>10</v>
      </c>
      <c r="N4757">
        <v>7</v>
      </c>
      <c r="O4757">
        <v>474</v>
      </c>
      <c r="P4757">
        <v>1</v>
      </c>
      <c r="Q4757" s="1">
        <v>22580.567780000001</v>
      </c>
      <c r="R4757">
        <v>3</v>
      </c>
      <c r="S4757">
        <v>0</v>
      </c>
      <c r="T4757">
        <v>0</v>
      </c>
      <c r="U4757" s="1">
        <v>14959.589040000001</v>
      </c>
      <c r="V4757">
        <v>1</v>
      </c>
    </row>
    <row r="4758" spans="1:22" x14ac:dyDescent="0.25">
      <c r="A4758" t="s">
        <v>4784</v>
      </c>
      <c r="B4758">
        <v>39</v>
      </c>
      <c r="C4758" t="s">
        <v>23</v>
      </c>
      <c r="D4758" t="s">
        <v>26</v>
      </c>
      <c r="E4758" s="1">
        <v>43519.248070000001</v>
      </c>
      <c r="F4758">
        <v>46</v>
      </c>
      <c r="G4758" s="1">
        <v>3146.7550379999998</v>
      </c>
      <c r="H4758">
        <v>10</v>
      </c>
      <c r="I4758" s="1">
        <v>1112.2357139999999</v>
      </c>
      <c r="J4758">
        <v>20</v>
      </c>
      <c r="K4758" s="1">
        <v>676.06084739999994</v>
      </c>
      <c r="L4758">
        <v>0</v>
      </c>
      <c r="M4758">
        <v>8</v>
      </c>
      <c r="N4758">
        <v>4</v>
      </c>
      <c r="O4758">
        <v>800</v>
      </c>
      <c r="P4758">
        <v>2</v>
      </c>
      <c r="Q4758" s="1">
        <v>13031.93742</v>
      </c>
      <c r="R4758">
        <v>3</v>
      </c>
      <c r="S4758">
        <v>0</v>
      </c>
      <c r="T4758">
        <v>0</v>
      </c>
      <c r="U4758" s="1">
        <v>500</v>
      </c>
      <c r="V4758">
        <v>0</v>
      </c>
    </row>
    <row r="4759" spans="1:22" x14ac:dyDescent="0.25">
      <c r="A4759" t="s">
        <v>4785</v>
      </c>
      <c r="B4759">
        <v>46</v>
      </c>
      <c r="C4759" t="s">
        <v>23</v>
      </c>
      <c r="D4759" t="s">
        <v>26</v>
      </c>
      <c r="E4759" s="1">
        <v>66807.717350000006</v>
      </c>
      <c r="F4759">
        <v>52</v>
      </c>
      <c r="G4759" s="1">
        <v>2201.96569</v>
      </c>
      <c r="H4759">
        <v>5</v>
      </c>
      <c r="I4759" s="1">
        <v>1106.729916</v>
      </c>
      <c r="J4759">
        <v>37</v>
      </c>
      <c r="K4759" s="1">
        <v>400.7732006</v>
      </c>
      <c r="L4759">
        <v>76</v>
      </c>
      <c r="M4759">
        <v>17</v>
      </c>
      <c r="N4759">
        <v>1</v>
      </c>
      <c r="O4759">
        <v>621</v>
      </c>
      <c r="P4759">
        <v>0</v>
      </c>
      <c r="Q4759" s="1">
        <v>12098.25432</v>
      </c>
      <c r="R4759">
        <v>7</v>
      </c>
      <c r="S4759">
        <v>0</v>
      </c>
      <c r="T4759">
        <v>0</v>
      </c>
      <c r="U4759" s="1">
        <v>11716.657300000001</v>
      </c>
      <c r="V4759">
        <v>1</v>
      </c>
    </row>
    <row r="4760" spans="1:22" x14ac:dyDescent="0.25">
      <c r="A4760" t="s">
        <v>4786</v>
      </c>
      <c r="B4760">
        <v>60</v>
      </c>
      <c r="C4760" t="s">
        <v>28</v>
      </c>
      <c r="D4760" t="s">
        <v>26</v>
      </c>
      <c r="E4760" s="1">
        <v>61715.303240000001</v>
      </c>
      <c r="F4760">
        <v>237</v>
      </c>
      <c r="G4760" s="1">
        <v>770.78314790000002</v>
      </c>
      <c r="H4760">
        <v>6</v>
      </c>
      <c r="I4760" s="1">
        <v>666.70188010000004</v>
      </c>
      <c r="J4760">
        <v>18</v>
      </c>
      <c r="K4760" s="1">
        <v>432.60535700000003</v>
      </c>
      <c r="L4760">
        <v>38</v>
      </c>
      <c r="M4760">
        <v>5</v>
      </c>
      <c r="N4760">
        <v>2</v>
      </c>
      <c r="O4760">
        <v>667</v>
      </c>
      <c r="P4760">
        <v>1</v>
      </c>
      <c r="Q4760" s="1">
        <v>3789.1868159999999</v>
      </c>
      <c r="R4760">
        <v>4</v>
      </c>
      <c r="S4760">
        <v>0</v>
      </c>
      <c r="T4760">
        <v>0</v>
      </c>
      <c r="U4760" s="1">
        <v>16867.082460000001</v>
      </c>
      <c r="V4760">
        <v>1</v>
      </c>
    </row>
    <row r="4761" spans="1:22" x14ac:dyDescent="0.25">
      <c r="A4761" t="s">
        <v>4787</v>
      </c>
      <c r="B4761">
        <v>39</v>
      </c>
      <c r="C4761" t="s">
        <v>23</v>
      </c>
      <c r="D4761" t="s">
        <v>33</v>
      </c>
      <c r="E4761" s="1">
        <v>53866.406759999998</v>
      </c>
      <c r="F4761">
        <v>201</v>
      </c>
      <c r="G4761" s="1">
        <v>1304.4918110000001</v>
      </c>
      <c r="H4761">
        <v>8</v>
      </c>
      <c r="I4761" s="1">
        <v>1172.4291450000001</v>
      </c>
      <c r="J4761">
        <v>9</v>
      </c>
      <c r="K4761" s="1">
        <v>644.76460020000002</v>
      </c>
      <c r="L4761">
        <v>69</v>
      </c>
      <c r="M4761">
        <v>3</v>
      </c>
      <c r="N4761">
        <v>0</v>
      </c>
      <c r="O4761">
        <v>872</v>
      </c>
      <c r="P4761">
        <v>3</v>
      </c>
      <c r="Q4761" s="1">
        <v>14778.581099999999</v>
      </c>
      <c r="R4761">
        <v>0</v>
      </c>
      <c r="S4761">
        <v>0</v>
      </c>
      <c r="T4761">
        <v>0</v>
      </c>
      <c r="U4761" s="1">
        <v>500</v>
      </c>
      <c r="V4761">
        <v>0</v>
      </c>
    </row>
    <row r="4762" spans="1:22" x14ac:dyDescent="0.25">
      <c r="A4762" t="s">
        <v>4788</v>
      </c>
      <c r="B4762">
        <v>63</v>
      </c>
      <c r="C4762" t="s">
        <v>23</v>
      </c>
      <c r="D4762" t="s">
        <v>26</v>
      </c>
      <c r="E4762" s="1">
        <v>53982.404670000004</v>
      </c>
      <c r="F4762">
        <v>209</v>
      </c>
      <c r="G4762" s="1">
        <v>1044.230679</v>
      </c>
      <c r="H4762">
        <v>8</v>
      </c>
      <c r="I4762" s="1">
        <v>1467.0665939999999</v>
      </c>
      <c r="J4762">
        <v>45</v>
      </c>
      <c r="K4762" s="1">
        <v>423.73803099999998</v>
      </c>
      <c r="L4762">
        <v>30</v>
      </c>
      <c r="M4762">
        <v>13</v>
      </c>
      <c r="N4762">
        <v>9</v>
      </c>
      <c r="O4762">
        <v>708</v>
      </c>
      <c r="P4762">
        <v>5</v>
      </c>
      <c r="Q4762" s="1">
        <v>12258.44774</v>
      </c>
      <c r="R4762">
        <v>2</v>
      </c>
      <c r="S4762">
        <v>0</v>
      </c>
      <c r="T4762">
        <v>0</v>
      </c>
      <c r="U4762" s="1">
        <v>16269.57286</v>
      </c>
      <c r="V4762">
        <v>0</v>
      </c>
    </row>
    <row r="4763" spans="1:22" x14ac:dyDescent="0.25">
      <c r="A4763" t="s">
        <v>4789</v>
      </c>
      <c r="B4763">
        <v>38</v>
      </c>
      <c r="C4763" t="s">
        <v>28</v>
      </c>
      <c r="D4763" t="s">
        <v>26</v>
      </c>
      <c r="E4763" s="1">
        <v>29282.519079999998</v>
      </c>
      <c r="F4763">
        <v>232</v>
      </c>
      <c r="G4763" s="1">
        <v>1101.504938</v>
      </c>
      <c r="H4763">
        <v>1</v>
      </c>
      <c r="I4763" s="1">
        <v>689.32736269999998</v>
      </c>
      <c r="J4763">
        <v>36</v>
      </c>
      <c r="K4763" s="1">
        <v>434.67593879999998</v>
      </c>
      <c r="L4763">
        <v>8</v>
      </c>
      <c r="M4763">
        <v>19</v>
      </c>
      <c r="N4763">
        <v>3</v>
      </c>
      <c r="O4763">
        <v>707</v>
      </c>
      <c r="P4763">
        <v>0</v>
      </c>
      <c r="Q4763" s="1">
        <v>15178.214260000001</v>
      </c>
      <c r="R4763">
        <v>6</v>
      </c>
      <c r="S4763">
        <v>1</v>
      </c>
      <c r="T4763">
        <v>0</v>
      </c>
      <c r="U4763" s="1">
        <v>15342.36591</v>
      </c>
      <c r="V4763">
        <v>1</v>
      </c>
    </row>
    <row r="4764" spans="1:22" x14ac:dyDescent="0.25">
      <c r="A4764" t="s">
        <v>4790</v>
      </c>
      <c r="B4764">
        <v>39</v>
      </c>
      <c r="C4764" t="s">
        <v>23</v>
      </c>
      <c r="D4764" t="s">
        <v>33</v>
      </c>
      <c r="E4764" s="1">
        <v>63836.278460000001</v>
      </c>
      <c r="F4764">
        <v>136</v>
      </c>
      <c r="G4764" s="1">
        <v>2193.688322</v>
      </c>
      <c r="H4764">
        <v>2</v>
      </c>
      <c r="I4764" s="1">
        <v>1042.0301469999999</v>
      </c>
      <c r="J4764">
        <v>11</v>
      </c>
      <c r="K4764" s="1">
        <v>791.98830759999998</v>
      </c>
      <c r="L4764">
        <v>55</v>
      </c>
      <c r="M4764">
        <v>9</v>
      </c>
      <c r="N4764">
        <v>6</v>
      </c>
      <c r="O4764">
        <v>607</v>
      </c>
      <c r="P4764">
        <v>4</v>
      </c>
      <c r="Q4764" s="1">
        <v>12317.80371</v>
      </c>
      <c r="R4764">
        <v>7</v>
      </c>
      <c r="S4764">
        <v>0</v>
      </c>
      <c r="T4764">
        <v>0</v>
      </c>
      <c r="U4764" s="1">
        <v>8535.2948450000004</v>
      </c>
      <c r="V4764">
        <v>1</v>
      </c>
    </row>
    <row r="4765" spans="1:22" x14ac:dyDescent="0.25">
      <c r="A4765" t="s">
        <v>4791</v>
      </c>
      <c r="B4765">
        <v>54</v>
      </c>
      <c r="C4765" t="s">
        <v>31</v>
      </c>
      <c r="D4765" t="s">
        <v>26</v>
      </c>
      <c r="E4765" s="1">
        <v>64204.178419999997</v>
      </c>
      <c r="F4765">
        <v>20</v>
      </c>
      <c r="G4765" s="1">
        <v>1234.7008430000001</v>
      </c>
      <c r="H4765">
        <v>3</v>
      </c>
      <c r="I4765" s="1">
        <v>20</v>
      </c>
      <c r="J4765">
        <v>18</v>
      </c>
      <c r="K4765" s="1">
        <v>405.55211809999997</v>
      </c>
      <c r="L4765">
        <v>17</v>
      </c>
      <c r="M4765">
        <v>3</v>
      </c>
      <c r="N4765">
        <v>9</v>
      </c>
      <c r="O4765">
        <v>362</v>
      </c>
      <c r="P4765">
        <v>5</v>
      </c>
      <c r="Q4765" s="1">
        <v>9923.2621870000003</v>
      </c>
      <c r="R4765">
        <v>6</v>
      </c>
      <c r="S4765">
        <v>0</v>
      </c>
      <c r="T4765">
        <v>0</v>
      </c>
      <c r="U4765" s="1">
        <v>7042.9512679999998</v>
      </c>
      <c r="V4765">
        <v>1</v>
      </c>
    </row>
    <row r="4766" spans="1:22" x14ac:dyDescent="0.25">
      <c r="A4766" t="s">
        <v>4792</v>
      </c>
      <c r="B4766">
        <v>66</v>
      </c>
      <c r="C4766" t="s">
        <v>28</v>
      </c>
      <c r="D4766" t="s">
        <v>26</v>
      </c>
      <c r="E4766" s="1">
        <v>91239.929139999993</v>
      </c>
      <c r="F4766">
        <v>149</v>
      </c>
      <c r="G4766" s="1">
        <v>3032.8771409999999</v>
      </c>
      <c r="H4766">
        <v>5</v>
      </c>
      <c r="I4766" s="1">
        <v>359.64864510000001</v>
      </c>
      <c r="J4766">
        <v>1</v>
      </c>
      <c r="K4766" s="1">
        <v>346.33770399999997</v>
      </c>
      <c r="L4766">
        <v>58</v>
      </c>
      <c r="M4766">
        <v>14</v>
      </c>
      <c r="N4766">
        <v>8</v>
      </c>
      <c r="O4766">
        <v>360</v>
      </c>
      <c r="P4766">
        <v>1</v>
      </c>
      <c r="Q4766" s="1">
        <v>12297.77169</v>
      </c>
      <c r="R4766">
        <v>5</v>
      </c>
      <c r="S4766">
        <v>0</v>
      </c>
      <c r="T4766">
        <v>0</v>
      </c>
      <c r="U4766" s="1">
        <v>5097.9288370000004</v>
      </c>
      <c r="V4766">
        <v>1</v>
      </c>
    </row>
    <row r="4767" spans="1:22" x14ac:dyDescent="0.25">
      <c r="A4767" t="s">
        <v>4793</v>
      </c>
      <c r="B4767">
        <v>21</v>
      </c>
      <c r="C4767" t="s">
        <v>31</v>
      </c>
      <c r="D4767" t="s">
        <v>26</v>
      </c>
      <c r="E4767" s="1">
        <v>58474.129540000002</v>
      </c>
      <c r="F4767">
        <v>53</v>
      </c>
      <c r="G4767" s="1">
        <v>86.647234150000003</v>
      </c>
      <c r="H4767">
        <v>4</v>
      </c>
      <c r="I4767" s="1">
        <v>831.89236029999995</v>
      </c>
      <c r="J4767">
        <v>14</v>
      </c>
      <c r="K4767" s="1">
        <v>349.47410980000001</v>
      </c>
      <c r="L4767">
        <v>66</v>
      </c>
      <c r="M4767">
        <v>8</v>
      </c>
      <c r="N4767">
        <v>2</v>
      </c>
      <c r="O4767">
        <v>806</v>
      </c>
      <c r="P4767">
        <v>1</v>
      </c>
      <c r="Q4767" s="1">
        <v>7363.9710500000001</v>
      </c>
      <c r="R4767">
        <v>0</v>
      </c>
      <c r="S4767">
        <v>0</v>
      </c>
      <c r="T4767">
        <v>0</v>
      </c>
      <c r="U4767" s="1">
        <v>6445.7634470000003</v>
      </c>
      <c r="V4767">
        <v>0</v>
      </c>
    </row>
    <row r="4768" spans="1:22" x14ac:dyDescent="0.25">
      <c r="A4768" t="s">
        <v>4794</v>
      </c>
      <c r="B4768">
        <v>49</v>
      </c>
      <c r="C4768" t="s">
        <v>23</v>
      </c>
      <c r="D4768" t="s">
        <v>33</v>
      </c>
      <c r="E4768" s="1">
        <v>61384.256350000003</v>
      </c>
      <c r="F4768">
        <v>196</v>
      </c>
      <c r="G4768" s="1">
        <v>1476.2556609999999</v>
      </c>
      <c r="H4768">
        <v>5</v>
      </c>
      <c r="I4768" s="1">
        <v>447.64342809999999</v>
      </c>
      <c r="J4768">
        <v>37</v>
      </c>
      <c r="K4768" s="1">
        <v>457.68827160000001</v>
      </c>
      <c r="L4768">
        <v>2</v>
      </c>
      <c r="M4768">
        <v>11</v>
      </c>
      <c r="N4768">
        <v>3</v>
      </c>
      <c r="O4768">
        <v>555</v>
      </c>
      <c r="P4768">
        <v>3</v>
      </c>
      <c r="Q4768" s="1">
        <v>12925.456410000001</v>
      </c>
      <c r="R4768">
        <v>5</v>
      </c>
      <c r="S4768">
        <v>0</v>
      </c>
      <c r="T4768">
        <v>0</v>
      </c>
      <c r="U4768" s="1">
        <v>6919.8142479999997</v>
      </c>
      <c r="V4768">
        <v>1</v>
      </c>
    </row>
    <row r="4769" spans="1:22" x14ac:dyDescent="0.25">
      <c r="A4769" t="s">
        <v>4795</v>
      </c>
      <c r="B4769">
        <v>53</v>
      </c>
      <c r="C4769" t="s">
        <v>23</v>
      </c>
      <c r="D4769" t="s">
        <v>33</v>
      </c>
      <c r="E4769" s="1">
        <v>58596.820299999999</v>
      </c>
      <c r="F4769">
        <v>5</v>
      </c>
      <c r="G4769" s="1">
        <v>434.8056588</v>
      </c>
      <c r="H4769">
        <v>10</v>
      </c>
      <c r="I4769" s="1">
        <v>1513.720716</v>
      </c>
      <c r="J4769">
        <v>7</v>
      </c>
      <c r="K4769" s="1">
        <v>817.94062899999994</v>
      </c>
      <c r="L4769">
        <v>29</v>
      </c>
      <c r="M4769">
        <v>7</v>
      </c>
      <c r="N4769">
        <v>5</v>
      </c>
      <c r="O4769">
        <v>376</v>
      </c>
      <c r="P4769">
        <v>4</v>
      </c>
      <c r="Q4769" s="1">
        <v>19746.550149999999</v>
      </c>
      <c r="R4769">
        <v>0</v>
      </c>
      <c r="S4769">
        <v>1</v>
      </c>
      <c r="T4769">
        <v>0</v>
      </c>
      <c r="U4769" s="1">
        <v>6366.0742849999997</v>
      </c>
      <c r="V4769">
        <v>1</v>
      </c>
    </row>
    <row r="4770" spans="1:22" x14ac:dyDescent="0.25">
      <c r="A4770" t="s">
        <v>4796</v>
      </c>
      <c r="B4770">
        <v>41</v>
      </c>
      <c r="C4770" t="s">
        <v>28</v>
      </c>
      <c r="D4770" t="s">
        <v>26</v>
      </c>
      <c r="E4770" s="1">
        <v>37459.314189999997</v>
      </c>
      <c r="F4770">
        <v>91</v>
      </c>
      <c r="G4770" s="1">
        <v>1761.978282</v>
      </c>
      <c r="H4770">
        <v>7</v>
      </c>
      <c r="I4770" s="1">
        <v>1009.257891</v>
      </c>
      <c r="J4770">
        <v>45</v>
      </c>
      <c r="K4770" s="1">
        <v>608.37805170000001</v>
      </c>
      <c r="L4770">
        <v>63</v>
      </c>
      <c r="M4770">
        <v>4</v>
      </c>
      <c r="N4770">
        <v>0</v>
      </c>
      <c r="O4770">
        <v>389</v>
      </c>
      <c r="P4770">
        <v>2</v>
      </c>
      <c r="Q4770" s="1">
        <v>17291.144120000001</v>
      </c>
      <c r="R4770">
        <v>0</v>
      </c>
      <c r="S4770">
        <v>0</v>
      </c>
      <c r="T4770">
        <v>0</v>
      </c>
      <c r="U4770" s="1">
        <v>5784.0205020000003</v>
      </c>
      <c r="V4770">
        <v>1</v>
      </c>
    </row>
    <row r="4771" spans="1:22" x14ac:dyDescent="0.25">
      <c r="A4771" t="s">
        <v>4797</v>
      </c>
      <c r="B4771">
        <v>22</v>
      </c>
      <c r="C4771" t="s">
        <v>23</v>
      </c>
      <c r="D4771" t="s">
        <v>26</v>
      </c>
      <c r="E4771" s="1">
        <v>72489.225739999994</v>
      </c>
      <c r="F4771">
        <v>230</v>
      </c>
      <c r="G4771" s="1">
        <v>1857.936007</v>
      </c>
      <c r="H4771">
        <v>1</v>
      </c>
      <c r="I4771" s="1">
        <v>1138.041076</v>
      </c>
      <c r="J4771">
        <v>34</v>
      </c>
      <c r="K4771" s="1">
        <v>468.7628464</v>
      </c>
      <c r="L4771">
        <v>69</v>
      </c>
      <c r="M4771">
        <v>15</v>
      </c>
      <c r="N4771">
        <v>4</v>
      </c>
      <c r="O4771">
        <v>664</v>
      </c>
      <c r="P4771">
        <v>0</v>
      </c>
      <c r="Q4771" s="1">
        <v>10249.97495</v>
      </c>
      <c r="R4771">
        <v>4</v>
      </c>
      <c r="S4771">
        <v>0</v>
      </c>
      <c r="T4771">
        <v>0</v>
      </c>
      <c r="U4771" s="1">
        <v>18156.056380000002</v>
      </c>
      <c r="V4771">
        <v>1</v>
      </c>
    </row>
    <row r="4772" spans="1:22" x14ac:dyDescent="0.25">
      <c r="A4772" t="s">
        <v>4798</v>
      </c>
      <c r="B4772">
        <v>25</v>
      </c>
      <c r="C4772" t="s">
        <v>28</v>
      </c>
      <c r="D4772" t="s">
        <v>33</v>
      </c>
      <c r="E4772" s="1">
        <v>48996.568789999998</v>
      </c>
      <c r="F4772">
        <v>56</v>
      </c>
      <c r="G4772" s="1">
        <v>2219.220182</v>
      </c>
      <c r="H4772">
        <v>5</v>
      </c>
      <c r="I4772" s="1">
        <v>789.84075780000001</v>
      </c>
      <c r="J4772">
        <v>37</v>
      </c>
      <c r="K4772" s="1">
        <v>472.83209110000001</v>
      </c>
      <c r="L4772">
        <v>1</v>
      </c>
      <c r="M4772">
        <v>14</v>
      </c>
      <c r="N4772">
        <v>9</v>
      </c>
      <c r="O4772">
        <v>571</v>
      </c>
      <c r="P4772">
        <v>5</v>
      </c>
      <c r="Q4772" s="1">
        <v>10747.252469999999</v>
      </c>
      <c r="R4772">
        <v>4</v>
      </c>
      <c r="S4772">
        <v>0</v>
      </c>
      <c r="T4772">
        <v>0</v>
      </c>
      <c r="U4772" s="1">
        <v>7716.5040650000001</v>
      </c>
      <c r="V4772">
        <v>1</v>
      </c>
    </row>
    <row r="4773" spans="1:22" x14ac:dyDescent="0.25">
      <c r="A4773" t="s">
        <v>4799</v>
      </c>
      <c r="B4773">
        <v>34</v>
      </c>
      <c r="C4773" t="s">
        <v>28</v>
      </c>
      <c r="D4773" t="s">
        <v>26</v>
      </c>
      <c r="E4773" s="1">
        <v>46526.74065</v>
      </c>
      <c r="F4773">
        <v>51</v>
      </c>
      <c r="G4773" s="1">
        <v>518.39802880000002</v>
      </c>
      <c r="H4773">
        <v>8</v>
      </c>
      <c r="I4773" s="1">
        <v>448.87719299999998</v>
      </c>
      <c r="J4773">
        <v>42</v>
      </c>
      <c r="K4773" s="1">
        <v>692.94421509999995</v>
      </c>
      <c r="L4773">
        <v>19</v>
      </c>
      <c r="M4773">
        <v>16</v>
      </c>
      <c r="N4773">
        <v>4</v>
      </c>
      <c r="O4773">
        <v>574</v>
      </c>
      <c r="P4773">
        <v>3</v>
      </c>
      <c r="Q4773" s="1">
        <v>15512.33274</v>
      </c>
      <c r="R4773">
        <v>4</v>
      </c>
      <c r="S4773">
        <v>0</v>
      </c>
      <c r="T4773">
        <v>0</v>
      </c>
      <c r="U4773" s="1">
        <v>6292.2513259999996</v>
      </c>
      <c r="V4773">
        <v>1</v>
      </c>
    </row>
    <row r="4774" spans="1:22" x14ac:dyDescent="0.25">
      <c r="A4774" t="s">
        <v>4800</v>
      </c>
      <c r="B4774">
        <v>46</v>
      </c>
      <c r="C4774" t="s">
        <v>28</v>
      </c>
      <c r="D4774" t="s">
        <v>33</v>
      </c>
      <c r="E4774" s="1">
        <v>47573.356540000001</v>
      </c>
      <c r="F4774">
        <v>30</v>
      </c>
      <c r="G4774" s="1">
        <v>1845.1106950000001</v>
      </c>
      <c r="H4774">
        <v>4</v>
      </c>
      <c r="I4774" s="1">
        <v>618.4164012</v>
      </c>
      <c r="J4774">
        <v>29</v>
      </c>
      <c r="K4774" s="1">
        <v>471.68226540000001</v>
      </c>
      <c r="L4774">
        <v>28</v>
      </c>
      <c r="M4774">
        <v>0</v>
      </c>
      <c r="N4774">
        <v>9</v>
      </c>
      <c r="O4774">
        <v>339</v>
      </c>
      <c r="P4774">
        <v>4</v>
      </c>
      <c r="Q4774" s="1">
        <v>14236.95615</v>
      </c>
      <c r="R4774">
        <v>4</v>
      </c>
      <c r="S4774">
        <v>0</v>
      </c>
      <c r="T4774">
        <v>0</v>
      </c>
      <c r="U4774" s="1">
        <v>9606.0749699999997</v>
      </c>
      <c r="V4774">
        <v>1</v>
      </c>
    </row>
    <row r="4775" spans="1:22" x14ac:dyDescent="0.25">
      <c r="A4775" t="s">
        <v>4801</v>
      </c>
      <c r="B4775">
        <v>29</v>
      </c>
      <c r="C4775" t="s">
        <v>28</v>
      </c>
      <c r="D4775" t="s">
        <v>26</v>
      </c>
      <c r="E4775" s="1">
        <v>48813.015050000002</v>
      </c>
      <c r="F4775">
        <v>40</v>
      </c>
      <c r="G4775" s="1">
        <v>801.22544830000004</v>
      </c>
      <c r="H4775">
        <v>0</v>
      </c>
      <c r="I4775" s="1">
        <v>889.03316789999997</v>
      </c>
      <c r="J4775">
        <v>8</v>
      </c>
      <c r="K4775" s="1">
        <v>468.0093852</v>
      </c>
      <c r="L4775">
        <v>8</v>
      </c>
      <c r="M4775">
        <v>11</v>
      </c>
      <c r="N4775">
        <v>8</v>
      </c>
      <c r="O4775">
        <v>473</v>
      </c>
      <c r="P4775">
        <v>1</v>
      </c>
      <c r="Q4775" s="1">
        <v>11995.1399</v>
      </c>
      <c r="R4775">
        <v>7</v>
      </c>
      <c r="S4775">
        <v>0</v>
      </c>
      <c r="T4775">
        <v>1</v>
      </c>
      <c r="U4775" s="1">
        <v>14285.14939</v>
      </c>
      <c r="V4775">
        <v>1</v>
      </c>
    </row>
    <row r="4776" spans="1:22" x14ac:dyDescent="0.25">
      <c r="A4776" t="s">
        <v>4802</v>
      </c>
      <c r="B4776">
        <v>28</v>
      </c>
      <c r="C4776" t="s">
        <v>28</v>
      </c>
      <c r="D4776" t="s">
        <v>33</v>
      </c>
      <c r="E4776" s="1">
        <v>41244.636400000003</v>
      </c>
      <c r="F4776">
        <v>30</v>
      </c>
      <c r="G4776" s="1">
        <v>1576.638085</v>
      </c>
      <c r="H4776">
        <v>7</v>
      </c>
      <c r="I4776" s="1">
        <v>576.72963159999995</v>
      </c>
      <c r="J4776">
        <v>29</v>
      </c>
      <c r="K4776" s="1">
        <v>583.26712620000001</v>
      </c>
      <c r="L4776">
        <v>3</v>
      </c>
      <c r="M4776">
        <v>19</v>
      </c>
      <c r="N4776">
        <v>8</v>
      </c>
      <c r="O4776">
        <v>798</v>
      </c>
      <c r="P4776">
        <v>1</v>
      </c>
      <c r="Q4776" s="1">
        <v>8659.5469300000004</v>
      </c>
      <c r="R4776">
        <v>0</v>
      </c>
      <c r="S4776">
        <v>0</v>
      </c>
      <c r="T4776">
        <v>0</v>
      </c>
      <c r="U4776" s="1">
        <v>5384.732798</v>
      </c>
      <c r="V4776">
        <v>0</v>
      </c>
    </row>
    <row r="4777" spans="1:22" x14ac:dyDescent="0.25">
      <c r="A4777" t="s">
        <v>4803</v>
      </c>
      <c r="B4777">
        <v>52</v>
      </c>
      <c r="C4777" t="s">
        <v>31</v>
      </c>
      <c r="D4777" t="s">
        <v>24</v>
      </c>
      <c r="E4777" s="1">
        <v>53874.295039999997</v>
      </c>
      <c r="F4777">
        <v>34</v>
      </c>
      <c r="G4777" s="1">
        <v>1146.449809</v>
      </c>
      <c r="H4777">
        <v>3</v>
      </c>
      <c r="I4777" s="1">
        <v>1034.917197</v>
      </c>
      <c r="J4777">
        <v>48</v>
      </c>
      <c r="K4777" s="1">
        <v>321.05283969999999</v>
      </c>
      <c r="L4777">
        <v>39</v>
      </c>
      <c r="M4777">
        <v>18</v>
      </c>
      <c r="N4777">
        <v>0</v>
      </c>
      <c r="O4777">
        <v>656</v>
      </c>
      <c r="P4777">
        <v>5</v>
      </c>
      <c r="Q4777" s="1">
        <v>6672.745817</v>
      </c>
      <c r="R4777">
        <v>6</v>
      </c>
      <c r="S4777">
        <v>0</v>
      </c>
      <c r="T4777">
        <v>0</v>
      </c>
      <c r="U4777" s="1">
        <v>12484.1667</v>
      </c>
      <c r="V4777">
        <v>1</v>
      </c>
    </row>
    <row r="4778" spans="1:22" x14ac:dyDescent="0.25">
      <c r="A4778" t="s">
        <v>4804</v>
      </c>
      <c r="B4778">
        <v>51</v>
      </c>
      <c r="C4778" t="s">
        <v>28</v>
      </c>
      <c r="D4778" t="s">
        <v>24</v>
      </c>
      <c r="E4778" s="1">
        <v>48261.047270000003</v>
      </c>
      <c r="F4778">
        <v>43</v>
      </c>
      <c r="G4778" s="1">
        <v>488.3654191</v>
      </c>
      <c r="H4778">
        <v>7</v>
      </c>
      <c r="I4778" s="1">
        <v>1048.9952390000001</v>
      </c>
      <c r="J4778">
        <v>18</v>
      </c>
      <c r="K4778" s="1">
        <v>989.06722260000004</v>
      </c>
      <c r="L4778">
        <v>54</v>
      </c>
      <c r="M4778">
        <v>4</v>
      </c>
      <c r="N4778">
        <v>2</v>
      </c>
      <c r="O4778">
        <v>883</v>
      </c>
      <c r="P4778">
        <v>1</v>
      </c>
      <c r="Q4778" s="1">
        <v>6593.2218160000002</v>
      </c>
      <c r="R4778">
        <v>7</v>
      </c>
      <c r="S4778">
        <v>0</v>
      </c>
      <c r="T4778">
        <v>0</v>
      </c>
      <c r="U4778" s="1">
        <v>9435.4184420000001</v>
      </c>
      <c r="V4778">
        <v>1</v>
      </c>
    </row>
    <row r="4779" spans="1:22" x14ac:dyDescent="0.25">
      <c r="A4779" t="s">
        <v>4805</v>
      </c>
      <c r="B4779">
        <v>67</v>
      </c>
      <c r="C4779" t="s">
        <v>31</v>
      </c>
      <c r="D4779" t="s">
        <v>33</v>
      </c>
      <c r="E4779" s="1">
        <v>46729.230940000001</v>
      </c>
      <c r="F4779">
        <v>38</v>
      </c>
      <c r="G4779" s="1">
        <v>2077.832582</v>
      </c>
      <c r="H4779">
        <v>3</v>
      </c>
      <c r="I4779" s="1">
        <v>801.74345640000001</v>
      </c>
      <c r="J4779">
        <v>28</v>
      </c>
      <c r="K4779" s="1">
        <v>972.16716719999999</v>
      </c>
      <c r="L4779">
        <v>12</v>
      </c>
      <c r="M4779">
        <v>14</v>
      </c>
      <c r="N4779">
        <v>3</v>
      </c>
      <c r="O4779">
        <v>625</v>
      </c>
      <c r="P4779">
        <v>4</v>
      </c>
      <c r="Q4779" s="1">
        <v>11030.336859999999</v>
      </c>
      <c r="R4779">
        <v>2</v>
      </c>
      <c r="S4779">
        <v>0</v>
      </c>
      <c r="T4779">
        <v>0</v>
      </c>
      <c r="U4779" s="1">
        <v>6296.1771189999999</v>
      </c>
      <c r="V4779">
        <v>0</v>
      </c>
    </row>
    <row r="4780" spans="1:22" x14ac:dyDescent="0.25">
      <c r="A4780" t="s">
        <v>4806</v>
      </c>
      <c r="B4780">
        <v>25</v>
      </c>
      <c r="C4780" t="s">
        <v>23</v>
      </c>
      <c r="D4780" t="s">
        <v>24</v>
      </c>
      <c r="E4780" s="1">
        <v>58816.849190000001</v>
      </c>
      <c r="F4780">
        <v>105</v>
      </c>
      <c r="G4780" s="1">
        <v>1293.1432259999999</v>
      </c>
      <c r="H4780">
        <v>10</v>
      </c>
      <c r="I4780" s="1">
        <v>161.02771949999999</v>
      </c>
      <c r="J4780">
        <v>1</v>
      </c>
      <c r="K4780" s="1">
        <v>521.68422439999995</v>
      </c>
      <c r="L4780">
        <v>5</v>
      </c>
      <c r="M4780">
        <v>8</v>
      </c>
      <c r="N4780">
        <v>0</v>
      </c>
      <c r="O4780">
        <v>816</v>
      </c>
      <c r="P4780">
        <v>4</v>
      </c>
      <c r="Q4780" s="1">
        <v>14021.243850000001</v>
      </c>
      <c r="R4780">
        <v>1</v>
      </c>
      <c r="S4780">
        <v>0</v>
      </c>
      <c r="T4780">
        <v>1</v>
      </c>
      <c r="U4780" s="1">
        <v>10771.44742</v>
      </c>
      <c r="V4780">
        <v>1</v>
      </c>
    </row>
    <row r="4781" spans="1:22" x14ac:dyDescent="0.25">
      <c r="A4781" t="s">
        <v>4807</v>
      </c>
      <c r="B4781">
        <v>60</v>
      </c>
      <c r="C4781" t="s">
        <v>28</v>
      </c>
      <c r="D4781" t="s">
        <v>26</v>
      </c>
      <c r="E4781" s="1">
        <v>51364.196380000001</v>
      </c>
      <c r="F4781">
        <v>38</v>
      </c>
      <c r="G4781" s="1">
        <v>2186.079628</v>
      </c>
      <c r="H4781">
        <v>7</v>
      </c>
      <c r="I4781" s="1">
        <v>1400.1747270000001</v>
      </c>
      <c r="J4781">
        <v>27</v>
      </c>
      <c r="K4781" s="1">
        <v>470.30477880000001</v>
      </c>
      <c r="L4781">
        <v>72</v>
      </c>
      <c r="M4781">
        <v>2</v>
      </c>
      <c r="N4781">
        <v>8</v>
      </c>
      <c r="O4781">
        <v>582</v>
      </c>
      <c r="P4781">
        <v>2</v>
      </c>
      <c r="Q4781" s="1">
        <v>1689.615245</v>
      </c>
      <c r="R4781">
        <v>0</v>
      </c>
      <c r="S4781">
        <v>1</v>
      </c>
      <c r="T4781">
        <v>0</v>
      </c>
      <c r="U4781" s="1">
        <v>15086.41987</v>
      </c>
      <c r="V4781">
        <v>1</v>
      </c>
    </row>
    <row r="4782" spans="1:22" x14ac:dyDescent="0.25">
      <c r="A4782" t="s">
        <v>4808</v>
      </c>
      <c r="B4782">
        <v>55</v>
      </c>
      <c r="C4782" t="s">
        <v>23</v>
      </c>
      <c r="D4782" t="s">
        <v>33</v>
      </c>
      <c r="E4782" s="1">
        <v>40025.552969999997</v>
      </c>
      <c r="F4782">
        <v>109</v>
      </c>
      <c r="G4782" s="1">
        <v>2243.2117800000001</v>
      </c>
      <c r="H4782">
        <v>8</v>
      </c>
      <c r="I4782" s="1">
        <v>725.5645002</v>
      </c>
      <c r="J4782">
        <v>7</v>
      </c>
      <c r="K4782" s="1">
        <v>278.88302420000002</v>
      </c>
      <c r="L4782">
        <v>25</v>
      </c>
      <c r="M4782">
        <v>11</v>
      </c>
      <c r="N4782">
        <v>1</v>
      </c>
      <c r="O4782">
        <v>471</v>
      </c>
      <c r="P4782">
        <v>0</v>
      </c>
      <c r="Q4782" s="1">
        <v>16388.028559999999</v>
      </c>
      <c r="R4782">
        <v>5</v>
      </c>
      <c r="S4782">
        <v>0</v>
      </c>
      <c r="T4782">
        <v>0</v>
      </c>
      <c r="U4782" s="1">
        <v>9286.8056319999996</v>
      </c>
      <c r="V4782">
        <v>1</v>
      </c>
    </row>
    <row r="4783" spans="1:22" x14ac:dyDescent="0.25">
      <c r="A4783" t="s">
        <v>4809</v>
      </c>
      <c r="B4783">
        <v>21</v>
      </c>
      <c r="C4783" t="s">
        <v>28</v>
      </c>
      <c r="D4783" t="s">
        <v>33</v>
      </c>
      <c r="E4783" s="1">
        <v>36256.26943</v>
      </c>
      <c r="F4783">
        <v>128</v>
      </c>
      <c r="G4783" s="1">
        <v>2549.063713</v>
      </c>
      <c r="H4783">
        <v>4</v>
      </c>
      <c r="I4783" s="1">
        <v>1748.2468269999999</v>
      </c>
      <c r="J4783">
        <v>24</v>
      </c>
      <c r="K4783" s="1">
        <v>519.2302641</v>
      </c>
      <c r="L4783">
        <v>40</v>
      </c>
      <c r="M4783">
        <v>18</v>
      </c>
      <c r="N4783">
        <v>4</v>
      </c>
      <c r="O4783">
        <v>593</v>
      </c>
      <c r="P4783">
        <v>1</v>
      </c>
      <c r="Q4783" s="1">
        <v>5604.6468699999996</v>
      </c>
      <c r="R4783">
        <v>2</v>
      </c>
      <c r="S4783">
        <v>0</v>
      </c>
      <c r="T4783">
        <v>0</v>
      </c>
      <c r="U4783" s="1">
        <v>11818.2683</v>
      </c>
      <c r="V4783">
        <v>0</v>
      </c>
    </row>
    <row r="4784" spans="1:22" x14ac:dyDescent="0.25">
      <c r="A4784" t="s">
        <v>4810</v>
      </c>
      <c r="B4784">
        <v>48</v>
      </c>
      <c r="C4784" t="s">
        <v>31</v>
      </c>
      <c r="D4784" t="s">
        <v>26</v>
      </c>
      <c r="E4784" s="1">
        <v>51771.23</v>
      </c>
      <c r="F4784">
        <v>89</v>
      </c>
      <c r="G4784" s="1">
        <v>1094.557879</v>
      </c>
      <c r="H4784">
        <v>4</v>
      </c>
      <c r="I4784" s="1">
        <v>1028.3874940000001</v>
      </c>
      <c r="J4784">
        <v>9</v>
      </c>
      <c r="K4784" s="1">
        <v>252.1412057</v>
      </c>
      <c r="L4784">
        <v>41</v>
      </c>
      <c r="M4784">
        <v>14</v>
      </c>
      <c r="N4784">
        <v>2</v>
      </c>
      <c r="O4784">
        <v>755</v>
      </c>
      <c r="P4784">
        <v>2</v>
      </c>
      <c r="Q4784" s="1">
        <v>7891.9005079999997</v>
      </c>
      <c r="R4784">
        <v>7</v>
      </c>
      <c r="S4784">
        <v>0</v>
      </c>
      <c r="T4784">
        <v>0</v>
      </c>
      <c r="U4784" s="1">
        <v>9379.9758889999994</v>
      </c>
      <c r="V4784">
        <v>1</v>
      </c>
    </row>
    <row r="4785" spans="1:22" x14ac:dyDescent="0.25">
      <c r="A4785" t="s">
        <v>4811</v>
      </c>
      <c r="B4785">
        <v>23</v>
      </c>
      <c r="C4785" t="s">
        <v>31</v>
      </c>
      <c r="D4785" t="s">
        <v>26</v>
      </c>
      <c r="E4785" s="1">
        <v>36560.626900000003</v>
      </c>
      <c r="F4785">
        <v>68</v>
      </c>
      <c r="G4785" s="1">
        <v>756.87061089999997</v>
      </c>
      <c r="H4785">
        <v>1</v>
      </c>
      <c r="I4785" s="1">
        <v>726.51572309999995</v>
      </c>
      <c r="J4785">
        <v>21</v>
      </c>
      <c r="K4785" s="1">
        <v>462.06815940000001</v>
      </c>
      <c r="L4785">
        <v>77</v>
      </c>
      <c r="M4785">
        <v>2</v>
      </c>
      <c r="N4785">
        <v>3</v>
      </c>
      <c r="O4785">
        <v>513</v>
      </c>
      <c r="P4785">
        <v>4</v>
      </c>
      <c r="Q4785" s="1">
        <v>10474.4686</v>
      </c>
      <c r="R4785">
        <v>1</v>
      </c>
      <c r="S4785">
        <v>1</v>
      </c>
      <c r="T4785">
        <v>0</v>
      </c>
      <c r="U4785" s="1">
        <v>23421.638190000001</v>
      </c>
      <c r="V4785">
        <v>1</v>
      </c>
    </row>
    <row r="4786" spans="1:22" x14ac:dyDescent="0.25">
      <c r="A4786" t="s">
        <v>4812</v>
      </c>
      <c r="B4786">
        <v>20</v>
      </c>
      <c r="C4786" t="s">
        <v>31</v>
      </c>
      <c r="D4786" t="s">
        <v>33</v>
      </c>
      <c r="E4786" s="1">
        <v>35264.98846</v>
      </c>
      <c r="F4786">
        <v>140</v>
      </c>
      <c r="G4786" s="1">
        <v>2460.5323530000001</v>
      </c>
      <c r="H4786">
        <v>8</v>
      </c>
      <c r="I4786" s="1">
        <v>956.73765679999997</v>
      </c>
      <c r="J4786">
        <v>34</v>
      </c>
      <c r="K4786" s="1">
        <v>685.96963459999995</v>
      </c>
      <c r="L4786">
        <v>60</v>
      </c>
      <c r="M4786">
        <v>19</v>
      </c>
      <c r="N4786">
        <v>3</v>
      </c>
      <c r="O4786">
        <v>388</v>
      </c>
      <c r="P4786">
        <v>2</v>
      </c>
      <c r="Q4786" s="1">
        <v>14305.38666</v>
      </c>
      <c r="R4786">
        <v>1</v>
      </c>
      <c r="S4786">
        <v>0</v>
      </c>
      <c r="T4786">
        <v>0</v>
      </c>
      <c r="U4786" s="1">
        <v>9514.2568709999996</v>
      </c>
      <c r="V4786">
        <v>1</v>
      </c>
    </row>
    <row r="4787" spans="1:22" x14ac:dyDescent="0.25">
      <c r="A4787" t="s">
        <v>4813</v>
      </c>
      <c r="B4787">
        <v>38</v>
      </c>
      <c r="C4787" t="s">
        <v>23</v>
      </c>
      <c r="D4787" t="s">
        <v>26</v>
      </c>
      <c r="E4787" s="1">
        <v>35519.418709999998</v>
      </c>
      <c r="F4787">
        <v>72</v>
      </c>
      <c r="G4787" s="1">
        <v>1582.2553929999999</v>
      </c>
      <c r="H4787">
        <v>10</v>
      </c>
      <c r="I4787" s="1">
        <v>93.250069019999998</v>
      </c>
      <c r="J4787">
        <v>41</v>
      </c>
      <c r="K4787" s="1">
        <v>759.20405170000004</v>
      </c>
      <c r="L4787">
        <v>61</v>
      </c>
      <c r="M4787">
        <v>17</v>
      </c>
      <c r="N4787">
        <v>1</v>
      </c>
      <c r="O4787">
        <v>882</v>
      </c>
      <c r="P4787">
        <v>1</v>
      </c>
      <c r="Q4787" s="1">
        <v>21046.0448</v>
      </c>
      <c r="R4787">
        <v>4</v>
      </c>
      <c r="S4787">
        <v>0</v>
      </c>
      <c r="T4787">
        <v>0</v>
      </c>
      <c r="U4787" s="1">
        <v>18690.672129999999</v>
      </c>
      <c r="V4787">
        <v>1</v>
      </c>
    </row>
    <row r="4788" spans="1:22" x14ac:dyDescent="0.25">
      <c r="A4788" t="s">
        <v>4814</v>
      </c>
      <c r="B4788">
        <v>45</v>
      </c>
      <c r="C4788" t="s">
        <v>28</v>
      </c>
      <c r="D4788" t="s">
        <v>33</v>
      </c>
      <c r="E4788" s="1">
        <v>54589.725180000001</v>
      </c>
      <c r="F4788">
        <v>202</v>
      </c>
      <c r="G4788" s="1">
        <v>2579.090025</v>
      </c>
      <c r="H4788">
        <v>3</v>
      </c>
      <c r="I4788" s="1">
        <v>1159.1498409999999</v>
      </c>
      <c r="J4788">
        <v>23</v>
      </c>
      <c r="K4788" s="1">
        <v>864.40716740000005</v>
      </c>
      <c r="L4788">
        <v>67</v>
      </c>
      <c r="M4788">
        <v>15</v>
      </c>
      <c r="N4788">
        <v>1</v>
      </c>
      <c r="O4788">
        <v>683</v>
      </c>
      <c r="P4788">
        <v>0</v>
      </c>
      <c r="Q4788" s="1">
        <v>9208.3099409999995</v>
      </c>
      <c r="R4788">
        <v>1</v>
      </c>
      <c r="S4788">
        <v>0</v>
      </c>
      <c r="T4788">
        <v>0</v>
      </c>
      <c r="U4788" s="1">
        <v>14580.09208</v>
      </c>
      <c r="V4788">
        <v>0</v>
      </c>
    </row>
    <row r="4789" spans="1:22" x14ac:dyDescent="0.25">
      <c r="A4789" t="s">
        <v>4815</v>
      </c>
      <c r="B4789">
        <v>44</v>
      </c>
      <c r="C4789" t="s">
        <v>23</v>
      </c>
      <c r="D4789" t="s">
        <v>26</v>
      </c>
      <c r="E4789" s="1">
        <v>71483.764479999998</v>
      </c>
      <c r="F4789">
        <v>81</v>
      </c>
      <c r="G4789" s="1">
        <v>553.76946459999999</v>
      </c>
      <c r="H4789">
        <v>2</v>
      </c>
      <c r="I4789" s="1">
        <v>1698.429433</v>
      </c>
      <c r="J4789">
        <v>25</v>
      </c>
      <c r="K4789" s="1">
        <v>615.56480509999994</v>
      </c>
      <c r="L4789">
        <v>20</v>
      </c>
      <c r="M4789">
        <v>14</v>
      </c>
      <c r="N4789">
        <v>7</v>
      </c>
      <c r="O4789">
        <v>468</v>
      </c>
      <c r="P4789">
        <v>2</v>
      </c>
      <c r="Q4789" s="1">
        <v>18485.125739999999</v>
      </c>
      <c r="R4789">
        <v>5</v>
      </c>
      <c r="S4789">
        <v>1</v>
      </c>
      <c r="T4789">
        <v>0</v>
      </c>
      <c r="U4789" s="1">
        <v>8695.1163379999998</v>
      </c>
      <c r="V4789">
        <v>1</v>
      </c>
    </row>
    <row r="4790" spans="1:22" x14ac:dyDescent="0.25">
      <c r="A4790" t="s">
        <v>4816</v>
      </c>
      <c r="B4790">
        <v>29</v>
      </c>
      <c r="C4790" t="s">
        <v>31</v>
      </c>
      <c r="D4790" t="s">
        <v>33</v>
      </c>
      <c r="E4790" s="1">
        <v>56259.69167</v>
      </c>
      <c r="F4790">
        <v>239</v>
      </c>
      <c r="G4790" s="1">
        <v>2050.941284</v>
      </c>
      <c r="H4790">
        <v>1</v>
      </c>
      <c r="I4790" s="1">
        <v>68.768284149999999</v>
      </c>
      <c r="J4790">
        <v>30</v>
      </c>
      <c r="K4790" s="1">
        <v>280.2637517</v>
      </c>
      <c r="L4790">
        <v>30</v>
      </c>
      <c r="M4790">
        <v>4</v>
      </c>
      <c r="N4790">
        <v>1</v>
      </c>
      <c r="O4790">
        <v>734</v>
      </c>
      <c r="P4790">
        <v>4</v>
      </c>
      <c r="Q4790" s="1">
        <v>9587.2853090000008</v>
      </c>
      <c r="R4790">
        <v>5</v>
      </c>
      <c r="S4790">
        <v>0</v>
      </c>
      <c r="T4790">
        <v>0</v>
      </c>
      <c r="U4790" s="1">
        <v>5921.1015509999997</v>
      </c>
      <c r="V4790">
        <v>1</v>
      </c>
    </row>
    <row r="4791" spans="1:22" x14ac:dyDescent="0.25">
      <c r="A4791" t="s">
        <v>4817</v>
      </c>
      <c r="B4791">
        <v>34</v>
      </c>
      <c r="C4791" t="s">
        <v>23</v>
      </c>
      <c r="D4791" t="s">
        <v>26</v>
      </c>
      <c r="E4791" s="1">
        <v>65962.790819999995</v>
      </c>
      <c r="F4791">
        <v>95</v>
      </c>
      <c r="G4791" s="1">
        <v>1534.4842590000001</v>
      </c>
      <c r="H4791">
        <v>2</v>
      </c>
      <c r="I4791" s="1">
        <v>699.40684659999999</v>
      </c>
      <c r="J4791">
        <v>22</v>
      </c>
      <c r="K4791" s="1">
        <v>868.15823620000003</v>
      </c>
      <c r="L4791">
        <v>42</v>
      </c>
      <c r="M4791">
        <v>9</v>
      </c>
      <c r="N4791">
        <v>9</v>
      </c>
      <c r="O4791">
        <v>618</v>
      </c>
      <c r="P4791">
        <v>3</v>
      </c>
      <c r="Q4791" s="1">
        <v>19977.235840000001</v>
      </c>
      <c r="R4791">
        <v>2</v>
      </c>
      <c r="S4791">
        <v>0</v>
      </c>
      <c r="T4791">
        <v>0</v>
      </c>
      <c r="U4791" s="1">
        <v>8197.8710480000009</v>
      </c>
      <c r="V4791">
        <v>0</v>
      </c>
    </row>
    <row r="4792" spans="1:22" x14ac:dyDescent="0.25">
      <c r="A4792" t="s">
        <v>4818</v>
      </c>
      <c r="B4792">
        <v>41</v>
      </c>
      <c r="C4792" t="s">
        <v>31</v>
      </c>
      <c r="D4792" t="s">
        <v>26</v>
      </c>
      <c r="E4792" s="1">
        <v>48745.365460000001</v>
      </c>
      <c r="F4792">
        <v>193</v>
      </c>
      <c r="G4792" s="1">
        <v>1466.8357189999999</v>
      </c>
      <c r="H4792">
        <v>3</v>
      </c>
      <c r="I4792" s="1">
        <v>763.13165700000002</v>
      </c>
      <c r="J4792">
        <v>1</v>
      </c>
      <c r="K4792" s="1">
        <v>740.39962539999999</v>
      </c>
      <c r="L4792">
        <v>20</v>
      </c>
      <c r="M4792">
        <v>9</v>
      </c>
      <c r="N4792">
        <v>6</v>
      </c>
      <c r="O4792">
        <v>318</v>
      </c>
      <c r="P4792">
        <v>5</v>
      </c>
      <c r="Q4792" s="1">
        <v>11573.423510000001</v>
      </c>
      <c r="R4792">
        <v>4</v>
      </c>
      <c r="S4792">
        <v>0</v>
      </c>
      <c r="T4792">
        <v>0</v>
      </c>
      <c r="U4792" s="1">
        <v>11434.598400000001</v>
      </c>
      <c r="V4792">
        <v>1</v>
      </c>
    </row>
    <row r="4793" spans="1:22" x14ac:dyDescent="0.25">
      <c r="A4793" t="s">
        <v>4819</v>
      </c>
      <c r="B4793">
        <v>67</v>
      </c>
      <c r="C4793" t="s">
        <v>31</v>
      </c>
      <c r="D4793" t="s">
        <v>24</v>
      </c>
      <c r="E4793" s="1">
        <v>52560.053610000003</v>
      </c>
      <c r="F4793">
        <v>94</v>
      </c>
      <c r="G4793" s="1">
        <v>1242.704682</v>
      </c>
      <c r="H4793">
        <v>8</v>
      </c>
      <c r="I4793" s="1">
        <v>1106.3300200000001</v>
      </c>
      <c r="J4793">
        <v>38</v>
      </c>
      <c r="K4793" s="1">
        <v>398.65149029999998</v>
      </c>
      <c r="L4793">
        <v>28</v>
      </c>
      <c r="M4793">
        <v>12</v>
      </c>
      <c r="N4793">
        <v>0</v>
      </c>
      <c r="O4793">
        <v>393</v>
      </c>
      <c r="P4793">
        <v>3</v>
      </c>
      <c r="Q4793" s="1">
        <v>3082.3508040000002</v>
      </c>
      <c r="R4793">
        <v>0</v>
      </c>
      <c r="S4793">
        <v>0</v>
      </c>
      <c r="T4793">
        <v>0</v>
      </c>
      <c r="U4793" s="1">
        <v>10517.77576</v>
      </c>
      <c r="V4793">
        <v>1</v>
      </c>
    </row>
    <row r="4794" spans="1:22" x14ac:dyDescent="0.25">
      <c r="A4794" t="s">
        <v>4820</v>
      </c>
      <c r="B4794">
        <v>40</v>
      </c>
      <c r="C4794" t="s">
        <v>31</v>
      </c>
      <c r="D4794" t="s">
        <v>24</v>
      </c>
      <c r="E4794" s="1">
        <v>79753.922040000005</v>
      </c>
      <c r="F4794">
        <v>24</v>
      </c>
      <c r="G4794" s="1">
        <v>611.55249319999996</v>
      </c>
      <c r="H4794">
        <v>5</v>
      </c>
      <c r="I4794" s="1">
        <v>1537.091486</v>
      </c>
      <c r="J4794">
        <v>32</v>
      </c>
      <c r="K4794" s="1">
        <v>251.30576139999999</v>
      </c>
      <c r="L4794">
        <v>54</v>
      </c>
      <c r="M4794">
        <v>17</v>
      </c>
      <c r="N4794">
        <v>0</v>
      </c>
      <c r="O4794">
        <v>669</v>
      </c>
      <c r="P4794">
        <v>2</v>
      </c>
      <c r="Q4794" s="1">
        <v>7722.2274870000001</v>
      </c>
      <c r="R4794">
        <v>0</v>
      </c>
      <c r="S4794">
        <v>0</v>
      </c>
      <c r="T4794">
        <v>0</v>
      </c>
      <c r="U4794" s="1">
        <v>4105.9508409999999</v>
      </c>
      <c r="V4794">
        <v>0</v>
      </c>
    </row>
    <row r="4795" spans="1:22" x14ac:dyDescent="0.25">
      <c r="A4795" t="s">
        <v>4821</v>
      </c>
      <c r="B4795">
        <v>41</v>
      </c>
      <c r="C4795" t="s">
        <v>28</v>
      </c>
      <c r="D4795" t="s">
        <v>24</v>
      </c>
      <c r="E4795" s="1">
        <v>64916.689780000001</v>
      </c>
      <c r="F4795">
        <v>228</v>
      </c>
      <c r="G4795" s="1">
        <v>2031.0365059999999</v>
      </c>
      <c r="H4795">
        <v>9</v>
      </c>
      <c r="I4795" s="1">
        <v>934.00874290000002</v>
      </c>
      <c r="J4795">
        <v>23</v>
      </c>
      <c r="K4795" s="1">
        <v>549.00846869999998</v>
      </c>
      <c r="L4795">
        <v>57</v>
      </c>
      <c r="M4795">
        <v>9</v>
      </c>
      <c r="N4795">
        <v>9</v>
      </c>
      <c r="O4795">
        <v>352</v>
      </c>
      <c r="P4795">
        <v>4</v>
      </c>
      <c r="Q4795" s="1">
        <v>12059.475350000001</v>
      </c>
      <c r="R4795">
        <v>7</v>
      </c>
      <c r="S4795">
        <v>0</v>
      </c>
      <c r="T4795">
        <v>0</v>
      </c>
      <c r="U4795" s="1">
        <v>9867.0644539999994</v>
      </c>
      <c r="V4795">
        <v>1</v>
      </c>
    </row>
    <row r="4796" spans="1:22" x14ac:dyDescent="0.25">
      <c r="A4796" t="s">
        <v>4822</v>
      </c>
      <c r="B4796">
        <v>55</v>
      </c>
      <c r="C4796" t="s">
        <v>28</v>
      </c>
      <c r="D4796" t="s">
        <v>26</v>
      </c>
      <c r="E4796" s="1">
        <v>66866.481169999999</v>
      </c>
      <c r="F4796">
        <v>22</v>
      </c>
      <c r="G4796" s="1">
        <v>1186.3529430000001</v>
      </c>
      <c r="H4796">
        <v>4</v>
      </c>
      <c r="I4796" s="1">
        <v>1549.6271380000001</v>
      </c>
      <c r="J4796">
        <v>11</v>
      </c>
      <c r="K4796" s="1">
        <v>826.68127579999998</v>
      </c>
      <c r="L4796">
        <v>23</v>
      </c>
      <c r="M4796">
        <v>15</v>
      </c>
      <c r="N4796">
        <v>2</v>
      </c>
      <c r="O4796">
        <v>728</v>
      </c>
      <c r="P4796">
        <v>2</v>
      </c>
      <c r="Q4796" s="1">
        <v>10747.315570000001</v>
      </c>
      <c r="R4796">
        <v>4</v>
      </c>
      <c r="S4796">
        <v>0</v>
      </c>
      <c r="T4796">
        <v>0</v>
      </c>
      <c r="U4796" s="1">
        <v>4516.3728639999999</v>
      </c>
      <c r="V4796">
        <v>1</v>
      </c>
    </row>
    <row r="4797" spans="1:22" x14ac:dyDescent="0.25">
      <c r="A4797" t="s">
        <v>4823</v>
      </c>
      <c r="B4797">
        <v>53</v>
      </c>
      <c r="C4797" t="s">
        <v>31</v>
      </c>
      <c r="D4797" t="s">
        <v>33</v>
      </c>
      <c r="E4797" s="1">
        <v>45244.316650000001</v>
      </c>
      <c r="F4797">
        <v>35</v>
      </c>
      <c r="G4797" s="1">
        <v>1669.1708180000001</v>
      </c>
      <c r="H4797">
        <v>8</v>
      </c>
      <c r="I4797" s="1">
        <v>859.65136689999997</v>
      </c>
      <c r="J4797">
        <v>36</v>
      </c>
      <c r="K4797" s="1">
        <v>393.71418720000003</v>
      </c>
      <c r="L4797">
        <v>44</v>
      </c>
      <c r="M4797">
        <v>1</v>
      </c>
      <c r="N4797">
        <v>2</v>
      </c>
      <c r="O4797">
        <v>822</v>
      </c>
      <c r="P4797">
        <v>2</v>
      </c>
      <c r="Q4797" s="1">
        <v>5906.3420079999996</v>
      </c>
      <c r="R4797">
        <v>6</v>
      </c>
      <c r="S4797">
        <v>0</v>
      </c>
      <c r="T4797">
        <v>0</v>
      </c>
      <c r="U4797" s="1">
        <v>15107.36263</v>
      </c>
      <c r="V4797">
        <v>1</v>
      </c>
    </row>
    <row r="4798" spans="1:22" x14ac:dyDescent="0.25">
      <c r="A4798" t="s">
        <v>4824</v>
      </c>
      <c r="B4798">
        <v>49</v>
      </c>
      <c r="C4798" t="s">
        <v>23</v>
      </c>
      <c r="D4798" t="s">
        <v>26</v>
      </c>
      <c r="E4798" s="1">
        <v>49905.18002</v>
      </c>
      <c r="F4798">
        <v>145</v>
      </c>
      <c r="G4798" s="1">
        <v>3045.9342499999998</v>
      </c>
      <c r="H4798">
        <v>7</v>
      </c>
      <c r="I4798" s="1">
        <v>957.99833660000002</v>
      </c>
      <c r="J4798">
        <v>8</v>
      </c>
      <c r="K4798" s="1">
        <v>538.81198559999996</v>
      </c>
      <c r="L4798">
        <v>79</v>
      </c>
      <c r="M4798">
        <v>17</v>
      </c>
      <c r="N4798">
        <v>8</v>
      </c>
      <c r="O4798">
        <v>404</v>
      </c>
      <c r="P4798">
        <v>3</v>
      </c>
      <c r="Q4798" s="1">
        <v>4072.2329789999999</v>
      </c>
      <c r="R4798">
        <v>4</v>
      </c>
      <c r="S4798">
        <v>0</v>
      </c>
      <c r="T4798">
        <v>0</v>
      </c>
      <c r="U4798" s="1">
        <v>2929.5762970000001</v>
      </c>
      <c r="V4798">
        <v>1</v>
      </c>
    </row>
    <row r="4799" spans="1:22" x14ac:dyDescent="0.25">
      <c r="A4799" t="s">
        <v>4825</v>
      </c>
      <c r="B4799">
        <v>44</v>
      </c>
      <c r="C4799" t="s">
        <v>23</v>
      </c>
      <c r="D4799" t="s">
        <v>24</v>
      </c>
      <c r="E4799" s="1">
        <v>57301.960229999997</v>
      </c>
      <c r="F4799">
        <v>137</v>
      </c>
      <c r="G4799" s="1">
        <v>1070.5096430000001</v>
      </c>
      <c r="H4799">
        <v>5</v>
      </c>
      <c r="I4799" s="1">
        <v>914.8824482</v>
      </c>
      <c r="J4799">
        <v>43</v>
      </c>
      <c r="K4799" s="1">
        <v>649.23953449999999</v>
      </c>
      <c r="L4799">
        <v>8</v>
      </c>
      <c r="M4799">
        <v>3</v>
      </c>
      <c r="N4799">
        <v>1</v>
      </c>
      <c r="O4799">
        <v>821</v>
      </c>
      <c r="P4799">
        <v>5</v>
      </c>
      <c r="Q4799" s="1">
        <v>16799.43363</v>
      </c>
      <c r="R4799">
        <v>1</v>
      </c>
      <c r="S4799">
        <v>0</v>
      </c>
      <c r="T4799">
        <v>0</v>
      </c>
      <c r="U4799" s="1">
        <v>2199.7444030000001</v>
      </c>
      <c r="V4799">
        <v>0</v>
      </c>
    </row>
    <row r="4800" spans="1:22" x14ac:dyDescent="0.25">
      <c r="A4800" t="s">
        <v>4826</v>
      </c>
      <c r="B4800">
        <v>64</v>
      </c>
      <c r="C4800" t="s">
        <v>28</v>
      </c>
      <c r="D4800" t="s">
        <v>26</v>
      </c>
      <c r="E4800" s="1">
        <v>39084.768279999997</v>
      </c>
      <c r="F4800">
        <v>218</v>
      </c>
      <c r="G4800" s="1">
        <v>1261.8326830000001</v>
      </c>
      <c r="H4800">
        <v>2</v>
      </c>
      <c r="I4800" s="1">
        <v>1227.104924</v>
      </c>
      <c r="J4800">
        <v>42</v>
      </c>
      <c r="K4800" s="1">
        <v>138.58511300000001</v>
      </c>
      <c r="L4800">
        <v>65</v>
      </c>
      <c r="M4800">
        <v>18</v>
      </c>
      <c r="N4800">
        <v>3</v>
      </c>
      <c r="O4800">
        <v>641</v>
      </c>
      <c r="P4800">
        <v>2</v>
      </c>
      <c r="Q4800" s="1">
        <v>0</v>
      </c>
      <c r="R4800">
        <v>6</v>
      </c>
      <c r="S4800">
        <v>0</v>
      </c>
      <c r="T4800">
        <v>0</v>
      </c>
      <c r="U4800" s="1">
        <v>9298.7711799999997</v>
      </c>
      <c r="V4800">
        <v>1</v>
      </c>
    </row>
    <row r="4801" spans="1:22" x14ac:dyDescent="0.25">
      <c r="A4801" t="s">
        <v>4827</v>
      </c>
      <c r="B4801">
        <v>47</v>
      </c>
      <c r="C4801" t="s">
        <v>31</v>
      </c>
      <c r="D4801" t="s">
        <v>24</v>
      </c>
      <c r="E4801" s="1">
        <v>10000</v>
      </c>
      <c r="F4801">
        <v>92</v>
      </c>
      <c r="G4801" s="1">
        <v>1369.6459890000001</v>
      </c>
      <c r="H4801">
        <v>6</v>
      </c>
      <c r="I4801" s="1">
        <v>652.1876297</v>
      </c>
      <c r="J4801">
        <v>43</v>
      </c>
      <c r="K4801" s="1">
        <v>345.84666989999999</v>
      </c>
      <c r="L4801">
        <v>1</v>
      </c>
      <c r="M4801">
        <v>4</v>
      </c>
      <c r="N4801">
        <v>2</v>
      </c>
      <c r="O4801">
        <v>319</v>
      </c>
      <c r="P4801">
        <v>5</v>
      </c>
      <c r="Q4801" s="1">
        <v>15026.36692</v>
      </c>
      <c r="R4801">
        <v>1</v>
      </c>
      <c r="S4801">
        <v>0</v>
      </c>
      <c r="T4801">
        <v>0</v>
      </c>
      <c r="U4801" s="1">
        <v>5876.772543</v>
      </c>
      <c r="V4801">
        <v>1</v>
      </c>
    </row>
    <row r="4802" spans="1:22" x14ac:dyDescent="0.25">
      <c r="A4802" t="s">
        <v>4828</v>
      </c>
      <c r="B4802">
        <v>20</v>
      </c>
      <c r="C4802" t="s">
        <v>23</v>
      </c>
      <c r="D4802" t="s">
        <v>24</v>
      </c>
      <c r="E4802" s="1">
        <v>57136.405489999997</v>
      </c>
      <c r="F4802">
        <v>52</v>
      </c>
      <c r="G4802" s="1">
        <v>1184.5632880000001</v>
      </c>
      <c r="H4802">
        <v>9</v>
      </c>
      <c r="I4802" s="1">
        <v>1086.4003660000001</v>
      </c>
      <c r="J4802">
        <v>2</v>
      </c>
      <c r="K4802" s="1">
        <v>906.11115299999994</v>
      </c>
      <c r="L4802">
        <v>36</v>
      </c>
      <c r="M4802">
        <v>16</v>
      </c>
      <c r="N4802">
        <v>6</v>
      </c>
      <c r="O4802">
        <v>554</v>
      </c>
      <c r="P4802">
        <v>3</v>
      </c>
      <c r="Q4802" s="1">
        <v>5409.3926760000004</v>
      </c>
      <c r="R4802">
        <v>2</v>
      </c>
      <c r="S4802">
        <v>0</v>
      </c>
      <c r="T4802">
        <v>0</v>
      </c>
      <c r="U4802" s="1">
        <v>9908.5494060000001</v>
      </c>
      <c r="V4802">
        <v>1</v>
      </c>
    </row>
    <row r="4803" spans="1:22" x14ac:dyDescent="0.25">
      <c r="A4803" t="s">
        <v>4829</v>
      </c>
      <c r="B4803">
        <v>68</v>
      </c>
      <c r="C4803" t="s">
        <v>31</v>
      </c>
      <c r="D4803" t="s">
        <v>33</v>
      </c>
      <c r="E4803" s="1">
        <v>67304.596780000007</v>
      </c>
      <c r="F4803">
        <v>12</v>
      </c>
      <c r="G4803" s="1">
        <v>1209.378044</v>
      </c>
      <c r="H4803">
        <v>5</v>
      </c>
      <c r="I4803" s="1">
        <v>369.2211878</v>
      </c>
      <c r="J4803">
        <v>43</v>
      </c>
      <c r="K4803" s="1">
        <v>17.671194549999999</v>
      </c>
      <c r="L4803">
        <v>36</v>
      </c>
      <c r="M4803">
        <v>1</v>
      </c>
      <c r="N4803">
        <v>5</v>
      </c>
      <c r="O4803">
        <v>723</v>
      </c>
      <c r="P4803">
        <v>5</v>
      </c>
      <c r="Q4803" s="1">
        <v>23370.35456</v>
      </c>
      <c r="R4803">
        <v>4</v>
      </c>
      <c r="S4803">
        <v>1</v>
      </c>
      <c r="T4803">
        <v>0</v>
      </c>
      <c r="U4803" s="1">
        <v>14368.53096</v>
      </c>
      <c r="V4803">
        <v>1</v>
      </c>
    </row>
    <row r="4804" spans="1:22" x14ac:dyDescent="0.25">
      <c r="A4804" t="s">
        <v>4830</v>
      </c>
      <c r="B4804">
        <v>64</v>
      </c>
      <c r="C4804" t="s">
        <v>23</v>
      </c>
      <c r="D4804" t="s">
        <v>33</v>
      </c>
      <c r="E4804" s="1">
        <v>50993.631569999998</v>
      </c>
      <c r="F4804">
        <v>81</v>
      </c>
      <c r="G4804" s="1">
        <v>2058.1664919999998</v>
      </c>
      <c r="H4804">
        <v>11</v>
      </c>
      <c r="I4804" s="1">
        <v>700.42356340000003</v>
      </c>
      <c r="J4804">
        <v>22</v>
      </c>
      <c r="K4804" s="1">
        <v>801.14454079999996</v>
      </c>
      <c r="L4804">
        <v>68</v>
      </c>
      <c r="M4804">
        <v>14</v>
      </c>
      <c r="N4804">
        <v>8</v>
      </c>
      <c r="O4804">
        <v>546</v>
      </c>
      <c r="P4804">
        <v>4</v>
      </c>
      <c r="Q4804" s="1">
        <v>0</v>
      </c>
      <c r="R4804">
        <v>7</v>
      </c>
      <c r="S4804">
        <v>0</v>
      </c>
      <c r="T4804">
        <v>0</v>
      </c>
      <c r="U4804" s="1">
        <v>16171.794690000001</v>
      </c>
      <c r="V4804">
        <v>1</v>
      </c>
    </row>
    <row r="4805" spans="1:22" x14ac:dyDescent="0.25">
      <c r="A4805" t="s">
        <v>4831</v>
      </c>
      <c r="B4805">
        <v>23</v>
      </c>
      <c r="C4805" t="s">
        <v>28</v>
      </c>
      <c r="D4805" t="s">
        <v>24</v>
      </c>
      <c r="E4805" s="1">
        <v>39273.666069999999</v>
      </c>
      <c r="F4805">
        <v>39</v>
      </c>
      <c r="G4805" s="1">
        <v>2558.6912470000002</v>
      </c>
      <c r="H4805">
        <v>10</v>
      </c>
      <c r="I4805" s="1">
        <v>577.13973199999998</v>
      </c>
      <c r="J4805">
        <v>23</v>
      </c>
      <c r="K4805" s="1">
        <v>798.16545510000003</v>
      </c>
      <c r="L4805">
        <v>45</v>
      </c>
      <c r="M4805">
        <v>5</v>
      </c>
      <c r="N4805">
        <v>7</v>
      </c>
      <c r="O4805">
        <v>445</v>
      </c>
      <c r="P4805">
        <v>4</v>
      </c>
      <c r="Q4805" s="1">
        <v>0</v>
      </c>
      <c r="R4805">
        <v>0</v>
      </c>
      <c r="S4805">
        <v>0</v>
      </c>
      <c r="T4805">
        <v>0</v>
      </c>
      <c r="U4805" s="1">
        <v>1729.7125209999999</v>
      </c>
      <c r="V4805">
        <v>1</v>
      </c>
    </row>
    <row r="4806" spans="1:22" x14ac:dyDescent="0.25">
      <c r="A4806" t="s">
        <v>4832</v>
      </c>
      <c r="B4806">
        <v>26</v>
      </c>
      <c r="C4806" t="s">
        <v>31</v>
      </c>
      <c r="D4806" t="s">
        <v>24</v>
      </c>
      <c r="E4806" s="1">
        <v>44047.469380000002</v>
      </c>
      <c r="F4806">
        <v>61</v>
      </c>
      <c r="G4806" s="1">
        <v>1603.9036329999999</v>
      </c>
      <c r="H4806">
        <v>7</v>
      </c>
      <c r="I4806" s="1">
        <v>830.78654549999999</v>
      </c>
      <c r="J4806">
        <v>32</v>
      </c>
      <c r="K4806" s="1">
        <v>606.66728639999997</v>
      </c>
      <c r="L4806">
        <v>5</v>
      </c>
      <c r="M4806">
        <v>17</v>
      </c>
      <c r="N4806">
        <v>1</v>
      </c>
      <c r="O4806">
        <v>381</v>
      </c>
      <c r="P4806">
        <v>4</v>
      </c>
      <c r="Q4806" s="1">
        <v>9443.8907049999998</v>
      </c>
      <c r="R4806">
        <v>2</v>
      </c>
      <c r="S4806">
        <v>0</v>
      </c>
      <c r="T4806">
        <v>0</v>
      </c>
      <c r="U4806" s="1">
        <v>6762.500943</v>
      </c>
      <c r="V4806">
        <v>1</v>
      </c>
    </row>
    <row r="4807" spans="1:22" x14ac:dyDescent="0.25">
      <c r="A4807" t="s">
        <v>4833</v>
      </c>
      <c r="B4807">
        <v>68</v>
      </c>
      <c r="C4807" t="s">
        <v>31</v>
      </c>
      <c r="D4807" t="s">
        <v>26</v>
      </c>
      <c r="E4807" s="1">
        <v>13491.08527</v>
      </c>
      <c r="F4807">
        <v>90</v>
      </c>
      <c r="G4807" s="1">
        <v>2091.8901270000001</v>
      </c>
      <c r="H4807">
        <v>11</v>
      </c>
      <c r="I4807" s="1">
        <v>689.37208769999995</v>
      </c>
      <c r="J4807">
        <v>29</v>
      </c>
      <c r="K4807" s="1">
        <v>536.27311699999996</v>
      </c>
      <c r="L4807">
        <v>47</v>
      </c>
      <c r="M4807">
        <v>13</v>
      </c>
      <c r="N4807">
        <v>2</v>
      </c>
      <c r="O4807">
        <v>813</v>
      </c>
      <c r="P4807">
        <v>5</v>
      </c>
      <c r="Q4807" s="1">
        <v>18093.867289999998</v>
      </c>
      <c r="R4807">
        <v>0</v>
      </c>
      <c r="S4807">
        <v>1</v>
      </c>
      <c r="T4807">
        <v>0</v>
      </c>
      <c r="U4807" s="1">
        <v>11465.763800000001</v>
      </c>
      <c r="V4807">
        <v>1</v>
      </c>
    </row>
    <row r="4808" spans="1:22" x14ac:dyDescent="0.25">
      <c r="A4808" t="s">
        <v>4834</v>
      </c>
      <c r="B4808">
        <v>28</v>
      </c>
      <c r="C4808" t="s">
        <v>23</v>
      </c>
      <c r="D4808" t="s">
        <v>24</v>
      </c>
      <c r="E4808" s="1">
        <v>44001.932229999999</v>
      </c>
      <c r="F4808">
        <v>205</v>
      </c>
      <c r="G4808" s="1">
        <v>1361.774568</v>
      </c>
      <c r="H4808">
        <v>5</v>
      </c>
      <c r="I4808" s="1">
        <v>1196.2467919999999</v>
      </c>
      <c r="J4808">
        <v>37</v>
      </c>
      <c r="K4808" s="1">
        <v>89.743533069999998</v>
      </c>
      <c r="L4808">
        <v>7</v>
      </c>
      <c r="M4808">
        <v>11</v>
      </c>
      <c r="N4808">
        <v>0</v>
      </c>
      <c r="O4808">
        <v>732</v>
      </c>
      <c r="P4808">
        <v>3</v>
      </c>
      <c r="Q4808" s="1">
        <v>25053.310990000002</v>
      </c>
      <c r="R4808">
        <v>6</v>
      </c>
      <c r="S4808">
        <v>1</v>
      </c>
      <c r="T4808">
        <v>0</v>
      </c>
      <c r="U4808" s="1">
        <v>13039.82216</v>
      </c>
      <c r="V4808">
        <v>1</v>
      </c>
    </row>
    <row r="4809" spans="1:22" x14ac:dyDescent="0.25">
      <c r="A4809" t="s">
        <v>4835</v>
      </c>
      <c r="B4809">
        <v>55</v>
      </c>
      <c r="C4809" t="s">
        <v>23</v>
      </c>
      <c r="D4809" t="s">
        <v>26</v>
      </c>
      <c r="E4809" s="1">
        <v>29928.473470000001</v>
      </c>
      <c r="F4809">
        <v>106</v>
      </c>
      <c r="G4809" s="1">
        <v>1341.6125039999999</v>
      </c>
      <c r="H4809">
        <v>10</v>
      </c>
      <c r="I4809" s="1">
        <v>492.46616669999997</v>
      </c>
      <c r="J4809">
        <v>42</v>
      </c>
      <c r="K4809" s="1">
        <v>622.12212780000004</v>
      </c>
      <c r="L4809">
        <v>31</v>
      </c>
      <c r="M4809">
        <v>5</v>
      </c>
      <c r="N4809">
        <v>7</v>
      </c>
      <c r="O4809">
        <v>674</v>
      </c>
      <c r="P4809">
        <v>1</v>
      </c>
      <c r="Q4809" s="1">
        <v>17924.913359999999</v>
      </c>
      <c r="R4809">
        <v>0</v>
      </c>
      <c r="S4809">
        <v>0</v>
      </c>
      <c r="T4809">
        <v>0</v>
      </c>
      <c r="U4809" s="1">
        <v>1193.394704</v>
      </c>
      <c r="V4809">
        <v>0</v>
      </c>
    </row>
    <row r="4810" spans="1:22" x14ac:dyDescent="0.25">
      <c r="A4810" t="s">
        <v>4836</v>
      </c>
      <c r="B4810">
        <v>38</v>
      </c>
      <c r="C4810" t="s">
        <v>23</v>
      </c>
      <c r="D4810" t="s">
        <v>24</v>
      </c>
      <c r="E4810" s="1">
        <v>37406.450799999999</v>
      </c>
      <c r="F4810">
        <v>65</v>
      </c>
      <c r="G4810" s="1">
        <v>1180.1013820000001</v>
      </c>
      <c r="H4810">
        <v>9</v>
      </c>
      <c r="I4810" s="1">
        <v>194.0394225</v>
      </c>
      <c r="J4810">
        <v>1</v>
      </c>
      <c r="K4810" s="1">
        <v>392.43706580000003</v>
      </c>
      <c r="L4810">
        <v>76</v>
      </c>
      <c r="M4810">
        <v>19</v>
      </c>
      <c r="N4810">
        <v>1</v>
      </c>
      <c r="O4810">
        <v>346</v>
      </c>
      <c r="P4810">
        <v>5</v>
      </c>
      <c r="Q4810" s="1">
        <v>12869.96602</v>
      </c>
      <c r="R4810">
        <v>2</v>
      </c>
      <c r="S4810">
        <v>1</v>
      </c>
      <c r="T4810">
        <v>0</v>
      </c>
      <c r="U4810" s="1">
        <v>6006.5321679999997</v>
      </c>
      <c r="V4810">
        <v>1</v>
      </c>
    </row>
    <row r="4811" spans="1:22" x14ac:dyDescent="0.25">
      <c r="A4811" t="s">
        <v>4837</v>
      </c>
      <c r="B4811">
        <v>20</v>
      </c>
      <c r="C4811" t="s">
        <v>31</v>
      </c>
      <c r="D4811" t="s">
        <v>33</v>
      </c>
      <c r="E4811" s="1">
        <v>29017.701069999999</v>
      </c>
      <c r="F4811">
        <v>23</v>
      </c>
      <c r="G4811" s="1">
        <v>888.2570624</v>
      </c>
      <c r="H4811">
        <v>3</v>
      </c>
      <c r="I4811" s="1">
        <v>324.95066309999999</v>
      </c>
      <c r="J4811">
        <v>39</v>
      </c>
      <c r="K4811" s="1">
        <v>802.99376749999999</v>
      </c>
      <c r="L4811">
        <v>66</v>
      </c>
      <c r="M4811">
        <v>19</v>
      </c>
      <c r="N4811">
        <v>3</v>
      </c>
      <c r="O4811">
        <v>799</v>
      </c>
      <c r="P4811">
        <v>1</v>
      </c>
      <c r="Q4811" s="1">
        <v>6169.1317570000001</v>
      </c>
      <c r="R4811">
        <v>7</v>
      </c>
      <c r="S4811">
        <v>0</v>
      </c>
      <c r="T4811">
        <v>0</v>
      </c>
      <c r="U4811" s="1">
        <v>16664.28774</v>
      </c>
      <c r="V4811">
        <v>1</v>
      </c>
    </row>
    <row r="4812" spans="1:22" x14ac:dyDescent="0.25">
      <c r="A4812" t="s">
        <v>4838</v>
      </c>
      <c r="B4812">
        <v>29</v>
      </c>
      <c r="C4812" t="s">
        <v>28</v>
      </c>
      <c r="D4812" t="s">
        <v>33</v>
      </c>
      <c r="E4812" s="1">
        <v>26942.406180000002</v>
      </c>
      <c r="F4812">
        <v>106</v>
      </c>
      <c r="G4812" s="1">
        <v>2489.10995</v>
      </c>
      <c r="H4812">
        <v>9</v>
      </c>
      <c r="I4812" s="1">
        <v>1147.9588160000001</v>
      </c>
      <c r="J4812">
        <v>21</v>
      </c>
      <c r="K4812" s="1">
        <v>584.27876300000003</v>
      </c>
      <c r="L4812">
        <v>72</v>
      </c>
      <c r="M4812">
        <v>17</v>
      </c>
      <c r="N4812">
        <v>1</v>
      </c>
      <c r="O4812">
        <v>806</v>
      </c>
      <c r="P4812">
        <v>1</v>
      </c>
      <c r="Q4812" s="1">
        <v>7413.361089</v>
      </c>
      <c r="R4812">
        <v>0</v>
      </c>
      <c r="S4812">
        <v>0</v>
      </c>
      <c r="T4812">
        <v>0</v>
      </c>
      <c r="U4812" s="1">
        <v>6284.0861569999997</v>
      </c>
      <c r="V4812">
        <v>0</v>
      </c>
    </row>
    <row r="4813" spans="1:22" x14ac:dyDescent="0.25">
      <c r="A4813" t="s">
        <v>4839</v>
      </c>
      <c r="B4813">
        <v>55</v>
      </c>
      <c r="C4813" t="s">
        <v>28</v>
      </c>
      <c r="D4813" t="s">
        <v>24</v>
      </c>
      <c r="E4813" s="1">
        <v>31925.976350000001</v>
      </c>
      <c r="F4813">
        <v>232</v>
      </c>
      <c r="G4813" s="1">
        <v>1098.466322</v>
      </c>
      <c r="H4813">
        <v>11</v>
      </c>
      <c r="I4813" s="1">
        <v>460.65492979999999</v>
      </c>
      <c r="J4813">
        <v>10</v>
      </c>
      <c r="K4813" s="1">
        <v>112.81674889999999</v>
      </c>
      <c r="L4813">
        <v>67</v>
      </c>
      <c r="M4813">
        <v>2</v>
      </c>
      <c r="N4813">
        <v>1</v>
      </c>
      <c r="O4813">
        <v>890</v>
      </c>
      <c r="P4813">
        <v>1</v>
      </c>
      <c r="Q4813" s="1">
        <v>8042.2171470000003</v>
      </c>
      <c r="R4813">
        <v>4</v>
      </c>
      <c r="S4813">
        <v>0</v>
      </c>
      <c r="T4813">
        <v>0</v>
      </c>
      <c r="U4813" s="1">
        <v>12176.930990000001</v>
      </c>
      <c r="V4813">
        <v>1</v>
      </c>
    </row>
    <row r="4814" spans="1:22" x14ac:dyDescent="0.25">
      <c r="A4814" t="s">
        <v>4840</v>
      </c>
      <c r="B4814">
        <v>28</v>
      </c>
      <c r="C4814" t="s">
        <v>23</v>
      </c>
      <c r="D4814" t="s">
        <v>26</v>
      </c>
      <c r="E4814" s="1">
        <v>61390.73545</v>
      </c>
      <c r="F4814">
        <v>81</v>
      </c>
      <c r="G4814" s="1">
        <v>1988.8374980000001</v>
      </c>
      <c r="H4814">
        <v>6</v>
      </c>
      <c r="I4814" s="1">
        <v>939.24554539999997</v>
      </c>
      <c r="J4814">
        <v>11</v>
      </c>
      <c r="K4814" s="1">
        <v>308.20947640000003</v>
      </c>
      <c r="L4814">
        <v>27</v>
      </c>
      <c r="M4814">
        <v>5</v>
      </c>
      <c r="N4814">
        <v>2</v>
      </c>
      <c r="O4814">
        <v>423</v>
      </c>
      <c r="P4814">
        <v>4</v>
      </c>
      <c r="Q4814" s="1">
        <v>9558.8475890000009</v>
      </c>
      <c r="R4814">
        <v>6</v>
      </c>
      <c r="S4814">
        <v>0</v>
      </c>
      <c r="T4814">
        <v>0</v>
      </c>
      <c r="U4814" s="1">
        <v>14259.922409999999</v>
      </c>
      <c r="V4814">
        <v>1</v>
      </c>
    </row>
    <row r="4815" spans="1:22" x14ac:dyDescent="0.25">
      <c r="A4815" t="s">
        <v>4841</v>
      </c>
      <c r="B4815">
        <v>64</v>
      </c>
      <c r="C4815" t="s">
        <v>28</v>
      </c>
      <c r="D4815" t="s">
        <v>26</v>
      </c>
      <c r="E4815" s="1">
        <v>40823.784879999999</v>
      </c>
      <c r="F4815">
        <v>209</v>
      </c>
      <c r="G4815" s="1">
        <v>830.30167429999995</v>
      </c>
      <c r="H4815">
        <v>6</v>
      </c>
      <c r="I4815" s="1">
        <v>696.82437389999996</v>
      </c>
      <c r="J4815">
        <v>18</v>
      </c>
      <c r="K4815" s="1">
        <v>110.3504258</v>
      </c>
      <c r="L4815">
        <v>39</v>
      </c>
      <c r="M4815">
        <v>3</v>
      </c>
      <c r="N4815">
        <v>9</v>
      </c>
      <c r="O4815">
        <v>644</v>
      </c>
      <c r="P4815">
        <v>1</v>
      </c>
      <c r="Q4815" s="1">
        <v>10478.670249999999</v>
      </c>
      <c r="R4815">
        <v>5</v>
      </c>
      <c r="S4815">
        <v>0</v>
      </c>
      <c r="T4815">
        <v>0</v>
      </c>
      <c r="U4815" s="1">
        <v>13257.16857</v>
      </c>
      <c r="V4815">
        <v>1</v>
      </c>
    </row>
    <row r="4816" spans="1:22" x14ac:dyDescent="0.25">
      <c r="A4816" t="s">
        <v>4842</v>
      </c>
      <c r="B4816">
        <v>65</v>
      </c>
      <c r="C4816" t="s">
        <v>23</v>
      </c>
      <c r="D4816" t="s">
        <v>26</v>
      </c>
      <c r="E4816" s="1">
        <v>30057.345929999999</v>
      </c>
      <c r="F4816">
        <v>39</v>
      </c>
      <c r="G4816" s="1">
        <v>1536.701184</v>
      </c>
      <c r="H4816">
        <v>10</v>
      </c>
      <c r="I4816" s="1">
        <v>1088.4854190000001</v>
      </c>
      <c r="J4816">
        <v>19</v>
      </c>
      <c r="K4816" s="1">
        <v>166.865163</v>
      </c>
      <c r="L4816">
        <v>15</v>
      </c>
      <c r="M4816">
        <v>18</v>
      </c>
      <c r="N4816">
        <v>4</v>
      </c>
      <c r="O4816">
        <v>728</v>
      </c>
      <c r="P4816">
        <v>2</v>
      </c>
      <c r="Q4816" s="1">
        <v>13195.37248</v>
      </c>
      <c r="R4816">
        <v>4</v>
      </c>
      <c r="S4816">
        <v>0</v>
      </c>
      <c r="T4816">
        <v>0</v>
      </c>
      <c r="U4816" s="1">
        <v>7684.8425239999997</v>
      </c>
      <c r="V4816">
        <v>1</v>
      </c>
    </row>
    <row r="4817" spans="1:22" x14ac:dyDescent="0.25">
      <c r="A4817" t="s">
        <v>4843</v>
      </c>
      <c r="B4817">
        <v>61</v>
      </c>
      <c r="C4817" t="s">
        <v>28</v>
      </c>
      <c r="D4817" t="s">
        <v>24</v>
      </c>
      <c r="E4817" s="1">
        <v>63572.253290000001</v>
      </c>
      <c r="F4817">
        <v>47</v>
      </c>
      <c r="G4817" s="1">
        <v>1499.3557129999999</v>
      </c>
      <c r="H4817">
        <v>7</v>
      </c>
      <c r="I4817" s="1">
        <v>719.23200320000001</v>
      </c>
      <c r="J4817">
        <v>8</v>
      </c>
      <c r="K4817" s="1">
        <v>715.70828159999996</v>
      </c>
      <c r="L4817">
        <v>56</v>
      </c>
      <c r="M4817">
        <v>16</v>
      </c>
      <c r="N4817">
        <v>7</v>
      </c>
      <c r="O4817">
        <v>893</v>
      </c>
      <c r="P4817">
        <v>3</v>
      </c>
      <c r="Q4817" s="1">
        <v>8497.9551109999993</v>
      </c>
      <c r="R4817">
        <v>7</v>
      </c>
      <c r="S4817">
        <v>0</v>
      </c>
      <c r="T4817">
        <v>0</v>
      </c>
      <c r="U4817" s="1">
        <v>13854.57696</v>
      </c>
      <c r="V4817">
        <v>1</v>
      </c>
    </row>
    <row r="4818" spans="1:22" x14ac:dyDescent="0.25">
      <c r="A4818" t="s">
        <v>4844</v>
      </c>
      <c r="B4818">
        <v>51</v>
      </c>
      <c r="C4818" t="s">
        <v>31</v>
      </c>
      <c r="D4818" t="s">
        <v>24</v>
      </c>
      <c r="E4818" s="1">
        <v>52321.497940000001</v>
      </c>
      <c r="F4818">
        <v>144</v>
      </c>
      <c r="G4818" s="1">
        <v>836.7356297</v>
      </c>
      <c r="H4818">
        <v>1</v>
      </c>
      <c r="I4818" s="1">
        <v>1767.5219810000001</v>
      </c>
      <c r="J4818">
        <v>42</v>
      </c>
      <c r="K4818" s="1">
        <v>439.0243782</v>
      </c>
      <c r="L4818">
        <v>74</v>
      </c>
      <c r="M4818">
        <v>10</v>
      </c>
      <c r="N4818">
        <v>9</v>
      </c>
      <c r="O4818">
        <v>730</v>
      </c>
      <c r="P4818">
        <v>1</v>
      </c>
      <c r="Q4818" s="1">
        <v>12965.742990000001</v>
      </c>
      <c r="R4818">
        <v>2</v>
      </c>
      <c r="S4818">
        <v>0</v>
      </c>
      <c r="T4818">
        <v>0</v>
      </c>
      <c r="U4818" s="1">
        <v>6942.9015550000004</v>
      </c>
      <c r="V4818">
        <v>0</v>
      </c>
    </row>
    <row r="4819" spans="1:22" x14ac:dyDescent="0.25">
      <c r="A4819" t="s">
        <v>4845</v>
      </c>
      <c r="B4819">
        <v>51</v>
      </c>
      <c r="C4819" t="s">
        <v>23</v>
      </c>
      <c r="D4819" t="s">
        <v>33</v>
      </c>
      <c r="E4819" s="1">
        <v>10000</v>
      </c>
      <c r="F4819">
        <v>45</v>
      </c>
      <c r="G4819" s="1">
        <v>1222.6086069999999</v>
      </c>
      <c r="H4819">
        <v>10</v>
      </c>
      <c r="I4819" s="1">
        <v>1464.340956</v>
      </c>
      <c r="J4819">
        <v>17</v>
      </c>
      <c r="K4819" s="1">
        <v>319.08867739999999</v>
      </c>
      <c r="L4819">
        <v>54</v>
      </c>
      <c r="M4819">
        <v>13</v>
      </c>
      <c r="N4819">
        <v>1</v>
      </c>
      <c r="O4819">
        <v>331</v>
      </c>
      <c r="P4819">
        <v>4</v>
      </c>
      <c r="Q4819" s="1">
        <v>14265.28248</v>
      </c>
      <c r="R4819">
        <v>0</v>
      </c>
      <c r="S4819">
        <v>0</v>
      </c>
      <c r="T4819">
        <v>0</v>
      </c>
      <c r="U4819" s="1">
        <v>500</v>
      </c>
      <c r="V4819">
        <v>1</v>
      </c>
    </row>
    <row r="4820" spans="1:22" x14ac:dyDescent="0.25">
      <c r="A4820" t="s">
        <v>4846</v>
      </c>
      <c r="B4820">
        <v>25</v>
      </c>
      <c r="C4820" t="s">
        <v>28</v>
      </c>
      <c r="D4820" t="s">
        <v>33</v>
      </c>
      <c r="E4820" s="1">
        <v>67921.238159999994</v>
      </c>
      <c r="F4820">
        <v>118</v>
      </c>
      <c r="G4820" s="1">
        <v>645.14064559999997</v>
      </c>
      <c r="H4820">
        <v>5</v>
      </c>
      <c r="I4820" s="1">
        <v>689.6764369</v>
      </c>
      <c r="J4820">
        <v>40</v>
      </c>
      <c r="K4820" s="1">
        <v>492.99495439999998</v>
      </c>
      <c r="L4820">
        <v>38</v>
      </c>
      <c r="M4820">
        <v>10</v>
      </c>
      <c r="N4820">
        <v>4</v>
      </c>
      <c r="O4820">
        <v>445</v>
      </c>
      <c r="P4820">
        <v>1</v>
      </c>
      <c r="Q4820" s="1">
        <v>5417.8145990000003</v>
      </c>
      <c r="R4820">
        <v>0</v>
      </c>
      <c r="S4820">
        <v>0</v>
      </c>
      <c r="T4820">
        <v>0</v>
      </c>
      <c r="U4820" s="1">
        <v>500</v>
      </c>
      <c r="V4820">
        <v>1</v>
      </c>
    </row>
    <row r="4821" spans="1:22" x14ac:dyDescent="0.25">
      <c r="A4821" t="s">
        <v>4847</v>
      </c>
      <c r="B4821">
        <v>67</v>
      </c>
      <c r="C4821" t="s">
        <v>31</v>
      </c>
      <c r="D4821" t="s">
        <v>24</v>
      </c>
      <c r="E4821" s="1">
        <v>51297.321060000002</v>
      </c>
      <c r="F4821">
        <v>87</v>
      </c>
      <c r="G4821" s="1">
        <v>1513.413022</v>
      </c>
      <c r="H4821">
        <v>2</v>
      </c>
      <c r="I4821" s="1">
        <v>641.75289380000004</v>
      </c>
      <c r="J4821">
        <v>46</v>
      </c>
      <c r="K4821" s="1">
        <v>404.46232739999999</v>
      </c>
      <c r="L4821">
        <v>75</v>
      </c>
      <c r="M4821">
        <v>18</v>
      </c>
      <c r="N4821">
        <v>3</v>
      </c>
      <c r="O4821">
        <v>392</v>
      </c>
      <c r="P4821">
        <v>3</v>
      </c>
      <c r="Q4821" s="1">
        <v>4492.4176859999998</v>
      </c>
      <c r="R4821">
        <v>1</v>
      </c>
      <c r="S4821">
        <v>0</v>
      </c>
      <c r="T4821">
        <v>0</v>
      </c>
      <c r="U4821" s="1">
        <v>6722.1622539999998</v>
      </c>
      <c r="V4821">
        <v>1</v>
      </c>
    </row>
    <row r="4822" spans="1:22" x14ac:dyDescent="0.25">
      <c r="A4822" t="s">
        <v>4848</v>
      </c>
      <c r="B4822">
        <v>57</v>
      </c>
      <c r="C4822" t="s">
        <v>28</v>
      </c>
      <c r="D4822" t="s">
        <v>33</v>
      </c>
      <c r="E4822" s="1">
        <v>63866.73072</v>
      </c>
      <c r="F4822">
        <v>238</v>
      </c>
      <c r="G4822" s="1">
        <v>91.545294420000005</v>
      </c>
      <c r="H4822">
        <v>7</v>
      </c>
      <c r="I4822" s="1">
        <v>1896.314153</v>
      </c>
      <c r="J4822">
        <v>17</v>
      </c>
      <c r="K4822" s="1">
        <v>539.20102770000005</v>
      </c>
      <c r="L4822">
        <v>54</v>
      </c>
      <c r="M4822">
        <v>16</v>
      </c>
      <c r="N4822">
        <v>2</v>
      </c>
      <c r="O4822">
        <v>545</v>
      </c>
      <c r="P4822">
        <v>0</v>
      </c>
      <c r="Q4822" s="1">
        <v>18583.229240000001</v>
      </c>
      <c r="R4822">
        <v>3</v>
      </c>
      <c r="S4822">
        <v>0</v>
      </c>
      <c r="T4822">
        <v>0</v>
      </c>
      <c r="U4822" s="1">
        <v>10103.2088</v>
      </c>
      <c r="V4822">
        <v>1</v>
      </c>
    </row>
    <row r="4823" spans="1:22" x14ac:dyDescent="0.25">
      <c r="A4823" t="s">
        <v>4849</v>
      </c>
      <c r="B4823">
        <v>36</v>
      </c>
      <c r="C4823" t="s">
        <v>31</v>
      </c>
      <c r="D4823" t="s">
        <v>26</v>
      </c>
      <c r="E4823" s="1">
        <v>45945.997909999998</v>
      </c>
      <c r="F4823">
        <v>86</v>
      </c>
      <c r="G4823" s="1">
        <v>1453.788233</v>
      </c>
      <c r="H4823">
        <v>3</v>
      </c>
      <c r="I4823" s="1">
        <v>422.40216349999997</v>
      </c>
      <c r="J4823">
        <v>39</v>
      </c>
      <c r="K4823" s="1">
        <v>1031.6667179999999</v>
      </c>
      <c r="L4823">
        <v>29</v>
      </c>
      <c r="M4823">
        <v>3</v>
      </c>
      <c r="N4823">
        <v>9</v>
      </c>
      <c r="O4823">
        <v>640</v>
      </c>
      <c r="P4823">
        <v>0</v>
      </c>
      <c r="Q4823" s="1">
        <v>12743.852629999999</v>
      </c>
      <c r="R4823">
        <v>2</v>
      </c>
      <c r="S4823">
        <v>0</v>
      </c>
      <c r="T4823">
        <v>0</v>
      </c>
      <c r="U4823" s="1">
        <v>4412.9964840000002</v>
      </c>
      <c r="V4823">
        <v>0</v>
      </c>
    </row>
    <row r="4824" spans="1:22" x14ac:dyDescent="0.25">
      <c r="A4824" t="s">
        <v>4850</v>
      </c>
      <c r="B4824">
        <v>29</v>
      </c>
      <c r="C4824" t="s">
        <v>31</v>
      </c>
      <c r="D4824" t="s">
        <v>26</v>
      </c>
      <c r="E4824" s="1">
        <v>78884.431339999996</v>
      </c>
      <c r="F4824">
        <v>163</v>
      </c>
      <c r="G4824" s="1">
        <v>2020.7480029999999</v>
      </c>
      <c r="H4824">
        <v>3</v>
      </c>
      <c r="I4824" s="1">
        <v>780.74175820000005</v>
      </c>
      <c r="J4824">
        <v>35</v>
      </c>
      <c r="K4824" s="1">
        <v>495.4383254</v>
      </c>
      <c r="L4824">
        <v>41</v>
      </c>
      <c r="M4824">
        <v>11</v>
      </c>
      <c r="N4824">
        <v>5</v>
      </c>
      <c r="O4824">
        <v>603</v>
      </c>
      <c r="P4824">
        <v>5</v>
      </c>
      <c r="Q4824" s="1">
        <v>11094.99612</v>
      </c>
      <c r="R4824">
        <v>5</v>
      </c>
      <c r="S4824">
        <v>0</v>
      </c>
      <c r="T4824">
        <v>1</v>
      </c>
      <c r="U4824" s="1">
        <v>10706.535239999999</v>
      </c>
      <c r="V4824">
        <v>1</v>
      </c>
    </row>
    <row r="4825" spans="1:22" x14ac:dyDescent="0.25">
      <c r="A4825" t="s">
        <v>4851</v>
      </c>
      <c r="B4825">
        <v>69</v>
      </c>
      <c r="C4825" t="s">
        <v>28</v>
      </c>
      <c r="D4825" t="s">
        <v>24</v>
      </c>
      <c r="E4825" s="1">
        <v>43126.004419999997</v>
      </c>
      <c r="F4825">
        <v>5</v>
      </c>
      <c r="G4825" s="1">
        <v>1489.6312929999999</v>
      </c>
      <c r="H4825">
        <v>1</v>
      </c>
      <c r="I4825" s="1">
        <v>807.85712190000004</v>
      </c>
      <c r="J4825">
        <v>26</v>
      </c>
      <c r="K4825" s="1">
        <v>780.05434179999997</v>
      </c>
      <c r="L4825">
        <v>4</v>
      </c>
      <c r="M4825">
        <v>3</v>
      </c>
      <c r="N4825">
        <v>8</v>
      </c>
      <c r="O4825">
        <v>749</v>
      </c>
      <c r="P4825">
        <v>4</v>
      </c>
      <c r="Q4825" s="1">
        <v>3448.6382509999999</v>
      </c>
      <c r="R4825">
        <v>0</v>
      </c>
      <c r="S4825">
        <v>0</v>
      </c>
      <c r="T4825">
        <v>0</v>
      </c>
      <c r="U4825" s="1">
        <v>3479.6414829999999</v>
      </c>
      <c r="V4825">
        <v>0</v>
      </c>
    </row>
    <row r="4826" spans="1:22" x14ac:dyDescent="0.25">
      <c r="A4826" t="s">
        <v>4852</v>
      </c>
      <c r="B4826">
        <v>46</v>
      </c>
      <c r="C4826" t="s">
        <v>28</v>
      </c>
      <c r="D4826" t="s">
        <v>26</v>
      </c>
      <c r="E4826" s="1">
        <v>10000</v>
      </c>
      <c r="F4826">
        <v>106</v>
      </c>
      <c r="G4826" s="1">
        <v>939.83585110000001</v>
      </c>
      <c r="H4826">
        <v>5</v>
      </c>
      <c r="I4826" s="1">
        <v>799.18173579999996</v>
      </c>
      <c r="J4826">
        <v>12</v>
      </c>
      <c r="K4826" s="1">
        <v>22.735827090000001</v>
      </c>
      <c r="L4826">
        <v>44</v>
      </c>
      <c r="M4826">
        <v>11</v>
      </c>
      <c r="N4826">
        <v>7</v>
      </c>
      <c r="O4826">
        <v>428</v>
      </c>
      <c r="P4826">
        <v>4</v>
      </c>
      <c r="Q4826" s="1">
        <v>16616.140189999998</v>
      </c>
      <c r="R4826">
        <v>2</v>
      </c>
      <c r="S4826">
        <v>0</v>
      </c>
      <c r="T4826">
        <v>0</v>
      </c>
      <c r="U4826" s="1">
        <v>11617.268179999999</v>
      </c>
      <c r="V4826">
        <v>1</v>
      </c>
    </row>
    <row r="4827" spans="1:22" x14ac:dyDescent="0.25">
      <c r="A4827" t="s">
        <v>4853</v>
      </c>
      <c r="B4827">
        <v>69</v>
      </c>
      <c r="C4827" t="s">
        <v>31</v>
      </c>
      <c r="D4827" t="s">
        <v>24</v>
      </c>
      <c r="E4827" s="1">
        <v>33991.335209999997</v>
      </c>
      <c r="F4827">
        <v>89</v>
      </c>
      <c r="G4827" s="1">
        <v>980.56087769999999</v>
      </c>
      <c r="H4827">
        <v>5</v>
      </c>
      <c r="I4827" s="1">
        <v>191.45089780000001</v>
      </c>
      <c r="J4827">
        <v>46</v>
      </c>
      <c r="K4827" s="1">
        <v>405.66213119999998</v>
      </c>
      <c r="L4827">
        <v>63</v>
      </c>
      <c r="M4827">
        <v>16</v>
      </c>
      <c r="N4827">
        <v>1</v>
      </c>
      <c r="O4827">
        <v>833</v>
      </c>
      <c r="P4827">
        <v>4</v>
      </c>
      <c r="Q4827" s="1">
        <v>11988.72493</v>
      </c>
      <c r="R4827">
        <v>1</v>
      </c>
      <c r="S4827">
        <v>0</v>
      </c>
      <c r="T4827">
        <v>0</v>
      </c>
      <c r="U4827" s="1">
        <v>14074.09959</v>
      </c>
      <c r="V4827">
        <v>0</v>
      </c>
    </row>
    <row r="4828" spans="1:22" x14ac:dyDescent="0.25">
      <c r="A4828" t="s">
        <v>4854</v>
      </c>
      <c r="B4828">
        <v>54</v>
      </c>
      <c r="C4828" t="s">
        <v>31</v>
      </c>
      <c r="D4828" t="s">
        <v>26</v>
      </c>
      <c r="E4828" s="1">
        <v>59038.504330000003</v>
      </c>
      <c r="F4828">
        <v>174</v>
      </c>
      <c r="G4828" s="1">
        <v>2466.5228609999999</v>
      </c>
      <c r="H4828">
        <v>0</v>
      </c>
      <c r="I4828" s="1">
        <v>973.81084339999995</v>
      </c>
      <c r="J4828">
        <v>7</v>
      </c>
      <c r="K4828" s="1">
        <v>187.58406170000001</v>
      </c>
      <c r="L4828">
        <v>31</v>
      </c>
      <c r="M4828">
        <v>14</v>
      </c>
      <c r="N4828">
        <v>0</v>
      </c>
      <c r="O4828">
        <v>867</v>
      </c>
      <c r="P4828">
        <v>1</v>
      </c>
      <c r="Q4828" s="1">
        <v>20974.144779999999</v>
      </c>
      <c r="R4828">
        <v>7</v>
      </c>
      <c r="S4828">
        <v>0</v>
      </c>
      <c r="T4828">
        <v>0</v>
      </c>
      <c r="U4828" s="1">
        <v>10154.13855</v>
      </c>
      <c r="V4828">
        <v>1</v>
      </c>
    </row>
    <row r="4829" spans="1:22" x14ac:dyDescent="0.25">
      <c r="A4829" t="s">
        <v>4855</v>
      </c>
      <c r="B4829">
        <v>40</v>
      </c>
      <c r="C4829" t="s">
        <v>31</v>
      </c>
      <c r="D4829" t="s">
        <v>24</v>
      </c>
      <c r="E4829" s="1">
        <v>52863.55747</v>
      </c>
      <c r="F4829">
        <v>113</v>
      </c>
      <c r="G4829" s="1">
        <v>1626.5597780000001</v>
      </c>
      <c r="H4829">
        <v>11</v>
      </c>
      <c r="I4829" s="1">
        <v>460.37746800000002</v>
      </c>
      <c r="J4829">
        <v>47</v>
      </c>
      <c r="K4829" s="1">
        <v>559.73885080000002</v>
      </c>
      <c r="L4829">
        <v>11</v>
      </c>
      <c r="M4829">
        <v>6</v>
      </c>
      <c r="N4829">
        <v>7</v>
      </c>
      <c r="O4829">
        <v>723</v>
      </c>
      <c r="P4829">
        <v>3</v>
      </c>
      <c r="Q4829" s="1">
        <v>13155.175869999999</v>
      </c>
      <c r="R4829">
        <v>7</v>
      </c>
      <c r="S4829">
        <v>0</v>
      </c>
      <c r="T4829">
        <v>0</v>
      </c>
      <c r="U4829" s="1">
        <v>2547.5539229999999</v>
      </c>
      <c r="V4829">
        <v>1</v>
      </c>
    </row>
    <row r="4830" spans="1:22" x14ac:dyDescent="0.25">
      <c r="A4830" t="s">
        <v>4856</v>
      </c>
      <c r="B4830">
        <v>44</v>
      </c>
      <c r="C4830" t="s">
        <v>23</v>
      </c>
      <c r="D4830" t="s">
        <v>26</v>
      </c>
      <c r="E4830" s="1">
        <v>47794.74368</v>
      </c>
      <c r="F4830">
        <v>89</v>
      </c>
      <c r="G4830" s="1">
        <v>2175.6658659999998</v>
      </c>
      <c r="H4830">
        <v>7</v>
      </c>
      <c r="I4830" s="1">
        <v>1302.5961930000001</v>
      </c>
      <c r="J4830">
        <v>42</v>
      </c>
      <c r="K4830" s="1">
        <v>692.72392549999995</v>
      </c>
      <c r="L4830">
        <v>65</v>
      </c>
      <c r="M4830">
        <v>0</v>
      </c>
      <c r="N4830">
        <v>4</v>
      </c>
      <c r="O4830">
        <v>337</v>
      </c>
      <c r="P4830">
        <v>3</v>
      </c>
      <c r="Q4830" s="1">
        <v>10445.84605</v>
      </c>
      <c r="R4830">
        <v>7</v>
      </c>
      <c r="S4830">
        <v>0</v>
      </c>
      <c r="T4830">
        <v>0</v>
      </c>
      <c r="U4830" s="1">
        <v>4382.0052610000002</v>
      </c>
      <c r="V4830">
        <v>1</v>
      </c>
    </row>
    <row r="4831" spans="1:22" x14ac:dyDescent="0.25">
      <c r="A4831" t="s">
        <v>4857</v>
      </c>
      <c r="B4831">
        <v>47</v>
      </c>
      <c r="C4831" t="s">
        <v>31</v>
      </c>
      <c r="D4831" t="s">
        <v>26</v>
      </c>
      <c r="E4831" s="1">
        <v>32245.050719999999</v>
      </c>
      <c r="F4831">
        <v>93</v>
      </c>
      <c r="G4831" s="1">
        <v>2254.1528250000001</v>
      </c>
      <c r="H4831">
        <v>2</v>
      </c>
      <c r="I4831" s="1">
        <v>290.41223509999998</v>
      </c>
      <c r="J4831">
        <v>22</v>
      </c>
      <c r="K4831" s="1">
        <v>719.13075649999996</v>
      </c>
      <c r="L4831">
        <v>51</v>
      </c>
      <c r="M4831">
        <v>4</v>
      </c>
      <c r="N4831">
        <v>1</v>
      </c>
      <c r="O4831">
        <v>830</v>
      </c>
      <c r="P4831">
        <v>3</v>
      </c>
      <c r="Q4831" s="1">
        <v>8298.6260810000003</v>
      </c>
      <c r="R4831">
        <v>2</v>
      </c>
      <c r="S4831">
        <v>0</v>
      </c>
      <c r="T4831">
        <v>0</v>
      </c>
      <c r="U4831" s="1">
        <v>7309.9608969999999</v>
      </c>
      <c r="V4831">
        <v>0</v>
      </c>
    </row>
    <row r="4832" spans="1:22" x14ac:dyDescent="0.25">
      <c r="A4832" t="s">
        <v>4858</v>
      </c>
      <c r="B4832">
        <v>66</v>
      </c>
      <c r="C4832" t="s">
        <v>23</v>
      </c>
      <c r="D4832" t="s">
        <v>33</v>
      </c>
      <c r="E4832" s="1">
        <v>50331.54535</v>
      </c>
      <c r="F4832">
        <v>37</v>
      </c>
      <c r="G4832" s="1">
        <v>1143.4151919999999</v>
      </c>
      <c r="H4832">
        <v>0</v>
      </c>
      <c r="I4832" s="1">
        <v>820.81307460000005</v>
      </c>
      <c r="J4832">
        <v>12</v>
      </c>
      <c r="K4832" s="1">
        <v>466.72769959999999</v>
      </c>
      <c r="L4832">
        <v>70</v>
      </c>
      <c r="M4832">
        <v>11</v>
      </c>
      <c r="N4832">
        <v>9</v>
      </c>
      <c r="O4832">
        <v>514</v>
      </c>
      <c r="P4832">
        <v>0</v>
      </c>
      <c r="Q4832" s="1">
        <v>21476.31537</v>
      </c>
      <c r="R4832">
        <v>4</v>
      </c>
      <c r="S4832">
        <v>1</v>
      </c>
      <c r="T4832">
        <v>0</v>
      </c>
      <c r="U4832" s="1">
        <v>10082.180130000001</v>
      </c>
      <c r="V4832">
        <v>1</v>
      </c>
    </row>
    <row r="4833" spans="1:22" x14ac:dyDescent="0.25">
      <c r="A4833" t="s">
        <v>4859</v>
      </c>
      <c r="B4833">
        <v>34</v>
      </c>
      <c r="C4833" t="s">
        <v>31</v>
      </c>
      <c r="D4833" t="s">
        <v>33</v>
      </c>
      <c r="E4833" s="1">
        <v>49741.238960000002</v>
      </c>
      <c r="F4833">
        <v>155</v>
      </c>
      <c r="G4833" s="1">
        <v>698.71078090000003</v>
      </c>
      <c r="H4833">
        <v>9</v>
      </c>
      <c r="I4833" s="1">
        <v>24.357773569999999</v>
      </c>
      <c r="J4833">
        <v>6</v>
      </c>
      <c r="K4833" s="1">
        <v>803.40436150000005</v>
      </c>
      <c r="L4833">
        <v>31</v>
      </c>
      <c r="M4833">
        <v>6</v>
      </c>
      <c r="N4833">
        <v>0</v>
      </c>
      <c r="O4833">
        <v>555</v>
      </c>
      <c r="P4833">
        <v>3</v>
      </c>
      <c r="Q4833" s="1">
        <v>17944.02204</v>
      </c>
      <c r="R4833">
        <v>0</v>
      </c>
      <c r="S4833">
        <v>1</v>
      </c>
      <c r="T4833">
        <v>0</v>
      </c>
      <c r="U4833" s="1">
        <v>8104.2143470000001</v>
      </c>
      <c r="V4833">
        <v>1</v>
      </c>
    </row>
    <row r="4834" spans="1:22" x14ac:dyDescent="0.25">
      <c r="A4834" t="s">
        <v>4860</v>
      </c>
      <c r="B4834">
        <v>23</v>
      </c>
      <c r="C4834" t="s">
        <v>23</v>
      </c>
      <c r="D4834" t="s">
        <v>33</v>
      </c>
      <c r="E4834" s="1">
        <v>49556.316749999998</v>
      </c>
      <c r="F4834">
        <v>98</v>
      </c>
      <c r="G4834" s="1">
        <v>2016.8623809999999</v>
      </c>
      <c r="H4834">
        <v>0</v>
      </c>
      <c r="I4834" s="1">
        <v>45.965702780000001</v>
      </c>
      <c r="J4834">
        <v>49</v>
      </c>
      <c r="K4834" s="1">
        <v>579.63534119999997</v>
      </c>
      <c r="L4834">
        <v>34</v>
      </c>
      <c r="M4834">
        <v>14</v>
      </c>
      <c r="N4834">
        <v>7</v>
      </c>
      <c r="O4834">
        <v>805</v>
      </c>
      <c r="P4834">
        <v>4</v>
      </c>
      <c r="Q4834" s="1">
        <v>13326.539409999999</v>
      </c>
      <c r="R4834">
        <v>1</v>
      </c>
      <c r="S4834">
        <v>0</v>
      </c>
      <c r="T4834">
        <v>1</v>
      </c>
      <c r="U4834" s="1">
        <v>1965.7770849999999</v>
      </c>
      <c r="V4834">
        <v>1</v>
      </c>
    </row>
    <row r="4835" spans="1:22" x14ac:dyDescent="0.25">
      <c r="A4835" t="s">
        <v>4861</v>
      </c>
      <c r="B4835">
        <v>48</v>
      </c>
      <c r="C4835" t="s">
        <v>31</v>
      </c>
      <c r="D4835" t="s">
        <v>33</v>
      </c>
      <c r="E4835" s="1">
        <v>59678.062129999998</v>
      </c>
      <c r="F4835">
        <v>88</v>
      </c>
      <c r="G4835" s="1">
        <v>814.22811769999998</v>
      </c>
      <c r="H4835">
        <v>0</v>
      </c>
      <c r="I4835" s="1">
        <v>506.22681460000001</v>
      </c>
      <c r="J4835">
        <v>39</v>
      </c>
      <c r="K4835" s="1">
        <v>642.90938759999995</v>
      </c>
      <c r="L4835">
        <v>5</v>
      </c>
      <c r="M4835">
        <v>4</v>
      </c>
      <c r="N4835">
        <v>7</v>
      </c>
      <c r="O4835">
        <v>731</v>
      </c>
      <c r="P4835">
        <v>1</v>
      </c>
      <c r="Q4835" s="1">
        <v>17651.160540000001</v>
      </c>
      <c r="R4835">
        <v>4</v>
      </c>
      <c r="S4835">
        <v>0</v>
      </c>
      <c r="T4835">
        <v>0</v>
      </c>
      <c r="U4835" s="1">
        <v>13299.061110000001</v>
      </c>
      <c r="V4835">
        <v>1</v>
      </c>
    </row>
    <row r="4836" spans="1:22" x14ac:dyDescent="0.25">
      <c r="A4836" t="s">
        <v>4862</v>
      </c>
      <c r="B4836">
        <v>28</v>
      </c>
      <c r="C4836" t="s">
        <v>31</v>
      </c>
      <c r="D4836" t="s">
        <v>33</v>
      </c>
      <c r="E4836" s="1">
        <v>53271.840120000001</v>
      </c>
      <c r="F4836">
        <v>138</v>
      </c>
      <c r="G4836" s="1">
        <v>1027.654323</v>
      </c>
      <c r="H4836">
        <v>4</v>
      </c>
      <c r="I4836" s="1">
        <v>555.62647119999997</v>
      </c>
      <c r="J4836">
        <v>1</v>
      </c>
      <c r="K4836" s="1">
        <v>381.61764060000002</v>
      </c>
      <c r="L4836">
        <v>21</v>
      </c>
      <c r="M4836">
        <v>8</v>
      </c>
      <c r="N4836">
        <v>5</v>
      </c>
      <c r="O4836">
        <v>774</v>
      </c>
      <c r="P4836">
        <v>0</v>
      </c>
      <c r="Q4836" s="1">
        <v>14019.20607</v>
      </c>
      <c r="R4836">
        <v>3</v>
      </c>
      <c r="S4836">
        <v>0</v>
      </c>
      <c r="T4836">
        <v>0</v>
      </c>
      <c r="U4836" s="1">
        <v>15320.25748</v>
      </c>
      <c r="V4836">
        <v>0</v>
      </c>
    </row>
    <row r="4837" spans="1:22" x14ac:dyDescent="0.25">
      <c r="A4837" t="s">
        <v>4863</v>
      </c>
      <c r="B4837">
        <v>46</v>
      </c>
      <c r="C4837" t="s">
        <v>31</v>
      </c>
      <c r="D4837" t="s">
        <v>33</v>
      </c>
      <c r="E4837" s="1">
        <v>45458.677830000001</v>
      </c>
      <c r="F4837">
        <v>118</v>
      </c>
      <c r="G4837" s="1">
        <v>1582.9116100000001</v>
      </c>
      <c r="H4837">
        <v>4</v>
      </c>
      <c r="I4837" s="1">
        <v>1313.0042450000001</v>
      </c>
      <c r="J4837">
        <v>2</v>
      </c>
      <c r="K4837" s="1">
        <v>367.16674979999999</v>
      </c>
      <c r="L4837">
        <v>46</v>
      </c>
      <c r="M4837">
        <v>0</v>
      </c>
      <c r="N4837">
        <v>4</v>
      </c>
      <c r="O4837">
        <v>856</v>
      </c>
      <c r="P4837">
        <v>5</v>
      </c>
      <c r="Q4837" s="1">
        <v>1132.1053460000001</v>
      </c>
      <c r="R4837">
        <v>7</v>
      </c>
      <c r="S4837">
        <v>0</v>
      </c>
      <c r="T4837">
        <v>0</v>
      </c>
      <c r="U4837" s="1">
        <v>9954.7767299999996</v>
      </c>
      <c r="V4837">
        <v>1</v>
      </c>
    </row>
    <row r="4838" spans="1:22" x14ac:dyDescent="0.25">
      <c r="A4838" t="s">
        <v>4864</v>
      </c>
      <c r="B4838">
        <v>45</v>
      </c>
      <c r="C4838" t="s">
        <v>28</v>
      </c>
      <c r="D4838" t="s">
        <v>24</v>
      </c>
      <c r="E4838" s="1">
        <v>31953.832699999999</v>
      </c>
      <c r="F4838">
        <v>192</v>
      </c>
      <c r="G4838" s="1">
        <v>1299.0535319999999</v>
      </c>
      <c r="H4838">
        <v>0</v>
      </c>
      <c r="I4838" s="1">
        <v>785.79285730000004</v>
      </c>
      <c r="J4838">
        <v>41</v>
      </c>
      <c r="K4838" s="1">
        <v>423.93004919999998</v>
      </c>
      <c r="L4838">
        <v>12</v>
      </c>
      <c r="M4838">
        <v>5</v>
      </c>
      <c r="N4838">
        <v>4</v>
      </c>
      <c r="O4838">
        <v>514</v>
      </c>
      <c r="P4838">
        <v>1</v>
      </c>
      <c r="Q4838" s="1">
        <v>17648.5484</v>
      </c>
      <c r="R4838">
        <v>3</v>
      </c>
      <c r="S4838">
        <v>0</v>
      </c>
      <c r="T4838">
        <v>0</v>
      </c>
      <c r="U4838" s="1">
        <v>8458.2224320000005</v>
      </c>
      <c r="V4838">
        <v>1</v>
      </c>
    </row>
    <row r="4839" spans="1:22" x14ac:dyDescent="0.25">
      <c r="A4839" t="s">
        <v>4865</v>
      </c>
      <c r="B4839">
        <v>38</v>
      </c>
      <c r="C4839" t="s">
        <v>28</v>
      </c>
      <c r="D4839" t="s">
        <v>24</v>
      </c>
      <c r="E4839" s="1">
        <v>74479.914869999993</v>
      </c>
      <c r="F4839">
        <v>232</v>
      </c>
      <c r="G4839" s="1">
        <v>10</v>
      </c>
      <c r="H4839">
        <v>4</v>
      </c>
      <c r="I4839" s="1">
        <v>1252.3424150000001</v>
      </c>
      <c r="J4839">
        <v>38</v>
      </c>
      <c r="K4839" s="1">
        <v>821.72331229999998</v>
      </c>
      <c r="L4839">
        <v>22</v>
      </c>
      <c r="M4839">
        <v>15</v>
      </c>
      <c r="N4839">
        <v>5</v>
      </c>
      <c r="O4839">
        <v>519</v>
      </c>
      <c r="P4839">
        <v>2</v>
      </c>
      <c r="Q4839" s="1">
        <v>16202.06661</v>
      </c>
      <c r="R4839">
        <v>2</v>
      </c>
      <c r="S4839">
        <v>0</v>
      </c>
      <c r="T4839">
        <v>0</v>
      </c>
      <c r="U4839" s="1">
        <v>2536.0754910000001</v>
      </c>
      <c r="V4839">
        <v>1</v>
      </c>
    </row>
    <row r="4840" spans="1:22" x14ac:dyDescent="0.25">
      <c r="A4840" t="s">
        <v>4866</v>
      </c>
      <c r="B4840">
        <v>47</v>
      </c>
      <c r="C4840" t="s">
        <v>31</v>
      </c>
      <c r="D4840" t="s">
        <v>33</v>
      </c>
      <c r="E4840" s="1">
        <v>85668.825249999994</v>
      </c>
      <c r="F4840">
        <v>148</v>
      </c>
      <c r="G4840" s="1">
        <v>512.31937400000004</v>
      </c>
      <c r="H4840">
        <v>6</v>
      </c>
      <c r="I4840" s="1">
        <v>667.07469189999995</v>
      </c>
      <c r="J4840">
        <v>22</v>
      </c>
      <c r="K4840" s="1">
        <v>381.74639330000002</v>
      </c>
      <c r="L4840">
        <v>43</v>
      </c>
      <c r="M4840">
        <v>14</v>
      </c>
      <c r="N4840">
        <v>4</v>
      </c>
      <c r="O4840">
        <v>803</v>
      </c>
      <c r="P4840">
        <v>4</v>
      </c>
      <c r="Q4840" s="1">
        <v>5438.9957640000002</v>
      </c>
      <c r="R4840">
        <v>0</v>
      </c>
      <c r="S4840">
        <v>0</v>
      </c>
      <c r="T4840">
        <v>0</v>
      </c>
      <c r="U4840" s="1">
        <v>500</v>
      </c>
      <c r="V4840">
        <v>0</v>
      </c>
    </row>
    <row r="4841" spans="1:22" x14ac:dyDescent="0.25">
      <c r="A4841" t="s">
        <v>4867</v>
      </c>
      <c r="B4841">
        <v>36</v>
      </c>
      <c r="C4841" t="s">
        <v>23</v>
      </c>
      <c r="D4841" t="s">
        <v>24</v>
      </c>
      <c r="E4841" s="1">
        <v>81395.776809999996</v>
      </c>
      <c r="F4841">
        <v>94</v>
      </c>
      <c r="G4841" s="1">
        <v>2306.990949</v>
      </c>
      <c r="H4841">
        <v>4</v>
      </c>
      <c r="I4841" s="1">
        <v>1012.129814</v>
      </c>
      <c r="J4841">
        <v>6</v>
      </c>
      <c r="K4841" s="1">
        <v>116.6522494</v>
      </c>
      <c r="L4841">
        <v>8</v>
      </c>
      <c r="M4841">
        <v>1</v>
      </c>
      <c r="N4841">
        <v>1</v>
      </c>
      <c r="O4841">
        <v>327</v>
      </c>
      <c r="P4841">
        <v>0</v>
      </c>
      <c r="Q4841" s="1">
        <v>15523.49927</v>
      </c>
      <c r="R4841">
        <v>3</v>
      </c>
      <c r="S4841">
        <v>0</v>
      </c>
      <c r="T4841">
        <v>0</v>
      </c>
      <c r="U4841" s="1">
        <v>8590.7288809999991</v>
      </c>
      <c r="V4841">
        <v>1</v>
      </c>
    </row>
    <row r="4842" spans="1:22" x14ac:dyDescent="0.25">
      <c r="A4842" t="s">
        <v>4868</v>
      </c>
      <c r="B4842">
        <v>62</v>
      </c>
      <c r="C4842" t="s">
        <v>23</v>
      </c>
      <c r="D4842" t="s">
        <v>33</v>
      </c>
      <c r="E4842" s="1">
        <v>62583.455959999999</v>
      </c>
      <c r="F4842">
        <v>158</v>
      </c>
      <c r="G4842" s="1">
        <v>1434.97993</v>
      </c>
      <c r="H4842">
        <v>8</v>
      </c>
      <c r="I4842" s="1">
        <v>546.08363910000003</v>
      </c>
      <c r="J4842">
        <v>3</v>
      </c>
      <c r="K4842" s="1">
        <v>449.03620080000002</v>
      </c>
      <c r="L4842">
        <v>58</v>
      </c>
      <c r="M4842">
        <v>12</v>
      </c>
      <c r="N4842">
        <v>6</v>
      </c>
      <c r="O4842">
        <v>615</v>
      </c>
      <c r="P4842">
        <v>4</v>
      </c>
      <c r="Q4842" s="1">
        <v>6977.7437289999998</v>
      </c>
      <c r="R4842">
        <v>1</v>
      </c>
      <c r="S4842">
        <v>0</v>
      </c>
      <c r="T4842">
        <v>0</v>
      </c>
      <c r="U4842" s="1">
        <v>9876.7008050000004</v>
      </c>
      <c r="V4842">
        <v>0</v>
      </c>
    </row>
    <row r="4843" spans="1:22" x14ac:dyDescent="0.25">
      <c r="A4843" t="s">
        <v>4869</v>
      </c>
      <c r="B4843">
        <v>60</v>
      </c>
      <c r="C4843" t="s">
        <v>31</v>
      </c>
      <c r="D4843" t="s">
        <v>24</v>
      </c>
      <c r="E4843" s="1">
        <v>19848.545590000002</v>
      </c>
      <c r="F4843">
        <v>205</v>
      </c>
      <c r="G4843" s="1">
        <v>2086.1671769999998</v>
      </c>
      <c r="H4843">
        <v>3</v>
      </c>
      <c r="I4843" s="1">
        <v>522.28442580000001</v>
      </c>
      <c r="J4843">
        <v>7</v>
      </c>
      <c r="K4843" s="1">
        <v>351.21147000000002</v>
      </c>
      <c r="L4843">
        <v>29</v>
      </c>
      <c r="M4843">
        <v>4</v>
      </c>
      <c r="N4843">
        <v>3</v>
      </c>
      <c r="O4843">
        <v>507</v>
      </c>
      <c r="P4843">
        <v>1</v>
      </c>
      <c r="Q4843" s="1">
        <v>9439.5270479999999</v>
      </c>
      <c r="R4843">
        <v>0</v>
      </c>
      <c r="S4843">
        <v>0</v>
      </c>
      <c r="T4843">
        <v>0</v>
      </c>
      <c r="U4843" s="1">
        <v>15132.17749</v>
      </c>
      <c r="V4843">
        <v>1</v>
      </c>
    </row>
    <row r="4844" spans="1:22" x14ac:dyDescent="0.25">
      <c r="A4844" t="s">
        <v>4870</v>
      </c>
      <c r="B4844">
        <v>61</v>
      </c>
      <c r="C4844" t="s">
        <v>28</v>
      </c>
      <c r="D4844" t="s">
        <v>26</v>
      </c>
      <c r="E4844" s="1">
        <v>17647.970399999998</v>
      </c>
      <c r="F4844">
        <v>142</v>
      </c>
      <c r="G4844" s="1">
        <v>850.71158370000001</v>
      </c>
      <c r="H4844">
        <v>8</v>
      </c>
      <c r="I4844" s="1">
        <v>162.7024514</v>
      </c>
      <c r="J4844">
        <v>31</v>
      </c>
      <c r="K4844" s="1">
        <v>761.47547450000002</v>
      </c>
      <c r="L4844">
        <v>43</v>
      </c>
      <c r="M4844">
        <v>15</v>
      </c>
      <c r="N4844">
        <v>6</v>
      </c>
      <c r="O4844">
        <v>721</v>
      </c>
      <c r="P4844">
        <v>3</v>
      </c>
      <c r="Q4844" s="1">
        <v>12908.549440000001</v>
      </c>
      <c r="R4844">
        <v>5</v>
      </c>
      <c r="S4844">
        <v>0</v>
      </c>
      <c r="T4844">
        <v>0</v>
      </c>
      <c r="U4844" s="1">
        <v>11535.34672</v>
      </c>
      <c r="V4844">
        <v>1</v>
      </c>
    </row>
    <row r="4845" spans="1:22" x14ac:dyDescent="0.25">
      <c r="A4845" t="s">
        <v>4871</v>
      </c>
      <c r="B4845">
        <v>69</v>
      </c>
      <c r="C4845" t="s">
        <v>23</v>
      </c>
      <c r="D4845" t="s">
        <v>24</v>
      </c>
      <c r="E4845" s="1">
        <v>40128.387999999999</v>
      </c>
      <c r="F4845">
        <v>194</v>
      </c>
      <c r="G4845" s="1">
        <v>610.55673139999999</v>
      </c>
      <c r="H4845">
        <v>11</v>
      </c>
      <c r="I4845" s="1">
        <v>917.5138978</v>
      </c>
      <c r="J4845">
        <v>18</v>
      </c>
      <c r="K4845" s="1">
        <v>539.83848149999994</v>
      </c>
      <c r="L4845">
        <v>48</v>
      </c>
      <c r="M4845">
        <v>0</v>
      </c>
      <c r="N4845">
        <v>0</v>
      </c>
      <c r="O4845">
        <v>808</v>
      </c>
      <c r="P4845">
        <v>2</v>
      </c>
      <c r="Q4845" s="1">
        <v>12599.1029</v>
      </c>
      <c r="R4845">
        <v>1</v>
      </c>
      <c r="S4845">
        <v>0</v>
      </c>
      <c r="T4845">
        <v>0</v>
      </c>
      <c r="U4845" s="1">
        <v>15327.60686</v>
      </c>
      <c r="V4845">
        <v>0</v>
      </c>
    </row>
    <row r="4846" spans="1:22" x14ac:dyDescent="0.25">
      <c r="A4846" t="s">
        <v>4872</v>
      </c>
      <c r="B4846">
        <v>39</v>
      </c>
      <c r="C4846" t="s">
        <v>28</v>
      </c>
      <c r="D4846" t="s">
        <v>24</v>
      </c>
      <c r="E4846" s="1">
        <v>49014.471989999998</v>
      </c>
      <c r="F4846">
        <v>4</v>
      </c>
      <c r="G4846" s="1">
        <v>2077.6459110000001</v>
      </c>
      <c r="H4846">
        <v>7</v>
      </c>
      <c r="I4846" s="1">
        <v>891.72919509999997</v>
      </c>
      <c r="J4846">
        <v>11</v>
      </c>
      <c r="K4846" s="1">
        <v>615.14597149999997</v>
      </c>
      <c r="L4846">
        <v>15</v>
      </c>
      <c r="M4846">
        <v>9</v>
      </c>
      <c r="N4846">
        <v>5</v>
      </c>
      <c r="O4846">
        <v>467</v>
      </c>
      <c r="P4846">
        <v>4</v>
      </c>
      <c r="Q4846" s="1">
        <v>11508.91948</v>
      </c>
      <c r="R4846">
        <v>7</v>
      </c>
      <c r="S4846">
        <v>0</v>
      </c>
      <c r="T4846">
        <v>0</v>
      </c>
      <c r="U4846" s="1">
        <v>10666.636570000001</v>
      </c>
      <c r="V4846">
        <v>1</v>
      </c>
    </row>
    <row r="4847" spans="1:22" x14ac:dyDescent="0.25">
      <c r="A4847" t="s">
        <v>4873</v>
      </c>
      <c r="B4847">
        <v>64</v>
      </c>
      <c r="C4847" t="s">
        <v>23</v>
      </c>
      <c r="D4847" t="s">
        <v>24</v>
      </c>
      <c r="E4847" s="1">
        <v>48275.112549999998</v>
      </c>
      <c r="F4847">
        <v>189</v>
      </c>
      <c r="G4847" s="1">
        <v>2537.1757980000002</v>
      </c>
      <c r="H4847">
        <v>0</v>
      </c>
      <c r="I4847" s="1">
        <v>1072.0595109999999</v>
      </c>
      <c r="J4847">
        <v>9</v>
      </c>
      <c r="K4847" s="1">
        <v>771.14824439999995</v>
      </c>
      <c r="L4847">
        <v>73</v>
      </c>
      <c r="M4847">
        <v>15</v>
      </c>
      <c r="N4847">
        <v>1</v>
      </c>
      <c r="O4847">
        <v>466</v>
      </c>
      <c r="P4847">
        <v>2</v>
      </c>
      <c r="Q4847" s="1">
        <v>2267.7509020000002</v>
      </c>
      <c r="R4847">
        <v>7</v>
      </c>
      <c r="S4847">
        <v>0</v>
      </c>
      <c r="T4847">
        <v>0</v>
      </c>
      <c r="U4847" s="1">
        <v>13593.65336</v>
      </c>
      <c r="V4847">
        <v>1</v>
      </c>
    </row>
    <row r="4848" spans="1:22" x14ac:dyDescent="0.25">
      <c r="A4848" t="s">
        <v>4874</v>
      </c>
      <c r="B4848">
        <v>59</v>
      </c>
      <c r="C4848" t="s">
        <v>31</v>
      </c>
      <c r="D4848" t="s">
        <v>26</v>
      </c>
      <c r="E4848" s="1">
        <v>53487.53299</v>
      </c>
      <c r="F4848">
        <v>167</v>
      </c>
      <c r="G4848" s="1">
        <v>801.84317420000002</v>
      </c>
      <c r="H4848">
        <v>3</v>
      </c>
      <c r="I4848" s="1">
        <v>875.22140049999996</v>
      </c>
      <c r="J4848">
        <v>13</v>
      </c>
      <c r="K4848" s="1">
        <v>577.99157749999995</v>
      </c>
      <c r="L4848">
        <v>52</v>
      </c>
      <c r="M4848">
        <v>12</v>
      </c>
      <c r="N4848">
        <v>2</v>
      </c>
      <c r="O4848">
        <v>887</v>
      </c>
      <c r="P4848">
        <v>1</v>
      </c>
      <c r="Q4848" s="1">
        <v>12277.11976</v>
      </c>
      <c r="R4848">
        <v>7</v>
      </c>
      <c r="S4848">
        <v>0</v>
      </c>
      <c r="T4848">
        <v>0</v>
      </c>
      <c r="U4848" s="1">
        <v>3077.4356600000001</v>
      </c>
      <c r="V4848">
        <v>1</v>
      </c>
    </row>
    <row r="4849" spans="1:22" x14ac:dyDescent="0.25">
      <c r="A4849" t="s">
        <v>4875</v>
      </c>
      <c r="B4849">
        <v>58</v>
      </c>
      <c r="C4849" t="s">
        <v>28</v>
      </c>
      <c r="D4849" t="s">
        <v>33</v>
      </c>
      <c r="E4849" s="1">
        <v>24935.962520000001</v>
      </c>
      <c r="F4849">
        <v>126</v>
      </c>
      <c r="G4849" s="1">
        <v>2314.2142199999998</v>
      </c>
      <c r="H4849">
        <v>6</v>
      </c>
      <c r="I4849" s="1">
        <v>1509.168592</v>
      </c>
      <c r="J4849">
        <v>26</v>
      </c>
      <c r="K4849" s="1">
        <v>256.58553879999999</v>
      </c>
      <c r="L4849">
        <v>1</v>
      </c>
      <c r="M4849">
        <v>1</v>
      </c>
      <c r="N4849">
        <v>2</v>
      </c>
      <c r="O4849">
        <v>546</v>
      </c>
      <c r="P4849">
        <v>4</v>
      </c>
      <c r="Q4849" s="1">
        <v>22035.484069999999</v>
      </c>
      <c r="R4849">
        <v>1</v>
      </c>
      <c r="S4849">
        <v>0</v>
      </c>
      <c r="T4849">
        <v>0</v>
      </c>
      <c r="U4849" s="1">
        <v>11187.3869</v>
      </c>
      <c r="V4849">
        <v>1</v>
      </c>
    </row>
    <row r="4850" spans="1:22" x14ac:dyDescent="0.25">
      <c r="A4850" t="s">
        <v>4876</v>
      </c>
      <c r="B4850">
        <v>68</v>
      </c>
      <c r="C4850" t="s">
        <v>23</v>
      </c>
      <c r="D4850" t="s">
        <v>24</v>
      </c>
      <c r="E4850" s="1">
        <v>78933.548250000007</v>
      </c>
      <c r="F4850">
        <v>6</v>
      </c>
      <c r="G4850" s="1">
        <v>718.8731669</v>
      </c>
      <c r="H4850">
        <v>0</v>
      </c>
      <c r="I4850" s="1">
        <v>861.6096728</v>
      </c>
      <c r="J4850">
        <v>43</v>
      </c>
      <c r="K4850" s="1">
        <v>597.1671771</v>
      </c>
      <c r="L4850">
        <v>66</v>
      </c>
      <c r="M4850">
        <v>3</v>
      </c>
      <c r="N4850">
        <v>9</v>
      </c>
      <c r="O4850">
        <v>706</v>
      </c>
      <c r="P4850">
        <v>3</v>
      </c>
      <c r="Q4850" s="1">
        <v>13622.48213</v>
      </c>
      <c r="R4850">
        <v>1</v>
      </c>
      <c r="S4850">
        <v>0</v>
      </c>
      <c r="T4850">
        <v>1</v>
      </c>
      <c r="U4850" s="1">
        <v>7020.5764710000003</v>
      </c>
      <c r="V4850">
        <v>1</v>
      </c>
    </row>
    <row r="4851" spans="1:22" x14ac:dyDescent="0.25">
      <c r="A4851" t="s">
        <v>4877</v>
      </c>
      <c r="B4851">
        <v>42</v>
      </c>
      <c r="C4851" t="s">
        <v>31</v>
      </c>
      <c r="D4851" t="s">
        <v>24</v>
      </c>
      <c r="E4851" s="1">
        <v>77094.296409999995</v>
      </c>
      <c r="F4851">
        <v>171</v>
      </c>
      <c r="G4851" s="1">
        <v>190.4334494</v>
      </c>
      <c r="H4851">
        <v>11</v>
      </c>
      <c r="I4851" s="1">
        <v>1147.1393499999999</v>
      </c>
      <c r="J4851">
        <v>20</v>
      </c>
      <c r="K4851" s="1">
        <v>802.50041969999995</v>
      </c>
      <c r="L4851">
        <v>41</v>
      </c>
      <c r="M4851">
        <v>0</v>
      </c>
      <c r="N4851">
        <v>0</v>
      </c>
      <c r="O4851">
        <v>680</v>
      </c>
      <c r="P4851">
        <v>2</v>
      </c>
      <c r="Q4851" s="1">
        <v>10926.442499999999</v>
      </c>
      <c r="R4851">
        <v>7</v>
      </c>
      <c r="S4851">
        <v>0</v>
      </c>
      <c r="T4851">
        <v>0</v>
      </c>
      <c r="U4851" s="1">
        <v>8982.9538439999997</v>
      </c>
      <c r="V4851">
        <v>1</v>
      </c>
    </row>
    <row r="4852" spans="1:22" x14ac:dyDescent="0.25">
      <c r="A4852" t="s">
        <v>4878</v>
      </c>
      <c r="B4852">
        <v>66</v>
      </c>
      <c r="C4852" t="s">
        <v>31</v>
      </c>
      <c r="D4852" t="s">
        <v>26</v>
      </c>
      <c r="E4852" s="1">
        <v>26395.629949999999</v>
      </c>
      <c r="F4852">
        <v>175</v>
      </c>
      <c r="G4852" s="1">
        <v>1968.677304</v>
      </c>
      <c r="H4852">
        <v>7</v>
      </c>
      <c r="I4852" s="1">
        <v>686.56182100000001</v>
      </c>
      <c r="J4852">
        <v>19</v>
      </c>
      <c r="K4852" s="1">
        <v>500.28142380000003</v>
      </c>
      <c r="L4852">
        <v>63</v>
      </c>
      <c r="M4852">
        <v>10</v>
      </c>
      <c r="N4852">
        <v>4</v>
      </c>
      <c r="O4852">
        <v>603</v>
      </c>
      <c r="P4852">
        <v>0</v>
      </c>
      <c r="Q4852" s="1">
        <v>16144.4877</v>
      </c>
      <c r="R4852">
        <v>6</v>
      </c>
      <c r="S4852">
        <v>0</v>
      </c>
      <c r="T4852">
        <v>0</v>
      </c>
      <c r="U4852" s="1">
        <v>11450.116459999999</v>
      </c>
      <c r="V4852">
        <v>1</v>
      </c>
    </row>
    <row r="4853" spans="1:22" x14ac:dyDescent="0.25">
      <c r="A4853" t="s">
        <v>4879</v>
      </c>
      <c r="B4853">
        <v>51</v>
      </c>
      <c r="C4853" t="s">
        <v>31</v>
      </c>
      <c r="D4853" t="s">
        <v>33</v>
      </c>
      <c r="E4853" s="1">
        <v>16492.216489999999</v>
      </c>
      <c r="F4853">
        <v>111</v>
      </c>
      <c r="G4853" s="1">
        <v>736.04521620000003</v>
      </c>
      <c r="H4853">
        <v>10</v>
      </c>
      <c r="I4853" s="1">
        <v>482.03548799999999</v>
      </c>
      <c r="J4853">
        <v>3</v>
      </c>
      <c r="K4853" s="1">
        <v>520.05759130000001</v>
      </c>
      <c r="L4853">
        <v>7</v>
      </c>
      <c r="M4853">
        <v>8</v>
      </c>
      <c r="N4853">
        <v>7</v>
      </c>
      <c r="O4853">
        <v>519</v>
      </c>
      <c r="P4853">
        <v>5</v>
      </c>
      <c r="Q4853" s="1">
        <v>12899.35557</v>
      </c>
      <c r="R4853">
        <v>5</v>
      </c>
      <c r="S4853">
        <v>0</v>
      </c>
      <c r="T4853">
        <v>0</v>
      </c>
      <c r="U4853" s="1">
        <v>6580.7806229999997</v>
      </c>
      <c r="V4853">
        <v>1</v>
      </c>
    </row>
    <row r="4854" spans="1:22" x14ac:dyDescent="0.25">
      <c r="A4854" t="s">
        <v>4880</v>
      </c>
      <c r="B4854">
        <v>66</v>
      </c>
      <c r="C4854" t="s">
        <v>28</v>
      </c>
      <c r="D4854" t="s">
        <v>24</v>
      </c>
      <c r="E4854" s="1">
        <v>48384.58395</v>
      </c>
      <c r="F4854">
        <v>113</v>
      </c>
      <c r="G4854" s="1">
        <v>531.8356781</v>
      </c>
      <c r="H4854">
        <v>1</v>
      </c>
      <c r="I4854" s="1">
        <v>1051.1933100000001</v>
      </c>
      <c r="J4854">
        <v>18</v>
      </c>
      <c r="K4854" s="1">
        <v>371.77103069999998</v>
      </c>
      <c r="L4854">
        <v>72</v>
      </c>
      <c r="M4854">
        <v>5</v>
      </c>
      <c r="N4854">
        <v>7</v>
      </c>
      <c r="O4854">
        <v>780</v>
      </c>
      <c r="P4854">
        <v>1</v>
      </c>
      <c r="Q4854" s="1">
        <v>9470.9712309999995</v>
      </c>
      <c r="R4854">
        <v>7</v>
      </c>
      <c r="S4854">
        <v>0</v>
      </c>
      <c r="T4854">
        <v>0</v>
      </c>
      <c r="U4854" s="1">
        <v>1950.563795</v>
      </c>
      <c r="V4854">
        <v>1</v>
      </c>
    </row>
    <row r="4855" spans="1:22" x14ac:dyDescent="0.25">
      <c r="A4855" t="s">
        <v>4881</v>
      </c>
      <c r="B4855">
        <v>52</v>
      </c>
      <c r="C4855" t="s">
        <v>28</v>
      </c>
      <c r="D4855" t="s">
        <v>26</v>
      </c>
      <c r="E4855" s="1">
        <v>72717.628930000006</v>
      </c>
      <c r="F4855">
        <v>36</v>
      </c>
      <c r="G4855" s="1">
        <v>549.18207970000003</v>
      </c>
      <c r="H4855">
        <v>7</v>
      </c>
      <c r="I4855" s="1">
        <v>768.79820429999995</v>
      </c>
      <c r="J4855">
        <v>28</v>
      </c>
      <c r="K4855" s="1">
        <v>551.67376920000004</v>
      </c>
      <c r="L4855">
        <v>20</v>
      </c>
      <c r="M4855">
        <v>0</v>
      </c>
      <c r="N4855">
        <v>9</v>
      </c>
      <c r="O4855">
        <v>593</v>
      </c>
      <c r="P4855">
        <v>4</v>
      </c>
      <c r="Q4855" s="1">
        <v>17488.017899999999</v>
      </c>
      <c r="R4855">
        <v>3</v>
      </c>
      <c r="S4855">
        <v>1</v>
      </c>
      <c r="T4855">
        <v>0</v>
      </c>
      <c r="U4855" s="1">
        <v>7529.0143559999997</v>
      </c>
      <c r="V4855">
        <v>1</v>
      </c>
    </row>
    <row r="4856" spans="1:22" x14ac:dyDescent="0.25">
      <c r="A4856" t="s">
        <v>4882</v>
      </c>
      <c r="B4856">
        <v>65</v>
      </c>
      <c r="C4856" t="s">
        <v>31</v>
      </c>
      <c r="D4856" t="s">
        <v>33</v>
      </c>
      <c r="E4856" s="1">
        <v>49420.749830000001</v>
      </c>
      <c r="F4856">
        <v>89</v>
      </c>
      <c r="G4856" s="1">
        <v>1221.7340320000001</v>
      </c>
      <c r="H4856">
        <v>10</v>
      </c>
      <c r="I4856" s="1">
        <v>1091.215066</v>
      </c>
      <c r="J4856">
        <v>6</v>
      </c>
      <c r="K4856" s="1">
        <v>615.73964690000003</v>
      </c>
      <c r="L4856">
        <v>59</v>
      </c>
      <c r="M4856">
        <v>7</v>
      </c>
      <c r="N4856">
        <v>6</v>
      </c>
      <c r="O4856">
        <v>553</v>
      </c>
      <c r="P4856">
        <v>0</v>
      </c>
      <c r="Q4856" s="1">
        <v>13573.79617</v>
      </c>
      <c r="R4856">
        <v>2</v>
      </c>
      <c r="S4856">
        <v>0</v>
      </c>
      <c r="T4856">
        <v>0</v>
      </c>
      <c r="U4856" s="1">
        <v>3963.1682970000002</v>
      </c>
      <c r="V4856">
        <v>1</v>
      </c>
    </row>
    <row r="4857" spans="1:22" x14ac:dyDescent="0.25">
      <c r="A4857" t="s">
        <v>4883</v>
      </c>
      <c r="B4857">
        <v>24</v>
      </c>
      <c r="C4857" t="s">
        <v>28</v>
      </c>
      <c r="D4857" t="s">
        <v>33</v>
      </c>
      <c r="E4857" s="1">
        <v>54679.195520000001</v>
      </c>
      <c r="F4857">
        <v>15</v>
      </c>
      <c r="G4857" s="1">
        <v>139.49770559999999</v>
      </c>
      <c r="H4857">
        <v>3</v>
      </c>
      <c r="I4857" s="1">
        <v>923.52778960000001</v>
      </c>
      <c r="J4857">
        <v>32</v>
      </c>
      <c r="K4857" s="1">
        <v>792.09156099999996</v>
      </c>
      <c r="L4857">
        <v>33</v>
      </c>
      <c r="M4857">
        <v>7</v>
      </c>
      <c r="N4857">
        <v>6</v>
      </c>
      <c r="O4857">
        <v>432</v>
      </c>
      <c r="P4857">
        <v>3</v>
      </c>
      <c r="Q4857" s="1">
        <v>14443.770049999999</v>
      </c>
      <c r="R4857">
        <v>3</v>
      </c>
      <c r="S4857">
        <v>0</v>
      </c>
      <c r="T4857">
        <v>0</v>
      </c>
      <c r="U4857" s="1">
        <v>12430.494559999999</v>
      </c>
      <c r="V4857">
        <v>1</v>
      </c>
    </row>
    <row r="4858" spans="1:22" x14ac:dyDescent="0.25">
      <c r="A4858" t="s">
        <v>4884</v>
      </c>
      <c r="B4858">
        <v>62</v>
      </c>
      <c r="C4858" t="s">
        <v>23</v>
      </c>
      <c r="D4858" t="s">
        <v>24</v>
      </c>
      <c r="E4858" s="1">
        <v>42085.191910000001</v>
      </c>
      <c r="F4858">
        <v>9</v>
      </c>
      <c r="G4858" s="1">
        <v>1975.3560629999999</v>
      </c>
      <c r="H4858">
        <v>7</v>
      </c>
      <c r="I4858" s="1">
        <v>522.44533560000002</v>
      </c>
      <c r="J4858">
        <v>7</v>
      </c>
      <c r="K4858" s="1">
        <v>937.61636499999997</v>
      </c>
      <c r="L4858">
        <v>3</v>
      </c>
      <c r="M4858">
        <v>3</v>
      </c>
      <c r="N4858">
        <v>7</v>
      </c>
      <c r="O4858">
        <v>743</v>
      </c>
      <c r="P4858">
        <v>3</v>
      </c>
      <c r="Q4858" s="1">
        <v>10806.497810000001</v>
      </c>
      <c r="R4858">
        <v>3</v>
      </c>
      <c r="S4858">
        <v>0</v>
      </c>
      <c r="T4858">
        <v>0</v>
      </c>
      <c r="U4858" s="1">
        <v>12750.15886</v>
      </c>
      <c r="V4858">
        <v>0</v>
      </c>
    </row>
    <row r="4859" spans="1:22" x14ac:dyDescent="0.25">
      <c r="A4859" t="s">
        <v>4885</v>
      </c>
      <c r="B4859">
        <v>67</v>
      </c>
      <c r="C4859" t="s">
        <v>31</v>
      </c>
      <c r="D4859" t="s">
        <v>24</v>
      </c>
      <c r="E4859" s="1">
        <v>52633.022790000003</v>
      </c>
      <c r="F4859">
        <v>34</v>
      </c>
      <c r="G4859" s="1">
        <v>1885.2268320000001</v>
      </c>
      <c r="H4859">
        <v>0</v>
      </c>
      <c r="I4859" s="1">
        <v>1176.0182569999999</v>
      </c>
      <c r="J4859">
        <v>10</v>
      </c>
      <c r="K4859" s="1">
        <v>628.35122230000002</v>
      </c>
      <c r="L4859">
        <v>61</v>
      </c>
      <c r="M4859">
        <v>3</v>
      </c>
      <c r="N4859">
        <v>7</v>
      </c>
      <c r="O4859">
        <v>464</v>
      </c>
      <c r="P4859">
        <v>2</v>
      </c>
      <c r="Q4859" s="1">
        <v>11401.69275</v>
      </c>
      <c r="R4859">
        <v>6</v>
      </c>
      <c r="S4859">
        <v>0</v>
      </c>
      <c r="T4859">
        <v>0</v>
      </c>
      <c r="U4859" s="1">
        <v>10905.15573</v>
      </c>
      <c r="V4859">
        <v>1</v>
      </c>
    </row>
    <row r="4860" spans="1:22" x14ac:dyDescent="0.25">
      <c r="A4860" t="s">
        <v>4886</v>
      </c>
      <c r="B4860">
        <v>53</v>
      </c>
      <c r="C4860" t="s">
        <v>31</v>
      </c>
      <c r="D4860" t="s">
        <v>24</v>
      </c>
      <c r="E4860" s="1">
        <v>67000.588380000001</v>
      </c>
      <c r="F4860">
        <v>25</v>
      </c>
      <c r="G4860" s="1">
        <v>1884.5282110000001</v>
      </c>
      <c r="H4860">
        <v>11</v>
      </c>
      <c r="I4860" s="1">
        <v>495.08351620000002</v>
      </c>
      <c r="J4860">
        <v>32</v>
      </c>
      <c r="K4860" s="1">
        <v>879.02432650000003</v>
      </c>
      <c r="L4860">
        <v>75</v>
      </c>
      <c r="M4860">
        <v>0</v>
      </c>
      <c r="N4860">
        <v>4</v>
      </c>
      <c r="O4860">
        <v>570</v>
      </c>
      <c r="P4860">
        <v>1</v>
      </c>
      <c r="Q4860" s="1">
        <v>16788.669269999999</v>
      </c>
      <c r="R4860">
        <v>2</v>
      </c>
      <c r="S4860">
        <v>0</v>
      </c>
      <c r="T4860">
        <v>0</v>
      </c>
      <c r="U4860" s="1">
        <v>14368.10399</v>
      </c>
      <c r="V4860">
        <v>1</v>
      </c>
    </row>
    <row r="4861" spans="1:22" x14ac:dyDescent="0.25">
      <c r="A4861" t="s">
        <v>4887</v>
      </c>
      <c r="B4861">
        <v>59</v>
      </c>
      <c r="C4861" t="s">
        <v>28</v>
      </c>
      <c r="D4861" t="s">
        <v>24</v>
      </c>
      <c r="E4861" s="1">
        <v>57417.965689999997</v>
      </c>
      <c r="F4861">
        <v>179</v>
      </c>
      <c r="G4861" s="1">
        <v>2466.1557299999999</v>
      </c>
      <c r="H4861">
        <v>4</v>
      </c>
      <c r="I4861" s="1">
        <v>1018.864192</v>
      </c>
      <c r="J4861">
        <v>24</v>
      </c>
      <c r="K4861" s="1">
        <v>586.07449770000005</v>
      </c>
      <c r="L4861">
        <v>1</v>
      </c>
      <c r="M4861">
        <v>7</v>
      </c>
      <c r="N4861">
        <v>6</v>
      </c>
      <c r="O4861">
        <v>855</v>
      </c>
      <c r="P4861">
        <v>5</v>
      </c>
      <c r="Q4861" s="1">
        <v>8966.614861</v>
      </c>
      <c r="R4861">
        <v>4</v>
      </c>
      <c r="S4861">
        <v>0</v>
      </c>
      <c r="T4861">
        <v>0</v>
      </c>
      <c r="U4861" s="1">
        <v>9543.6894749999992</v>
      </c>
      <c r="V4861">
        <v>1</v>
      </c>
    </row>
    <row r="4862" spans="1:22" x14ac:dyDescent="0.25">
      <c r="A4862" t="s">
        <v>4888</v>
      </c>
      <c r="B4862">
        <v>30</v>
      </c>
      <c r="C4862" t="s">
        <v>31</v>
      </c>
      <c r="D4862" t="s">
        <v>26</v>
      </c>
      <c r="E4862" s="1">
        <v>60359.157099999997</v>
      </c>
      <c r="F4862">
        <v>202</v>
      </c>
      <c r="G4862" s="1">
        <v>2276.6556860000001</v>
      </c>
      <c r="H4862">
        <v>8</v>
      </c>
      <c r="I4862" s="1">
        <v>1248.563889</v>
      </c>
      <c r="J4862">
        <v>32</v>
      </c>
      <c r="K4862" s="1">
        <v>654.94380349999994</v>
      </c>
      <c r="L4862">
        <v>49</v>
      </c>
      <c r="M4862">
        <v>17</v>
      </c>
      <c r="N4862">
        <v>1</v>
      </c>
      <c r="O4862">
        <v>431</v>
      </c>
      <c r="P4862">
        <v>4</v>
      </c>
      <c r="Q4862" s="1">
        <v>25923.54952</v>
      </c>
      <c r="R4862">
        <v>1</v>
      </c>
      <c r="S4862">
        <v>0</v>
      </c>
      <c r="T4862">
        <v>0</v>
      </c>
      <c r="U4862" s="1">
        <v>8377.0057259999994</v>
      </c>
      <c r="V4862">
        <v>1</v>
      </c>
    </row>
    <row r="4863" spans="1:22" x14ac:dyDescent="0.25">
      <c r="A4863" t="s">
        <v>4889</v>
      </c>
      <c r="B4863">
        <v>69</v>
      </c>
      <c r="C4863" t="s">
        <v>23</v>
      </c>
      <c r="D4863" t="s">
        <v>26</v>
      </c>
      <c r="E4863" s="1">
        <v>20061.77937</v>
      </c>
      <c r="F4863">
        <v>49</v>
      </c>
      <c r="G4863" s="1">
        <v>773.88365620000002</v>
      </c>
      <c r="H4863">
        <v>6</v>
      </c>
      <c r="I4863" s="1">
        <v>665.3918066</v>
      </c>
      <c r="J4863">
        <v>35</v>
      </c>
      <c r="K4863" s="1">
        <v>1145.2743390000001</v>
      </c>
      <c r="L4863">
        <v>75</v>
      </c>
      <c r="M4863">
        <v>19</v>
      </c>
      <c r="N4863">
        <v>3</v>
      </c>
      <c r="O4863">
        <v>458</v>
      </c>
      <c r="P4863">
        <v>0</v>
      </c>
      <c r="Q4863" s="1">
        <v>8459.6753599999993</v>
      </c>
      <c r="R4863">
        <v>5</v>
      </c>
      <c r="S4863">
        <v>0</v>
      </c>
      <c r="T4863">
        <v>0</v>
      </c>
      <c r="U4863" s="1">
        <v>11254.151320000001</v>
      </c>
      <c r="V4863">
        <v>1</v>
      </c>
    </row>
    <row r="4864" spans="1:22" x14ac:dyDescent="0.25">
      <c r="A4864" t="s">
        <v>4890</v>
      </c>
      <c r="B4864">
        <v>22</v>
      </c>
      <c r="C4864" t="s">
        <v>28</v>
      </c>
      <c r="D4864" t="s">
        <v>24</v>
      </c>
      <c r="E4864" s="1">
        <v>88489.081699999995</v>
      </c>
      <c r="F4864">
        <v>167</v>
      </c>
      <c r="G4864" s="1">
        <v>2039.3049840000001</v>
      </c>
      <c r="H4864">
        <v>2</v>
      </c>
      <c r="I4864" s="1">
        <v>1204.5980589999999</v>
      </c>
      <c r="J4864">
        <v>25</v>
      </c>
      <c r="K4864" s="1">
        <v>478.51575919999999</v>
      </c>
      <c r="L4864">
        <v>25</v>
      </c>
      <c r="M4864">
        <v>18</v>
      </c>
      <c r="N4864">
        <v>5</v>
      </c>
      <c r="O4864">
        <v>596</v>
      </c>
      <c r="P4864">
        <v>4</v>
      </c>
      <c r="Q4864" s="1">
        <v>8347.7252119999994</v>
      </c>
      <c r="R4864">
        <v>4</v>
      </c>
      <c r="S4864">
        <v>0</v>
      </c>
      <c r="T4864">
        <v>0</v>
      </c>
      <c r="U4864" s="1">
        <v>10121.57099</v>
      </c>
      <c r="V4864">
        <v>1</v>
      </c>
    </row>
    <row r="4865" spans="1:22" x14ac:dyDescent="0.25">
      <c r="A4865" t="s">
        <v>4891</v>
      </c>
      <c r="B4865">
        <v>52</v>
      </c>
      <c r="C4865" t="s">
        <v>28</v>
      </c>
      <c r="D4865" t="s">
        <v>33</v>
      </c>
      <c r="E4865" s="1">
        <v>20277.430820000001</v>
      </c>
      <c r="F4865">
        <v>228</v>
      </c>
      <c r="G4865" s="1">
        <v>2388.9831319999998</v>
      </c>
      <c r="H4865">
        <v>3</v>
      </c>
      <c r="I4865" s="1">
        <v>939.16589190000002</v>
      </c>
      <c r="J4865">
        <v>35</v>
      </c>
      <c r="K4865" s="1">
        <v>221.63500139999999</v>
      </c>
      <c r="L4865">
        <v>36</v>
      </c>
      <c r="M4865">
        <v>10</v>
      </c>
      <c r="N4865">
        <v>9</v>
      </c>
      <c r="O4865">
        <v>806</v>
      </c>
      <c r="P4865">
        <v>0</v>
      </c>
      <c r="Q4865" s="1">
        <v>18213.871569999999</v>
      </c>
      <c r="R4865">
        <v>1</v>
      </c>
      <c r="S4865">
        <v>0</v>
      </c>
      <c r="T4865">
        <v>1</v>
      </c>
      <c r="U4865" s="1">
        <v>4481.3030390000004</v>
      </c>
      <c r="V4865">
        <v>1</v>
      </c>
    </row>
    <row r="4866" spans="1:22" x14ac:dyDescent="0.25">
      <c r="A4866" t="s">
        <v>4892</v>
      </c>
      <c r="B4866">
        <v>30</v>
      </c>
      <c r="C4866" t="s">
        <v>31</v>
      </c>
      <c r="D4866" t="s">
        <v>24</v>
      </c>
      <c r="E4866" s="1">
        <v>52815.596369999999</v>
      </c>
      <c r="F4866">
        <v>178</v>
      </c>
      <c r="G4866" s="1">
        <v>2151.3362120000002</v>
      </c>
      <c r="H4866">
        <v>9</v>
      </c>
      <c r="I4866" s="1">
        <v>1098.1803219999999</v>
      </c>
      <c r="J4866">
        <v>10</v>
      </c>
      <c r="K4866" s="1">
        <v>1054.285394</v>
      </c>
      <c r="L4866">
        <v>54</v>
      </c>
      <c r="M4866">
        <v>19</v>
      </c>
      <c r="N4866">
        <v>2</v>
      </c>
      <c r="O4866">
        <v>887</v>
      </c>
      <c r="P4866">
        <v>1</v>
      </c>
      <c r="Q4866" s="1">
        <v>11860.552799999999</v>
      </c>
      <c r="R4866">
        <v>4</v>
      </c>
      <c r="S4866">
        <v>0</v>
      </c>
      <c r="T4866">
        <v>0</v>
      </c>
      <c r="U4866" s="1">
        <v>11810.23209</v>
      </c>
      <c r="V4866">
        <v>1</v>
      </c>
    </row>
    <row r="4867" spans="1:22" x14ac:dyDescent="0.25">
      <c r="A4867" t="s">
        <v>4893</v>
      </c>
      <c r="B4867">
        <v>35</v>
      </c>
      <c r="C4867" t="s">
        <v>31</v>
      </c>
      <c r="D4867" t="s">
        <v>33</v>
      </c>
      <c r="E4867" s="1">
        <v>47291.940569999999</v>
      </c>
      <c r="F4867">
        <v>31</v>
      </c>
      <c r="G4867" s="1">
        <v>2211.259513</v>
      </c>
      <c r="H4867">
        <v>6</v>
      </c>
      <c r="I4867" s="1">
        <v>507.13550809999998</v>
      </c>
      <c r="J4867">
        <v>29</v>
      </c>
      <c r="K4867" s="1">
        <v>670.12337119999995</v>
      </c>
      <c r="L4867">
        <v>17</v>
      </c>
      <c r="M4867">
        <v>9</v>
      </c>
      <c r="N4867">
        <v>1</v>
      </c>
      <c r="O4867">
        <v>685</v>
      </c>
      <c r="P4867">
        <v>3</v>
      </c>
      <c r="Q4867" s="1">
        <v>15594.833360000001</v>
      </c>
      <c r="R4867">
        <v>1</v>
      </c>
      <c r="S4867">
        <v>0</v>
      </c>
      <c r="T4867">
        <v>0</v>
      </c>
      <c r="U4867" s="1">
        <v>500</v>
      </c>
      <c r="V4867">
        <v>0</v>
      </c>
    </row>
    <row r="4868" spans="1:22" x14ac:dyDescent="0.25">
      <c r="A4868" t="s">
        <v>4894</v>
      </c>
      <c r="B4868">
        <v>37</v>
      </c>
      <c r="C4868" t="s">
        <v>31</v>
      </c>
      <c r="D4868" t="s">
        <v>33</v>
      </c>
      <c r="E4868" s="1">
        <v>48075.68318</v>
      </c>
      <c r="F4868">
        <v>167</v>
      </c>
      <c r="G4868" s="1">
        <v>1379.5288840000001</v>
      </c>
      <c r="H4868">
        <v>5</v>
      </c>
      <c r="I4868" s="1">
        <v>875.00508119999995</v>
      </c>
      <c r="J4868">
        <v>32</v>
      </c>
      <c r="K4868" s="1">
        <v>210.9529929</v>
      </c>
      <c r="L4868">
        <v>23</v>
      </c>
      <c r="M4868">
        <v>5</v>
      </c>
      <c r="N4868">
        <v>0</v>
      </c>
      <c r="O4868">
        <v>819</v>
      </c>
      <c r="P4868">
        <v>3</v>
      </c>
      <c r="Q4868" s="1">
        <v>21108.81986</v>
      </c>
      <c r="R4868">
        <v>7</v>
      </c>
      <c r="S4868">
        <v>0</v>
      </c>
      <c r="T4868">
        <v>0</v>
      </c>
      <c r="U4868" s="1">
        <v>14440.08742</v>
      </c>
      <c r="V4868">
        <v>1</v>
      </c>
    </row>
    <row r="4869" spans="1:22" x14ac:dyDescent="0.25">
      <c r="A4869" t="s">
        <v>4895</v>
      </c>
      <c r="B4869">
        <v>49</v>
      </c>
      <c r="C4869" t="s">
        <v>28</v>
      </c>
      <c r="D4869" t="s">
        <v>33</v>
      </c>
      <c r="E4869" s="1">
        <v>65656.862269999998</v>
      </c>
      <c r="F4869">
        <v>25</v>
      </c>
      <c r="G4869" s="1">
        <v>981.46970620000002</v>
      </c>
      <c r="H4869">
        <v>3</v>
      </c>
      <c r="I4869" s="1">
        <v>307.17154149999999</v>
      </c>
      <c r="J4869">
        <v>9</v>
      </c>
      <c r="K4869" s="1">
        <v>463.91962210000003</v>
      </c>
      <c r="L4869">
        <v>29</v>
      </c>
      <c r="M4869">
        <v>6</v>
      </c>
      <c r="N4869">
        <v>3</v>
      </c>
      <c r="O4869">
        <v>377</v>
      </c>
      <c r="P4869">
        <v>4</v>
      </c>
      <c r="Q4869" s="1">
        <v>14441.60216</v>
      </c>
      <c r="R4869">
        <v>2</v>
      </c>
      <c r="S4869">
        <v>0</v>
      </c>
      <c r="T4869">
        <v>0</v>
      </c>
      <c r="U4869" s="1">
        <v>11755.078509999999</v>
      </c>
      <c r="V4869">
        <v>1</v>
      </c>
    </row>
    <row r="4870" spans="1:22" x14ac:dyDescent="0.25">
      <c r="A4870" t="s">
        <v>4896</v>
      </c>
      <c r="B4870">
        <v>67</v>
      </c>
      <c r="C4870" t="s">
        <v>31</v>
      </c>
      <c r="D4870" t="s">
        <v>26</v>
      </c>
      <c r="E4870" s="1">
        <v>37259.405579999999</v>
      </c>
      <c r="F4870">
        <v>40</v>
      </c>
      <c r="G4870" s="1">
        <v>1312.3495700000001</v>
      </c>
      <c r="H4870">
        <v>2</v>
      </c>
      <c r="I4870" s="1">
        <v>1398.9551799999999</v>
      </c>
      <c r="J4870">
        <v>28</v>
      </c>
      <c r="K4870" s="1">
        <v>616.33845280000003</v>
      </c>
      <c r="L4870">
        <v>16</v>
      </c>
      <c r="M4870">
        <v>1</v>
      </c>
      <c r="N4870">
        <v>1</v>
      </c>
      <c r="O4870">
        <v>339</v>
      </c>
      <c r="P4870">
        <v>4</v>
      </c>
      <c r="Q4870" s="1">
        <v>14010.473540000001</v>
      </c>
      <c r="R4870">
        <v>6</v>
      </c>
      <c r="S4870">
        <v>0</v>
      </c>
      <c r="T4870">
        <v>0</v>
      </c>
      <c r="U4870" s="1">
        <v>2328.5701989999998</v>
      </c>
      <c r="V4870">
        <v>1</v>
      </c>
    </row>
    <row r="4871" spans="1:22" x14ac:dyDescent="0.25">
      <c r="A4871" t="s">
        <v>4897</v>
      </c>
      <c r="B4871">
        <v>29</v>
      </c>
      <c r="C4871" t="s">
        <v>23</v>
      </c>
      <c r="D4871" t="s">
        <v>33</v>
      </c>
      <c r="E4871" s="1">
        <v>42211.262699999999</v>
      </c>
      <c r="F4871">
        <v>223</v>
      </c>
      <c r="G4871" s="1">
        <v>941.183493</v>
      </c>
      <c r="H4871">
        <v>10</v>
      </c>
      <c r="I4871" s="1">
        <v>95.100587450000006</v>
      </c>
      <c r="J4871">
        <v>24</v>
      </c>
      <c r="K4871" s="1">
        <v>315.93426870000002</v>
      </c>
      <c r="L4871">
        <v>79</v>
      </c>
      <c r="M4871">
        <v>17</v>
      </c>
      <c r="N4871">
        <v>2</v>
      </c>
      <c r="O4871">
        <v>617</v>
      </c>
      <c r="P4871">
        <v>2</v>
      </c>
      <c r="Q4871" s="1">
        <v>8690.6916209999999</v>
      </c>
      <c r="R4871">
        <v>2</v>
      </c>
      <c r="S4871">
        <v>1</v>
      </c>
      <c r="T4871">
        <v>0</v>
      </c>
      <c r="U4871" s="1">
        <v>10967.936439999999</v>
      </c>
      <c r="V4871">
        <v>1</v>
      </c>
    </row>
    <row r="4872" spans="1:22" x14ac:dyDescent="0.25">
      <c r="A4872" t="s">
        <v>4898</v>
      </c>
      <c r="B4872">
        <v>37</v>
      </c>
      <c r="C4872" t="s">
        <v>31</v>
      </c>
      <c r="D4872" t="s">
        <v>33</v>
      </c>
      <c r="E4872" s="1">
        <v>29361.106469999999</v>
      </c>
      <c r="F4872">
        <v>129</v>
      </c>
      <c r="G4872" s="1">
        <v>2302.6919680000001</v>
      </c>
      <c r="H4872">
        <v>1</v>
      </c>
      <c r="I4872" s="1">
        <v>675.83686309999996</v>
      </c>
      <c r="J4872">
        <v>31</v>
      </c>
      <c r="K4872" s="1">
        <v>193.2813486</v>
      </c>
      <c r="L4872">
        <v>41</v>
      </c>
      <c r="M4872">
        <v>17</v>
      </c>
      <c r="N4872">
        <v>9</v>
      </c>
      <c r="O4872">
        <v>869</v>
      </c>
      <c r="P4872">
        <v>0</v>
      </c>
      <c r="Q4872" s="1">
        <v>6898.6286300000002</v>
      </c>
      <c r="R4872">
        <v>5</v>
      </c>
      <c r="S4872">
        <v>0</v>
      </c>
      <c r="T4872">
        <v>0</v>
      </c>
      <c r="U4872" s="1">
        <v>11399.21666</v>
      </c>
      <c r="V4872">
        <v>1</v>
      </c>
    </row>
    <row r="4873" spans="1:22" x14ac:dyDescent="0.25">
      <c r="A4873" t="s">
        <v>4899</v>
      </c>
      <c r="B4873">
        <v>57</v>
      </c>
      <c r="C4873" t="s">
        <v>31</v>
      </c>
      <c r="D4873" t="s">
        <v>26</v>
      </c>
      <c r="E4873" s="1">
        <v>70198.85931</v>
      </c>
      <c r="F4873">
        <v>46</v>
      </c>
      <c r="G4873" s="1">
        <v>1649.333179</v>
      </c>
      <c r="H4873">
        <v>9</v>
      </c>
      <c r="I4873" s="1">
        <v>473.90199200000001</v>
      </c>
      <c r="J4873">
        <v>3</v>
      </c>
      <c r="K4873" s="1">
        <v>705.89913820000004</v>
      </c>
      <c r="L4873">
        <v>11</v>
      </c>
      <c r="M4873">
        <v>16</v>
      </c>
      <c r="N4873">
        <v>5</v>
      </c>
      <c r="O4873">
        <v>626</v>
      </c>
      <c r="P4873">
        <v>2</v>
      </c>
      <c r="Q4873" s="1">
        <v>2774.825879</v>
      </c>
      <c r="R4873">
        <v>7</v>
      </c>
      <c r="S4873">
        <v>0</v>
      </c>
      <c r="T4873">
        <v>0</v>
      </c>
      <c r="U4873" s="1">
        <v>10744.72559</v>
      </c>
      <c r="V4873">
        <v>1</v>
      </c>
    </row>
    <row r="4874" spans="1:22" x14ac:dyDescent="0.25">
      <c r="A4874" t="s">
        <v>4900</v>
      </c>
      <c r="B4874">
        <v>38</v>
      </c>
      <c r="C4874" t="s">
        <v>28</v>
      </c>
      <c r="D4874" t="s">
        <v>33</v>
      </c>
      <c r="E4874" s="1">
        <v>54789.537579999997</v>
      </c>
      <c r="F4874">
        <v>7</v>
      </c>
      <c r="G4874" s="1">
        <v>2158.9827049999999</v>
      </c>
      <c r="H4874">
        <v>11</v>
      </c>
      <c r="I4874" s="1">
        <v>1036.145145</v>
      </c>
      <c r="J4874">
        <v>38</v>
      </c>
      <c r="K4874" s="1">
        <v>39.78408744</v>
      </c>
      <c r="L4874">
        <v>26</v>
      </c>
      <c r="M4874">
        <v>12</v>
      </c>
      <c r="N4874">
        <v>9</v>
      </c>
      <c r="O4874">
        <v>715</v>
      </c>
      <c r="P4874">
        <v>0</v>
      </c>
      <c r="Q4874" s="1">
        <v>7719.048632</v>
      </c>
      <c r="R4874">
        <v>2</v>
      </c>
      <c r="S4874">
        <v>0</v>
      </c>
      <c r="T4874">
        <v>0</v>
      </c>
      <c r="U4874" s="1">
        <v>9604.7958760000001</v>
      </c>
      <c r="V4874">
        <v>0</v>
      </c>
    </row>
    <row r="4875" spans="1:22" x14ac:dyDescent="0.25">
      <c r="A4875" t="s">
        <v>4901</v>
      </c>
      <c r="B4875">
        <v>55</v>
      </c>
      <c r="C4875" t="s">
        <v>31</v>
      </c>
      <c r="D4875" t="s">
        <v>33</v>
      </c>
      <c r="E4875" s="1">
        <v>61469.925640000001</v>
      </c>
      <c r="F4875">
        <v>182</v>
      </c>
      <c r="G4875" s="1">
        <v>340.97814240000002</v>
      </c>
      <c r="H4875">
        <v>8</v>
      </c>
      <c r="I4875" s="1">
        <v>1473.381081</v>
      </c>
      <c r="J4875">
        <v>33</v>
      </c>
      <c r="K4875" s="1">
        <v>370.9236563</v>
      </c>
      <c r="L4875">
        <v>54</v>
      </c>
      <c r="M4875">
        <v>14</v>
      </c>
      <c r="N4875">
        <v>2</v>
      </c>
      <c r="O4875">
        <v>898</v>
      </c>
      <c r="P4875">
        <v>1</v>
      </c>
      <c r="Q4875" s="1">
        <v>9151.7102169999998</v>
      </c>
      <c r="R4875">
        <v>0</v>
      </c>
      <c r="S4875">
        <v>0</v>
      </c>
      <c r="T4875">
        <v>0</v>
      </c>
      <c r="U4875" s="1">
        <v>2426.3718909999998</v>
      </c>
      <c r="V4875">
        <v>0</v>
      </c>
    </row>
    <row r="4876" spans="1:22" x14ac:dyDescent="0.25">
      <c r="A4876" t="s">
        <v>4902</v>
      </c>
      <c r="B4876">
        <v>32</v>
      </c>
      <c r="C4876" t="s">
        <v>28</v>
      </c>
      <c r="D4876" t="s">
        <v>24</v>
      </c>
      <c r="E4876" s="1">
        <v>64615.709349999997</v>
      </c>
      <c r="F4876">
        <v>42</v>
      </c>
      <c r="G4876" s="1">
        <v>1142.8251090000001</v>
      </c>
      <c r="H4876">
        <v>2</v>
      </c>
      <c r="I4876" s="1">
        <v>1029.2202850000001</v>
      </c>
      <c r="J4876">
        <v>21</v>
      </c>
      <c r="K4876" s="1">
        <v>364.76507350000003</v>
      </c>
      <c r="L4876">
        <v>3</v>
      </c>
      <c r="M4876">
        <v>10</v>
      </c>
      <c r="N4876">
        <v>2</v>
      </c>
      <c r="O4876">
        <v>473</v>
      </c>
      <c r="P4876">
        <v>4</v>
      </c>
      <c r="Q4876" s="1">
        <v>7535.3267390000001</v>
      </c>
      <c r="R4876">
        <v>5</v>
      </c>
      <c r="S4876">
        <v>0</v>
      </c>
      <c r="T4876">
        <v>0</v>
      </c>
      <c r="U4876" s="1">
        <v>13593.301729999999</v>
      </c>
      <c r="V4876">
        <v>1</v>
      </c>
    </row>
    <row r="4877" spans="1:22" x14ac:dyDescent="0.25">
      <c r="A4877" t="s">
        <v>4903</v>
      </c>
      <c r="B4877">
        <v>65</v>
      </c>
      <c r="C4877" t="s">
        <v>31</v>
      </c>
      <c r="D4877" t="s">
        <v>33</v>
      </c>
      <c r="E4877" s="1">
        <v>85845.429690000004</v>
      </c>
      <c r="F4877">
        <v>141</v>
      </c>
      <c r="G4877" s="1">
        <v>679.80637790000003</v>
      </c>
      <c r="H4877">
        <v>6</v>
      </c>
      <c r="I4877" s="1">
        <v>1836.449294</v>
      </c>
      <c r="J4877">
        <v>12</v>
      </c>
      <c r="K4877" s="1">
        <v>251.8537824</v>
      </c>
      <c r="L4877">
        <v>34</v>
      </c>
      <c r="M4877">
        <v>6</v>
      </c>
      <c r="N4877">
        <v>3</v>
      </c>
      <c r="O4877">
        <v>658</v>
      </c>
      <c r="P4877">
        <v>5</v>
      </c>
      <c r="Q4877" s="1">
        <v>10474.126469999999</v>
      </c>
      <c r="R4877">
        <v>5</v>
      </c>
      <c r="S4877">
        <v>0</v>
      </c>
      <c r="T4877">
        <v>1</v>
      </c>
      <c r="U4877" s="1">
        <v>2238.77709</v>
      </c>
      <c r="V4877">
        <v>1</v>
      </c>
    </row>
    <row r="4878" spans="1:22" x14ac:dyDescent="0.25">
      <c r="A4878" t="s">
        <v>4904</v>
      </c>
      <c r="B4878">
        <v>22</v>
      </c>
      <c r="C4878" t="s">
        <v>23</v>
      </c>
      <c r="D4878" t="s">
        <v>33</v>
      </c>
      <c r="E4878" s="1">
        <v>82705.024850000002</v>
      </c>
      <c r="F4878">
        <v>80</v>
      </c>
      <c r="G4878" s="1">
        <v>199.4259179</v>
      </c>
      <c r="H4878">
        <v>0</v>
      </c>
      <c r="I4878" s="1">
        <v>317.72093819999998</v>
      </c>
      <c r="J4878">
        <v>35</v>
      </c>
      <c r="K4878" s="1">
        <v>412.833573</v>
      </c>
      <c r="L4878">
        <v>64</v>
      </c>
      <c r="M4878">
        <v>16</v>
      </c>
      <c r="N4878">
        <v>2</v>
      </c>
      <c r="O4878">
        <v>306</v>
      </c>
      <c r="P4878">
        <v>0</v>
      </c>
      <c r="Q4878" s="1">
        <v>9152.153096</v>
      </c>
      <c r="R4878">
        <v>7</v>
      </c>
      <c r="S4878">
        <v>0</v>
      </c>
      <c r="T4878">
        <v>0</v>
      </c>
      <c r="U4878" s="1">
        <v>5760.9404070000001</v>
      </c>
      <c r="V4878">
        <v>1</v>
      </c>
    </row>
    <row r="4879" spans="1:22" x14ac:dyDescent="0.25">
      <c r="A4879" t="s">
        <v>4905</v>
      </c>
      <c r="B4879">
        <v>29</v>
      </c>
      <c r="C4879" t="s">
        <v>23</v>
      </c>
      <c r="D4879" t="s">
        <v>33</v>
      </c>
      <c r="E4879" s="1">
        <v>55814.749230000001</v>
      </c>
      <c r="F4879">
        <v>108</v>
      </c>
      <c r="G4879" s="1">
        <v>1739.923567</v>
      </c>
      <c r="H4879">
        <v>7</v>
      </c>
      <c r="I4879" s="1">
        <v>344.58555360000003</v>
      </c>
      <c r="J4879">
        <v>5</v>
      </c>
      <c r="K4879" s="1">
        <v>450.46237000000002</v>
      </c>
      <c r="L4879">
        <v>75</v>
      </c>
      <c r="M4879">
        <v>18</v>
      </c>
      <c r="N4879">
        <v>5</v>
      </c>
      <c r="O4879">
        <v>867</v>
      </c>
      <c r="P4879">
        <v>3</v>
      </c>
      <c r="Q4879" s="1">
        <v>17059.81279</v>
      </c>
      <c r="R4879">
        <v>1</v>
      </c>
      <c r="S4879">
        <v>0</v>
      </c>
      <c r="T4879">
        <v>0</v>
      </c>
      <c r="U4879" s="1">
        <v>818.14625349999994</v>
      </c>
      <c r="V4879">
        <v>0</v>
      </c>
    </row>
    <row r="4880" spans="1:22" x14ac:dyDescent="0.25">
      <c r="A4880" t="s">
        <v>4906</v>
      </c>
      <c r="B4880">
        <v>57</v>
      </c>
      <c r="C4880" t="s">
        <v>28</v>
      </c>
      <c r="D4880" t="s">
        <v>33</v>
      </c>
      <c r="E4880" s="1">
        <v>52843.328560000002</v>
      </c>
      <c r="F4880">
        <v>132</v>
      </c>
      <c r="G4880" s="1">
        <v>648.39010689999998</v>
      </c>
      <c r="H4880">
        <v>0</v>
      </c>
      <c r="I4880" s="1">
        <v>487.41001890000001</v>
      </c>
      <c r="J4880">
        <v>16</v>
      </c>
      <c r="K4880" s="1">
        <v>0</v>
      </c>
      <c r="L4880">
        <v>28</v>
      </c>
      <c r="M4880">
        <v>7</v>
      </c>
      <c r="N4880">
        <v>8</v>
      </c>
      <c r="O4880">
        <v>733</v>
      </c>
      <c r="P4880">
        <v>1</v>
      </c>
      <c r="Q4880" s="1">
        <v>4139.4303810000001</v>
      </c>
      <c r="R4880">
        <v>6</v>
      </c>
      <c r="S4880">
        <v>0</v>
      </c>
      <c r="T4880">
        <v>0</v>
      </c>
      <c r="U4880" s="1">
        <v>8928.0654350000004</v>
      </c>
      <c r="V4880">
        <v>1</v>
      </c>
    </row>
    <row r="4881" spans="1:22" x14ac:dyDescent="0.25">
      <c r="A4881" t="s">
        <v>4907</v>
      </c>
      <c r="B4881">
        <v>20</v>
      </c>
      <c r="C4881" t="s">
        <v>28</v>
      </c>
      <c r="D4881" t="s">
        <v>33</v>
      </c>
      <c r="E4881" s="1">
        <v>40421.446340000002</v>
      </c>
      <c r="F4881">
        <v>165</v>
      </c>
      <c r="G4881" s="1">
        <v>1201.5955919999999</v>
      </c>
      <c r="H4881">
        <v>11</v>
      </c>
      <c r="I4881" s="1">
        <v>842.4356434</v>
      </c>
      <c r="J4881">
        <v>25</v>
      </c>
      <c r="K4881" s="1">
        <v>569.22330599999998</v>
      </c>
      <c r="L4881">
        <v>71</v>
      </c>
      <c r="M4881">
        <v>16</v>
      </c>
      <c r="N4881">
        <v>7</v>
      </c>
      <c r="O4881">
        <v>728</v>
      </c>
      <c r="P4881">
        <v>3</v>
      </c>
      <c r="Q4881" s="1">
        <v>17939.464970000001</v>
      </c>
      <c r="R4881">
        <v>2</v>
      </c>
      <c r="S4881">
        <v>0</v>
      </c>
      <c r="T4881">
        <v>0</v>
      </c>
      <c r="U4881" s="1">
        <v>6415.80897</v>
      </c>
      <c r="V4881">
        <v>0</v>
      </c>
    </row>
    <row r="4882" spans="1:22" x14ac:dyDescent="0.25">
      <c r="A4882" t="s">
        <v>4908</v>
      </c>
      <c r="B4882">
        <v>46</v>
      </c>
      <c r="C4882" t="s">
        <v>31</v>
      </c>
      <c r="D4882" t="s">
        <v>26</v>
      </c>
      <c r="E4882" s="1">
        <v>63394.840020000003</v>
      </c>
      <c r="F4882">
        <v>175</v>
      </c>
      <c r="G4882" s="1">
        <v>722.80012520000002</v>
      </c>
      <c r="H4882">
        <v>1</v>
      </c>
      <c r="I4882" s="1">
        <v>440.57716870000002</v>
      </c>
      <c r="J4882">
        <v>23</v>
      </c>
      <c r="K4882" s="1">
        <v>705.8931953</v>
      </c>
      <c r="L4882">
        <v>71</v>
      </c>
      <c r="M4882">
        <v>15</v>
      </c>
      <c r="N4882">
        <v>1</v>
      </c>
      <c r="O4882">
        <v>879</v>
      </c>
      <c r="P4882">
        <v>1</v>
      </c>
      <c r="Q4882" s="1">
        <v>16092.218940000001</v>
      </c>
      <c r="R4882">
        <v>4</v>
      </c>
      <c r="S4882">
        <v>0</v>
      </c>
      <c r="T4882">
        <v>0</v>
      </c>
      <c r="U4882" s="1">
        <v>2026.9809769999999</v>
      </c>
      <c r="V4882">
        <v>1</v>
      </c>
    </row>
    <row r="4883" spans="1:22" x14ac:dyDescent="0.25">
      <c r="A4883" t="s">
        <v>4909</v>
      </c>
      <c r="B4883">
        <v>65</v>
      </c>
      <c r="C4883" t="s">
        <v>31</v>
      </c>
      <c r="D4883" t="s">
        <v>33</v>
      </c>
      <c r="E4883" s="1">
        <v>62728.033259999997</v>
      </c>
      <c r="F4883">
        <v>51</v>
      </c>
      <c r="G4883" s="1">
        <v>1174.024099</v>
      </c>
      <c r="H4883">
        <v>0</v>
      </c>
      <c r="I4883" s="1">
        <v>536.91803600000003</v>
      </c>
      <c r="J4883">
        <v>8</v>
      </c>
      <c r="K4883" s="1">
        <v>867.28439579999997</v>
      </c>
      <c r="L4883">
        <v>75</v>
      </c>
      <c r="M4883">
        <v>13</v>
      </c>
      <c r="N4883">
        <v>2</v>
      </c>
      <c r="O4883">
        <v>599</v>
      </c>
      <c r="P4883">
        <v>0</v>
      </c>
      <c r="Q4883" s="1">
        <v>6459.0542050000004</v>
      </c>
      <c r="R4883">
        <v>0</v>
      </c>
      <c r="S4883">
        <v>0</v>
      </c>
      <c r="T4883">
        <v>0</v>
      </c>
      <c r="U4883" s="1">
        <v>17546.380570000001</v>
      </c>
      <c r="V4883">
        <v>0</v>
      </c>
    </row>
    <row r="4884" spans="1:22" x14ac:dyDescent="0.25">
      <c r="A4884" t="s">
        <v>4910</v>
      </c>
      <c r="B4884">
        <v>27</v>
      </c>
      <c r="C4884" t="s">
        <v>23</v>
      </c>
      <c r="D4884" t="s">
        <v>33</v>
      </c>
      <c r="E4884" s="1">
        <v>36870.955979999999</v>
      </c>
      <c r="F4884">
        <v>125</v>
      </c>
      <c r="G4884" s="1">
        <v>1971.0715970000001</v>
      </c>
      <c r="H4884">
        <v>3</v>
      </c>
      <c r="I4884" s="1">
        <v>1017.169233</v>
      </c>
      <c r="J4884">
        <v>1</v>
      </c>
      <c r="K4884" s="1">
        <v>487.29347089999999</v>
      </c>
      <c r="L4884">
        <v>35</v>
      </c>
      <c r="M4884">
        <v>17</v>
      </c>
      <c r="N4884">
        <v>7</v>
      </c>
      <c r="O4884">
        <v>607</v>
      </c>
      <c r="P4884">
        <v>3</v>
      </c>
      <c r="Q4884" s="1">
        <v>4353.3362139999999</v>
      </c>
      <c r="R4884">
        <v>5</v>
      </c>
      <c r="S4884">
        <v>0</v>
      </c>
      <c r="T4884">
        <v>0</v>
      </c>
      <c r="U4884" s="1">
        <v>1746.957887</v>
      </c>
      <c r="V4884">
        <v>1</v>
      </c>
    </row>
    <row r="4885" spans="1:22" x14ac:dyDescent="0.25">
      <c r="A4885" t="s">
        <v>4911</v>
      </c>
      <c r="B4885">
        <v>65</v>
      </c>
      <c r="C4885" t="s">
        <v>31</v>
      </c>
      <c r="D4885" t="s">
        <v>26</v>
      </c>
      <c r="E4885" s="1">
        <v>62956.093130000001</v>
      </c>
      <c r="F4885">
        <v>37</v>
      </c>
      <c r="G4885" s="1">
        <v>734.63535279999996</v>
      </c>
      <c r="H4885">
        <v>1</v>
      </c>
      <c r="I4885" s="1">
        <v>366.2898409</v>
      </c>
      <c r="J4885">
        <v>19</v>
      </c>
      <c r="K4885" s="1">
        <v>0</v>
      </c>
      <c r="L4885">
        <v>33</v>
      </c>
      <c r="M4885">
        <v>8</v>
      </c>
      <c r="N4885">
        <v>2</v>
      </c>
      <c r="O4885">
        <v>690</v>
      </c>
      <c r="P4885">
        <v>5</v>
      </c>
      <c r="Q4885" s="1">
        <v>15363.71802</v>
      </c>
      <c r="R4885">
        <v>0</v>
      </c>
      <c r="S4885">
        <v>0</v>
      </c>
      <c r="T4885">
        <v>0</v>
      </c>
      <c r="U4885" s="1">
        <v>7791.7004020000004</v>
      </c>
      <c r="V4885">
        <v>0</v>
      </c>
    </row>
    <row r="4886" spans="1:22" x14ac:dyDescent="0.25">
      <c r="A4886" t="s">
        <v>4912</v>
      </c>
      <c r="B4886">
        <v>61</v>
      </c>
      <c r="C4886" t="s">
        <v>23</v>
      </c>
      <c r="D4886" t="s">
        <v>26</v>
      </c>
      <c r="E4886" s="1">
        <v>68150.38089</v>
      </c>
      <c r="F4886">
        <v>108</v>
      </c>
      <c r="G4886" s="1">
        <v>1137.029448</v>
      </c>
      <c r="H4886">
        <v>0</v>
      </c>
      <c r="I4886" s="1">
        <v>403.3813955</v>
      </c>
      <c r="J4886">
        <v>26</v>
      </c>
      <c r="K4886" s="1">
        <v>709.27188839999997</v>
      </c>
      <c r="L4886">
        <v>35</v>
      </c>
      <c r="M4886">
        <v>17</v>
      </c>
      <c r="N4886">
        <v>4</v>
      </c>
      <c r="O4886">
        <v>577</v>
      </c>
      <c r="P4886">
        <v>5</v>
      </c>
      <c r="Q4886" s="1">
        <v>15351.556399999999</v>
      </c>
      <c r="R4886">
        <v>5</v>
      </c>
      <c r="S4886">
        <v>0</v>
      </c>
      <c r="T4886">
        <v>0</v>
      </c>
      <c r="U4886" s="1">
        <v>7486.4608449999996</v>
      </c>
      <c r="V4886">
        <v>1</v>
      </c>
    </row>
    <row r="4887" spans="1:22" x14ac:dyDescent="0.25">
      <c r="A4887" t="s">
        <v>4913</v>
      </c>
      <c r="B4887">
        <v>36</v>
      </c>
      <c r="C4887" t="s">
        <v>28</v>
      </c>
      <c r="D4887" t="s">
        <v>33</v>
      </c>
      <c r="E4887" s="1">
        <v>29810.360789999999</v>
      </c>
      <c r="F4887">
        <v>222</v>
      </c>
      <c r="G4887" s="1">
        <v>1922.7192130000001</v>
      </c>
      <c r="H4887">
        <v>0</v>
      </c>
      <c r="I4887" s="1">
        <v>660.51143649999995</v>
      </c>
      <c r="J4887">
        <v>5</v>
      </c>
      <c r="K4887" s="1">
        <v>518.08455609999999</v>
      </c>
      <c r="L4887">
        <v>54</v>
      </c>
      <c r="M4887">
        <v>19</v>
      </c>
      <c r="N4887">
        <v>8</v>
      </c>
      <c r="O4887">
        <v>456</v>
      </c>
      <c r="P4887">
        <v>0</v>
      </c>
      <c r="Q4887" s="1">
        <v>7245.5762720000002</v>
      </c>
      <c r="R4887">
        <v>2</v>
      </c>
      <c r="S4887">
        <v>0</v>
      </c>
      <c r="T4887">
        <v>0</v>
      </c>
      <c r="U4887" s="1">
        <v>4289.5813260000004</v>
      </c>
      <c r="V4887">
        <v>1</v>
      </c>
    </row>
    <row r="4888" spans="1:22" x14ac:dyDescent="0.25">
      <c r="A4888" t="s">
        <v>4914</v>
      </c>
      <c r="B4888">
        <v>28</v>
      </c>
      <c r="C4888" t="s">
        <v>31</v>
      </c>
      <c r="D4888" t="s">
        <v>33</v>
      </c>
      <c r="E4888" s="1">
        <v>53418.451480000003</v>
      </c>
      <c r="F4888">
        <v>74</v>
      </c>
      <c r="G4888" s="1">
        <v>2045.3046609999999</v>
      </c>
      <c r="H4888">
        <v>1</v>
      </c>
      <c r="I4888" s="1">
        <v>693.44492519999994</v>
      </c>
      <c r="J4888">
        <v>49</v>
      </c>
      <c r="K4888" s="1">
        <v>688.30641700000001</v>
      </c>
      <c r="L4888">
        <v>3</v>
      </c>
      <c r="M4888">
        <v>15</v>
      </c>
      <c r="N4888">
        <v>1</v>
      </c>
      <c r="O4888">
        <v>673</v>
      </c>
      <c r="P4888">
        <v>2</v>
      </c>
      <c r="Q4888" s="1">
        <v>4051.7732970000002</v>
      </c>
      <c r="R4888">
        <v>3</v>
      </c>
      <c r="S4888">
        <v>0</v>
      </c>
      <c r="T4888">
        <v>0</v>
      </c>
      <c r="U4888" s="1">
        <v>8134.8273170000002</v>
      </c>
      <c r="V4888">
        <v>0</v>
      </c>
    </row>
    <row r="4889" spans="1:22" x14ac:dyDescent="0.25">
      <c r="A4889" t="s">
        <v>4915</v>
      </c>
      <c r="B4889">
        <v>25</v>
      </c>
      <c r="C4889" t="s">
        <v>28</v>
      </c>
      <c r="D4889" t="s">
        <v>33</v>
      </c>
      <c r="E4889" s="1">
        <v>48816.879000000001</v>
      </c>
      <c r="F4889">
        <v>162</v>
      </c>
      <c r="G4889" s="1">
        <v>1184.8229449999999</v>
      </c>
      <c r="H4889">
        <v>5</v>
      </c>
      <c r="I4889" s="1">
        <v>1153.5055010000001</v>
      </c>
      <c r="J4889">
        <v>26</v>
      </c>
      <c r="K4889" s="1">
        <v>527.31721270000003</v>
      </c>
      <c r="L4889">
        <v>10</v>
      </c>
      <c r="M4889">
        <v>16</v>
      </c>
      <c r="N4889">
        <v>8</v>
      </c>
      <c r="O4889">
        <v>467</v>
      </c>
      <c r="P4889">
        <v>1</v>
      </c>
      <c r="Q4889" s="1">
        <v>9590.3762540000007</v>
      </c>
      <c r="R4889">
        <v>2</v>
      </c>
      <c r="S4889">
        <v>0</v>
      </c>
      <c r="T4889">
        <v>0</v>
      </c>
      <c r="U4889" s="1">
        <v>8271.6054230000009</v>
      </c>
      <c r="V4889">
        <v>1</v>
      </c>
    </row>
    <row r="4890" spans="1:22" x14ac:dyDescent="0.25">
      <c r="A4890" t="s">
        <v>4916</v>
      </c>
      <c r="B4890">
        <v>62</v>
      </c>
      <c r="C4890" t="s">
        <v>31</v>
      </c>
      <c r="D4890" t="s">
        <v>24</v>
      </c>
      <c r="E4890" s="1">
        <v>49903.042880000001</v>
      </c>
      <c r="F4890">
        <v>198</v>
      </c>
      <c r="G4890" s="1">
        <v>1736.2402810000001</v>
      </c>
      <c r="H4890">
        <v>1</v>
      </c>
      <c r="I4890" s="1">
        <v>484.7760882</v>
      </c>
      <c r="J4890">
        <v>23</v>
      </c>
      <c r="K4890" s="1">
        <v>638.35412299999996</v>
      </c>
      <c r="L4890">
        <v>58</v>
      </c>
      <c r="M4890">
        <v>16</v>
      </c>
      <c r="N4890">
        <v>9</v>
      </c>
      <c r="O4890">
        <v>735</v>
      </c>
      <c r="P4890">
        <v>4</v>
      </c>
      <c r="Q4890" s="1">
        <v>0</v>
      </c>
      <c r="R4890">
        <v>5</v>
      </c>
      <c r="S4890">
        <v>0</v>
      </c>
      <c r="T4890">
        <v>0</v>
      </c>
      <c r="U4890" s="1">
        <v>7009.4897929999997</v>
      </c>
      <c r="V4890">
        <v>1</v>
      </c>
    </row>
    <row r="4891" spans="1:22" x14ac:dyDescent="0.25">
      <c r="A4891" t="s">
        <v>4917</v>
      </c>
      <c r="B4891">
        <v>44</v>
      </c>
      <c r="C4891" t="s">
        <v>23</v>
      </c>
      <c r="D4891" t="s">
        <v>24</v>
      </c>
      <c r="E4891" s="1">
        <v>32852.241869999998</v>
      </c>
      <c r="F4891">
        <v>111</v>
      </c>
      <c r="G4891" s="1">
        <v>2153.9214980000002</v>
      </c>
      <c r="H4891">
        <v>11</v>
      </c>
      <c r="I4891" s="1">
        <v>547.90200560000005</v>
      </c>
      <c r="J4891">
        <v>14</v>
      </c>
      <c r="K4891" s="1">
        <v>273.35714480000001</v>
      </c>
      <c r="L4891">
        <v>2</v>
      </c>
      <c r="M4891">
        <v>15</v>
      </c>
      <c r="N4891">
        <v>4</v>
      </c>
      <c r="O4891">
        <v>669</v>
      </c>
      <c r="P4891">
        <v>3</v>
      </c>
      <c r="Q4891" s="1">
        <v>15276.419599999999</v>
      </c>
      <c r="R4891">
        <v>6</v>
      </c>
      <c r="S4891">
        <v>0</v>
      </c>
      <c r="T4891">
        <v>1</v>
      </c>
      <c r="U4891" s="1">
        <v>964.39763449999998</v>
      </c>
      <c r="V4891">
        <v>1</v>
      </c>
    </row>
    <row r="4892" spans="1:22" x14ac:dyDescent="0.25">
      <c r="A4892" t="s">
        <v>4918</v>
      </c>
      <c r="B4892">
        <v>58</v>
      </c>
      <c r="C4892" t="s">
        <v>28</v>
      </c>
      <c r="D4892" t="s">
        <v>33</v>
      </c>
      <c r="E4892" s="1">
        <v>17121.996340000002</v>
      </c>
      <c r="F4892">
        <v>127</v>
      </c>
      <c r="G4892" s="1">
        <v>654.5820258</v>
      </c>
      <c r="H4892">
        <v>11</v>
      </c>
      <c r="I4892" s="1">
        <v>1003.5845409999999</v>
      </c>
      <c r="J4892">
        <v>47</v>
      </c>
      <c r="K4892" s="1">
        <v>212.1092276</v>
      </c>
      <c r="L4892">
        <v>73</v>
      </c>
      <c r="M4892">
        <v>18</v>
      </c>
      <c r="N4892">
        <v>8</v>
      </c>
      <c r="O4892">
        <v>468</v>
      </c>
      <c r="P4892">
        <v>5</v>
      </c>
      <c r="Q4892" s="1">
        <v>8203.5232620000006</v>
      </c>
      <c r="R4892">
        <v>6</v>
      </c>
      <c r="S4892">
        <v>1</v>
      </c>
      <c r="T4892">
        <v>0</v>
      </c>
      <c r="U4892" s="1">
        <v>5418.0735400000003</v>
      </c>
      <c r="V4892">
        <v>1</v>
      </c>
    </row>
    <row r="4893" spans="1:22" x14ac:dyDescent="0.25">
      <c r="A4893" t="s">
        <v>4919</v>
      </c>
      <c r="B4893">
        <v>68</v>
      </c>
      <c r="C4893" t="s">
        <v>28</v>
      </c>
      <c r="D4893" t="s">
        <v>26</v>
      </c>
      <c r="E4893" s="1">
        <v>36402.506600000001</v>
      </c>
      <c r="F4893">
        <v>73</v>
      </c>
      <c r="G4893" s="1">
        <v>929.04523029999996</v>
      </c>
      <c r="H4893">
        <v>10</v>
      </c>
      <c r="I4893" s="1">
        <v>1080.4880129999999</v>
      </c>
      <c r="J4893">
        <v>32</v>
      </c>
      <c r="K4893" s="1">
        <v>467.96356040000001</v>
      </c>
      <c r="L4893">
        <v>11</v>
      </c>
      <c r="M4893">
        <v>10</v>
      </c>
      <c r="N4893">
        <v>3</v>
      </c>
      <c r="O4893">
        <v>884</v>
      </c>
      <c r="P4893">
        <v>0</v>
      </c>
      <c r="Q4893" s="1">
        <v>13189.54761</v>
      </c>
      <c r="R4893">
        <v>3</v>
      </c>
      <c r="S4893">
        <v>0</v>
      </c>
      <c r="T4893">
        <v>0</v>
      </c>
      <c r="U4893" s="1">
        <v>10521.44709</v>
      </c>
      <c r="V4893">
        <v>0</v>
      </c>
    </row>
    <row r="4894" spans="1:22" x14ac:dyDescent="0.25">
      <c r="A4894" t="s">
        <v>4920</v>
      </c>
      <c r="B4894">
        <v>47</v>
      </c>
      <c r="C4894" t="s">
        <v>31</v>
      </c>
      <c r="D4894" t="s">
        <v>33</v>
      </c>
      <c r="E4894" s="1">
        <v>33881.750350000002</v>
      </c>
      <c r="F4894">
        <v>41</v>
      </c>
      <c r="G4894" s="1">
        <v>1200.9217639999999</v>
      </c>
      <c r="H4894">
        <v>1</v>
      </c>
      <c r="I4894" s="1">
        <v>1300.0535629999999</v>
      </c>
      <c r="J4894">
        <v>41</v>
      </c>
      <c r="K4894" s="1">
        <v>490.88610199999999</v>
      </c>
      <c r="L4894">
        <v>72</v>
      </c>
      <c r="M4894">
        <v>5</v>
      </c>
      <c r="N4894">
        <v>7</v>
      </c>
      <c r="O4894">
        <v>811</v>
      </c>
      <c r="P4894">
        <v>3</v>
      </c>
      <c r="Q4894" s="1">
        <v>22754.372039999998</v>
      </c>
      <c r="R4894">
        <v>2</v>
      </c>
      <c r="S4894">
        <v>0</v>
      </c>
      <c r="T4894">
        <v>0</v>
      </c>
      <c r="U4894" s="1">
        <v>5546.5839450000003</v>
      </c>
      <c r="V4894">
        <v>0</v>
      </c>
    </row>
    <row r="4895" spans="1:22" x14ac:dyDescent="0.25">
      <c r="A4895" t="s">
        <v>4921</v>
      </c>
      <c r="B4895">
        <v>52</v>
      </c>
      <c r="C4895" t="s">
        <v>28</v>
      </c>
      <c r="D4895" t="s">
        <v>26</v>
      </c>
      <c r="E4895" s="1">
        <v>56358.015220000001</v>
      </c>
      <c r="F4895">
        <v>178</v>
      </c>
      <c r="G4895" s="1">
        <v>1857.461832</v>
      </c>
      <c r="H4895">
        <v>7</v>
      </c>
      <c r="I4895" s="1">
        <v>964.19212419999997</v>
      </c>
      <c r="J4895">
        <v>9</v>
      </c>
      <c r="K4895" s="1">
        <v>298.96873549999998</v>
      </c>
      <c r="L4895">
        <v>20</v>
      </c>
      <c r="M4895">
        <v>18</v>
      </c>
      <c r="N4895">
        <v>7</v>
      </c>
      <c r="O4895">
        <v>678</v>
      </c>
      <c r="P4895">
        <v>0</v>
      </c>
      <c r="Q4895" s="1">
        <v>9642.1798060000001</v>
      </c>
      <c r="R4895">
        <v>1</v>
      </c>
      <c r="S4895">
        <v>0</v>
      </c>
      <c r="T4895">
        <v>0</v>
      </c>
      <c r="U4895" s="1">
        <v>5720.9250510000002</v>
      </c>
      <c r="V4895">
        <v>0</v>
      </c>
    </row>
    <row r="4896" spans="1:22" x14ac:dyDescent="0.25">
      <c r="A4896" t="s">
        <v>4922</v>
      </c>
      <c r="B4896">
        <v>56</v>
      </c>
      <c r="C4896" t="s">
        <v>23</v>
      </c>
      <c r="D4896" t="s">
        <v>26</v>
      </c>
      <c r="E4896" s="1">
        <v>56651.236089999999</v>
      </c>
      <c r="F4896">
        <v>93</v>
      </c>
      <c r="G4896" s="1">
        <v>1649.489032</v>
      </c>
      <c r="H4896">
        <v>4</v>
      </c>
      <c r="I4896" s="1">
        <v>845.62742100000003</v>
      </c>
      <c r="J4896">
        <v>20</v>
      </c>
      <c r="K4896" s="1">
        <v>302.90097919999999</v>
      </c>
      <c r="L4896">
        <v>21</v>
      </c>
      <c r="M4896">
        <v>6</v>
      </c>
      <c r="N4896">
        <v>2</v>
      </c>
      <c r="O4896">
        <v>376</v>
      </c>
      <c r="P4896">
        <v>2</v>
      </c>
      <c r="Q4896" s="1">
        <v>16066.0771</v>
      </c>
      <c r="R4896">
        <v>4</v>
      </c>
      <c r="S4896">
        <v>0</v>
      </c>
      <c r="T4896">
        <v>0</v>
      </c>
      <c r="U4896" s="1">
        <v>6375.2297529999996</v>
      </c>
      <c r="V4896">
        <v>1</v>
      </c>
    </row>
    <row r="4897" spans="1:22" x14ac:dyDescent="0.25">
      <c r="A4897" t="s">
        <v>4923</v>
      </c>
      <c r="B4897">
        <v>28</v>
      </c>
      <c r="C4897" t="s">
        <v>28</v>
      </c>
      <c r="D4897" t="s">
        <v>26</v>
      </c>
      <c r="E4897" s="1">
        <v>55626.66014</v>
      </c>
      <c r="F4897">
        <v>39</v>
      </c>
      <c r="G4897" s="1">
        <v>1551.688862</v>
      </c>
      <c r="H4897">
        <v>7</v>
      </c>
      <c r="I4897" s="1">
        <v>1001.2634420000001</v>
      </c>
      <c r="J4897">
        <v>5</v>
      </c>
      <c r="K4897" s="1">
        <v>293.78675379999999</v>
      </c>
      <c r="L4897">
        <v>17</v>
      </c>
      <c r="M4897">
        <v>8</v>
      </c>
      <c r="N4897">
        <v>4</v>
      </c>
      <c r="O4897">
        <v>868</v>
      </c>
      <c r="P4897">
        <v>4</v>
      </c>
      <c r="Q4897" s="1">
        <v>10461.3953</v>
      </c>
      <c r="R4897">
        <v>7</v>
      </c>
      <c r="S4897">
        <v>0</v>
      </c>
      <c r="T4897">
        <v>0</v>
      </c>
      <c r="U4897" s="1">
        <v>8370.5990089999996</v>
      </c>
      <c r="V4897">
        <v>1</v>
      </c>
    </row>
    <row r="4898" spans="1:22" x14ac:dyDescent="0.25">
      <c r="A4898" t="s">
        <v>4924</v>
      </c>
      <c r="B4898">
        <v>37</v>
      </c>
      <c r="C4898" t="s">
        <v>28</v>
      </c>
      <c r="D4898" t="s">
        <v>33</v>
      </c>
      <c r="E4898" s="1">
        <v>24858.847880000001</v>
      </c>
      <c r="F4898">
        <v>190</v>
      </c>
      <c r="G4898" s="1">
        <v>677.58197710000002</v>
      </c>
      <c r="H4898">
        <v>11</v>
      </c>
      <c r="I4898" s="1">
        <v>706.40551789999995</v>
      </c>
      <c r="J4898">
        <v>29</v>
      </c>
      <c r="K4898" s="1">
        <v>791.34740869999996</v>
      </c>
      <c r="L4898">
        <v>5</v>
      </c>
      <c r="M4898">
        <v>11</v>
      </c>
      <c r="N4898">
        <v>9</v>
      </c>
      <c r="O4898">
        <v>398</v>
      </c>
      <c r="P4898">
        <v>3</v>
      </c>
      <c r="Q4898" s="1">
        <v>9344.8208340000001</v>
      </c>
      <c r="R4898">
        <v>5</v>
      </c>
      <c r="S4898">
        <v>0</v>
      </c>
      <c r="T4898">
        <v>0</v>
      </c>
      <c r="U4898" s="1">
        <v>13459.338019999999</v>
      </c>
      <c r="V4898">
        <v>1</v>
      </c>
    </row>
    <row r="4899" spans="1:22" x14ac:dyDescent="0.25">
      <c r="A4899" t="s">
        <v>4925</v>
      </c>
      <c r="B4899">
        <v>40</v>
      </c>
      <c r="C4899" t="s">
        <v>31</v>
      </c>
      <c r="D4899" t="s">
        <v>33</v>
      </c>
      <c r="E4899" s="1">
        <v>29847.949260000001</v>
      </c>
      <c r="F4899">
        <v>83</v>
      </c>
      <c r="G4899" s="1">
        <v>2196.7175309999998</v>
      </c>
      <c r="H4899">
        <v>11</v>
      </c>
      <c r="I4899" s="1">
        <v>703.83134199999995</v>
      </c>
      <c r="J4899">
        <v>22</v>
      </c>
      <c r="K4899" s="1">
        <v>260.12853999999999</v>
      </c>
      <c r="L4899">
        <v>78</v>
      </c>
      <c r="M4899">
        <v>1</v>
      </c>
      <c r="N4899">
        <v>0</v>
      </c>
      <c r="O4899">
        <v>462</v>
      </c>
      <c r="P4899">
        <v>3</v>
      </c>
      <c r="Q4899" s="1">
        <v>21163.875240000001</v>
      </c>
      <c r="R4899">
        <v>5</v>
      </c>
      <c r="S4899">
        <v>0</v>
      </c>
      <c r="T4899">
        <v>0</v>
      </c>
      <c r="U4899" s="1">
        <v>9470.1870949999993</v>
      </c>
      <c r="V4899">
        <v>1</v>
      </c>
    </row>
    <row r="4900" spans="1:22" x14ac:dyDescent="0.25">
      <c r="A4900" t="s">
        <v>4926</v>
      </c>
      <c r="B4900">
        <v>21</v>
      </c>
      <c r="C4900" t="s">
        <v>28</v>
      </c>
      <c r="D4900" t="s">
        <v>26</v>
      </c>
      <c r="E4900" s="1">
        <v>38899.891669999997</v>
      </c>
      <c r="F4900">
        <v>204</v>
      </c>
      <c r="G4900" s="1">
        <v>1100.85796</v>
      </c>
      <c r="H4900">
        <v>7</v>
      </c>
      <c r="I4900" s="1">
        <v>179.0613907</v>
      </c>
      <c r="J4900">
        <v>35</v>
      </c>
      <c r="K4900" s="1">
        <v>628.24520340000004</v>
      </c>
      <c r="L4900">
        <v>64</v>
      </c>
      <c r="M4900">
        <v>3</v>
      </c>
      <c r="N4900">
        <v>5</v>
      </c>
      <c r="O4900">
        <v>574</v>
      </c>
      <c r="P4900">
        <v>0</v>
      </c>
      <c r="Q4900" s="1">
        <v>8669.9122950000001</v>
      </c>
      <c r="R4900">
        <v>6</v>
      </c>
      <c r="S4900">
        <v>0</v>
      </c>
      <c r="T4900">
        <v>0</v>
      </c>
      <c r="U4900" s="1">
        <v>10968.0555</v>
      </c>
      <c r="V4900">
        <v>1</v>
      </c>
    </row>
    <row r="4901" spans="1:22" x14ac:dyDescent="0.25">
      <c r="A4901" t="s">
        <v>4927</v>
      </c>
      <c r="B4901">
        <v>62</v>
      </c>
      <c r="C4901" t="s">
        <v>31</v>
      </c>
      <c r="D4901" t="s">
        <v>24</v>
      </c>
      <c r="E4901" s="1">
        <v>50416.574229999998</v>
      </c>
      <c r="F4901">
        <v>134</v>
      </c>
      <c r="G4901" s="1">
        <v>1286.760196</v>
      </c>
      <c r="H4901">
        <v>11</v>
      </c>
      <c r="I4901" s="1">
        <v>1112.6955849999999</v>
      </c>
      <c r="J4901">
        <v>45</v>
      </c>
      <c r="K4901" s="1">
        <v>301.98698259999998</v>
      </c>
      <c r="L4901">
        <v>54</v>
      </c>
      <c r="M4901">
        <v>2</v>
      </c>
      <c r="N4901">
        <v>8</v>
      </c>
      <c r="O4901">
        <v>696</v>
      </c>
      <c r="P4901">
        <v>0</v>
      </c>
      <c r="Q4901" s="1">
        <v>15285.84901</v>
      </c>
      <c r="R4901">
        <v>3</v>
      </c>
      <c r="S4901">
        <v>0</v>
      </c>
      <c r="T4901">
        <v>0</v>
      </c>
      <c r="U4901" s="1">
        <v>13028.596659999999</v>
      </c>
      <c r="V4901">
        <v>0</v>
      </c>
    </row>
    <row r="4902" spans="1:22" x14ac:dyDescent="0.25">
      <c r="A4902" t="s">
        <v>4928</v>
      </c>
      <c r="B4902">
        <v>57</v>
      </c>
      <c r="C4902" t="s">
        <v>31</v>
      </c>
      <c r="D4902" t="s">
        <v>24</v>
      </c>
      <c r="E4902" s="1">
        <v>43968.064180000001</v>
      </c>
      <c r="F4902">
        <v>25</v>
      </c>
      <c r="G4902" s="1">
        <v>1656.245392</v>
      </c>
      <c r="H4902">
        <v>1</v>
      </c>
      <c r="I4902" s="1">
        <v>874.01063079999994</v>
      </c>
      <c r="J4902">
        <v>48</v>
      </c>
      <c r="K4902" s="1">
        <v>613.97971399999994</v>
      </c>
      <c r="L4902">
        <v>39</v>
      </c>
      <c r="M4902">
        <v>11</v>
      </c>
      <c r="N4902">
        <v>0</v>
      </c>
      <c r="O4902">
        <v>643</v>
      </c>
      <c r="P4902">
        <v>3</v>
      </c>
      <c r="Q4902" s="1">
        <v>13892.625379999999</v>
      </c>
      <c r="R4902">
        <v>3</v>
      </c>
      <c r="S4902">
        <v>0</v>
      </c>
      <c r="T4902">
        <v>1</v>
      </c>
      <c r="U4902" s="1">
        <v>10756.957700000001</v>
      </c>
      <c r="V4902">
        <v>1</v>
      </c>
    </row>
    <row r="4903" spans="1:22" x14ac:dyDescent="0.25">
      <c r="A4903" t="s">
        <v>4929</v>
      </c>
      <c r="B4903">
        <v>59</v>
      </c>
      <c r="C4903" t="s">
        <v>28</v>
      </c>
      <c r="D4903" t="s">
        <v>24</v>
      </c>
      <c r="E4903" s="1">
        <v>55591.503790000002</v>
      </c>
      <c r="F4903">
        <v>144</v>
      </c>
      <c r="G4903" s="1">
        <v>3078.3929469999998</v>
      </c>
      <c r="H4903">
        <v>6</v>
      </c>
      <c r="I4903" s="1">
        <v>1071.963743</v>
      </c>
      <c r="J4903">
        <v>2</v>
      </c>
      <c r="K4903" s="1">
        <v>841.05804149999994</v>
      </c>
      <c r="L4903">
        <v>51</v>
      </c>
      <c r="M4903">
        <v>2</v>
      </c>
      <c r="N4903">
        <v>1</v>
      </c>
      <c r="O4903">
        <v>325</v>
      </c>
      <c r="P4903">
        <v>5</v>
      </c>
      <c r="Q4903" s="1">
        <v>14512.971649999999</v>
      </c>
      <c r="R4903">
        <v>6</v>
      </c>
      <c r="S4903">
        <v>0</v>
      </c>
      <c r="T4903">
        <v>0</v>
      </c>
      <c r="U4903" s="1">
        <v>5555.9240449999998</v>
      </c>
      <c r="V4903">
        <v>1</v>
      </c>
    </row>
    <row r="4904" spans="1:22" x14ac:dyDescent="0.25">
      <c r="A4904" t="s">
        <v>4930</v>
      </c>
      <c r="B4904">
        <v>55</v>
      </c>
      <c r="C4904" t="s">
        <v>23</v>
      </c>
      <c r="D4904" t="s">
        <v>26</v>
      </c>
      <c r="E4904" s="1">
        <v>67558.465700000001</v>
      </c>
      <c r="F4904">
        <v>7</v>
      </c>
      <c r="G4904" s="1">
        <v>987.10660089999999</v>
      </c>
      <c r="H4904">
        <v>8</v>
      </c>
      <c r="I4904" s="1">
        <v>20</v>
      </c>
      <c r="J4904">
        <v>25</v>
      </c>
      <c r="K4904" s="1">
        <v>777.68175870000005</v>
      </c>
      <c r="L4904">
        <v>43</v>
      </c>
      <c r="M4904">
        <v>8</v>
      </c>
      <c r="N4904">
        <v>6</v>
      </c>
      <c r="O4904">
        <v>355</v>
      </c>
      <c r="P4904">
        <v>2</v>
      </c>
      <c r="Q4904" s="1">
        <v>15757.94988</v>
      </c>
      <c r="R4904">
        <v>0</v>
      </c>
      <c r="S4904">
        <v>0</v>
      </c>
      <c r="T4904">
        <v>0</v>
      </c>
      <c r="U4904" s="1">
        <v>6953.2499019999996</v>
      </c>
      <c r="V4904">
        <v>1</v>
      </c>
    </row>
    <row r="4905" spans="1:22" x14ac:dyDescent="0.25">
      <c r="A4905" t="s">
        <v>4931</v>
      </c>
      <c r="B4905">
        <v>69</v>
      </c>
      <c r="C4905" t="s">
        <v>31</v>
      </c>
      <c r="D4905" t="s">
        <v>33</v>
      </c>
      <c r="E4905" s="1">
        <v>32012.711459999999</v>
      </c>
      <c r="F4905">
        <v>196</v>
      </c>
      <c r="G4905" s="1">
        <v>947.18617749999999</v>
      </c>
      <c r="H4905">
        <v>11</v>
      </c>
      <c r="I4905" s="1">
        <v>783.51440219999995</v>
      </c>
      <c r="J4905">
        <v>33</v>
      </c>
      <c r="K4905" s="1">
        <v>426.42879579999999</v>
      </c>
      <c r="L4905">
        <v>61</v>
      </c>
      <c r="M4905">
        <v>11</v>
      </c>
      <c r="N4905">
        <v>5</v>
      </c>
      <c r="O4905">
        <v>842</v>
      </c>
      <c r="P4905">
        <v>3</v>
      </c>
      <c r="Q4905" s="1">
        <v>15101.10642</v>
      </c>
      <c r="R4905">
        <v>3</v>
      </c>
      <c r="S4905">
        <v>0</v>
      </c>
      <c r="T4905">
        <v>0</v>
      </c>
      <c r="U4905" s="1">
        <v>7845.0146889999996</v>
      </c>
      <c r="V4905">
        <v>0</v>
      </c>
    </row>
    <row r="4906" spans="1:22" x14ac:dyDescent="0.25">
      <c r="A4906" t="s">
        <v>4932</v>
      </c>
      <c r="B4906">
        <v>62</v>
      </c>
      <c r="C4906" t="s">
        <v>28</v>
      </c>
      <c r="D4906" t="s">
        <v>26</v>
      </c>
      <c r="E4906" s="1">
        <v>32697.131020000001</v>
      </c>
      <c r="F4906">
        <v>112</v>
      </c>
      <c r="G4906" s="1">
        <v>1200.349252</v>
      </c>
      <c r="H4906">
        <v>7</v>
      </c>
      <c r="I4906" s="1">
        <v>500.44147279999999</v>
      </c>
      <c r="J4906">
        <v>29</v>
      </c>
      <c r="K4906" s="1">
        <v>568.02399100000002</v>
      </c>
      <c r="L4906">
        <v>73</v>
      </c>
      <c r="M4906">
        <v>7</v>
      </c>
      <c r="N4906">
        <v>9</v>
      </c>
      <c r="O4906">
        <v>329</v>
      </c>
      <c r="P4906">
        <v>1</v>
      </c>
      <c r="Q4906" s="1">
        <v>8615.4425649999994</v>
      </c>
      <c r="R4906">
        <v>1</v>
      </c>
      <c r="S4906">
        <v>0</v>
      </c>
      <c r="T4906">
        <v>0</v>
      </c>
      <c r="U4906" s="1">
        <v>14747.65898</v>
      </c>
      <c r="V4906">
        <v>1</v>
      </c>
    </row>
    <row r="4907" spans="1:22" x14ac:dyDescent="0.25">
      <c r="A4907" t="s">
        <v>4933</v>
      </c>
      <c r="B4907">
        <v>56</v>
      </c>
      <c r="C4907" t="s">
        <v>31</v>
      </c>
      <c r="D4907" t="s">
        <v>24</v>
      </c>
      <c r="E4907" s="1">
        <v>52436.479749999999</v>
      </c>
      <c r="F4907">
        <v>154</v>
      </c>
      <c r="G4907" s="1">
        <v>2428.7616819999998</v>
      </c>
      <c r="H4907">
        <v>8</v>
      </c>
      <c r="I4907" s="1">
        <v>1325.4768770000001</v>
      </c>
      <c r="J4907">
        <v>17</v>
      </c>
      <c r="K4907" s="1">
        <v>389.38329429999999</v>
      </c>
      <c r="L4907">
        <v>28</v>
      </c>
      <c r="M4907">
        <v>18</v>
      </c>
      <c r="N4907">
        <v>2</v>
      </c>
      <c r="O4907">
        <v>835</v>
      </c>
      <c r="P4907">
        <v>5</v>
      </c>
      <c r="Q4907" s="1">
        <v>9410.7777549999992</v>
      </c>
      <c r="R4907">
        <v>4</v>
      </c>
      <c r="S4907">
        <v>0</v>
      </c>
      <c r="T4907">
        <v>0</v>
      </c>
      <c r="U4907" s="1">
        <v>1641.904059</v>
      </c>
      <c r="V4907">
        <v>1</v>
      </c>
    </row>
    <row r="4908" spans="1:22" x14ac:dyDescent="0.25">
      <c r="A4908" t="s">
        <v>4934</v>
      </c>
      <c r="B4908">
        <v>34</v>
      </c>
      <c r="C4908" t="s">
        <v>23</v>
      </c>
      <c r="D4908" t="s">
        <v>33</v>
      </c>
      <c r="E4908" s="1">
        <v>48523.448550000001</v>
      </c>
      <c r="F4908">
        <v>20</v>
      </c>
      <c r="G4908" s="1">
        <v>1619.3980469999999</v>
      </c>
      <c r="H4908">
        <v>7</v>
      </c>
      <c r="I4908" s="1">
        <v>1014.97592</v>
      </c>
      <c r="J4908">
        <v>16</v>
      </c>
      <c r="K4908" s="1">
        <v>735.26556019999998</v>
      </c>
      <c r="L4908">
        <v>18</v>
      </c>
      <c r="M4908">
        <v>4</v>
      </c>
      <c r="N4908">
        <v>1</v>
      </c>
      <c r="O4908">
        <v>457</v>
      </c>
      <c r="P4908">
        <v>1</v>
      </c>
      <c r="Q4908" s="1">
        <v>13650.35931</v>
      </c>
      <c r="R4908">
        <v>3</v>
      </c>
      <c r="S4908">
        <v>1</v>
      </c>
      <c r="T4908">
        <v>0</v>
      </c>
      <c r="U4908" s="1">
        <v>7576.8644480000003</v>
      </c>
      <c r="V4908">
        <v>1</v>
      </c>
    </row>
    <row r="4909" spans="1:22" x14ac:dyDescent="0.25">
      <c r="A4909" t="s">
        <v>4935</v>
      </c>
      <c r="B4909">
        <v>47</v>
      </c>
      <c r="C4909" t="s">
        <v>23</v>
      </c>
      <c r="D4909" t="s">
        <v>26</v>
      </c>
      <c r="E4909" s="1">
        <v>63380.544110000003</v>
      </c>
      <c r="F4909">
        <v>29</v>
      </c>
      <c r="G4909" s="1">
        <v>1800.712937</v>
      </c>
      <c r="H4909">
        <v>3</v>
      </c>
      <c r="I4909" s="1">
        <v>881.98239379999995</v>
      </c>
      <c r="J4909">
        <v>44</v>
      </c>
      <c r="K4909" s="1">
        <v>481.05868650000002</v>
      </c>
      <c r="L4909">
        <v>27</v>
      </c>
      <c r="M4909">
        <v>4</v>
      </c>
      <c r="N4909">
        <v>6</v>
      </c>
      <c r="O4909">
        <v>420</v>
      </c>
      <c r="P4909">
        <v>3</v>
      </c>
      <c r="Q4909" s="1">
        <v>871.1708476</v>
      </c>
      <c r="R4909">
        <v>0</v>
      </c>
      <c r="S4909">
        <v>0</v>
      </c>
      <c r="T4909">
        <v>0</v>
      </c>
      <c r="U4909" s="1">
        <v>7806.6176939999996</v>
      </c>
      <c r="V4909">
        <v>1</v>
      </c>
    </row>
    <row r="4910" spans="1:22" x14ac:dyDescent="0.25">
      <c r="A4910" t="s">
        <v>4936</v>
      </c>
      <c r="B4910">
        <v>37</v>
      </c>
      <c r="C4910" t="s">
        <v>31</v>
      </c>
      <c r="D4910" t="s">
        <v>26</v>
      </c>
      <c r="E4910" s="1">
        <v>50136.37988</v>
      </c>
      <c r="F4910">
        <v>26</v>
      </c>
      <c r="G4910" s="1">
        <v>2145.4867979999999</v>
      </c>
      <c r="H4910">
        <v>9</v>
      </c>
      <c r="I4910" s="1">
        <v>648.82346070000006</v>
      </c>
      <c r="J4910">
        <v>41</v>
      </c>
      <c r="K4910" s="1">
        <v>840.45525110000005</v>
      </c>
      <c r="L4910">
        <v>18</v>
      </c>
      <c r="M4910">
        <v>7</v>
      </c>
      <c r="N4910">
        <v>9</v>
      </c>
      <c r="O4910">
        <v>453</v>
      </c>
      <c r="P4910">
        <v>2</v>
      </c>
      <c r="Q4910" s="1">
        <v>14197.58303</v>
      </c>
      <c r="R4910">
        <v>5</v>
      </c>
      <c r="S4910">
        <v>0</v>
      </c>
      <c r="T4910">
        <v>0</v>
      </c>
      <c r="U4910" s="1">
        <v>3603.03926</v>
      </c>
      <c r="V4910">
        <v>1</v>
      </c>
    </row>
    <row r="4911" spans="1:22" x14ac:dyDescent="0.25">
      <c r="A4911" t="s">
        <v>4937</v>
      </c>
      <c r="B4911">
        <v>53</v>
      </c>
      <c r="C4911" t="s">
        <v>23</v>
      </c>
      <c r="D4911" t="s">
        <v>24</v>
      </c>
      <c r="E4911" s="1">
        <v>81329.382140000002</v>
      </c>
      <c r="F4911">
        <v>31</v>
      </c>
      <c r="G4911" s="1">
        <v>2401.9771390000001</v>
      </c>
      <c r="H4911">
        <v>6</v>
      </c>
      <c r="I4911" s="1">
        <v>939.02290849999997</v>
      </c>
      <c r="J4911">
        <v>20</v>
      </c>
      <c r="K4911" s="1">
        <v>260.88697619999999</v>
      </c>
      <c r="L4911">
        <v>30</v>
      </c>
      <c r="M4911">
        <v>2</v>
      </c>
      <c r="N4911">
        <v>9</v>
      </c>
      <c r="O4911">
        <v>381</v>
      </c>
      <c r="P4911">
        <v>5</v>
      </c>
      <c r="Q4911" s="1">
        <v>8541.1895189999996</v>
      </c>
      <c r="R4911">
        <v>4</v>
      </c>
      <c r="S4911">
        <v>0</v>
      </c>
      <c r="T4911">
        <v>1</v>
      </c>
      <c r="U4911" s="1">
        <v>6475.1581969999997</v>
      </c>
      <c r="V4911">
        <v>1</v>
      </c>
    </row>
    <row r="4912" spans="1:22" x14ac:dyDescent="0.25">
      <c r="A4912" t="s">
        <v>4938</v>
      </c>
      <c r="B4912">
        <v>41</v>
      </c>
      <c r="C4912" t="s">
        <v>28</v>
      </c>
      <c r="D4912" t="s">
        <v>26</v>
      </c>
      <c r="E4912" s="1">
        <v>21418.25416</v>
      </c>
      <c r="F4912">
        <v>141</v>
      </c>
      <c r="G4912" s="1">
        <v>964.18017950000001</v>
      </c>
      <c r="H4912">
        <v>8</v>
      </c>
      <c r="I4912" s="1">
        <v>475.13502970000002</v>
      </c>
      <c r="J4912">
        <v>23</v>
      </c>
      <c r="K4912" s="1">
        <v>300.35168470000002</v>
      </c>
      <c r="L4912">
        <v>53</v>
      </c>
      <c r="M4912">
        <v>18</v>
      </c>
      <c r="N4912">
        <v>4</v>
      </c>
      <c r="O4912">
        <v>660</v>
      </c>
      <c r="P4912">
        <v>0</v>
      </c>
      <c r="Q4912" s="1">
        <v>18265.892309999999</v>
      </c>
      <c r="R4912">
        <v>7</v>
      </c>
      <c r="S4912">
        <v>0</v>
      </c>
      <c r="T4912">
        <v>0</v>
      </c>
      <c r="U4912" s="1">
        <v>5247.9751509999996</v>
      </c>
      <c r="V4912">
        <v>1</v>
      </c>
    </row>
    <row r="4913" spans="1:22" x14ac:dyDescent="0.25">
      <c r="A4913" t="s">
        <v>4939</v>
      </c>
      <c r="B4913">
        <v>30</v>
      </c>
      <c r="C4913" t="s">
        <v>28</v>
      </c>
      <c r="D4913" t="s">
        <v>33</v>
      </c>
      <c r="E4913" s="1">
        <v>65123.903480000001</v>
      </c>
      <c r="F4913">
        <v>148</v>
      </c>
      <c r="G4913" s="1">
        <v>1918.2345069999999</v>
      </c>
      <c r="H4913">
        <v>8</v>
      </c>
      <c r="I4913" s="1">
        <v>765.09612830000003</v>
      </c>
      <c r="J4913">
        <v>3</v>
      </c>
      <c r="K4913" s="1">
        <v>659.13065640000002</v>
      </c>
      <c r="L4913">
        <v>61</v>
      </c>
      <c r="M4913">
        <v>8</v>
      </c>
      <c r="N4913">
        <v>5</v>
      </c>
      <c r="O4913">
        <v>609</v>
      </c>
      <c r="P4913">
        <v>5</v>
      </c>
      <c r="Q4913" s="1">
        <v>233.8396128</v>
      </c>
      <c r="R4913">
        <v>3</v>
      </c>
      <c r="S4913">
        <v>0</v>
      </c>
      <c r="T4913">
        <v>1</v>
      </c>
      <c r="U4913" s="1">
        <v>12895.509459999999</v>
      </c>
      <c r="V4913">
        <v>1</v>
      </c>
    </row>
    <row r="4914" spans="1:22" x14ac:dyDescent="0.25">
      <c r="A4914" t="s">
        <v>4940</v>
      </c>
      <c r="B4914">
        <v>32</v>
      </c>
      <c r="C4914" t="s">
        <v>31</v>
      </c>
      <c r="D4914" t="s">
        <v>24</v>
      </c>
      <c r="E4914" s="1">
        <v>53587.871529999997</v>
      </c>
      <c r="F4914">
        <v>125</v>
      </c>
      <c r="G4914" s="1">
        <v>2422.1385460000001</v>
      </c>
      <c r="H4914">
        <v>3</v>
      </c>
      <c r="I4914" s="1">
        <v>597.57281460000002</v>
      </c>
      <c r="J4914">
        <v>48</v>
      </c>
      <c r="K4914" s="1">
        <v>609.01213199999995</v>
      </c>
      <c r="L4914">
        <v>13</v>
      </c>
      <c r="M4914">
        <v>13</v>
      </c>
      <c r="N4914">
        <v>8</v>
      </c>
      <c r="O4914">
        <v>631</v>
      </c>
      <c r="P4914">
        <v>0</v>
      </c>
      <c r="Q4914" s="1">
        <v>14785.795749999999</v>
      </c>
      <c r="R4914">
        <v>1</v>
      </c>
      <c r="S4914">
        <v>0</v>
      </c>
      <c r="T4914">
        <v>0</v>
      </c>
      <c r="U4914" s="1">
        <v>7449.4433989999998</v>
      </c>
      <c r="V4914">
        <v>0</v>
      </c>
    </row>
    <row r="4915" spans="1:22" x14ac:dyDescent="0.25">
      <c r="A4915" t="s">
        <v>4941</v>
      </c>
      <c r="B4915">
        <v>23</v>
      </c>
      <c r="C4915" t="s">
        <v>23</v>
      </c>
      <c r="D4915" t="s">
        <v>24</v>
      </c>
      <c r="E4915" s="1">
        <v>24745.980790000001</v>
      </c>
      <c r="F4915">
        <v>130</v>
      </c>
      <c r="G4915" s="1">
        <v>1664.6923469999999</v>
      </c>
      <c r="H4915">
        <v>6</v>
      </c>
      <c r="I4915" s="1">
        <v>1593.271379</v>
      </c>
      <c r="J4915">
        <v>47</v>
      </c>
      <c r="K4915" s="1">
        <v>956.38034279999999</v>
      </c>
      <c r="L4915">
        <v>49</v>
      </c>
      <c r="M4915">
        <v>19</v>
      </c>
      <c r="N4915">
        <v>6</v>
      </c>
      <c r="O4915">
        <v>576</v>
      </c>
      <c r="P4915">
        <v>3</v>
      </c>
      <c r="Q4915" s="1">
        <v>13623.647349999999</v>
      </c>
      <c r="R4915">
        <v>1</v>
      </c>
      <c r="S4915">
        <v>0</v>
      </c>
      <c r="T4915">
        <v>0</v>
      </c>
      <c r="U4915" s="1">
        <v>3449.845781</v>
      </c>
      <c r="V4915">
        <v>1</v>
      </c>
    </row>
    <row r="4916" spans="1:22" x14ac:dyDescent="0.25">
      <c r="A4916" t="s">
        <v>4942</v>
      </c>
      <c r="B4916">
        <v>41</v>
      </c>
      <c r="C4916" t="s">
        <v>28</v>
      </c>
      <c r="D4916" t="s">
        <v>33</v>
      </c>
      <c r="E4916" s="1">
        <v>12776.732830000001</v>
      </c>
      <c r="F4916">
        <v>114</v>
      </c>
      <c r="G4916" s="1">
        <v>844.8670194</v>
      </c>
      <c r="H4916">
        <v>5</v>
      </c>
      <c r="I4916" s="1">
        <v>1314.4817149999999</v>
      </c>
      <c r="J4916">
        <v>24</v>
      </c>
      <c r="K4916" s="1">
        <v>435.82234369999998</v>
      </c>
      <c r="L4916">
        <v>58</v>
      </c>
      <c r="M4916">
        <v>1</v>
      </c>
      <c r="N4916">
        <v>3</v>
      </c>
      <c r="O4916">
        <v>706</v>
      </c>
      <c r="P4916">
        <v>4</v>
      </c>
      <c r="Q4916" s="1">
        <v>12929.13797</v>
      </c>
      <c r="R4916">
        <v>4</v>
      </c>
      <c r="S4916">
        <v>0</v>
      </c>
      <c r="T4916">
        <v>0</v>
      </c>
      <c r="U4916" s="1">
        <v>500</v>
      </c>
      <c r="V4916">
        <v>1</v>
      </c>
    </row>
    <row r="4917" spans="1:22" x14ac:dyDescent="0.25">
      <c r="A4917" t="s">
        <v>4943</v>
      </c>
      <c r="B4917">
        <v>26</v>
      </c>
      <c r="C4917" t="s">
        <v>28</v>
      </c>
      <c r="D4917" t="s">
        <v>24</v>
      </c>
      <c r="E4917" s="1">
        <v>29749.656800000001</v>
      </c>
      <c r="F4917">
        <v>119</v>
      </c>
      <c r="G4917" s="1">
        <v>688.20544619999998</v>
      </c>
      <c r="H4917">
        <v>11</v>
      </c>
      <c r="I4917" s="1">
        <v>1172.0666189999999</v>
      </c>
      <c r="J4917">
        <v>23</v>
      </c>
      <c r="K4917" s="1">
        <v>361.6163459</v>
      </c>
      <c r="L4917">
        <v>69</v>
      </c>
      <c r="M4917">
        <v>14</v>
      </c>
      <c r="N4917">
        <v>8</v>
      </c>
      <c r="O4917">
        <v>425</v>
      </c>
      <c r="P4917">
        <v>0</v>
      </c>
      <c r="Q4917" s="1">
        <v>19919.078949999999</v>
      </c>
      <c r="R4917">
        <v>0</v>
      </c>
      <c r="S4917">
        <v>0</v>
      </c>
      <c r="T4917">
        <v>0</v>
      </c>
      <c r="U4917" s="1">
        <v>6337.7889649999997</v>
      </c>
      <c r="V4917">
        <v>1</v>
      </c>
    </row>
    <row r="4918" spans="1:22" x14ac:dyDescent="0.25">
      <c r="A4918" t="s">
        <v>4944</v>
      </c>
      <c r="B4918">
        <v>62</v>
      </c>
      <c r="C4918" t="s">
        <v>28</v>
      </c>
      <c r="D4918" t="s">
        <v>26</v>
      </c>
      <c r="E4918" s="1">
        <v>71763.578810000006</v>
      </c>
      <c r="F4918">
        <v>134</v>
      </c>
      <c r="G4918" s="1">
        <v>1861.423272</v>
      </c>
      <c r="H4918">
        <v>11</v>
      </c>
      <c r="I4918" s="1">
        <v>278.39114219999999</v>
      </c>
      <c r="J4918">
        <v>45</v>
      </c>
      <c r="K4918" s="1">
        <v>356.40445510000001</v>
      </c>
      <c r="L4918">
        <v>57</v>
      </c>
      <c r="M4918">
        <v>3</v>
      </c>
      <c r="N4918">
        <v>2</v>
      </c>
      <c r="O4918">
        <v>583</v>
      </c>
      <c r="P4918">
        <v>1</v>
      </c>
      <c r="Q4918" s="1">
        <v>12091.68548</v>
      </c>
      <c r="R4918">
        <v>1</v>
      </c>
      <c r="S4918">
        <v>1</v>
      </c>
      <c r="T4918">
        <v>0</v>
      </c>
      <c r="U4918" s="1">
        <v>13061.401830000001</v>
      </c>
      <c r="V4918">
        <v>1</v>
      </c>
    </row>
    <row r="4919" spans="1:22" x14ac:dyDescent="0.25">
      <c r="A4919" t="s">
        <v>4945</v>
      </c>
      <c r="B4919">
        <v>43</v>
      </c>
      <c r="C4919" t="s">
        <v>31</v>
      </c>
      <c r="D4919" t="s">
        <v>26</v>
      </c>
      <c r="E4919" s="1">
        <v>69714.168009999994</v>
      </c>
      <c r="F4919">
        <v>35</v>
      </c>
      <c r="G4919" s="1">
        <v>577.63333820000003</v>
      </c>
      <c r="H4919">
        <v>2</v>
      </c>
      <c r="I4919" s="1">
        <v>1102.4549890000001</v>
      </c>
      <c r="J4919">
        <v>26</v>
      </c>
      <c r="K4919" s="1">
        <v>428.42388199999999</v>
      </c>
      <c r="L4919">
        <v>8</v>
      </c>
      <c r="M4919">
        <v>1</v>
      </c>
      <c r="N4919">
        <v>3</v>
      </c>
      <c r="O4919">
        <v>892</v>
      </c>
      <c r="P4919">
        <v>1</v>
      </c>
      <c r="Q4919" s="1">
        <v>13514.27882</v>
      </c>
      <c r="R4919">
        <v>7</v>
      </c>
      <c r="S4919">
        <v>0</v>
      </c>
      <c r="T4919">
        <v>0</v>
      </c>
      <c r="U4919" s="1">
        <v>4742.8795360000004</v>
      </c>
      <c r="V4919">
        <v>1</v>
      </c>
    </row>
    <row r="4920" spans="1:22" x14ac:dyDescent="0.25">
      <c r="A4920" t="s">
        <v>4946</v>
      </c>
      <c r="B4920">
        <v>23</v>
      </c>
      <c r="C4920" t="s">
        <v>31</v>
      </c>
      <c r="D4920" t="s">
        <v>24</v>
      </c>
      <c r="E4920" s="1">
        <v>47684.255270000001</v>
      </c>
      <c r="F4920">
        <v>208</v>
      </c>
      <c r="G4920" s="1">
        <v>849.53812960000005</v>
      </c>
      <c r="H4920">
        <v>9</v>
      </c>
      <c r="I4920" s="1">
        <v>865.68333629999995</v>
      </c>
      <c r="J4920">
        <v>30</v>
      </c>
      <c r="K4920" s="1">
        <v>590.53057839999997</v>
      </c>
      <c r="L4920">
        <v>56</v>
      </c>
      <c r="M4920">
        <v>8</v>
      </c>
      <c r="N4920">
        <v>9</v>
      </c>
      <c r="O4920">
        <v>742</v>
      </c>
      <c r="P4920">
        <v>4</v>
      </c>
      <c r="Q4920" s="1">
        <v>4685.0547429999997</v>
      </c>
      <c r="R4920">
        <v>2</v>
      </c>
      <c r="S4920">
        <v>1</v>
      </c>
      <c r="T4920">
        <v>0</v>
      </c>
      <c r="U4920" s="1">
        <v>2541.2189629999998</v>
      </c>
      <c r="V4920">
        <v>1</v>
      </c>
    </row>
    <row r="4921" spans="1:22" x14ac:dyDescent="0.25">
      <c r="A4921" t="s">
        <v>4947</v>
      </c>
      <c r="B4921">
        <v>47</v>
      </c>
      <c r="C4921" t="s">
        <v>28</v>
      </c>
      <c r="D4921" t="s">
        <v>33</v>
      </c>
      <c r="E4921" s="1">
        <v>43479.086300000003</v>
      </c>
      <c r="F4921">
        <v>238</v>
      </c>
      <c r="G4921" s="1">
        <v>1108.1231969999999</v>
      </c>
      <c r="H4921">
        <v>5</v>
      </c>
      <c r="I4921" s="1">
        <v>1228.211049</v>
      </c>
      <c r="J4921">
        <v>46</v>
      </c>
      <c r="K4921" s="1">
        <v>88.185826109999994</v>
      </c>
      <c r="L4921">
        <v>40</v>
      </c>
      <c r="M4921">
        <v>3</v>
      </c>
      <c r="N4921">
        <v>2</v>
      </c>
      <c r="O4921">
        <v>480</v>
      </c>
      <c r="P4921">
        <v>4</v>
      </c>
      <c r="Q4921" s="1">
        <v>12770.498600000001</v>
      </c>
      <c r="R4921">
        <v>2</v>
      </c>
      <c r="S4921">
        <v>1</v>
      </c>
      <c r="T4921">
        <v>0</v>
      </c>
      <c r="U4921" s="1">
        <v>10653.88723</v>
      </c>
      <c r="V4921">
        <v>1</v>
      </c>
    </row>
    <row r="4922" spans="1:22" x14ac:dyDescent="0.25">
      <c r="A4922" t="s">
        <v>4948</v>
      </c>
      <c r="B4922">
        <v>34</v>
      </c>
      <c r="C4922" t="s">
        <v>28</v>
      </c>
      <c r="D4922" t="s">
        <v>26</v>
      </c>
      <c r="E4922" s="1">
        <v>34590.254059999999</v>
      </c>
      <c r="F4922">
        <v>44</v>
      </c>
      <c r="G4922" s="1">
        <v>1724.3456880000001</v>
      </c>
      <c r="H4922">
        <v>7</v>
      </c>
      <c r="I4922" s="1">
        <v>912.83828329999994</v>
      </c>
      <c r="J4922">
        <v>34</v>
      </c>
      <c r="K4922" s="1">
        <v>191.72346899999999</v>
      </c>
      <c r="L4922">
        <v>26</v>
      </c>
      <c r="M4922">
        <v>4</v>
      </c>
      <c r="N4922">
        <v>9</v>
      </c>
      <c r="O4922">
        <v>461</v>
      </c>
      <c r="P4922">
        <v>1</v>
      </c>
      <c r="Q4922" s="1">
        <v>10462.405129999999</v>
      </c>
      <c r="R4922">
        <v>7</v>
      </c>
      <c r="S4922">
        <v>0</v>
      </c>
      <c r="T4922">
        <v>0</v>
      </c>
      <c r="U4922" s="1">
        <v>7460.8228660000004</v>
      </c>
      <c r="V4922">
        <v>1</v>
      </c>
    </row>
    <row r="4923" spans="1:22" x14ac:dyDescent="0.25">
      <c r="A4923" t="s">
        <v>4949</v>
      </c>
      <c r="B4923">
        <v>20</v>
      </c>
      <c r="C4923" t="s">
        <v>23</v>
      </c>
      <c r="D4923" t="s">
        <v>33</v>
      </c>
      <c r="E4923" s="1">
        <v>46626.992250000003</v>
      </c>
      <c r="F4923">
        <v>162</v>
      </c>
      <c r="G4923" s="1">
        <v>1966.816585</v>
      </c>
      <c r="H4923">
        <v>1</v>
      </c>
      <c r="I4923" s="1">
        <v>797.64881690000004</v>
      </c>
      <c r="J4923">
        <v>19</v>
      </c>
      <c r="K4923" s="1">
        <v>556.55261350000001</v>
      </c>
      <c r="L4923">
        <v>57</v>
      </c>
      <c r="M4923">
        <v>10</v>
      </c>
      <c r="N4923">
        <v>2</v>
      </c>
      <c r="O4923">
        <v>775</v>
      </c>
      <c r="P4923">
        <v>3</v>
      </c>
      <c r="Q4923" s="1">
        <v>10369.673000000001</v>
      </c>
      <c r="R4923">
        <v>3</v>
      </c>
      <c r="S4923">
        <v>0</v>
      </c>
      <c r="T4923">
        <v>0</v>
      </c>
      <c r="U4923" s="1">
        <v>9237.4843330000003</v>
      </c>
      <c r="V4923">
        <v>0</v>
      </c>
    </row>
    <row r="4924" spans="1:22" x14ac:dyDescent="0.25">
      <c r="A4924" t="s">
        <v>4950</v>
      </c>
      <c r="B4924">
        <v>22</v>
      </c>
      <c r="C4924" t="s">
        <v>23</v>
      </c>
      <c r="D4924" t="s">
        <v>26</v>
      </c>
      <c r="E4924" s="1">
        <v>41465.089659999998</v>
      </c>
      <c r="F4924">
        <v>181</v>
      </c>
      <c r="G4924" s="1">
        <v>931.98637350000001</v>
      </c>
      <c r="H4924">
        <v>11</v>
      </c>
      <c r="I4924" s="1">
        <v>881.82450370000004</v>
      </c>
      <c r="J4924">
        <v>15</v>
      </c>
      <c r="K4924" s="1">
        <v>592.81705139999997</v>
      </c>
      <c r="L4924">
        <v>67</v>
      </c>
      <c r="M4924">
        <v>3</v>
      </c>
      <c r="N4924">
        <v>0</v>
      </c>
      <c r="O4924">
        <v>660</v>
      </c>
      <c r="P4924">
        <v>3</v>
      </c>
      <c r="Q4924" s="1">
        <v>2412.5867750000002</v>
      </c>
      <c r="R4924">
        <v>1</v>
      </c>
      <c r="S4924">
        <v>0</v>
      </c>
      <c r="T4924">
        <v>0</v>
      </c>
      <c r="U4924" s="1">
        <v>19079.029139999999</v>
      </c>
      <c r="V4924">
        <v>0</v>
      </c>
    </row>
    <row r="4925" spans="1:22" x14ac:dyDescent="0.25">
      <c r="A4925" t="s">
        <v>4951</v>
      </c>
      <c r="B4925">
        <v>33</v>
      </c>
      <c r="C4925" t="s">
        <v>23</v>
      </c>
      <c r="D4925" t="s">
        <v>26</v>
      </c>
      <c r="E4925" s="1">
        <v>80778.956919999997</v>
      </c>
      <c r="F4925">
        <v>127</v>
      </c>
      <c r="G4925" s="1">
        <v>462.63314389999999</v>
      </c>
      <c r="H4925">
        <v>2</v>
      </c>
      <c r="I4925" s="1">
        <v>168.0283479</v>
      </c>
      <c r="J4925">
        <v>30</v>
      </c>
      <c r="K4925" s="1">
        <v>419.20701079999998</v>
      </c>
      <c r="L4925">
        <v>57</v>
      </c>
      <c r="M4925">
        <v>3</v>
      </c>
      <c r="N4925">
        <v>4</v>
      </c>
      <c r="O4925">
        <v>823</v>
      </c>
      <c r="P4925">
        <v>3</v>
      </c>
      <c r="Q4925" s="1">
        <v>22377.80488</v>
      </c>
      <c r="R4925">
        <v>2</v>
      </c>
      <c r="S4925">
        <v>0</v>
      </c>
      <c r="T4925">
        <v>0</v>
      </c>
      <c r="U4925" s="1">
        <v>13209.1211</v>
      </c>
      <c r="V4925">
        <v>0</v>
      </c>
    </row>
    <row r="4926" spans="1:22" x14ac:dyDescent="0.25">
      <c r="A4926" t="s">
        <v>4952</v>
      </c>
      <c r="B4926">
        <v>57</v>
      </c>
      <c r="C4926" t="s">
        <v>31</v>
      </c>
      <c r="D4926" t="s">
        <v>24</v>
      </c>
      <c r="E4926" s="1">
        <v>27741.999199999998</v>
      </c>
      <c r="F4926">
        <v>6</v>
      </c>
      <c r="G4926" s="1">
        <v>2153.010241</v>
      </c>
      <c r="H4926">
        <v>7</v>
      </c>
      <c r="I4926" s="1">
        <v>531.40885470000001</v>
      </c>
      <c r="J4926">
        <v>6</v>
      </c>
      <c r="K4926" s="1">
        <v>613.8356301</v>
      </c>
      <c r="L4926">
        <v>23</v>
      </c>
      <c r="M4926">
        <v>14</v>
      </c>
      <c r="N4926">
        <v>3</v>
      </c>
      <c r="O4926">
        <v>429</v>
      </c>
      <c r="P4926">
        <v>1</v>
      </c>
      <c r="Q4926" s="1">
        <v>6267.121537</v>
      </c>
      <c r="R4926">
        <v>3</v>
      </c>
      <c r="S4926">
        <v>0</v>
      </c>
      <c r="T4926">
        <v>0</v>
      </c>
      <c r="U4926" s="1">
        <v>4888.7953239999997</v>
      </c>
      <c r="V4926">
        <v>1</v>
      </c>
    </row>
    <row r="4927" spans="1:22" x14ac:dyDescent="0.25">
      <c r="A4927" t="s">
        <v>4953</v>
      </c>
      <c r="B4927">
        <v>69</v>
      </c>
      <c r="C4927" t="s">
        <v>28</v>
      </c>
      <c r="D4927" t="s">
        <v>24</v>
      </c>
      <c r="E4927" s="1">
        <v>57063.878669999998</v>
      </c>
      <c r="F4927">
        <v>22</v>
      </c>
      <c r="G4927" s="1">
        <v>2040.4949939999999</v>
      </c>
      <c r="H4927">
        <v>3</v>
      </c>
      <c r="I4927" s="1">
        <v>930.6674385</v>
      </c>
      <c r="J4927">
        <v>17</v>
      </c>
      <c r="K4927" s="1">
        <v>119.91564940000001</v>
      </c>
      <c r="L4927">
        <v>79</v>
      </c>
      <c r="M4927">
        <v>4</v>
      </c>
      <c r="N4927">
        <v>8</v>
      </c>
      <c r="O4927">
        <v>580</v>
      </c>
      <c r="P4927">
        <v>4</v>
      </c>
      <c r="Q4927" s="1">
        <v>10243.455900000001</v>
      </c>
      <c r="R4927">
        <v>3</v>
      </c>
      <c r="S4927">
        <v>0</v>
      </c>
      <c r="T4927">
        <v>0</v>
      </c>
      <c r="U4927" s="1">
        <v>3732.9919749999999</v>
      </c>
      <c r="V4927">
        <v>0</v>
      </c>
    </row>
    <row r="4928" spans="1:22" x14ac:dyDescent="0.25">
      <c r="A4928" t="s">
        <v>4954</v>
      </c>
      <c r="B4928">
        <v>20</v>
      </c>
      <c r="C4928" t="s">
        <v>31</v>
      </c>
      <c r="D4928" t="s">
        <v>33</v>
      </c>
      <c r="E4928" s="1">
        <v>81627.284150000007</v>
      </c>
      <c r="F4928">
        <v>215</v>
      </c>
      <c r="G4928" s="1">
        <v>1875.5118660000001</v>
      </c>
      <c r="H4928">
        <v>3</v>
      </c>
      <c r="I4928" s="1">
        <v>1198.7859249999999</v>
      </c>
      <c r="J4928">
        <v>7</v>
      </c>
      <c r="K4928" s="1">
        <v>313.89218920000002</v>
      </c>
      <c r="L4928">
        <v>61</v>
      </c>
      <c r="M4928">
        <v>2</v>
      </c>
      <c r="N4928">
        <v>3</v>
      </c>
      <c r="O4928">
        <v>751</v>
      </c>
      <c r="P4928">
        <v>2</v>
      </c>
      <c r="Q4928" s="1">
        <v>3083.0244980000002</v>
      </c>
      <c r="R4928">
        <v>3</v>
      </c>
      <c r="S4928">
        <v>0</v>
      </c>
      <c r="T4928">
        <v>0</v>
      </c>
      <c r="U4928" s="1">
        <v>500</v>
      </c>
      <c r="V4928">
        <v>0</v>
      </c>
    </row>
    <row r="4929" spans="1:22" x14ac:dyDescent="0.25">
      <c r="A4929" t="s">
        <v>4955</v>
      </c>
      <c r="B4929">
        <v>57</v>
      </c>
      <c r="C4929" t="s">
        <v>28</v>
      </c>
      <c r="D4929" t="s">
        <v>24</v>
      </c>
      <c r="E4929" s="1">
        <v>63942.490680000003</v>
      </c>
      <c r="F4929">
        <v>197</v>
      </c>
      <c r="G4929" s="1">
        <v>1800.2204710000001</v>
      </c>
      <c r="H4929">
        <v>1</v>
      </c>
      <c r="I4929" s="1">
        <v>607.3274093</v>
      </c>
      <c r="J4929">
        <v>26</v>
      </c>
      <c r="K4929" s="1">
        <v>308.40031390000001</v>
      </c>
      <c r="L4929">
        <v>66</v>
      </c>
      <c r="M4929">
        <v>15</v>
      </c>
      <c r="N4929">
        <v>2</v>
      </c>
      <c r="O4929">
        <v>433</v>
      </c>
      <c r="P4929">
        <v>1</v>
      </c>
      <c r="Q4929" s="1">
        <v>3309.6093759999999</v>
      </c>
      <c r="R4929">
        <v>0</v>
      </c>
      <c r="S4929">
        <v>0</v>
      </c>
      <c r="T4929">
        <v>0</v>
      </c>
      <c r="U4929" s="1">
        <v>7398.6756299999997</v>
      </c>
      <c r="V4929">
        <v>1</v>
      </c>
    </row>
    <row r="4930" spans="1:22" x14ac:dyDescent="0.25">
      <c r="A4930" t="s">
        <v>4956</v>
      </c>
      <c r="B4930">
        <v>57</v>
      </c>
      <c r="C4930" t="s">
        <v>23</v>
      </c>
      <c r="D4930" t="s">
        <v>26</v>
      </c>
      <c r="E4930" s="1">
        <v>29763.019339999999</v>
      </c>
      <c r="F4930">
        <v>219</v>
      </c>
      <c r="G4930" s="1">
        <v>1182.1754390000001</v>
      </c>
      <c r="H4930">
        <v>10</v>
      </c>
      <c r="I4930" s="1">
        <v>785.71759199999997</v>
      </c>
      <c r="J4930">
        <v>13</v>
      </c>
      <c r="K4930" s="1">
        <v>280.57283150000001</v>
      </c>
      <c r="L4930">
        <v>2</v>
      </c>
      <c r="M4930">
        <v>0</v>
      </c>
      <c r="N4930">
        <v>5</v>
      </c>
      <c r="O4930">
        <v>850</v>
      </c>
      <c r="P4930">
        <v>1</v>
      </c>
      <c r="Q4930" s="1">
        <v>3414.3786359999999</v>
      </c>
      <c r="R4930">
        <v>3</v>
      </c>
      <c r="S4930">
        <v>0</v>
      </c>
      <c r="T4930">
        <v>0</v>
      </c>
      <c r="U4930" s="1">
        <v>12047.111559999999</v>
      </c>
      <c r="V4930">
        <v>0</v>
      </c>
    </row>
    <row r="4931" spans="1:22" x14ac:dyDescent="0.25">
      <c r="A4931" t="s">
        <v>4957</v>
      </c>
      <c r="B4931">
        <v>40</v>
      </c>
      <c r="C4931" t="s">
        <v>23</v>
      </c>
      <c r="D4931" t="s">
        <v>26</v>
      </c>
      <c r="E4931" s="1">
        <v>22238.05644</v>
      </c>
      <c r="F4931">
        <v>70</v>
      </c>
      <c r="G4931" s="1">
        <v>1357.9119029999999</v>
      </c>
      <c r="H4931">
        <v>9</v>
      </c>
      <c r="I4931" s="1">
        <v>239.65264440000001</v>
      </c>
      <c r="J4931">
        <v>17</v>
      </c>
      <c r="K4931" s="1">
        <v>707.92221610000001</v>
      </c>
      <c r="L4931">
        <v>50</v>
      </c>
      <c r="M4931">
        <v>0</v>
      </c>
      <c r="N4931">
        <v>9</v>
      </c>
      <c r="O4931">
        <v>772</v>
      </c>
      <c r="P4931">
        <v>0</v>
      </c>
      <c r="Q4931" s="1">
        <v>21295.31047</v>
      </c>
      <c r="R4931">
        <v>0</v>
      </c>
      <c r="S4931">
        <v>0</v>
      </c>
      <c r="T4931">
        <v>0</v>
      </c>
      <c r="U4931" s="1">
        <v>1047.772316</v>
      </c>
      <c r="V4931">
        <v>0</v>
      </c>
    </row>
    <row r="4932" spans="1:22" x14ac:dyDescent="0.25">
      <c r="A4932" t="s">
        <v>4958</v>
      </c>
      <c r="B4932">
        <v>67</v>
      </c>
      <c r="C4932" t="s">
        <v>23</v>
      </c>
      <c r="D4932" t="s">
        <v>33</v>
      </c>
      <c r="E4932" s="1">
        <v>54939.221689999998</v>
      </c>
      <c r="F4932">
        <v>192</v>
      </c>
      <c r="G4932" s="1">
        <v>1560.67632</v>
      </c>
      <c r="H4932">
        <v>11</v>
      </c>
      <c r="I4932" s="1">
        <v>1310.758785</v>
      </c>
      <c r="J4932">
        <v>0</v>
      </c>
      <c r="K4932" s="1">
        <v>737.68117180000002</v>
      </c>
      <c r="L4932">
        <v>66</v>
      </c>
      <c r="M4932">
        <v>0</v>
      </c>
      <c r="N4932">
        <v>4</v>
      </c>
      <c r="O4932">
        <v>304</v>
      </c>
      <c r="P4932">
        <v>3</v>
      </c>
      <c r="Q4932" s="1">
        <v>2360.3145009999998</v>
      </c>
      <c r="R4932">
        <v>2</v>
      </c>
      <c r="S4932">
        <v>0</v>
      </c>
      <c r="T4932">
        <v>0</v>
      </c>
      <c r="U4932" s="1">
        <v>11704.18476</v>
      </c>
      <c r="V4932">
        <v>1</v>
      </c>
    </row>
    <row r="4933" spans="1:22" x14ac:dyDescent="0.25">
      <c r="A4933" t="s">
        <v>4959</v>
      </c>
      <c r="B4933">
        <v>48</v>
      </c>
      <c r="C4933" t="s">
        <v>23</v>
      </c>
      <c r="D4933" t="s">
        <v>33</v>
      </c>
      <c r="E4933" s="1">
        <v>52709.417699999998</v>
      </c>
      <c r="F4933">
        <v>60</v>
      </c>
      <c r="G4933" s="1">
        <v>825.66518770000005</v>
      </c>
      <c r="H4933">
        <v>0</v>
      </c>
      <c r="I4933" s="1">
        <v>1189.809606</v>
      </c>
      <c r="J4933">
        <v>30</v>
      </c>
      <c r="K4933" s="1">
        <v>0</v>
      </c>
      <c r="L4933">
        <v>79</v>
      </c>
      <c r="M4933">
        <v>2</v>
      </c>
      <c r="N4933">
        <v>3</v>
      </c>
      <c r="O4933">
        <v>865</v>
      </c>
      <c r="P4933">
        <v>0</v>
      </c>
      <c r="Q4933" s="1">
        <v>8557.1141189999998</v>
      </c>
      <c r="R4933">
        <v>7</v>
      </c>
      <c r="S4933">
        <v>0</v>
      </c>
      <c r="T4933">
        <v>0</v>
      </c>
      <c r="U4933" s="1">
        <v>10876.82949</v>
      </c>
      <c r="V4933">
        <v>1</v>
      </c>
    </row>
    <row r="4934" spans="1:22" x14ac:dyDescent="0.25">
      <c r="A4934" t="s">
        <v>4960</v>
      </c>
      <c r="B4934">
        <v>24</v>
      </c>
      <c r="C4934" t="s">
        <v>28</v>
      </c>
      <c r="D4934" t="s">
        <v>26</v>
      </c>
      <c r="E4934" s="1">
        <v>72183.363750000004</v>
      </c>
      <c r="F4934">
        <v>177</v>
      </c>
      <c r="G4934" s="1">
        <v>1806.7625439999999</v>
      </c>
      <c r="H4934">
        <v>6</v>
      </c>
      <c r="I4934" s="1">
        <v>1028.2359160000001</v>
      </c>
      <c r="J4934">
        <v>19</v>
      </c>
      <c r="K4934" s="1">
        <v>5.7980218429999999</v>
      </c>
      <c r="L4934">
        <v>56</v>
      </c>
      <c r="M4934">
        <v>8</v>
      </c>
      <c r="N4934">
        <v>0</v>
      </c>
      <c r="O4934">
        <v>381</v>
      </c>
      <c r="P4934">
        <v>5</v>
      </c>
      <c r="Q4934" s="1">
        <v>9597.9842100000005</v>
      </c>
      <c r="R4934">
        <v>3</v>
      </c>
      <c r="S4934">
        <v>0</v>
      </c>
      <c r="T4934">
        <v>0</v>
      </c>
      <c r="U4934" s="1">
        <v>9609.1965070000006</v>
      </c>
      <c r="V4934">
        <v>1</v>
      </c>
    </row>
    <row r="4935" spans="1:22" x14ac:dyDescent="0.25">
      <c r="A4935" t="s">
        <v>4961</v>
      </c>
      <c r="B4935">
        <v>68</v>
      </c>
      <c r="C4935" t="s">
        <v>23</v>
      </c>
      <c r="D4935" t="s">
        <v>24</v>
      </c>
      <c r="E4935" s="1">
        <v>59872.061280000002</v>
      </c>
      <c r="F4935">
        <v>205</v>
      </c>
      <c r="G4935" s="1">
        <v>1595.3701129999999</v>
      </c>
      <c r="H4935">
        <v>3</v>
      </c>
      <c r="I4935" s="1">
        <v>942.38216569999997</v>
      </c>
      <c r="J4935">
        <v>5</v>
      </c>
      <c r="K4935" s="1">
        <v>531.83390029999998</v>
      </c>
      <c r="L4935">
        <v>19</v>
      </c>
      <c r="M4935">
        <v>12</v>
      </c>
      <c r="N4935">
        <v>2</v>
      </c>
      <c r="O4935">
        <v>520</v>
      </c>
      <c r="P4935">
        <v>5</v>
      </c>
      <c r="Q4935" s="1">
        <v>7574.0919970000004</v>
      </c>
      <c r="R4935">
        <v>2</v>
      </c>
      <c r="S4935">
        <v>0</v>
      </c>
      <c r="T4935">
        <v>0</v>
      </c>
      <c r="U4935" s="1">
        <v>5431.5037110000003</v>
      </c>
      <c r="V4935">
        <v>1</v>
      </c>
    </row>
    <row r="4936" spans="1:22" x14ac:dyDescent="0.25">
      <c r="A4936" t="s">
        <v>4962</v>
      </c>
      <c r="B4936">
        <v>29</v>
      </c>
      <c r="C4936" t="s">
        <v>28</v>
      </c>
      <c r="D4936" t="s">
        <v>24</v>
      </c>
      <c r="E4936" s="1">
        <v>41272.881359999999</v>
      </c>
      <c r="F4936">
        <v>82</v>
      </c>
      <c r="G4936" s="1">
        <v>1391.6916880000001</v>
      </c>
      <c r="H4936">
        <v>5</v>
      </c>
      <c r="I4936" s="1">
        <v>1343.392173</v>
      </c>
      <c r="J4936">
        <v>44</v>
      </c>
      <c r="K4936" s="1">
        <v>350.80884470000001</v>
      </c>
      <c r="L4936">
        <v>44</v>
      </c>
      <c r="M4936">
        <v>12</v>
      </c>
      <c r="N4936">
        <v>3</v>
      </c>
      <c r="O4936">
        <v>368</v>
      </c>
      <c r="P4936">
        <v>1</v>
      </c>
      <c r="Q4936" s="1">
        <v>6782.943671</v>
      </c>
      <c r="R4936">
        <v>1</v>
      </c>
      <c r="S4936">
        <v>0</v>
      </c>
      <c r="T4936">
        <v>0</v>
      </c>
      <c r="U4936" s="1">
        <v>8565.5306249999994</v>
      </c>
      <c r="V4936">
        <v>1</v>
      </c>
    </row>
    <row r="4937" spans="1:22" x14ac:dyDescent="0.25">
      <c r="A4937" t="s">
        <v>4963</v>
      </c>
      <c r="B4937">
        <v>47</v>
      </c>
      <c r="C4937" t="s">
        <v>28</v>
      </c>
      <c r="D4937" t="s">
        <v>33</v>
      </c>
      <c r="E4937" s="1">
        <v>40051.134890000001</v>
      </c>
      <c r="F4937">
        <v>189</v>
      </c>
      <c r="G4937" s="1">
        <v>2230.0063660000001</v>
      </c>
      <c r="H4937">
        <v>7</v>
      </c>
      <c r="I4937" s="1">
        <v>518.24615300000005</v>
      </c>
      <c r="J4937">
        <v>0</v>
      </c>
      <c r="K4937" s="1">
        <v>466.3399799</v>
      </c>
      <c r="L4937">
        <v>5</v>
      </c>
      <c r="M4937">
        <v>12</v>
      </c>
      <c r="N4937">
        <v>9</v>
      </c>
      <c r="O4937">
        <v>817</v>
      </c>
      <c r="P4937">
        <v>5</v>
      </c>
      <c r="Q4937" s="1">
        <v>9422.8210620000009</v>
      </c>
      <c r="R4937">
        <v>7</v>
      </c>
      <c r="S4937">
        <v>1</v>
      </c>
      <c r="T4937">
        <v>0</v>
      </c>
      <c r="U4937" s="1">
        <v>11056.69428</v>
      </c>
      <c r="V4937">
        <v>1</v>
      </c>
    </row>
    <row r="4938" spans="1:22" x14ac:dyDescent="0.25">
      <c r="A4938" t="s">
        <v>4964</v>
      </c>
      <c r="B4938">
        <v>40</v>
      </c>
      <c r="C4938" t="s">
        <v>31</v>
      </c>
      <c r="D4938" t="s">
        <v>33</v>
      </c>
      <c r="E4938" s="1">
        <v>26489.161390000001</v>
      </c>
      <c r="F4938">
        <v>230</v>
      </c>
      <c r="G4938" s="1">
        <v>1419.1626229999999</v>
      </c>
      <c r="H4938">
        <v>10</v>
      </c>
      <c r="I4938" s="1">
        <v>480.39345530000003</v>
      </c>
      <c r="J4938">
        <v>18</v>
      </c>
      <c r="K4938" s="1">
        <v>580.44566269999996</v>
      </c>
      <c r="L4938">
        <v>32</v>
      </c>
      <c r="M4938">
        <v>7</v>
      </c>
      <c r="N4938">
        <v>7</v>
      </c>
      <c r="O4938">
        <v>827</v>
      </c>
      <c r="P4938">
        <v>1</v>
      </c>
      <c r="Q4938" s="1">
        <v>4571.9129419999999</v>
      </c>
      <c r="R4938">
        <v>7</v>
      </c>
      <c r="S4938">
        <v>0</v>
      </c>
      <c r="T4938">
        <v>0</v>
      </c>
      <c r="U4938" s="1">
        <v>10284.66869</v>
      </c>
      <c r="V4938">
        <v>1</v>
      </c>
    </row>
    <row r="4939" spans="1:22" x14ac:dyDescent="0.25">
      <c r="A4939" t="s">
        <v>4965</v>
      </c>
      <c r="B4939">
        <v>69</v>
      </c>
      <c r="C4939" t="s">
        <v>23</v>
      </c>
      <c r="D4939" t="s">
        <v>26</v>
      </c>
      <c r="E4939" s="1">
        <v>52328.558089999999</v>
      </c>
      <c r="F4939">
        <v>136</v>
      </c>
      <c r="G4939" s="1">
        <v>2027.7012549999999</v>
      </c>
      <c r="H4939">
        <v>6</v>
      </c>
      <c r="I4939" s="1">
        <v>1171.531925</v>
      </c>
      <c r="J4939">
        <v>38</v>
      </c>
      <c r="K4939" s="1">
        <v>943.89067499999999</v>
      </c>
      <c r="L4939">
        <v>42</v>
      </c>
      <c r="M4939">
        <v>7</v>
      </c>
      <c r="N4939">
        <v>8</v>
      </c>
      <c r="O4939">
        <v>871</v>
      </c>
      <c r="P4939">
        <v>1</v>
      </c>
      <c r="Q4939" s="1">
        <v>17589.477589999999</v>
      </c>
      <c r="R4939">
        <v>0</v>
      </c>
      <c r="S4939">
        <v>1</v>
      </c>
      <c r="T4939">
        <v>0</v>
      </c>
      <c r="U4939" s="1">
        <v>8525.2520939999995</v>
      </c>
      <c r="V4939">
        <v>1</v>
      </c>
    </row>
    <row r="4940" spans="1:22" x14ac:dyDescent="0.25">
      <c r="A4940" t="s">
        <v>4966</v>
      </c>
      <c r="B4940">
        <v>26</v>
      </c>
      <c r="C4940" t="s">
        <v>23</v>
      </c>
      <c r="D4940" t="s">
        <v>26</v>
      </c>
      <c r="E4940" s="1">
        <v>24719.931489999999</v>
      </c>
      <c r="F4940">
        <v>97</v>
      </c>
      <c r="G4940" s="1">
        <v>549.05283859999997</v>
      </c>
      <c r="H4940">
        <v>6</v>
      </c>
      <c r="I4940" s="1">
        <v>1148.0096840000001</v>
      </c>
      <c r="J4940">
        <v>26</v>
      </c>
      <c r="K4940" s="1">
        <v>481.46343480000002</v>
      </c>
      <c r="L4940">
        <v>49</v>
      </c>
      <c r="M4940">
        <v>18</v>
      </c>
      <c r="N4940">
        <v>7</v>
      </c>
      <c r="O4940">
        <v>441</v>
      </c>
      <c r="P4940">
        <v>2</v>
      </c>
      <c r="Q4940" s="1">
        <v>21342.22682</v>
      </c>
      <c r="R4940">
        <v>6</v>
      </c>
      <c r="S4940">
        <v>1</v>
      </c>
      <c r="T4940">
        <v>0</v>
      </c>
      <c r="U4940" s="1">
        <v>8748.2961200000009</v>
      </c>
      <c r="V4940">
        <v>1</v>
      </c>
    </row>
    <row r="4941" spans="1:22" x14ac:dyDescent="0.25">
      <c r="A4941" t="s">
        <v>4967</v>
      </c>
      <c r="B4941">
        <v>22</v>
      </c>
      <c r="C4941" t="s">
        <v>31</v>
      </c>
      <c r="D4941" t="s">
        <v>33</v>
      </c>
      <c r="E4941" s="1">
        <v>66379.826260000002</v>
      </c>
      <c r="F4941">
        <v>170</v>
      </c>
      <c r="G4941" s="1">
        <v>2172.167825</v>
      </c>
      <c r="H4941">
        <v>5</v>
      </c>
      <c r="I4941" s="1">
        <v>382.27654489999998</v>
      </c>
      <c r="J4941">
        <v>15</v>
      </c>
      <c r="K4941" s="1">
        <v>714.27819590000001</v>
      </c>
      <c r="L4941">
        <v>26</v>
      </c>
      <c r="M4941">
        <v>4</v>
      </c>
      <c r="N4941">
        <v>8</v>
      </c>
      <c r="O4941">
        <v>803</v>
      </c>
      <c r="P4941">
        <v>0</v>
      </c>
      <c r="Q4941" s="1">
        <v>19500.99179</v>
      </c>
      <c r="R4941">
        <v>7</v>
      </c>
      <c r="S4941">
        <v>0</v>
      </c>
      <c r="T4941">
        <v>0</v>
      </c>
      <c r="U4941" s="1">
        <v>12793.629269999999</v>
      </c>
      <c r="V4941">
        <v>1</v>
      </c>
    </row>
    <row r="4942" spans="1:22" x14ac:dyDescent="0.25">
      <c r="A4942" t="s">
        <v>4968</v>
      </c>
      <c r="B4942">
        <v>64</v>
      </c>
      <c r="C4942" t="s">
        <v>28</v>
      </c>
      <c r="D4942" t="s">
        <v>26</v>
      </c>
      <c r="E4942" s="1">
        <v>60604.793799999999</v>
      </c>
      <c r="F4942">
        <v>207</v>
      </c>
      <c r="G4942" s="1">
        <v>1983.3419859999999</v>
      </c>
      <c r="H4942">
        <v>10</v>
      </c>
      <c r="I4942" s="1">
        <v>614.02404139999999</v>
      </c>
      <c r="J4942">
        <v>13</v>
      </c>
      <c r="K4942" s="1">
        <v>391.56062780000002</v>
      </c>
      <c r="L4942">
        <v>29</v>
      </c>
      <c r="M4942">
        <v>9</v>
      </c>
      <c r="N4942">
        <v>9</v>
      </c>
      <c r="O4942">
        <v>656</v>
      </c>
      <c r="P4942">
        <v>4</v>
      </c>
      <c r="Q4942" s="1">
        <v>449.2386535</v>
      </c>
      <c r="R4942">
        <v>6</v>
      </c>
      <c r="S4942">
        <v>0</v>
      </c>
      <c r="T4942">
        <v>0</v>
      </c>
      <c r="U4942" s="1">
        <v>5021.6294289999996</v>
      </c>
      <c r="V4942">
        <v>1</v>
      </c>
    </row>
    <row r="4943" spans="1:22" x14ac:dyDescent="0.25">
      <c r="A4943" t="s">
        <v>4969</v>
      </c>
      <c r="B4943">
        <v>66</v>
      </c>
      <c r="C4943" t="s">
        <v>23</v>
      </c>
      <c r="D4943" t="s">
        <v>33</v>
      </c>
      <c r="E4943" s="1">
        <v>60034.208010000002</v>
      </c>
      <c r="F4943">
        <v>153</v>
      </c>
      <c r="G4943" s="1">
        <v>3229.4543530000001</v>
      </c>
      <c r="H4943">
        <v>3</v>
      </c>
      <c r="I4943" s="1">
        <v>1391.1825960000001</v>
      </c>
      <c r="J4943">
        <v>33</v>
      </c>
      <c r="K4943" s="1">
        <v>614.26024189999998</v>
      </c>
      <c r="L4943">
        <v>17</v>
      </c>
      <c r="M4943">
        <v>18</v>
      </c>
      <c r="N4943">
        <v>0</v>
      </c>
      <c r="O4943">
        <v>505</v>
      </c>
      <c r="P4943">
        <v>3</v>
      </c>
      <c r="Q4943" s="1">
        <v>36.589388219999996</v>
      </c>
      <c r="R4943">
        <v>2</v>
      </c>
      <c r="S4943">
        <v>0</v>
      </c>
      <c r="T4943">
        <v>0</v>
      </c>
      <c r="U4943" s="1">
        <v>10481.341200000001</v>
      </c>
      <c r="V4943">
        <v>1</v>
      </c>
    </row>
    <row r="4944" spans="1:22" x14ac:dyDescent="0.25">
      <c r="A4944" t="s">
        <v>4970</v>
      </c>
      <c r="B4944">
        <v>39</v>
      </c>
      <c r="C4944" t="s">
        <v>28</v>
      </c>
      <c r="D4944" t="s">
        <v>33</v>
      </c>
      <c r="E4944" s="1">
        <v>26207.111990000001</v>
      </c>
      <c r="F4944">
        <v>182</v>
      </c>
      <c r="G4944" s="1">
        <v>2780.7229539999998</v>
      </c>
      <c r="H4944">
        <v>3</v>
      </c>
      <c r="I4944" s="1">
        <v>944.08356490000006</v>
      </c>
      <c r="J4944">
        <v>6</v>
      </c>
      <c r="K4944" s="1">
        <v>676.98765609999998</v>
      </c>
      <c r="L4944">
        <v>29</v>
      </c>
      <c r="M4944">
        <v>2</v>
      </c>
      <c r="N4944">
        <v>0</v>
      </c>
      <c r="O4944">
        <v>339</v>
      </c>
      <c r="P4944">
        <v>3</v>
      </c>
      <c r="Q4944" s="1">
        <v>2580.2502450000002</v>
      </c>
      <c r="R4944">
        <v>3</v>
      </c>
      <c r="S4944">
        <v>0</v>
      </c>
      <c r="T4944">
        <v>0</v>
      </c>
      <c r="U4944" s="1">
        <v>15308.39501</v>
      </c>
      <c r="V4944">
        <v>1</v>
      </c>
    </row>
    <row r="4945" spans="1:22" x14ac:dyDescent="0.25">
      <c r="A4945" t="s">
        <v>4971</v>
      </c>
      <c r="B4945">
        <v>38</v>
      </c>
      <c r="C4945" t="s">
        <v>31</v>
      </c>
      <c r="D4945" t="s">
        <v>24</v>
      </c>
      <c r="E4945" s="1">
        <v>47300.658779999998</v>
      </c>
      <c r="F4945">
        <v>6</v>
      </c>
      <c r="G4945" s="1">
        <v>2249.083322</v>
      </c>
      <c r="H4945">
        <v>8</v>
      </c>
      <c r="I4945" s="1">
        <v>1075.506531</v>
      </c>
      <c r="J4945">
        <v>19</v>
      </c>
      <c r="K4945" s="1">
        <v>371.05060809999998</v>
      </c>
      <c r="L4945">
        <v>14</v>
      </c>
      <c r="M4945">
        <v>6</v>
      </c>
      <c r="N4945">
        <v>2</v>
      </c>
      <c r="O4945">
        <v>820</v>
      </c>
      <c r="P4945">
        <v>2</v>
      </c>
      <c r="Q4945" s="1">
        <v>15230.41072</v>
      </c>
      <c r="R4945">
        <v>2</v>
      </c>
      <c r="S4945">
        <v>0</v>
      </c>
      <c r="T4945">
        <v>0</v>
      </c>
      <c r="U4945" s="1">
        <v>5052.1312550000002</v>
      </c>
      <c r="V4945">
        <v>0</v>
      </c>
    </row>
    <row r="4946" spans="1:22" x14ac:dyDescent="0.25">
      <c r="A4946" t="s">
        <v>4972</v>
      </c>
      <c r="B4946">
        <v>54</v>
      </c>
      <c r="C4946" t="s">
        <v>28</v>
      </c>
      <c r="D4946" t="s">
        <v>33</v>
      </c>
      <c r="E4946" s="1">
        <v>42992.498829999997</v>
      </c>
      <c r="F4946">
        <v>167</v>
      </c>
      <c r="G4946" s="1">
        <v>1068.981389</v>
      </c>
      <c r="H4946">
        <v>10</v>
      </c>
      <c r="I4946" s="1">
        <v>394.33371010000002</v>
      </c>
      <c r="J4946">
        <v>30</v>
      </c>
      <c r="K4946" s="1">
        <v>330.666044</v>
      </c>
      <c r="L4946">
        <v>75</v>
      </c>
      <c r="M4946">
        <v>5</v>
      </c>
      <c r="N4946">
        <v>3</v>
      </c>
      <c r="O4946">
        <v>799</v>
      </c>
      <c r="P4946">
        <v>0</v>
      </c>
      <c r="Q4946" s="1">
        <v>8869.9219799999992</v>
      </c>
      <c r="R4946">
        <v>3</v>
      </c>
      <c r="S4946">
        <v>0</v>
      </c>
      <c r="T4946">
        <v>0</v>
      </c>
      <c r="U4946" s="1">
        <v>6245.1422300000004</v>
      </c>
      <c r="V4946">
        <v>0</v>
      </c>
    </row>
    <row r="4947" spans="1:22" x14ac:dyDescent="0.25">
      <c r="A4947" t="s">
        <v>4973</v>
      </c>
      <c r="B4947">
        <v>23</v>
      </c>
      <c r="C4947" t="s">
        <v>23</v>
      </c>
      <c r="D4947" t="s">
        <v>26</v>
      </c>
      <c r="E4947" s="1">
        <v>51850.514920000001</v>
      </c>
      <c r="F4947">
        <v>172</v>
      </c>
      <c r="G4947" s="1">
        <v>791.79417000000001</v>
      </c>
      <c r="H4947">
        <v>4</v>
      </c>
      <c r="I4947" s="1">
        <v>1029.8255839999999</v>
      </c>
      <c r="J4947">
        <v>21</v>
      </c>
      <c r="K4947" s="1">
        <v>380.60250009999999</v>
      </c>
      <c r="L4947">
        <v>61</v>
      </c>
      <c r="M4947">
        <v>6</v>
      </c>
      <c r="N4947">
        <v>1</v>
      </c>
      <c r="O4947">
        <v>501</v>
      </c>
      <c r="P4947">
        <v>3</v>
      </c>
      <c r="Q4947" s="1">
        <v>26382.22811</v>
      </c>
      <c r="R4947">
        <v>4</v>
      </c>
      <c r="S4947">
        <v>0</v>
      </c>
      <c r="T4947">
        <v>0</v>
      </c>
      <c r="U4947" s="1">
        <v>500</v>
      </c>
      <c r="V4947">
        <v>1</v>
      </c>
    </row>
    <row r="4948" spans="1:22" x14ac:dyDescent="0.25">
      <c r="A4948" t="s">
        <v>4974</v>
      </c>
      <c r="B4948">
        <v>24</v>
      </c>
      <c r="C4948" t="s">
        <v>28</v>
      </c>
      <c r="D4948" t="s">
        <v>24</v>
      </c>
      <c r="E4948" s="1">
        <v>59513.231849999996</v>
      </c>
      <c r="F4948">
        <v>231</v>
      </c>
      <c r="G4948" s="1">
        <v>919.99641940000004</v>
      </c>
      <c r="H4948">
        <v>8</v>
      </c>
      <c r="I4948" s="1">
        <v>303.160459</v>
      </c>
      <c r="J4948">
        <v>19</v>
      </c>
      <c r="K4948" s="1">
        <v>717.3960998</v>
      </c>
      <c r="L4948">
        <v>20</v>
      </c>
      <c r="M4948">
        <v>6</v>
      </c>
      <c r="N4948">
        <v>9</v>
      </c>
      <c r="O4948">
        <v>347</v>
      </c>
      <c r="P4948">
        <v>1</v>
      </c>
      <c r="Q4948" s="1">
        <v>12147.09966</v>
      </c>
      <c r="R4948">
        <v>5</v>
      </c>
      <c r="S4948">
        <v>0</v>
      </c>
      <c r="T4948">
        <v>0</v>
      </c>
      <c r="U4948" s="1">
        <v>7762.9816270000001</v>
      </c>
      <c r="V4948">
        <v>1</v>
      </c>
    </row>
    <row r="4949" spans="1:22" x14ac:dyDescent="0.25">
      <c r="A4949" t="s">
        <v>4975</v>
      </c>
      <c r="B4949">
        <v>20</v>
      </c>
      <c r="C4949" t="s">
        <v>28</v>
      </c>
      <c r="D4949" t="s">
        <v>24</v>
      </c>
      <c r="E4949" s="1">
        <v>40755.253089999998</v>
      </c>
      <c r="F4949">
        <v>46</v>
      </c>
      <c r="G4949" s="1">
        <v>1907.5866349999999</v>
      </c>
      <c r="H4949">
        <v>10</v>
      </c>
      <c r="I4949" s="1">
        <v>107.062522</v>
      </c>
      <c r="J4949">
        <v>14</v>
      </c>
      <c r="K4949" s="1">
        <v>681.57398169999999</v>
      </c>
      <c r="L4949">
        <v>11</v>
      </c>
      <c r="M4949">
        <v>19</v>
      </c>
      <c r="N4949">
        <v>6</v>
      </c>
      <c r="O4949">
        <v>748</v>
      </c>
      <c r="P4949">
        <v>0</v>
      </c>
      <c r="Q4949" s="1">
        <v>18408.819230000001</v>
      </c>
      <c r="R4949">
        <v>0</v>
      </c>
      <c r="S4949">
        <v>0</v>
      </c>
      <c r="T4949">
        <v>0</v>
      </c>
      <c r="U4949" s="1">
        <v>12333.52246</v>
      </c>
      <c r="V4949">
        <v>0</v>
      </c>
    </row>
    <row r="4950" spans="1:22" x14ac:dyDescent="0.25">
      <c r="A4950" t="s">
        <v>4976</v>
      </c>
      <c r="B4950">
        <v>23</v>
      </c>
      <c r="C4950" t="s">
        <v>23</v>
      </c>
      <c r="D4950" t="s">
        <v>26</v>
      </c>
      <c r="E4950" s="1">
        <v>41432.296560000003</v>
      </c>
      <c r="F4950">
        <v>227</v>
      </c>
      <c r="G4950" s="1">
        <v>2535.3899179999999</v>
      </c>
      <c r="H4950">
        <v>11</v>
      </c>
      <c r="I4950" s="1">
        <v>1054.3883860000001</v>
      </c>
      <c r="J4950">
        <v>24</v>
      </c>
      <c r="K4950" s="1">
        <v>0</v>
      </c>
      <c r="L4950">
        <v>48</v>
      </c>
      <c r="M4950">
        <v>7</v>
      </c>
      <c r="N4950">
        <v>8</v>
      </c>
      <c r="O4950">
        <v>809</v>
      </c>
      <c r="P4950">
        <v>5</v>
      </c>
      <c r="Q4950" s="1">
        <v>18513.132010000001</v>
      </c>
      <c r="R4950">
        <v>1</v>
      </c>
      <c r="S4950">
        <v>0</v>
      </c>
      <c r="T4950">
        <v>0</v>
      </c>
      <c r="U4950" s="1">
        <v>10634.31763</v>
      </c>
      <c r="V4950">
        <v>0</v>
      </c>
    </row>
    <row r="4951" spans="1:22" x14ac:dyDescent="0.25">
      <c r="A4951" t="s">
        <v>4977</v>
      </c>
      <c r="B4951">
        <v>31</v>
      </c>
      <c r="C4951" t="s">
        <v>23</v>
      </c>
      <c r="D4951" t="s">
        <v>26</v>
      </c>
      <c r="E4951" s="1">
        <v>62238.701059999999</v>
      </c>
      <c r="F4951">
        <v>127</v>
      </c>
      <c r="G4951" s="1">
        <v>531.27427929999999</v>
      </c>
      <c r="H4951">
        <v>8</v>
      </c>
      <c r="I4951" s="1">
        <v>1302.055809</v>
      </c>
      <c r="J4951">
        <v>45</v>
      </c>
      <c r="K4951" s="1">
        <v>394.65801240000002</v>
      </c>
      <c r="L4951">
        <v>0</v>
      </c>
      <c r="M4951">
        <v>1</v>
      </c>
      <c r="N4951">
        <v>5</v>
      </c>
      <c r="O4951">
        <v>565</v>
      </c>
      <c r="P4951">
        <v>3</v>
      </c>
      <c r="Q4951" s="1">
        <v>6006.2263409999996</v>
      </c>
      <c r="R4951">
        <v>2</v>
      </c>
      <c r="S4951">
        <v>0</v>
      </c>
      <c r="T4951">
        <v>0</v>
      </c>
      <c r="U4951" s="1">
        <v>3472.6251990000001</v>
      </c>
      <c r="V4951">
        <v>1</v>
      </c>
    </row>
    <row r="4952" spans="1:22" x14ac:dyDescent="0.25">
      <c r="A4952" t="s">
        <v>4978</v>
      </c>
      <c r="B4952">
        <v>46</v>
      </c>
      <c r="C4952" t="s">
        <v>28</v>
      </c>
      <c r="D4952" t="s">
        <v>26</v>
      </c>
      <c r="E4952" s="1">
        <v>29669.000670000001</v>
      </c>
      <c r="F4952">
        <v>44</v>
      </c>
      <c r="G4952" s="1">
        <v>825.26776029999996</v>
      </c>
      <c r="H4952">
        <v>3</v>
      </c>
      <c r="I4952" s="1">
        <v>711.17487349999999</v>
      </c>
      <c r="J4952">
        <v>0</v>
      </c>
      <c r="K4952" s="1">
        <v>607.62248899999997</v>
      </c>
      <c r="L4952">
        <v>74</v>
      </c>
      <c r="M4952">
        <v>14</v>
      </c>
      <c r="N4952">
        <v>3</v>
      </c>
      <c r="O4952">
        <v>544</v>
      </c>
      <c r="P4952">
        <v>0</v>
      </c>
      <c r="Q4952" s="1">
        <v>6961.6153109999996</v>
      </c>
      <c r="R4952">
        <v>6</v>
      </c>
      <c r="S4952">
        <v>0</v>
      </c>
      <c r="T4952">
        <v>0</v>
      </c>
      <c r="U4952" s="1">
        <v>4988.554153</v>
      </c>
      <c r="V4952">
        <v>1</v>
      </c>
    </row>
    <row r="4953" spans="1:22" x14ac:dyDescent="0.25">
      <c r="A4953" t="s">
        <v>4979</v>
      </c>
      <c r="B4953">
        <v>61</v>
      </c>
      <c r="C4953" t="s">
        <v>28</v>
      </c>
      <c r="D4953" t="s">
        <v>33</v>
      </c>
      <c r="E4953" s="1">
        <v>36560.094140000001</v>
      </c>
      <c r="F4953">
        <v>31</v>
      </c>
      <c r="G4953" s="1">
        <v>1526.7262559999999</v>
      </c>
      <c r="H4953">
        <v>1</v>
      </c>
      <c r="I4953" s="1">
        <v>608.70726139999999</v>
      </c>
      <c r="J4953">
        <v>16</v>
      </c>
      <c r="K4953" s="1">
        <v>889.2684898</v>
      </c>
      <c r="L4953">
        <v>54</v>
      </c>
      <c r="M4953">
        <v>9</v>
      </c>
      <c r="N4953">
        <v>5</v>
      </c>
      <c r="O4953">
        <v>561</v>
      </c>
      <c r="P4953">
        <v>2</v>
      </c>
      <c r="Q4953" s="1">
        <v>21266.764640000001</v>
      </c>
      <c r="R4953">
        <v>5</v>
      </c>
      <c r="S4953">
        <v>0</v>
      </c>
      <c r="T4953">
        <v>0</v>
      </c>
      <c r="U4953" s="1">
        <v>4821.4561309999999</v>
      </c>
      <c r="V4953">
        <v>1</v>
      </c>
    </row>
    <row r="4954" spans="1:22" x14ac:dyDescent="0.25">
      <c r="A4954" t="s">
        <v>4980</v>
      </c>
      <c r="B4954">
        <v>42</v>
      </c>
      <c r="C4954" t="s">
        <v>31</v>
      </c>
      <c r="D4954" t="s">
        <v>24</v>
      </c>
      <c r="E4954" s="1">
        <v>50105.062980000002</v>
      </c>
      <c r="F4954">
        <v>231</v>
      </c>
      <c r="G4954" s="1">
        <v>591.56786139999997</v>
      </c>
      <c r="H4954">
        <v>1</v>
      </c>
      <c r="I4954" s="1">
        <v>1398.7970299999999</v>
      </c>
      <c r="J4954">
        <v>15</v>
      </c>
      <c r="K4954" s="1">
        <v>475.01395969999999</v>
      </c>
      <c r="L4954">
        <v>24</v>
      </c>
      <c r="M4954">
        <v>14</v>
      </c>
      <c r="N4954">
        <v>0</v>
      </c>
      <c r="O4954">
        <v>617</v>
      </c>
      <c r="P4954">
        <v>4</v>
      </c>
      <c r="Q4954" s="1">
        <v>1738.563457</v>
      </c>
      <c r="R4954">
        <v>2</v>
      </c>
      <c r="S4954">
        <v>0</v>
      </c>
      <c r="T4954">
        <v>0</v>
      </c>
      <c r="U4954" s="1">
        <v>12289.074689999999</v>
      </c>
      <c r="V4954">
        <v>0</v>
      </c>
    </row>
    <row r="4955" spans="1:22" x14ac:dyDescent="0.25">
      <c r="A4955" t="s">
        <v>4981</v>
      </c>
      <c r="B4955">
        <v>44</v>
      </c>
      <c r="C4955" t="s">
        <v>23</v>
      </c>
      <c r="D4955" t="s">
        <v>33</v>
      </c>
      <c r="E4955" s="1">
        <v>66194.966709999993</v>
      </c>
      <c r="F4955">
        <v>149</v>
      </c>
      <c r="G4955" s="1">
        <v>1161.7502919999999</v>
      </c>
      <c r="H4955">
        <v>8</v>
      </c>
      <c r="I4955" s="1">
        <v>731.82582079999997</v>
      </c>
      <c r="J4955">
        <v>36</v>
      </c>
      <c r="K4955" s="1">
        <v>593.63108099999999</v>
      </c>
      <c r="L4955">
        <v>46</v>
      </c>
      <c r="M4955">
        <v>1</v>
      </c>
      <c r="N4955">
        <v>5</v>
      </c>
      <c r="O4955">
        <v>842</v>
      </c>
      <c r="P4955">
        <v>4</v>
      </c>
      <c r="Q4955" s="1">
        <v>11039.331550000001</v>
      </c>
      <c r="R4955">
        <v>4</v>
      </c>
      <c r="S4955">
        <v>0</v>
      </c>
      <c r="T4955">
        <v>0</v>
      </c>
      <c r="U4955" s="1">
        <v>500</v>
      </c>
      <c r="V4955">
        <v>1</v>
      </c>
    </row>
    <row r="4956" spans="1:22" x14ac:dyDescent="0.25">
      <c r="A4956" t="s">
        <v>4982</v>
      </c>
      <c r="B4956">
        <v>40</v>
      </c>
      <c r="C4956" t="s">
        <v>28</v>
      </c>
      <c r="D4956" t="s">
        <v>33</v>
      </c>
      <c r="E4956" s="1">
        <v>32562.05471</v>
      </c>
      <c r="F4956">
        <v>214</v>
      </c>
      <c r="G4956" s="1">
        <v>2495.8100169999998</v>
      </c>
      <c r="H4956">
        <v>8</v>
      </c>
      <c r="I4956" s="1">
        <v>776.98094679999997</v>
      </c>
      <c r="J4956">
        <v>20</v>
      </c>
      <c r="K4956" s="1">
        <v>525.53135210000005</v>
      </c>
      <c r="L4956">
        <v>72</v>
      </c>
      <c r="M4956">
        <v>2</v>
      </c>
      <c r="N4956">
        <v>3</v>
      </c>
      <c r="O4956">
        <v>650</v>
      </c>
      <c r="P4956">
        <v>0</v>
      </c>
      <c r="Q4956" s="1">
        <v>16182.998170000001</v>
      </c>
      <c r="R4956">
        <v>3</v>
      </c>
      <c r="S4956">
        <v>0</v>
      </c>
      <c r="T4956">
        <v>0</v>
      </c>
      <c r="U4956" s="1">
        <v>3489.2737950000001</v>
      </c>
      <c r="V4956">
        <v>0</v>
      </c>
    </row>
    <row r="4957" spans="1:22" x14ac:dyDescent="0.25">
      <c r="A4957" t="s">
        <v>4983</v>
      </c>
      <c r="B4957">
        <v>43</v>
      </c>
      <c r="C4957" t="s">
        <v>23</v>
      </c>
      <c r="D4957" t="s">
        <v>33</v>
      </c>
      <c r="E4957" s="1">
        <v>82214.581810000003</v>
      </c>
      <c r="F4957">
        <v>162</v>
      </c>
      <c r="G4957" s="1">
        <v>2077.1663699999999</v>
      </c>
      <c r="H4957">
        <v>2</v>
      </c>
      <c r="I4957" s="1">
        <v>1392.885029</v>
      </c>
      <c r="J4957">
        <v>26</v>
      </c>
      <c r="K4957" s="1">
        <v>369.31233850000001</v>
      </c>
      <c r="L4957">
        <v>38</v>
      </c>
      <c r="M4957">
        <v>18</v>
      </c>
      <c r="N4957">
        <v>2</v>
      </c>
      <c r="O4957">
        <v>333</v>
      </c>
      <c r="P4957">
        <v>2</v>
      </c>
      <c r="Q4957" s="1">
        <v>14859.81157</v>
      </c>
      <c r="R4957">
        <v>1</v>
      </c>
      <c r="S4957">
        <v>0</v>
      </c>
      <c r="T4957">
        <v>0</v>
      </c>
      <c r="U4957" s="1">
        <v>8495.4718319999993</v>
      </c>
      <c r="V4957">
        <v>1</v>
      </c>
    </row>
    <row r="4958" spans="1:22" x14ac:dyDescent="0.25">
      <c r="A4958" t="s">
        <v>4984</v>
      </c>
      <c r="B4958">
        <v>44</v>
      </c>
      <c r="C4958" t="s">
        <v>31</v>
      </c>
      <c r="D4958" t="s">
        <v>33</v>
      </c>
      <c r="E4958" s="1">
        <v>25688.070299999999</v>
      </c>
      <c r="F4958">
        <v>46</v>
      </c>
      <c r="G4958" s="1">
        <v>2163.6255169999999</v>
      </c>
      <c r="H4958">
        <v>4</v>
      </c>
      <c r="I4958" s="1">
        <v>676.24531539999998</v>
      </c>
      <c r="J4958">
        <v>34</v>
      </c>
      <c r="K4958" s="1">
        <v>163.86522880000001</v>
      </c>
      <c r="L4958">
        <v>26</v>
      </c>
      <c r="M4958">
        <v>4</v>
      </c>
      <c r="N4958">
        <v>5</v>
      </c>
      <c r="O4958">
        <v>787</v>
      </c>
      <c r="P4958">
        <v>3</v>
      </c>
      <c r="Q4958" s="1">
        <v>9619.2542150000008</v>
      </c>
      <c r="R4958">
        <v>3</v>
      </c>
      <c r="S4958">
        <v>0</v>
      </c>
      <c r="T4958">
        <v>0</v>
      </c>
      <c r="U4958" s="1">
        <v>7917.614313</v>
      </c>
      <c r="V4958">
        <v>0</v>
      </c>
    </row>
    <row r="4959" spans="1:22" x14ac:dyDescent="0.25">
      <c r="A4959" t="s">
        <v>4985</v>
      </c>
      <c r="B4959">
        <v>64</v>
      </c>
      <c r="C4959" t="s">
        <v>28</v>
      </c>
      <c r="D4959" t="s">
        <v>24</v>
      </c>
      <c r="E4959" s="1">
        <v>77905.018830000001</v>
      </c>
      <c r="F4959">
        <v>57</v>
      </c>
      <c r="G4959" s="1">
        <v>712.40198880000003</v>
      </c>
      <c r="H4959">
        <v>4</v>
      </c>
      <c r="I4959" s="1">
        <v>571.09033669999997</v>
      </c>
      <c r="J4959">
        <v>23</v>
      </c>
      <c r="K4959" s="1">
        <v>186.9312089</v>
      </c>
      <c r="L4959">
        <v>49</v>
      </c>
      <c r="M4959">
        <v>18</v>
      </c>
      <c r="N4959">
        <v>8</v>
      </c>
      <c r="O4959">
        <v>648</v>
      </c>
      <c r="P4959">
        <v>1</v>
      </c>
      <c r="Q4959" s="1">
        <v>9367.2840520000009</v>
      </c>
      <c r="R4959">
        <v>3</v>
      </c>
      <c r="S4959">
        <v>0</v>
      </c>
      <c r="T4959">
        <v>0</v>
      </c>
      <c r="U4959" s="1">
        <v>500</v>
      </c>
      <c r="V4959">
        <v>0</v>
      </c>
    </row>
    <row r="4960" spans="1:22" x14ac:dyDescent="0.25">
      <c r="A4960" t="s">
        <v>4986</v>
      </c>
      <c r="B4960">
        <v>65</v>
      </c>
      <c r="C4960" t="s">
        <v>28</v>
      </c>
      <c r="D4960" t="s">
        <v>24</v>
      </c>
      <c r="E4960" s="1">
        <v>71592.62268</v>
      </c>
      <c r="F4960">
        <v>82</v>
      </c>
      <c r="G4960" s="1">
        <v>103.2667544</v>
      </c>
      <c r="H4960">
        <v>1</v>
      </c>
      <c r="I4960" s="1">
        <v>1085.427878</v>
      </c>
      <c r="J4960">
        <v>1</v>
      </c>
      <c r="K4960" s="1">
        <v>696.80642809999995</v>
      </c>
      <c r="L4960">
        <v>54</v>
      </c>
      <c r="M4960">
        <v>6</v>
      </c>
      <c r="N4960">
        <v>7</v>
      </c>
      <c r="O4960">
        <v>745</v>
      </c>
      <c r="P4960">
        <v>0</v>
      </c>
      <c r="Q4960" s="1">
        <v>4445.1626079999996</v>
      </c>
      <c r="R4960">
        <v>2</v>
      </c>
      <c r="S4960">
        <v>0</v>
      </c>
      <c r="T4960">
        <v>0</v>
      </c>
      <c r="U4960" s="1">
        <v>13894.5931</v>
      </c>
      <c r="V4960">
        <v>0</v>
      </c>
    </row>
    <row r="4961" spans="1:22" x14ac:dyDescent="0.25">
      <c r="A4961" t="s">
        <v>4987</v>
      </c>
      <c r="B4961">
        <v>51</v>
      </c>
      <c r="C4961" t="s">
        <v>28</v>
      </c>
      <c r="D4961" t="s">
        <v>33</v>
      </c>
      <c r="E4961" s="1">
        <v>24258.171340000001</v>
      </c>
      <c r="F4961">
        <v>135</v>
      </c>
      <c r="G4961" s="1">
        <v>1156.779558</v>
      </c>
      <c r="H4961">
        <v>1</v>
      </c>
      <c r="I4961" s="1">
        <v>550.85034599999994</v>
      </c>
      <c r="J4961">
        <v>45</v>
      </c>
      <c r="K4961" s="1">
        <v>530.1051033</v>
      </c>
      <c r="L4961">
        <v>27</v>
      </c>
      <c r="M4961">
        <v>13</v>
      </c>
      <c r="N4961">
        <v>7</v>
      </c>
      <c r="O4961">
        <v>769</v>
      </c>
      <c r="P4961">
        <v>0</v>
      </c>
      <c r="Q4961" s="1">
        <v>6480.8156239999998</v>
      </c>
      <c r="R4961">
        <v>2</v>
      </c>
      <c r="S4961">
        <v>0</v>
      </c>
      <c r="T4961">
        <v>0</v>
      </c>
      <c r="U4961" s="1">
        <v>3730.6422640000001</v>
      </c>
      <c r="V4961">
        <v>0</v>
      </c>
    </row>
    <row r="4962" spans="1:22" x14ac:dyDescent="0.25">
      <c r="A4962" t="s">
        <v>4988</v>
      </c>
      <c r="B4962">
        <v>51</v>
      </c>
      <c r="C4962" t="s">
        <v>23</v>
      </c>
      <c r="D4962" t="s">
        <v>26</v>
      </c>
      <c r="E4962" s="1">
        <v>20620.339929999998</v>
      </c>
      <c r="F4962">
        <v>115</v>
      </c>
      <c r="G4962" s="1">
        <v>10</v>
      </c>
      <c r="H4962">
        <v>9</v>
      </c>
      <c r="I4962" s="1">
        <v>749.38946169999997</v>
      </c>
      <c r="J4962">
        <v>24</v>
      </c>
      <c r="K4962" s="1">
        <v>315.66212009999998</v>
      </c>
      <c r="L4962">
        <v>56</v>
      </c>
      <c r="M4962">
        <v>11</v>
      </c>
      <c r="N4962">
        <v>8</v>
      </c>
      <c r="O4962">
        <v>593</v>
      </c>
      <c r="P4962">
        <v>3</v>
      </c>
      <c r="Q4962" s="1">
        <v>21784.12053</v>
      </c>
      <c r="R4962">
        <v>2</v>
      </c>
      <c r="S4962">
        <v>0</v>
      </c>
      <c r="T4962">
        <v>1</v>
      </c>
      <c r="U4962" s="1">
        <v>3500.3284239999998</v>
      </c>
      <c r="V4962">
        <v>1</v>
      </c>
    </row>
    <row r="4963" spans="1:22" x14ac:dyDescent="0.25">
      <c r="A4963" t="s">
        <v>4989</v>
      </c>
      <c r="B4963">
        <v>24</v>
      </c>
      <c r="C4963" t="s">
        <v>31</v>
      </c>
      <c r="D4963" t="s">
        <v>24</v>
      </c>
      <c r="E4963" s="1">
        <v>62957.555039999999</v>
      </c>
      <c r="F4963">
        <v>176</v>
      </c>
      <c r="G4963" s="1">
        <v>1862.0769009999999</v>
      </c>
      <c r="H4963">
        <v>11</v>
      </c>
      <c r="I4963" s="1">
        <v>338.29448939999997</v>
      </c>
      <c r="J4963">
        <v>18</v>
      </c>
      <c r="K4963" s="1">
        <v>143.22215399999999</v>
      </c>
      <c r="L4963">
        <v>78</v>
      </c>
      <c r="M4963">
        <v>9</v>
      </c>
      <c r="N4963">
        <v>5</v>
      </c>
      <c r="O4963">
        <v>510</v>
      </c>
      <c r="P4963">
        <v>1</v>
      </c>
      <c r="Q4963" s="1">
        <v>13221.627920000001</v>
      </c>
      <c r="R4963">
        <v>7</v>
      </c>
      <c r="S4963">
        <v>0</v>
      </c>
      <c r="T4963">
        <v>0</v>
      </c>
      <c r="U4963" s="1">
        <v>4950.8794369999996</v>
      </c>
      <c r="V4963">
        <v>1</v>
      </c>
    </row>
    <row r="4964" spans="1:22" x14ac:dyDescent="0.25">
      <c r="A4964" t="s">
        <v>4990</v>
      </c>
      <c r="B4964">
        <v>55</v>
      </c>
      <c r="C4964" t="s">
        <v>23</v>
      </c>
      <c r="D4964" t="s">
        <v>33</v>
      </c>
      <c r="E4964" s="1">
        <v>43206.77867</v>
      </c>
      <c r="F4964">
        <v>206</v>
      </c>
      <c r="G4964" s="1">
        <v>2097.8968580000001</v>
      </c>
      <c r="H4964">
        <v>0</v>
      </c>
      <c r="I4964" s="1">
        <v>864.88898089999998</v>
      </c>
      <c r="J4964">
        <v>44</v>
      </c>
      <c r="K4964" s="1">
        <v>693.34962389999998</v>
      </c>
      <c r="L4964">
        <v>15</v>
      </c>
      <c r="M4964">
        <v>9</v>
      </c>
      <c r="N4964">
        <v>7</v>
      </c>
      <c r="O4964">
        <v>434</v>
      </c>
      <c r="P4964">
        <v>1</v>
      </c>
      <c r="Q4964" s="1">
        <v>8313.5638049999998</v>
      </c>
      <c r="R4964">
        <v>5</v>
      </c>
      <c r="S4964">
        <v>0</v>
      </c>
      <c r="T4964">
        <v>0</v>
      </c>
      <c r="U4964" s="1">
        <v>6833.0772230000002</v>
      </c>
      <c r="V4964">
        <v>1</v>
      </c>
    </row>
    <row r="4965" spans="1:22" x14ac:dyDescent="0.25">
      <c r="A4965" t="s">
        <v>4991</v>
      </c>
      <c r="B4965">
        <v>65</v>
      </c>
      <c r="C4965" t="s">
        <v>28</v>
      </c>
      <c r="D4965" t="s">
        <v>26</v>
      </c>
      <c r="E4965" s="1">
        <v>31874.953109999999</v>
      </c>
      <c r="F4965">
        <v>175</v>
      </c>
      <c r="G4965" s="1">
        <v>871.47104549999995</v>
      </c>
      <c r="H4965">
        <v>1</v>
      </c>
      <c r="I4965" s="1">
        <v>823.83412050000004</v>
      </c>
      <c r="J4965">
        <v>12</v>
      </c>
      <c r="K4965" s="1">
        <v>251.28697969999999</v>
      </c>
      <c r="L4965">
        <v>55</v>
      </c>
      <c r="M4965">
        <v>3</v>
      </c>
      <c r="N4965">
        <v>6</v>
      </c>
      <c r="O4965">
        <v>875</v>
      </c>
      <c r="P4965">
        <v>3</v>
      </c>
      <c r="Q4965" s="1">
        <v>15708.227080000001</v>
      </c>
      <c r="R4965">
        <v>0</v>
      </c>
      <c r="S4965">
        <v>0</v>
      </c>
      <c r="T4965">
        <v>0</v>
      </c>
      <c r="U4965" s="1">
        <v>12080.551090000001</v>
      </c>
      <c r="V4965">
        <v>0</v>
      </c>
    </row>
    <row r="4966" spans="1:22" x14ac:dyDescent="0.25">
      <c r="A4966" t="s">
        <v>4992</v>
      </c>
      <c r="B4966">
        <v>61</v>
      </c>
      <c r="C4966" t="s">
        <v>31</v>
      </c>
      <c r="D4966" t="s">
        <v>26</v>
      </c>
      <c r="E4966" s="1">
        <v>82610.621759999995</v>
      </c>
      <c r="F4966">
        <v>23</v>
      </c>
      <c r="G4966" s="1">
        <v>1965.6787240000001</v>
      </c>
      <c r="H4966">
        <v>10</v>
      </c>
      <c r="I4966" s="1">
        <v>1138.807096</v>
      </c>
      <c r="J4966">
        <v>28</v>
      </c>
      <c r="K4966" s="1">
        <v>669.01800630000002</v>
      </c>
      <c r="L4966">
        <v>34</v>
      </c>
      <c r="M4966">
        <v>17</v>
      </c>
      <c r="N4966">
        <v>0</v>
      </c>
      <c r="O4966">
        <v>678</v>
      </c>
      <c r="P4966">
        <v>0</v>
      </c>
      <c r="Q4966" s="1">
        <v>9244.9988580000008</v>
      </c>
      <c r="R4966">
        <v>0</v>
      </c>
      <c r="S4966">
        <v>0</v>
      </c>
      <c r="T4966">
        <v>0</v>
      </c>
      <c r="U4966" s="1">
        <v>12454.089180000001</v>
      </c>
      <c r="V4966">
        <v>0</v>
      </c>
    </row>
    <row r="4967" spans="1:22" x14ac:dyDescent="0.25">
      <c r="A4967" t="s">
        <v>4993</v>
      </c>
      <c r="B4967">
        <v>68</v>
      </c>
      <c r="C4967" t="s">
        <v>28</v>
      </c>
      <c r="D4967" t="s">
        <v>33</v>
      </c>
      <c r="E4967" s="1">
        <v>28509.756079999999</v>
      </c>
      <c r="F4967">
        <v>80</v>
      </c>
      <c r="G4967" s="1">
        <v>1961.355374</v>
      </c>
      <c r="H4967">
        <v>6</v>
      </c>
      <c r="I4967" s="1">
        <v>1100.039788</v>
      </c>
      <c r="J4967">
        <v>31</v>
      </c>
      <c r="K4967" s="1">
        <v>467.26673640000001</v>
      </c>
      <c r="L4967">
        <v>27</v>
      </c>
      <c r="M4967">
        <v>5</v>
      </c>
      <c r="N4967">
        <v>5</v>
      </c>
      <c r="O4967">
        <v>632</v>
      </c>
      <c r="P4967">
        <v>3</v>
      </c>
      <c r="Q4967" s="1">
        <v>5442.8846240000003</v>
      </c>
      <c r="R4967">
        <v>2</v>
      </c>
      <c r="S4967">
        <v>0</v>
      </c>
      <c r="T4967">
        <v>0</v>
      </c>
      <c r="U4967" s="1">
        <v>13375.730890000001</v>
      </c>
      <c r="V4967">
        <v>0</v>
      </c>
    </row>
    <row r="4968" spans="1:22" x14ac:dyDescent="0.25">
      <c r="A4968" t="s">
        <v>4994</v>
      </c>
      <c r="B4968">
        <v>61</v>
      </c>
      <c r="C4968" t="s">
        <v>28</v>
      </c>
      <c r="D4968" t="s">
        <v>24</v>
      </c>
      <c r="E4968" s="1">
        <v>36915.105239999997</v>
      </c>
      <c r="F4968">
        <v>231</v>
      </c>
      <c r="G4968" s="1">
        <v>603.06414740000002</v>
      </c>
      <c r="H4968">
        <v>0</v>
      </c>
      <c r="I4968" s="1">
        <v>993.03130299999998</v>
      </c>
      <c r="J4968">
        <v>5</v>
      </c>
      <c r="K4968" s="1">
        <v>489.35973050000001</v>
      </c>
      <c r="L4968">
        <v>45</v>
      </c>
      <c r="M4968">
        <v>19</v>
      </c>
      <c r="N4968">
        <v>3</v>
      </c>
      <c r="O4968">
        <v>687</v>
      </c>
      <c r="P4968">
        <v>4</v>
      </c>
      <c r="Q4968" s="1">
        <v>8502.1540679999998</v>
      </c>
      <c r="R4968">
        <v>3</v>
      </c>
      <c r="S4968">
        <v>0</v>
      </c>
      <c r="T4968">
        <v>0</v>
      </c>
      <c r="U4968" s="1">
        <v>1087.04331</v>
      </c>
      <c r="V4968">
        <v>0</v>
      </c>
    </row>
    <row r="4969" spans="1:22" x14ac:dyDescent="0.25">
      <c r="A4969" t="s">
        <v>4995</v>
      </c>
      <c r="B4969">
        <v>58</v>
      </c>
      <c r="C4969" t="s">
        <v>23</v>
      </c>
      <c r="D4969" t="s">
        <v>26</v>
      </c>
      <c r="E4969" s="1">
        <v>39048.83036</v>
      </c>
      <c r="F4969">
        <v>152</v>
      </c>
      <c r="G4969" s="1">
        <v>1180.122685</v>
      </c>
      <c r="H4969">
        <v>0</v>
      </c>
      <c r="I4969" s="1">
        <v>937.98949249999998</v>
      </c>
      <c r="J4969">
        <v>8</v>
      </c>
      <c r="K4969" s="1">
        <v>937.62585569999999</v>
      </c>
      <c r="L4969">
        <v>66</v>
      </c>
      <c r="M4969">
        <v>3</v>
      </c>
      <c r="N4969">
        <v>2</v>
      </c>
      <c r="O4969">
        <v>576</v>
      </c>
      <c r="P4969">
        <v>3</v>
      </c>
      <c r="Q4969" s="1">
        <v>3510.0685859999999</v>
      </c>
      <c r="R4969">
        <v>1</v>
      </c>
      <c r="S4969">
        <v>0</v>
      </c>
      <c r="T4969">
        <v>1</v>
      </c>
      <c r="U4969" s="1">
        <v>7663.2966829999996</v>
      </c>
      <c r="V4969">
        <v>1</v>
      </c>
    </row>
    <row r="4970" spans="1:22" x14ac:dyDescent="0.25">
      <c r="A4970" t="s">
        <v>4996</v>
      </c>
      <c r="B4970">
        <v>35</v>
      </c>
      <c r="C4970" t="s">
        <v>28</v>
      </c>
      <c r="D4970" t="s">
        <v>24</v>
      </c>
      <c r="E4970" s="1">
        <v>10000</v>
      </c>
      <c r="F4970">
        <v>32</v>
      </c>
      <c r="G4970" s="1">
        <v>1125.7121810000001</v>
      </c>
      <c r="H4970">
        <v>8</v>
      </c>
      <c r="I4970" s="1">
        <v>774.3610602</v>
      </c>
      <c r="J4970">
        <v>0</v>
      </c>
      <c r="K4970" s="1">
        <v>0</v>
      </c>
      <c r="L4970">
        <v>15</v>
      </c>
      <c r="M4970">
        <v>4</v>
      </c>
      <c r="N4970">
        <v>2</v>
      </c>
      <c r="O4970">
        <v>889</v>
      </c>
      <c r="P4970">
        <v>2</v>
      </c>
      <c r="Q4970" s="1">
        <v>21568.618539999999</v>
      </c>
      <c r="R4970">
        <v>1</v>
      </c>
      <c r="S4970">
        <v>0</v>
      </c>
      <c r="T4970">
        <v>0</v>
      </c>
      <c r="U4970" s="1">
        <v>5780.8847910000004</v>
      </c>
      <c r="V4970">
        <v>0</v>
      </c>
    </row>
    <row r="4971" spans="1:22" x14ac:dyDescent="0.25">
      <c r="A4971" t="s">
        <v>4997</v>
      </c>
      <c r="B4971">
        <v>52</v>
      </c>
      <c r="C4971" t="s">
        <v>31</v>
      </c>
      <c r="D4971" t="s">
        <v>24</v>
      </c>
      <c r="E4971" s="1">
        <v>51644.619659999997</v>
      </c>
      <c r="F4971">
        <v>25</v>
      </c>
      <c r="G4971" s="1">
        <v>2246.2497899999998</v>
      </c>
      <c r="H4971">
        <v>1</v>
      </c>
      <c r="I4971" s="1">
        <v>1013.344589</v>
      </c>
      <c r="J4971">
        <v>23</v>
      </c>
      <c r="K4971" s="1">
        <v>280.37111720000001</v>
      </c>
      <c r="L4971">
        <v>78</v>
      </c>
      <c r="M4971">
        <v>13</v>
      </c>
      <c r="N4971">
        <v>9</v>
      </c>
      <c r="O4971">
        <v>797</v>
      </c>
      <c r="P4971">
        <v>0</v>
      </c>
      <c r="Q4971" s="1">
        <v>15764.45678</v>
      </c>
      <c r="R4971">
        <v>3</v>
      </c>
      <c r="S4971">
        <v>0</v>
      </c>
      <c r="T4971">
        <v>0</v>
      </c>
      <c r="U4971" s="1">
        <v>9502.9345780000003</v>
      </c>
      <c r="V4971">
        <v>0</v>
      </c>
    </row>
    <row r="4972" spans="1:22" x14ac:dyDescent="0.25">
      <c r="A4972" t="s">
        <v>4998</v>
      </c>
      <c r="B4972">
        <v>68</v>
      </c>
      <c r="C4972" t="s">
        <v>28</v>
      </c>
      <c r="D4972" t="s">
        <v>26</v>
      </c>
      <c r="E4972" s="1">
        <v>33591.946000000004</v>
      </c>
      <c r="F4972">
        <v>7</v>
      </c>
      <c r="G4972" s="1">
        <v>2085.892245</v>
      </c>
      <c r="H4972">
        <v>10</v>
      </c>
      <c r="I4972" s="1">
        <v>410.68373919999999</v>
      </c>
      <c r="J4972">
        <v>9</v>
      </c>
      <c r="K4972" s="1">
        <v>899.74778879999997</v>
      </c>
      <c r="L4972">
        <v>73</v>
      </c>
      <c r="M4972">
        <v>8</v>
      </c>
      <c r="N4972">
        <v>7</v>
      </c>
      <c r="O4972">
        <v>690</v>
      </c>
      <c r="P4972">
        <v>5</v>
      </c>
      <c r="Q4972" s="1">
        <v>15719.557140000001</v>
      </c>
      <c r="R4972">
        <v>7</v>
      </c>
      <c r="S4972">
        <v>1</v>
      </c>
      <c r="T4972">
        <v>0</v>
      </c>
      <c r="U4972" s="1">
        <v>12070.62816</v>
      </c>
      <c r="V4972">
        <v>1</v>
      </c>
    </row>
    <row r="4973" spans="1:22" x14ac:dyDescent="0.25">
      <c r="A4973" t="s">
        <v>4999</v>
      </c>
      <c r="B4973">
        <v>40</v>
      </c>
      <c r="C4973" t="s">
        <v>28</v>
      </c>
      <c r="D4973" t="s">
        <v>33</v>
      </c>
      <c r="E4973" s="1">
        <v>64589.650070000003</v>
      </c>
      <c r="F4973">
        <v>65</v>
      </c>
      <c r="G4973" s="1">
        <v>1957.83638</v>
      </c>
      <c r="H4973">
        <v>3</v>
      </c>
      <c r="I4973" s="1">
        <v>20</v>
      </c>
      <c r="J4973">
        <v>34</v>
      </c>
      <c r="K4973" s="1">
        <v>733.70584740000004</v>
      </c>
      <c r="L4973">
        <v>48</v>
      </c>
      <c r="M4973">
        <v>14</v>
      </c>
      <c r="N4973">
        <v>0</v>
      </c>
      <c r="O4973">
        <v>376</v>
      </c>
      <c r="P4973">
        <v>5</v>
      </c>
      <c r="Q4973" s="1">
        <v>8764.5574140000008</v>
      </c>
      <c r="R4973">
        <v>5</v>
      </c>
      <c r="S4973">
        <v>0</v>
      </c>
      <c r="T4973">
        <v>0</v>
      </c>
      <c r="U4973" s="1">
        <v>5428.7532579999997</v>
      </c>
      <c r="V4973">
        <v>1</v>
      </c>
    </row>
    <row r="4974" spans="1:22" x14ac:dyDescent="0.25">
      <c r="A4974" t="s">
        <v>5000</v>
      </c>
      <c r="B4974">
        <v>28</v>
      </c>
      <c r="C4974" t="s">
        <v>23</v>
      </c>
      <c r="D4974" t="s">
        <v>26</v>
      </c>
      <c r="E4974" s="1">
        <v>66942.729009999995</v>
      </c>
      <c r="F4974">
        <v>223</v>
      </c>
      <c r="G4974" s="1">
        <v>1051.0225390000001</v>
      </c>
      <c r="H4974">
        <v>10</v>
      </c>
      <c r="I4974" s="1">
        <v>1206.6711849999999</v>
      </c>
      <c r="J4974">
        <v>5</v>
      </c>
      <c r="K4974" s="1">
        <v>439.68910970000002</v>
      </c>
      <c r="L4974">
        <v>67</v>
      </c>
      <c r="M4974">
        <v>0</v>
      </c>
      <c r="N4974">
        <v>6</v>
      </c>
      <c r="O4974">
        <v>718</v>
      </c>
      <c r="P4974">
        <v>2</v>
      </c>
      <c r="Q4974" s="1">
        <v>11642.401949999999</v>
      </c>
      <c r="R4974">
        <v>6</v>
      </c>
      <c r="S4974">
        <v>0</v>
      </c>
      <c r="T4974">
        <v>0</v>
      </c>
      <c r="U4974" s="1">
        <v>8621.0817860000006</v>
      </c>
      <c r="V4974">
        <v>1</v>
      </c>
    </row>
    <row r="4975" spans="1:22" x14ac:dyDescent="0.25">
      <c r="A4975" t="s">
        <v>5001</v>
      </c>
      <c r="B4975">
        <v>25</v>
      </c>
      <c r="C4975" t="s">
        <v>31</v>
      </c>
      <c r="D4975" t="s">
        <v>26</v>
      </c>
      <c r="E4975" s="1">
        <v>54170.978000000003</v>
      </c>
      <c r="F4975">
        <v>61</v>
      </c>
      <c r="G4975" s="1">
        <v>2592.568209</v>
      </c>
      <c r="H4975">
        <v>2</v>
      </c>
      <c r="I4975" s="1">
        <v>1035.9561619999999</v>
      </c>
      <c r="J4975">
        <v>47</v>
      </c>
      <c r="K4975" s="1">
        <v>966.76101240000003</v>
      </c>
      <c r="L4975">
        <v>21</v>
      </c>
      <c r="M4975">
        <v>12</v>
      </c>
      <c r="N4975">
        <v>9</v>
      </c>
      <c r="O4975">
        <v>680</v>
      </c>
      <c r="P4975">
        <v>0</v>
      </c>
      <c r="Q4975" s="1">
        <v>9019.7230569999992</v>
      </c>
      <c r="R4975">
        <v>7</v>
      </c>
      <c r="S4975">
        <v>0</v>
      </c>
      <c r="T4975">
        <v>0</v>
      </c>
      <c r="U4975" s="1">
        <v>6181.0893379999998</v>
      </c>
      <c r="V4975">
        <v>1</v>
      </c>
    </row>
    <row r="4976" spans="1:22" x14ac:dyDescent="0.25">
      <c r="A4976" t="s">
        <v>5002</v>
      </c>
      <c r="B4976">
        <v>64</v>
      </c>
      <c r="C4976" t="s">
        <v>23</v>
      </c>
      <c r="D4976" t="s">
        <v>24</v>
      </c>
      <c r="E4976" s="1">
        <v>54374.839330000003</v>
      </c>
      <c r="F4976">
        <v>224</v>
      </c>
      <c r="G4976" s="1">
        <v>1644.9657380000001</v>
      </c>
      <c r="H4976">
        <v>10</v>
      </c>
      <c r="I4976" s="1">
        <v>755.55474800000002</v>
      </c>
      <c r="J4976">
        <v>19</v>
      </c>
      <c r="K4976" s="1">
        <v>750.93698419999998</v>
      </c>
      <c r="L4976">
        <v>17</v>
      </c>
      <c r="M4976">
        <v>1</v>
      </c>
      <c r="N4976">
        <v>3</v>
      </c>
      <c r="O4976">
        <v>676</v>
      </c>
      <c r="P4976">
        <v>0</v>
      </c>
      <c r="Q4976" s="1">
        <v>3516.0611960000001</v>
      </c>
      <c r="R4976">
        <v>4</v>
      </c>
      <c r="S4976">
        <v>0</v>
      </c>
      <c r="T4976">
        <v>0</v>
      </c>
      <c r="U4976" s="1">
        <v>2037.5280439999999</v>
      </c>
      <c r="V4976">
        <v>1</v>
      </c>
    </row>
    <row r="4977" spans="1:22" x14ac:dyDescent="0.25">
      <c r="A4977" t="s">
        <v>5003</v>
      </c>
      <c r="B4977">
        <v>54</v>
      </c>
      <c r="C4977" t="s">
        <v>28</v>
      </c>
      <c r="D4977" t="s">
        <v>33</v>
      </c>
      <c r="E4977" s="1">
        <v>52944.604059999998</v>
      </c>
      <c r="F4977">
        <v>84</v>
      </c>
      <c r="G4977" s="1">
        <v>1896.456418</v>
      </c>
      <c r="H4977">
        <v>3</v>
      </c>
      <c r="I4977" s="1">
        <v>1176.095513</v>
      </c>
      <c r="J4977">
        <v>37</v>
      </c>
      <c r="K4977" s="1">
        <v>369.27397189999999</v>
      </c>
      <c r="L4977">
        <v>21</v>
      </c>
      <c r="M4977">
        <v>14</v>
      </c>
      <c r="N4977">
        <v>0</v>
      </c>
      <c r="O4977">
        <v>438</v>
      </c>
      <c r="P4977">
        <v>4</v>
      </c>
      <c r="Q4977" s="1">
        <v>17408.810270000002</v>
      </c>
      <c r="R4977">
        <v>3</v>
      </c>
      <c r="S4977">
        <v>1</v>
      </c>
      <c r="T4977">
        <v>0</v>
      </c>
      <c r="U4977" s="1">
        <v>1938.7563259999999</v>
      </c>
      <c r="V4977">
        <v>1</v>
      </c>
    </row>
    <row r="4978" spans="1:22" x14ac:dyDescent="0.25">
      <c r="A4978" t="s">
        <v>5004</v>
      </c>
      <c r="B4978">
        <v>58</v>
      </c>
      <c r="C4978" t="s">
        <v>23</v>
      </c>
      <c r="D4978" t="s">
        <v>24</v>
      </c>
      <c r="E4978" s="1">
        <v>37392.724679999999</v>
      </c>
      <c r="F4978">
        <v>54</v>
      </c>
      <c r="G4978" s="1">
        <v>2884.501632</v>
      </c>
      <c r="H4978">
        <v>10</v>
      </c>
      <c r="I4978" s="1">
        <v>543.97590409999998</v>
      </c>
      <c r="J4978">
        <v>11</v>
      </c>
      <c r="K4978" s="1">
        <v>231.72287779999999</v>
      </c>
      <c r="L4978">
        <v>15</v>
      </c>
      <c r="M4978">
        <v>14</v>
      </c>
      <c r="N4978">
        <v>1</v>
      </c>
      <c r="O4978">
        <v>542</v>
      </c>
      <c r="P4978">
        <v>3</v>
      </c>
      <c r="Q4978" s="1">
        <v>16767.219529999998</v>
      </c>
      <c r="R4978">
        <v>1</v>
      </c>
      <c r="S4978">
        <v>0</v>
      </c>
      <c r="T4978">
        <v>0</v>
      </c>
      <c r="U4978" s="1">
        <v>13866.208500000001</v>
      </c>
      <c r="V4978">
        <v>1</v>
      </c>
    </row>
    <row r="4979" spans="1:22" x14ac:dyDescent="0.25">
      <c r="A4979" t="s">
        <v>5005</v>
      </c>
      <c r="B4979">
        <v>41</v>
      </c>
      <c r="C4979" t="s">
        <v>23</v>
      </c>
      <c r="D4979" t="s">
        <v>26</v>
      </c>
      <c r="E4979" s="1">
        <v>38933.096890000001</v>
      </c>
      <c r="F4979">
        <v>67</v>
      </c>
      <c r="G4979" s="1">
        <v>2029.894043</v>
      </c>
      <c r="H4979">
        <v>10</v>
      </c>
      <c r="I4979" s="1">
        <v>553.07761379999999</v>
      </c>
      <c r="J4979">
        <v>2</v>
      </c>
      <c r="K4979" s="1">
        <v>849.81414429999995</v>
      </c>
      <c r="L4979">
        <v>55</v>
      </c>
      <c r="M4979">
        <v>15</v>
      </c>
      <c r="N4979">
        <v>6</v>
      </c>
      <c r="O4979">
        <v>793</v>
      </c>
      <c r="P4979">
        <v>5</v>
      </c>
      <c r="Q4979" s="1">
        <v>14385.75547</v>
      </c>
      <c r="R4979">
        <v>4</v>
      </c>
      <c r="S4979">
        <v>0</v>
      </c>
      <c r="T4979">
        <v>0</v>
      </c>
      <c r="U4979" s="1">
        <v>17012.20118</v>
      </c>
      <c r="V4979">
        <v>1</v>
      </c>
    </row>
    <row r="4980" spans="1:22" x14ac:dyDescent="0.25">
      <c r="A4980" t="s">
        <v>5006</v>
      </c>
      <c r="B4980">
        <v>60</v>
      </c>
      <c r="C4980" t="s">
        <v>23</v>
      </c>
      <c r="D4980" t="s">
        <v>33</v>
      </c>
      <c r="E4980" s="1">
        <v>73818.085059999998</v>
      </c>
      <c r="F4980">
        <v>41</v>
      </c>
      <c r="G4980" s="1">
        <v>1404.1817450000001</v>
      </c>
      <c r="H4980">
        <v>6</v>
      </c>
      <c r="I4980" s="1">
        <v>504.55179670000001</v>
      </c>
      <c r="J4980">
        <v>17</v>
      </c>
      <c r="K4980" s="1">
        <v>296.66009869999999</v>
      </c>
      <c r="L4980">
        <v>2</v>
      </c>
      <c r="M4980">
        <v>2</v>
      </c>
      <c r="N4980">
        <v>9</v>
      </c>
      <c r="O4980">
        <v>658</v>
      </c>
      <c r="P4980">
        <v>3</v>
      </c>
      <c r="Q4980" s="1">
        <v>12162.607910000001</v>
      </c>
      <c r="R4980">
        <v>5</v>
      </c>
      <c r="S4980">
        <v>0</v>
      </c>
      <c r="T4980">
        <v>0</v>
      </c>
      <c r="U4980" s="1">
        <v>3841.7241159999999</v>
      </c>
      <c r="V4980">
        <v>1</v>
      </c>
    </row>
    <row r="4981" spans="1:22" x14ac:dyDescent="0.25">
      <c r="A4981" t="s">
        <v>5007</v>
      </c>
      <c r="B4981">
        <v>24</v>
      </c>
      <c r="C4981" t="s">
        <v>23</v>
      </c>
      <c r="D4981" t="s">
        <v>33</v>
      </c>
      <c r="E4981" s="1">
        <v>63234.345999999998</v>
      </c>
      <c r="F4981">
        <v>211</v>
      </c>
      <c r="G4981" s="1">
        <v>1101.557824</v>
      </c>
      <c r="H4981">
        <v>9</v>
      </c>
      <c r="I4981" s="1">
        <v>998.6676913</v>
      </c>
      <c r="J4981">
        <v>20</v>
      </c>
      <c r="K4981" s="1">
        <v>562.44536819999996</v>
      </c>
      <c r="L4981">
        <v>52</v>
      </c>
      <c r="M4981">
        <v>12</v>
      </c>
      <c r="N4981">
        <v>0</v>
      </c>
      <c r="O4981">
        <v>550</v>
      </c>
      <c r="P4981">
        <v>5</v>
      </c>
      <c r="Q4981" s="1">
        <v>6683.9138519999997</v>
      </c>
      <c r="R4981">
        <v>5</v>
      </c>
      <c r="S4981">
        <v>0</v>
      </c>
      <c r="T4981">
        <v>0</v>
      </c>
      <c r="U4981" s="1">
        <v>10398.152700000001</v>
      </c>
      <c r="V4981">
        <v>1</v>
      </c>
    </row>
    <row r="4982" spans="1:22" x14ac:dyDescent="0.25">
      <c r="A4982" t="s">
        <v>5008</v>
      </c>
      <c r="B4982">
        <v>61</v>
      </c>
      <c r="C4982" t="s">
        <v>28</v>
      </c>
      <c r="D4982" t="s">
        <v>33</v>
      </c>
      <c r="E4982" s="1">
        <v>53709.565719999999</v>
      </c>
      <c r="F4982">
        <v>5</v>
      </c>
      <c r="G4982" s="1">
        <v>112.8929859</v>
      </c>
      <c r="H4982">
        <v>1</v>
      </c>
      <c r="I4982" s="1">
        <v>245.964673</v>
      </c>
      <c r="J4982">
        <v>34</v>
      </c>
      <c r="K4982" s="1">
        <v>874.20451790000004</v>
      </c>
      <c r="L4982">
        <v>34</v>
      </c>
      <c r="M4982">
        <v>19</v>
      </c>
      <c r="N4982">
        <v>5</v>
      </c>
      <c r="O4982">
        <v>577</v>
      </c>
      <c r="P4982">
        <v>5</v>
      </c>
      <c r="Q4982" s="1">
        <v>13999.20341</v>
      </c>
      <c r="R4982">
        <v>4</v>
      </c>
      <c r="S4982">
        <v>0</v>
      </c>
      <c r="T4982">
        <v>0</v>
      </c>
      <c r="U4982" s="1">
        <v>7374.1505520000001</v>
      </c>
      <c r="V4982">
        <v>1</v>
      </c>
    </row>
    <row r="4983" spans="1:22" x14ac:dyDescent="0.25">
      <c r="A4983" t="s">
        <v>5009</v>
      </c>
      <c r="B4983">
        <v>42</v>
      </c>
      <c r="C4983" t="s">
        <v>28</v>
      </c>
      <c r="D4983" t="s">
        <v>33</v>
      </c>
      <c r="E4983" s="1">
        <v>60801.175869999999</v>
      </c>
      <c r="F4983">
        <v>172</v>
      </c>
      <c r="G4983" s="1">
        <v>246.88185089999999</v>
      </c>
      <c r="H4983">
        <v>1</v>
      </c>
      <c r="I4983" s="1">
        <v>531.56343760000004</v>
      </c>
      <c r="J4983">
        <v>36</v>
      </c>
      <c r="K4983" s="1">
        <v>545.12664099999995</v>
      </c>
      <c r="L4983">
        <v>79</v>
      </c>
      <c r="M4983">
        <v>0</v>
      </c>
      <c r="N4983">
        <v>3</v>
      </c>
      <c r="O4983">
        <v>470</v>
      </c>
      <c r="P4983">
        <v>5</v>
      </c>
      <c r="Q4983" s="1">
        <v>6159.4833550000003</v>
      </c>
      <c r="R4983">
        <v>7</v>
      </c>
      <c r="S4983">
        <v>0</v>
      </c>
      <c r="T4983">
        <v>0</v>
      </c>
      <c r="U4983" s="1">
        <v>1280.4311949999999</v>
      </c>
      <c r="V4983">
        <v>1</v>
      </c>
    </row>
    <row r="4984" spans="1:22" x14ac:dyDescent="0.25">
      <c r="A4984" t="s">
        <v>5010</v>
      </c>
      <c r="B4984">
        <v>36</v>
      </c>
      <c r="C4984" t="s">
        <v>31</v>
      </c>
      <c r="D4984" t="s">
        <v>33</v>
      </c>
      <c r="E4984" s="1">
        <v>48900.496480000002</v>
      </c>
      <c r="F4984">
        <v>73</v>
      </c>
      <c r="G4984" s="1">
        <v>2184.6352900000002</v>
      </c>
      <c r="H4984">
        <v>8</v>
      </c>
      <c r="I4984" s="1">
        <v>901.40025809999997</v>
      </c>
      <c r="J4984">
        <v>18</v>
      </c>
      <c r="K4984" s="1">
        <v>502.57335610000001</v>
      </c>
      <c r="L4984">
        <v>20</v>
      </c>
      <c r="M4984">
        <v>13</v>
      </c>
      <c r="N4984">
        <v>2</v>
      </c>
      <c r="O4984">
        <v>478</v>
      </c>
      <c r="P4984">
        <v>4</v>
      </c>
      <c r="Q4984" s="1">
        <v>6981.5972439999996</v>
      </c>
      <c r="R4984">
        <v>1</v>
      </c>
      <c r="S4984">
        <v>0</v>
      </c>
      <c r="T4984">
        <v>0</v>
      </c>
      <c r="U4984" s="1">
        <v>11720.25382</v>
      </c>
      <c r="V4984">
        <v>1</v>
      </c>
    </row>
    <row r="4985" spans="1:22" x14ac:dyDescent="0.25">
      <c r="A4985" t="s">
        <v>5011</v>
      </c>
      <c r="B4985">
        <v>31</v>
      </c>
      <c r="C4985" t="s">
        <v>23</v>
      </c>
      <c r="D4985" t="s">
        <v>26</v>
      </c>
      <c r="E4985" s="1">
        <v>53329.041850000001</v>
      </c>
      <c r="F4985">
        <v>157</v>
      </c>
      <c r="G4985" s="1">
        <v>10</v>
      </c>
      <c r="H4985">
        <v>5</v>
      </c>
      <c r="I4985" s="1">
        <v>378.54712339999998</v>
      </c>
      <c r="J4985">
        <v>24</v>
      </c>
      <c r="K4985" s="1">
        <v>82.463388789999996</v>
      </c>
      <c r="L4985">
        <v>64</v>
      </c>
      <c r="M4985">
        <v>2</v>
      </c>
      <c r="N4985">
        <v>6</v>
      </c>
      <c r="O4985">
        <v>795</v>
      </c>
      <c r="P4985">
        <v>4</v>
      </c>
      <c r="Q4985" s="1">
        <v>6204.0626389999998</v>
      </c>
      <c r="R4985">
        <v>4</v>
      </c>
      <c r="S4985">
        <v>0</v>
      </c>
      <c r="T4985">
        <v>0</v>
      </c>
      <c r="U4985" s="1">
        <v>7894.1543579999998</v>
      </c>
      <c r="V4985">
        <v>1</v>
      </c>
    </row>
    <row r="4986" spans="1:22" x14ac:dyDescent="0.25">
      <c r="A4986" t="s">
        <v>5012</v>
      </c>
      <c r="B4986">
        <v>42</v>
      </c>
      <c r="C4986" t="s">
        <v>23</v>
      </c>
      <c r="D4986" t="s">
        <v>26</v>
      </c>
      <c r="E4986" s="1">
        <v>60701.304400000001</v>
      </c>
      <c r="F4986">
        <v>158</v>
      </c>
      <c r="G4986" s="1">
        <v>2309.033684</v>
      </c>
      <c r="H4986">
        <v>10</v>
      </c>
      <c r="I4986" s="1">
        <v>568.89135799999997</v>
      </c>
      <c r="J4986">
        <v>17</v>
      </c>
      <c r="K4986" s="1">
        <v>749.3141114</v>
      </c>
      <c r="L4986">
        <v>56</v>
      </c>
      <c r="M4986">
        <v>16</v>
      </c>
      <c r="N4986">
        <v>8</v>
      </c>
      <c r="O4986">
        <v>677</v>
      </c>
      <c r="P4986">
        <v>1</v>
      </c>
      <c r="Q4986" s="1">
        <v>8078.0621090000004</v>
      </c>
      <c r="R4986">
        <v>5</v>
      </c>
      <c r="S4986">
        <v>0</v>
      </c>
      <c r="T4986">
        <v>0</v>
      </c>
      <c r="U4986" s="1">
        <v>500</v>
      </c>
      <c r="V4986">
        <v>1</v>
      </c>
    </row>
    <row r="4987" spans="1:22" x14ac:dyDescent="0.25">
      <c r="A4987" t="s">
        <v>5013</v>
      </c>
      <c r="B4987">
        <v>35</v>
      </c>
      <c r="C4987" t="s">
        <v>31</v>
      </c>
      <c r="D4987" t="s">
        <v>26</v>
      </c>
      <c r="E4987" s="1">
        <v>12662.945229999999</v>
      </c>
      <c r="F4987">
        <v>238</v>
      </c>
      <c r="G4987" s="1">
        <v>2142.7148480000001</v>
      </c>
      <c r="H4987">
        <v>6</v>
      </c>
      <c r="I4987" s="1">
        <v>25.95134801</v>
      </c>
      <c r="J4987">
        <v>39</v>
      </c>
      <c r="K4987" s="1">
        <v>45.794290420000003</v>
      </c>
      <c r="L4987">
        <v>46</v>
      </c>
      <c r="M4987">
        <v>16</v>
      </c>
      <c r="N4987">
        <v>4</v>
      </c>
      <c r="O4987">
        <v>793</v>
      </c>
      <c r="P4987">
        <v>2</v>
      </c>
      <c r="Q4987" s="1">
        <v>7493.7119439999997</v>
      </c>
      <c r="R4987">
        <v>0</v>
      </c>
      <c r="S4987">
        <v>0</v>
      </c>
      <c r="T4987">
        <v>0</v>
      </c>
      <c r="U4987" s="1">
        <v>10223.28039</v>
      </c>
      <c r="V4987">
        <v>0</v>
      </c>
    </row>
    <row r="4988" spans="1:22" x14ac:dyDescent="0.25">
      <c r="A4988" t="s">
        <v>5014</v>
      </c>
      <c r="B4988">
        <v>22</v>
      </c>
      <c r="C4988" t="s">
        <v>23</v>
      </c>
      <c r="D4988" t="s">
        <v>24</v>
      </c>
      <c r="E4988" s="1">
        <v>66310.500530000005</v>
      </c>
      <c r="F4988">
        <v>184</v>
      </c>
      <c r="G4988" s="1">
        <v>808.01504809999994</v>
      </c>
      <c r="H4988">
        <v>4</v>
      </c>
      <c r="I4988" s="1">
        <v>1012.032327</v>
      </c>
      <c r="J4988">
        <v>29</v>
      </c>
      <c r="K4988" s="1">
        <v>838.16869559999998</v>
      </c>
      <c r="L4988">
        <v>33</v>
      </c>
      <c r="M4988">
        <v>8</v>
      </c>
      <c r="N4988">
        <v>5</v>
      </c>
      <c r="O4988">
        <v>675</v>
      </c>
      <c r="P4988">
        <v>0</v>
      </c>
      <c r="Q4988" s="1">
        <v>16375.22047</v>
      </c>
      <c r="R4988">
        <v>2</v>
      </c>
      <c r="S4988">
        <v>0</v>
      </c>
      <c r="T4988">
        <v>0</v>
      </c>
      <c r="U4988" s="1">
        <v>15120.438190000001</v>
      </c>
      <c r="V4988">
        <v>0</v>
      </c>
    </row>
    <row r="4989" spans="1:22" x14ac:dyDescent="0.25">
      <c r="A4989" t="s">
        <v>5015</v>
      </c>
      <c r="B4989">
        <v>49</v>
      </c>
      <c r="C4989" t="s">
        <v>31</v>
      </c>
      <c r="D4989" t="s">
        <v>33</v>
      </c>
      <c r="E4989" s="1">
        <v>65018.123979999997</v>
      </c>
      <c r="F4989">
        <v>225</v>
      </c>
      <c r="G4989" s="1">
        <v>1645.262471</v>
      </c>
      <c r="H4989">
        <v>4</v>
      </c>
      <c r="I4989" s="1">
        <v>559.25768230000006</v>
      </c>
      <c r="J4989">
        <v>41</v>
      </c>
      <c r="K4989" s="1">
        <v>79.143847500000007</v>
      </c>
      <c r="L4989">
        <v>47</v>
      </c>
      <c r="M4989">
        <v>19</v>
      </c>
      <c r="N4989">
        <v>6</v>
      </c>
      <c r="O4989">
        <v>577</v>
      </c>
      <c r="P4989">
        <v>1</v>
      </c>
      <c r="Q4989" s="1">
        <v>5921.7901400000001</v>
      </c>
      <c r="R4989">
        <v>5</v>
      </c>
      <c r="S4989">
        <v>0</v>
      </c>
      <c r="T4989">
        <v>0</v>
      </c>
      <c r="U4989" s="1">
        <v>1844.979292</v>
      </c>
      <c r="V4989">
        <v>1</v>
      </c>
    </row>
    <row r="4990" spans="1:22" x14ac:dyDescent="0.25">
      <c r="A4990" t="s">
        <v>5016</v>
      </c>
      <c r="B4990">
        <v>41</v>
      </c>
      <c r="C4990" t="s">
        <v>28</v>
      </c>
      <c r="D4990" t="s">
        <v>33</v>
      </c>
      <c r="E4990" s="1">
        <v>35947.611010000001</v>
      </c>
      <c r="F4990">
        <v>17</v>
      </c>
      <c r="G4990" s="1">
        <v>1960.955999</v>
      </c>
      <c r="H4990">
        <v>3</v>
      </c>
      <c r="I4990" s="1">
        <v>415.25156249999998</v>
      </c>
      <c r="J4990">
        <v>41</v>
      </c>
      <c r="K4990" s="1">
        <v>292.85010190000003</v>
      </c>
      <c r="L4990">
        <v>38</v>
      </c>
      <c r="M4990">
        <v>19</v>
      </c>
      <c r="N4990">
        <v>9</v>
      </c>
      <c r="O4990">
        <v>634</v>
      </c>
      <c r="P4990">
        <v>3</v>
      </c>
      <c r="Q4990" s="1">
        <v>11921.885249999999</v>
      </c>
      <c r="R4990">
        <v>5</v>
      </c>
      <c r="S4990">
        <v>0</v>
      </c>
      <c r="T4990">
        <v>0</v>
      </c>
      <c r="U4990" s="1">
        <v>2640.633268</v>
      </c>
      <c r="V4990">
        <v>1</v>
      </c>
    </row>
    <row r="4991" spans="1:22" x14ac:dyDescent="0.25">
      <c r="A4991" t="s">
        <v>5017</v>
      </c>
      <c r="B4991">
        <v>28</v>
      </c>
      <c r="C4991" t="s">
        <v>31</v>
      </c>
      <c r="D4991" t="s">
        <v>26</v>
      </c>
      <c r="E4991" s="1">
        <v>72393.845289999997</v>
      </c>
      <c r="F4991">
        <v>183</v>
      </c>
      <c r="G4991" s="1">
        <v>1573.569154</v>
      </c>
      <c r="H4991">
        <v>7</v>
      </c>
      <c r="I4991" s="1">
        <v>346.74204589999999</v>
      </c>
      <c r="J4991">
        <v>33</v>
      </c>
      <c r="K4991" s="1">
        <v>792.08919070000002</v>
      </c>
      <c r="L4991">
        <v>29</v>
      </c>
      <c r="M4991">
        <v>3</v>
      </c>
      <c r="N4991">
        <v>5</v>
      </c>
      <c r="O4991">
        <v>317</v>
      </c>
      <c r="P4991">
        <v>1</v>
      </c>
      <c r="Q4991" s="1">
        <v>15644.903850000001</v>
      </c>
      <c r="R4991">
        <v>4</v>
      </c>
      <c r="S4991">
        <v>0</v>
      </c>
      <c r="T4991">
        <v>0</v>
      </c>
      <c r="U4991" s="1">
        <v>9350.9279600000009</v>
      </c>
      <c r="V4991">
        <v>1</v>
      </c>
    </row>
    <row r="4992" spans="1:22" x14ac:dyDescent="0.25">
      <c r="A4992" t="s">
        <v>5018</v>
      </c>
      <c r="B4992">
        <v>48</v>
      </c>
      <c r="C4992" t="s">
        <v>23</v>
      </c>
      <c r="D4992" t="s">
        <v>33</v>
      </c>
      <c r="E4992" s="1">
        <v>10088.33388</v>
      </c>
      <c r="F4992">
        <v>74</v>
      </c>
      <c r="G4992" s="1">
        <v>2484.978818</v>
      </c>
      <c r="H4992">
        <v>6</v>
      </c>
      <c r="I4992" s="1">
        <v>653.62527069999999</v>
      </c>
      <c r="J4992">
        <v>9</v>
      </c>
      <c r="K4992" s="1">
        <v>861.83379920000004</v>
      </c>
      <c r="L4992">
        <v>49</v>
      </c>
      <c r="M4992">
        <v>10</v>
      </c>
      <c r="N4992">
        <v>5</v>
      </c>
      <c r="O4992">
        <v>599</v>
      </c>
      <c r="P4992">
        <v>3</v>
      </c>
      <c r="Q4992" s="1">
        <v>19280.50303</v>
      </c>
      <c r="R4992">
        <v>4</v>
      </c>
      <c r="S4992">
        <v>0</v>
      </c>
      <c r="T4992">
        <v>0</v>
      </c>
      <c r="U4992" s="1">
        <v>12966.118700000001</v>
      </c>
      <c r="V4992">
        <v>1</v>
      </c>
    </row>
    <row r="4993" spans="1:22" x14ac:dyDescent="0.25">
      <c r="A4993" t="s">
        <v>5019</v>
      </c>
      <c r="B4993">
        <v>66</v>
      </c>
      <c r="C4993" t="s">
        <v>31</v>
      </c>
      <c r="D4993" t="s">
        <v>24</v>
      </c>
      <c r="E4993" s="1">
        <v>56353.155530000004</v>
      </c>
      <c r="F4993">
        <v>72</v>
      </c>
      <c r="G4993" s="1">
        <v>386.32329470000002</v>
      </c>
      <c r="H4993">
        <v>9</v>
      </c>
      <c r="I4993" s="1">
        <v>246.94554460000001</v>
      </c>
      <c r="J4993">
        <v>21</v>
      </c>
      <c r="K4993" s="1">
        <v>523.63519199999996</v>
      </c>
      <c r="L4993">
        <v>15</v>
      </c>
      <c r="M4993">
        <v>14</v>
      </c>
      <c r="N4993">
        <v>2</v>
      </c>
      <c r="O4993">
        <v>408</v>
      </c>
      <c r="P4993">
        <v>4</v>
      </c>
      <c r="Q4993" s="1">
        <v>14297.57792</v>
      </c>
      <c r="R4993">
        <v>0</v>
      </c>
      <c r="S4993">
        <v>0</v>
      </c>
      <c r="T4993">
        <v>0</v>
      </c>
      <c r="U4993" s="1">
        <v>5419.1887800000004</v>
      </c>
      <c r="V4993">
        <v>1</v>
      </c>
    </row>
    <row r="4994" spans="1:22" x14ac:dyDescent="0.25">
      <c r="A4994" t="s">
        <v>5020</v>
      </c>
      <c r="B4994">
        <v>56</v>
      </c>
      <c r="C4994" t="s">
        <v>28</v>
      </c>
      <c r="D4994" t="s">
        <v>33</v>
      </c>
      <c r="E4994" s="1">
        <v>50718.794840000002</v>
      </c>
      <c r="F4994">
        <v>222</v>
      </c>
      <c r="G4994" s="1">
        <v>1903.332729</v>
      </c>
      <c r="H4994">
        <v>1</v>
      </c>
      <c r="I4994" s="1">
        <v>1479.832887</v>
      </c>
      <c r="J4994">
        <v>49</v>
      </c>
      <c r="K4994" s="1">
        <v>409.68034210000002</v>
      </c>
      <c r="L4994">
        <v>2</v>
      </c>
      <c r="M4994">
        <v>12</v>
      </c>
      <c r="N4994">
        <v>2</v>
      </c>
      <c r="O4994">
        <v>331</v>
      </c>
      <c r="P4994">
        <v>0</v>
      </c>
      <c r="Q4994" s="1">
        <v>577.68947900000001</v>
      </c>
      <c r="R4994">
        <v>0</v>
      </c>
      <c r="S4994">
        <v>0</v>
      </c>
      <c r="T4994">
        <v>0</v>
      </c>
      <c r="U4994" s="1">
        <v>9681.3052200000002</v>
      </c>
      <c r="V4994">
        <v>1</v>
      </c>
    </row>
    <row r="4995" spans="1:22" x14ac:dyDescent="0.25">
      <c r="A4995" t="s">
        <v>5021</v>
      </c>
      <c r="B4995">
        <v>42</v>
      </c>
      <c r="C4995" t="s">
        <v>23</v>
      </c>
      <c r="D4995" t="s">
        <v>33</v>
      </c>
      <c r="E4995" s="1">
        <v>44429.520660000002</v>
      </c>
      <c r="F4995">
        <v>6</v>
      </c>
      <c r="G4995" s="1">
        <v>1012.8679540000001</v>
      </c>
      <c r="H4995">
        <v>1</v>
      </c>
      <c r="I4995" s="1">
        <v>20</v>
      </c>
      <c r="J4995">
        <v>3</v>
      </c>
      <c r="K4995" s="1">
        <v>538.30579899999998</v>
      </c>
      <c r="L4995">
        <v>60</v>
      </c>
      <c r="M4995">
        <v>19</v>
      </c>
      <c r="N4995">
        <v>4</v>
      </c>
      <c r="O4995">
        <v>741</v>
      </c>
      <c r="P4995">
        <v>0</v>
      </c>
      <c r="Q4995" s="1">
        <v>10621.43136</v>
      </c>
      <c r="R4995">
        <v>7</v>
      </c>
      <c r="S4995">
        <v>0</v>
      </c>
      <c r="T4995">
        <v>0</v>
      </c>
      <c r="U4995" s="1">
        <v>9984.6972819999992</v>
      </c>
      <c r="V4995">
        <v>1</v>
      </c>
    </row>
    <row r="4996" spans="1:22" x14ac:dyDescent="0.25">
      <c r="A4996" t="s">
        <v>5022</v>
      </c>
      <c r="B4996">
        <v>32</v>
      </c>
      <c r="C4996" t="s">
        <v>28</v>
      </c>
      <c r="D4996" t="s">
        <v>24</v>
      </c>
      <c r="E4996" s="1">
        <v>50348.61189</v>
      </c>
      <c r="F4996">
        <v>96</v>
      </c>
      <c r="G4996" s="1">
        <v>109.5019231</v>
      </c>
      <c r="H4996">
        <v>5</v>
      </c>
      <c r="I4996" s="1">
        <v>642.28329759999997</v>
      </c>
      <c r="J4996">
        <v>2</v>
      </c>
      <c r="K4996" s="1">
        <v>9.0190822879999999</v>
      </c>
      <c r="L4996">
        <v>1</v>
      </c>
      <c r="M4996">
        <v>11</v>
      </c>
      <c r="N4996">
        <v>6</v>
      </c>
      <c r="O4996">
        <v>355</v>
      </c>
      <c r="P4996">
        <v>0</v>
      </c>
      <c r="Q4996" s="1">
        <v>16285.237010000001</v>
      </c>
      <c r="R4996">
        <v>7</v>
      </c>
      <c r="S4996">
        <v>0</v>
      </c>
      <c r="T4996">
        <v>0</v>
      </c>
      <c r="U4996" s="1">
        <v>14656.95974</v>
      </c>
      <c r="V4996">
        <v>1</v>
      </c>
    </row>
    <row r="4997" spans="1:22" x14ac:dyDescent="0.25">
      <c r="A4997" t="s">
        <v>5023</v>
      </c>
      <c r="B4997">
        <v>51</v>
      </c>
      <c r="C4997" t="s">
        <v>28</v>
      </c>
      <c r="D4997" t="s">
        <v>26</v>
      </c>
      <c r="E4997" s="1">
        <v>60489.150049999997</v>
      </c>
      <c r="F4997">
        <v>237</v>
      </c>
      <c r="G4997" s="1">
        <v>571.81878019999999</v>
      </c>
      <c r="H4997">
        <v>11</v>
      </c>
      <c r="I4997" s="1">
        <v>837.41742529999999</v>
      </c>
      <c r="J4997">
        <v>48</v>
      </c>
      <c r="K4997" s="1">
        <v>772.9867825</v>
      </c>
      <c r="L4997">
        <v>25</v>
      </c>
      <c r="M4997">
        <v>14</v>
      </c>
      <c r="N4997">
        <v>5</v>
      </c>
      <c r="O4997">
        <v>373</v>
      </c>
      <c r="P4997">
        <v>5</v>
      </c>
      <c r="Q4997" s="1">
        <v>6099.1448840000003</v>
      </c>
      <c r="R4997">
        <v>3</v>
      </c>
      <c r="S4997">
        <v>0</v>
      </c>
      <c r="T4997">
        <v>0</v>
      </c>
      <c r="U4997" s="1">
        <v>3105.1299100000001</v>
      </c>
      <c r="V4997">
        <v>1</v>
      </c>
    </row>
    <row r="4998" spans="1:22" x14ac:dyDescent="0.25">
      <c r="A4998" t="s">
        <v>5024</v>
      </c>
      <c r="B4998">
        <v>65</v>
      </c>
      <c r="C4998" t="s">
        <v>31</v>
      </c>
      <c r="D4998" t="s">
        <v>26</v>
      </c>
      <c r="E4998" s="1">
        <v>17499.771430000001</v>
      </c>
      <c r="F4998">
        <v>147</v>
      </c>
      <c r="G4998" s="1">
        <v>1080.411652</v>
      </c>
      <c r="H4998">
        <v>10</v>
      </c>
      <c r="I4998" s="1">
        <v>528.61734860000001</v>
      </c>
      <c r="J4998">
        <v>48</v>
      </c>
      <c r="K4998" s="1">
        <v>344.91019340000003</v>
      </c>
      <c r="L4998">
        <v>17</v>
      </c>
      <c r="M4998">
        <v>5</v>
      </c>
      <c r="N4998">
        <v>1</v>
      </c>
      <c r="O4998">
        <v>820</v>
      </c>
      <c r="P4998">
        <v>5</v>
      </c>
      <c r="Q4998" s="1">
        <v>19972.407640000001</v>
      </c>
      <c r="R4998">
        <v>6</v>
      </c>
      <c r="S4998">
        <v>1</v>
      </c>
      <c r="T4998">
        <v>0</v>
      </c>
      <c r="U4998" s="1">
        <v>9965.2872790000001</v>
      </c>
      <c r="V4998">
        <v>1</v>
      </c>
    </row>
    <row r="4999" spans="1:22" x14ac:dyDescent="0.25">
      <c r="A4999" t="s">
        <v>5025</v>
      </c>
      <c r="B4999">
        <v>66</v>
      </c>
      <c r="C4999" t="s">
        <v>28</v>
      </c>
      <c r="D4999" t="s">
        <v>33</v>
      </c>
      <c r="E4999" s="1">
        <v>68017.362630000003</v>
      </c>
      <c r="F4999">
        <v>36</v>
      </c>
      <c r="G4999" s="1">
        <v>1518.6036799999999</v>
      </c>
      <c r="H4999">
        <v>0</v>
      </c>
      <c r="I4999" s="1">
        <v>874.24610810000001</v>
      </c>
      <c r="J4999">
        <v>27</v>
      </c>
      <c r="K4999" s="1">
        <v>436.4636792</v>
      </c>
      <c r="L4999">
        <v>65</v>
      </c>
      <c r="M4999">
        <v>17</v>
      </c>
      <c r="N4999">
        <v>2</v>
      </c>
      <c r="O4999">
        <v>746</v>
      </c>
      <c r="P4999">
        <v>4</v>
      </c>
      <c r="Q4999" s="1">
        <v>19839.564419999999</v>
      </c>
      <c r="R4999">
        <v>1</v>
      </c>
      <c r="S4999">
        <v>0</v>
      </c>
      <c r="T4999">
        <v>0</v>
      </c>
      <c r="U4999" s="1">
        <v>14663.24566</v>
      </c>
      <c r="V4999">
        <v>0</v>
      </c>
    </row>
    <row r="5000" spans="1:22" x14ac:dyDescent="0.25">
      <c r="A5000" t="s">
        <v>5026</v>
      </c>
      <c r="B5000">
        <v>67</v>
      </c>
      <c r="C5000" t="s">
        <v>23</v>
      </c>
      <c r="D5000" t="s">
        <v>24</v>
      </c>
      <c r="E5000" s="1">
        <v>42615.076780000003</v>
      </c>
      <c r="F5000">
        <v>126</v>
      </c>
      <c r="G5000" s="1">
        <v>779.13093719999995</v>
      </c>
      <c r="H5000">
        <v>6</v>
      </c>
      <c r="I5000" s="1">
        <v>520.13944879999997</v>
      </c>
      <c r="J5000">
        <v>21</v>
      </c>
      <c r="K5000" s="1">
        <v>521.261706</v>
      </c>
      <c r="L5000">
        <v>39</v>
      </c>
      <c r="M5000">
        <v>16</v>
      </c>
      <c r="N5000">
        <v>4</v>
      </c>
      <c r="O5000">
        <v>791</v>
      </c>
      <c r="P5000">
        <v>3</v>
      </c>
      <c r="Q5000" s="1">
        <v>15017.896140000001</v>
      </c>
      <c r="R5000">
        <v>7</v>
      </c>
      <c r="S5000">
        <v>0</v>
      </c>
      <c r="T5000">
        <v>0</v>
      </c>
      <c r="U5000" s="1">
        <v>10562.04226</v>
      </c>
      <c r="V5000">
        <v>1</v>
      </c>
    </row>
    <row r="5001" spans="1:22" x14ac:dyDescent="0.25">
      <c r="A5001" t="s">
        <v>5027</v>
      </c>
      <c r="B5001">
        <v>42</v>
      </c>
      <c r="C5001" t="s">
        <v>28</v>
      </c>
      <c r="D5001" t="s">
        <v>26</v>
      </c>
      <c r="E5001" s="1">
        <v>68278.151270000002</v>
      </c>
      <c r="F5001">
        <v>136</v>
      </c>
      <c r="G5001" s="1">
        <v>1095.123218</v>
      </c>
      <c r="H5001">
        <v>7</v>
      </c>
      <c r="I5001" s="1">
        <v>1335.533062</v>
      </c>
      <c r="J5001">
        <v>11</v>
      </c>
      <c r="K5001" s="1">
        <v>569.36977879999995</v>
      </c>
      <c r="L5001">
        <v>2</v>
      </c>
      <c r="M5001">
        <v>16</v>
      </c>
      <c r="N5001">
        <v>6</v>
      </c>
      <c r="O5001">
        <v>431</v>
      </c>
      <c r="P5001">
        <v>4</v>
      </c>
      <c r="Q5001" s="1">
        <v>17730.57645</v>
      </c>
      <c r="R5001">
        <v>3</v>
      </c>
      <c r="S5001">
        <v>0</v>
      </c>
      <c r="T5001">
        <v>0</v>
      </c>
      <c r="U5001" s="1">
        <v>16552.935000000001</v>
      </c>
      <c r="V5001">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373A0-88FE-43B3-8BB7-AF068FC5988D}">
  <sheetPr codeName="Sheet2"/>
  <dimension ref="A1:E15"/>
  <sheetViews>
    <sheetView zoomScaleNormal="100" workbookViewId="0">
      <selection activeCell="J11" sqref="J11"/>
    </sheetView>
  </sheetViews>
  <sheetFormatPr defaultRowHeight="15" x14ac:dyDescent="0.25"/>
  <cols>
    <col min="1" max="1" width="27.85546875" bestFit="1" customWidth="1"/>
    <col min="2" max="2" width="12.7109375" bestFit="1" customWidth="1"/>
  </cols>
  <sheetData>
    <row r="1" spans="1:5" x14ac:dyDescent="0.25">
      <c r="A1" s="2" t="s">
        <v>5028</v>
      </c>
    </row>
    <row r="2" spans="1:5" x14ac:dyDescent="0.25">
      <c r="A2" t="s">
        <v>5029</v>
      </c>
      <c r="B2">
        <f>COUNTA(CreditRisk[customer_id])</f>
        <v>5000</v>
      </c>
      <c r="C2" s="2" t="s">
        <v>5075</v>
      </c>
      <c r="D2" t="str">
        <f>IF(B5&gt;50%, "High Risk", "Low Risk")</f>
        <v>High Risk</v>
      </c>
    </row>
    <row r="3" spans="1:5" x14ac:dyDescent="0.25">
      <c r="A3" t="s">
        <v>5030</v>
      </c>
      <c r="B3">
        <f>COUNTIF(CreditRisk[credit_risk],1)</f>
        <v>3829</v>
      </c>
    </row>
    <row r="4" spans="1:5" x14ac:dyDescent="0.25">
      <c r="A4" t="s">
        <v>5031</v>
      </c>
      <c r="B4">
        <f>COUNTIF(CreditRisk[credit_risk],0)</f>
        <v>1171</v>
      </c>
    </row>
    <row r="5" spans="1:5" x14ac:dyDescent="0.25">
      <c r="A5" t="s">
        <v>5032</v>
      </c>
      <c r="B5" s="3">
        <f>IFERROR('Pivot tables'!B4/'Pivot tables'!B5, "N/A")</f>
        <v>0.76580000000000004</v>
      </c>
      <c r="E5" s="29"/>
    </row>
    <row r="6" spans="1:5" x14ac:dyDescent="0.25">
      <c r="A6" t="s">
        <v>5033</v>
      </c>
      <c r="B6" s="6">
        <f>SUM(CreditRisk[total_outstanding_debt])</f>
        <v>60867742.685209043</v>
      </c>
    </row>
    <row r="7" spans="1:5" x14ac:dyDescent="0.25">
      <c r="A7" t="s">
        <v>5034</v>
      </c>
      <c r="B7" s="4">
        <f>AVERAGE(CreditRisk[credit_score])</f>
        <v>599.32820000000004</v>
      </c>
    </row>
    <row r="8" spans="1:5" x14ac:dyDescent="0.25">
      <c r="A8" t="s">
        <v>5035</v>
      </c>
      <c r="B8">
        <f>COUNTIF(CreditRisk[fraud_flag],1)</f>
        <v>143</v>
      </c>
    </row>
    <row r="10" spans="1:5" x14ac:dyDescent="0.25">
      <c r="A10" s="2" t="s">
        <v>5036</v>
      </c>
    </row>
    <row r="11" spans="1:5" x14ac:dyDescent="0.25">
      <c r="A11" t="s">
        <v>5037</v>
      </c>
      <c r="B11" s="1">
        <f>AVERAGE(CreditRisk[annual_income])</f>
        <v>49870.073961096117</v>
      </c>
    </row>
    <row r="12" spans="1:5" x14ac:dyDescent="0.25">
      <c r="A12" t="s">
        <v>5038</v>
      </c>
      <c r="B12" s="5">
        <f>AVERAGE(CreditRisk[age])</f>
        <v>44.666600000000003</v>
      </c>
    </row>
    <row r="13" spans="1:5" x14ac:dyDescent="0.25">
      <c r="A13" t="s">
        <v>5039</v>
      </c>
      <c r="B13">
        <f>COUNTIF(CreditRisk[loan_default_history],1)</f>
        <v>487</v>
      </c>
    </row>
    <row r="14" spans="1:5" x14ac:dyDescent="0.25">
      <c r="A14" t="s">
        <v>5040</v>
      </c>
      <c r="B14" s="3">
        <f>IFERROR(B13/B2,0)</f>
        <v>9.74E-2</v>
      </c>
    </row>
    <row r="15" spans="1:5" x14ac:dyDescent="0.25">
      <c r="A15" t="s">
        <v>5041</v>
      </c>
      <c r="B15" s="6">
        <f>AVERAGE(CreditRisk[loan_application_amount])</f>
        <v>8149.4157300263269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D817B-95F0-4AE6-B3E9-47CE356B2054}">
  <sheetPr codeName="Sheet3"/>
  <dimension ref="A1:M75"/>
  <sheetViews>
    <sheetView topLeftCell="A13" zoomScaleNormal="100" workbookViewId="0">
      <selection activeCell="G31" sqref="G31"/>
    </sheetView>
  </sheetViews>
  <sheetFormatPr defaultRowHeight="15" x14ac:dyDescent="0.25"/>
  <cols>
    <col min="1" max="1" width="15.42578125" style="10" bestFit="1" customWidth="1"/>
    <col min="2" max="2" width="16.28515625" style="10" bestFit="1" customWidth="1"/>
    <col min="3" max="3" width="9" style="10" bestFit="1" customWidth="1"/>
    <col min="4" max="4" width="11.28515625" style="10" bestFit="1" customWidth="1"/>
    <col min="5" max="5" width="15.42578125" style="10" bestFit="1" customWidth="1"/>
    <col min="6" max="6" width="13.140625" style="10" bestFit="1" customWidth="1"/>
    <col min="7" max="7" width="12.140625" style="10" bestFit="1" customWidth="1"/>
    <col min="8" max="8" width="11.28515625" style="10" bestFit="1" customWidth="1"/>
    <col min="9" max="9" width="11.28515625" style="10" customWidth="1"/>
    <col min="10" max="10" width="13.140625" style="10" bestFit="1" customWidth="1"/>
    <col min="11" max="11" width="24.140625" style="10" bestFit="1" customWidth="1"/>
    <col min="12" max="12" width="9" style="10" bestFit="1" customWidth="1"/>
    <col min="13" max="13" width="11.28515625" style="10" bestFit="1" customWidth="1"/>
    <col min="14" max="16384" width="9.140625" style="10"/>
  </cols>
  <sheetData>
    <row r="1" spans="1:13" x14ac:dyDescent="0.25">
      <c r="A1" s="9" t="s">
        <v>5046</v>
      </c>
      <c r="E1" s="9" t="s">
        <v>5049</v>
      </c>
      <c r="J1" s="9" t="s">
        <v>5048</v>
      </c>
    </row>
    <row r="2" spans="1:13" x14ac:dyDescent="0.25">
      <c r="A2" s="11" t="s">
        <v>5042</v>
      </c>
      <c r="B2" s="10" t="s">
        <v>5044</v>
      </c>
      <c r="E2" s="11" t="s">
        <v>5044</v>
      </c>
      <c r="F2" s="11" t="s">
        <v>5047</v>
      </c>
      <c r="J2" s="11" t="s">
        <v>5044</v>
      </c>
      <c r="K2" s="11" t="s">
        <v>5047</v>
      </c>
    </row>
    <row r="3" spans="1:13" x14ac:dyDescent="0.25">
      <c r="A3" s="10" t="s">
        <v>5088</v>
      </c>
      <c r="B3" s="64">
        <v>1171</v>
      </c>
      <c r="E3" s="11" t="s">
        <v>5042</v>
      </c>
      <c r="F3" s="10" t="s">
        <v>5088</v>
      </c>
      <c r="G3" s="10" t="s">
        <v>5045</v>
      </c>
      <c r="H3" s="10" t="s">
        <v>5043</v>
      </c>
      <c r="J3" s="11" t="s">
        <v>5042</v>
      </c>
      <c r="K3" s="10" t="s">
        <v>5088</v>
      </c>
      <c r="L3" s="10" t="s">
        <v>5045</v>
      </c>
      <c r="M3" s="10" t="s">
        <v>5043</v>
      </c>
    </row>
    <row r="4" spans="1:13" x14ac:dyDescent="0.25">
      <c r="A4" s="10" t="s">
        <v>5045</v>
      </c>
      <c r="B4" s="64">
        <v>3829</v>
      </c>
      <c r="E4" s="10" t="s">
        <v>33</v>
      </c>
      <c r="F4" s="64">
        <v>401</v>
      </c>
      <c r="G4" s="64">
        <v>1345</v>
      </c>
      <c r="H4" s="64">
        <v>1746</v>
      </c>
      <c r="J4" s="10" t="s">
        <v>31</v>
      </c>
      <c r="K4" s="64">
        <v>401</v>
      </c>
      <c r="L4" s="64">
        <v>1304</v>
      </c>
      <c r="M4" s="64">
        <v>1705</v>
      </c>
    </row>
    <row r="5" spans="1:13" x14ac:dyDescent="0.25">
      <c r="A5" s="10" t="s">
        <v>5043</v>
      </c>
      <c r="B5" s="64">
        <v>5000</v>
      </c>
      <c r="E5" s="10" t="s">
        <v>26</v>
      </c>
      <c r="F5" s="64">
        <v>390</v>
      </c>
      <c r="G5" s="64">
        <v>1243</v>
      </c>
      <c r="H5" s="64">
        <v>1633</v>
      </c>
      <c r="J5" s="10" t="s">
        <v>23</v>
      </c>
      <c r="K5" s="64">
        <v>383</v>
      </c>
      <c r="L5" s="64">
        <v>1232</v>
      </c>
      <c r="M5" s="64">
        <v>1615</v>
      </c>
    </row>
    <row r="6" spans="1:13" x14ac:dyDescent="0.25">
      <c r="E6" s="10" t="s">
        <v>24</v>
      </c>
      <c r="F6" s="64">
        <v>380</v>
      </c>
      <c r="G6" s="64">
        <v>1241</v>
      </c>
      <c r="H6" s="64">
        <v>1621</v>
      </c>
      <c r="J6" s="10" t="s">
        <v>28</v>
      </c>
      <c r="K6" s="64">
        <v>387</v>
      </c>
      <c r="L6" s="64">
        <v>1293</v>
      </c>
      <c r="M6" s="64">
        <v>1680</v>
      </c>
    </row>
    <row r="7" spans="1:13" x14ac:dyDescent="0.25">
      <c r="E7" s="10" t="s">
        <v>5043</v>
      </c>
      <c r="F7" s="64">
        <v>1171</v>
      </c>
      <c r="G7" s="64">
        <v>3829</v>
      </c>
      <c r="H7" s="64">
        <v>5000</v>
      </c>
      <c r="J7" s="10" t="s">
        <v>5043</v>
      </c>
      <c r="K7" s="64">
        <v>1171</v>
      </c>
      <c r="L7" s="64">
        <v>3829</v>
      </c>
      <c r="M7" s="64">
        <v>5000</v>
      </c>
    </row>
    <row r="9" spans="1:13" x14ac:dyDescent="0.25">
      <c r="A9" s="9" t="s">
        <v>5050</v>
      </c>
      <c r="F9" s="2" t="s">
        <v>5053</v>
      </c>
      <c r="J9" s="2" t="s">
        <v>5056</v>
      </c>
    </row>
    <row r="10" spans="1:13" x14ac:dyDescent="0.25">
      <c r="A10" s="11" t="s">
        <v>5044</v>
      </c>
      <c r="B10" s="11" t="s">
        <v>5047</v>
      </c>
      <c r="F10" s="7" t="s">
        <v>5042</v>
      </c>
      <c r="G10" t="s">
        <v>5044</v>
      </c>
      <c r="J10" s="7" t="s">
        <v>5042</v>
      </c>
      <c r="K10" t="s">
        <v>5044</v>
      </c>
      <c r="L10"/>
    </row>
    <row r="11" spans="1:13" x14ac:dyDescent="0.25">
      <c r="A11" s="11" t="s">
        <v>5042</v>
      </c>
      <c r="B11" s="10" t="s">
        <v>5088</v>
      </c>
      <c r="C11" s="10" t="s">
        <v>5045</v>
      </c>
      <c r="D11" s="10" t="s">
        <v>5043</v>
      </c>
      <c r="F11" s="8" t="s">
        <v>5051</v>
      </c>
      <c r="G11" s="63">
        <v>4857</v>
      </c>
      <c r="J11" s="8" t="s">
        <v>5054</v>
      </c>
      <c r="K11" s="63">
        <v>4513</v>
      </c>
      <c r="L11"/>
    </row>
    <row r="12" spans="1:13" x14ac:dyDescent="0.25">
      <c r="A12" s="10">
        <v>0</v>
      </c>
      <c r="B12" s="64">
        <v>307</v>
      </c>
      <c r="C12" s="64">
        <v>353</v>
      </c>
      <c r="D12" s="64">
        <v>660</v>
      </c>
      <c r="F12" s="8" t="s">
        <v>5052</v>
      </c>
      <c r="G12" s="63">
        <v>143</v>
      </c>
      <c r="J12" s="8" t="s">
        <v>5055</v>
      </c>
      <c r="K12" s="63">
        <v>487</v>
      </c>
      <c r="L12"/>
    </row>
    <row r="13" spans="1:13" x14ac:dyDescent="0.25">
      <c r="A13" s="10">
        <v>1</v>
      </c>
      <c r="B13" s="64">
        <v>287</v>
      </c>
      <c r="C13" s="64">
        <v>311</v>
      </c>
      <c r="D13" s="64">
        <v>598</v>
      </c>
      <c r="F13" s="8" t="s">
        <v>5043</v>
      </c>
      <c r="G13" s="63">
        <v>5000</v>
      </c>
      <c r="J13" s="8" t="s">
        <v>5043</v>
      </c>
      <c r="K13" s="63">
        <v>5000</v>
      </c>
      <c r="L13"/>
    </row>
    <row r="14" spans="1:13" x14ac:dyDescent="0.25">
      <c r="A14" s="10">
        <v>2</v>
      </c>
      <c r="B14" s="64">
        <v>302</v>
      </c>
      <c r="C14" s="64">
        <v>344</v>
      </c>
      <c r="D14" s="64">
        <v>646</v>
      </c>
      <c r="E14"/>
      <c r="F14"/>
      <c r="G14"/>
      <c r="J14"/>
      <c r="K14"/>
      <c r="L14"/>
    </row>
    <row r="15" spans="1:13" x14ac:dyDescent="0.25">
      <c r="A15" s="10">
        <v>3</v>
      </c>
      <c r="B15" s="64">
        <v>275</v>
      </c>
      <c r="C15" s="64">
        <v>334</v>
      </c>
      <c r="D15" s="64">
        <v>609</v>
      </c>
      <c r="E15"/>
      <c r="F15"/>
      <c r="G15"/>
      <c r="J15"/>
      <c r="K15"/>
      <c r="L15"/>
    </row>
    <row r="16" spans="1:13" x14ac:dyDescent="0.25">
      <c r="A16" s="10">
        <v>4</v>
      </c>
      <c r="B16" s="64"/>
      <c r="C16" s="64">
        <v>636</v>
      </c>
      <c r="D16" s="64">
        <v>636</v>
      </c>
      <c r="E16"/>
      <c r="F16"/>
      <c r="G16"/>
      <c r="J16"/>
      <c r="K16"/>
      <c r="L16"/>
    </row>
    <row r="17" spans="1:12" x14ac:dyDescent="0.25">
      <c r="A17" s="10">
        <v>5</v>
      </c>
      <c r="B17" s="64"/>
      <c r="C17" s="64">
        <v>630</v>
      </c>
      <c r="D17" s="64">
        <v>630</v>
      </c>
      <c r="E17"/>
      <c r="F17"/>
      <c r="G17"/>
      <c r="J17"/>
      <c r="K17"/>
      <c r="L17"/>
    </row>
    <row r="18" spans="1:12" x14ac:dyDescent="0.25">
      <c r="A18" s="10">
        <v>6</v>
      </c>
      <c r="B18" s="64"/>
      <c r="C18" s="64">
        <v>611</v>
      </c>
      <c r="D18" s="64">
        <v>611</v>
      </c>
      <c r="E18"/>
      <c r="F18"/>
      <c r="G18"/>
      <c r="J18"/>
      <c r="K18"/>
      <c r="L18"/>
    </row>
    <row r="19" spans="1:12" x14ac:dyDescent="0.25">
      <c r="A19" s="10">
        <v>7</v>
      </c>
      <c r="B19" s="64"/>
      <c r="C19" s="64">
        <v>610</v>
      </c>
      <c r="D19" s="64">
        <v>610</v>
      </c>
      <c r="E19"/>
      <c r="F19"/>
      <c r="G19"/>
      <c r="J19"/>
      <c r="K19"/>
      <c r="L19"/>
    </row>
    <row r="20" spans="1:12" x14ac:dyDescent="0.25">
      <c r="A20" s="10" t="s">
        <v>5043</v>
      </c>
      <c r="B20" s="64">
        <v>1171</v>
      </c>
      <c r="C20" s="64">
        <v>3829</v>
      </c>
      <c r="D20" s="64">
        <v>5000</v>
      </c>
      <c r="E20"/>
      <c r="F20"/>
      <c r="G20"/>
      <c r="J20"/>
      <c r="K20"/>
      <c r="L20"/>
    </row>
    <row r="21" spans="1:12" x14ac:dyDescent="0.25">
      <c r="E21"/>
      <c r="F21"/>
      <c r="G21"/>
      <c r="J21"/>
      <c r="K21"/>
      <c r="L21"/>
    </row>
    <row r="22" spans="1:12" x14ac:dyDescent="0.25">
      <c r="A22" s="2" t="s">
        <v>5057</v>
      </c>
      <c r="E22"/>
      <c r="F22" s="2" t="s">
        <v>5064</v>
      </c>
      <c r="G22"/>
      <c r="J22" s="2" t="s">
        <v>5066</v>
      </c>
      <c r="K22"/>
      <c r="L22"/>
    </row>
    <row r="23" spans="1:12" x14ac:dyDescent="0.25">
      <c r="A23" s="7" t="s">
        <v>5044</v>
      </c>
      <c r="B23" s="7" t="s">
        <v>5047</v>
      </c>
      <c r="C23"/>
      <c r="D23"/>
      <c r="E23"/>
      <c r="F23" s="7" t="s">
        <v>5042</v>
      </c>
      <c r="G23" t="s">
        <v>5063</v>
      </c>
      <c r="H23"/>
      <c r="I23"/>
      <c r="J23" s="7" t="s">
        <v>5042</v>
      </c>
      <c r="K23" t="s">
        <v>5065</v>
      </c>
      <c r="L23"/>
    </row>
    <row r="24" spans="1:12" x14ac:dyDescent="0.25">
      <c r="A24" s="7" t="s">
        <v>5042</v>
      </c>
      <c r="B24" t="s">
        <v>5088</v>
      </c>
      <c r="C24" t="s">
        <v>5045</v>
      </c>
      <c r="D24" t="s">
        <v>5043</v>
      </c>
      <c r="E24"/>
      <c r="F24" s="8" t="s">
        <v>5088</v>
      </c>
      <c r="G24" s="4">
        <v>740.84457728437235</v>
      </c>
      <c r="H24"/>
      <c r="I24"/>
      <c r="J24" s="8" t="s">
        <v>5088</v>
      </c>
      <c r="K24" s="6">
        <v>49459.217682126451</v>
      </c>
      <c r="L24"/>
    </row>
    <row r="25" spans="1:12" x14ac:dyDescent="0.25">
      <c r="A25" s="8" t="s">
        <v>5058</v>
      </c>
      <c r="B25" s="63">
        <v>222</v>
      </c>
      <c r="C25" s="63">
        <v>757</v>
      </c>
      <c r="D25" s="63">
        <v>979</v>
      </c>
      <c r="E25"/>
      <c r="F25" s="8" t="s">
        <v>5045</v>
      </c>
      <c r="G25" s="4">
        <v>556.04909898145729</v>
      </c>
      <c r="H25"/>
      <c r="I25"/>
      <c r="J25" s="8" t="s">
        <v>5045</v>
      </c>
      <c r="K25" s="6">
        <v>49995.723661454736</v>
      </c>
      <c r="L25"/>
    </row>
    <row r="26" spans="1:12" x14ac:dyDescent="0.25">
      <c r="A26" s="8" t="s">
        <v>5059</v>
      </c>
      <c r="B26" s="63">
        <v>220</v>
      </c>
      <c r="C26" s="63">
        <v>741</v>
      </c>
      <c r="D26" s="63">
        <v>961</v>
      </c>
      <c r="E26"/>
      <c r="F26"/>
      <c r="G26"/>
      <c r="H26"/>
      <c r="I26"/>
      <c r="J26" s="8" t="s">
        <v>5043</v>
      </c>
      <c r="K26" s="6">
        <v>49870.073961096125</v>
      </c>
      <c r="L26"/>
    </row>
    <row r="27" spans="1:12" x14ac:dyDescent="0.25">
      <c r="A27" s="8" t="s">
        <v>5060</v>
      </c>
      <c r="B27" s="63">
        <v>273</v>
      </c>
      <c r="C27" s="63">
        <v>780</v>
      </c>
      <c r="D27" s="63">
        <v>1053</v>
      </c>
      <c r="E27"/>
      <c r="F27"/>
      <c r="G27"/>
      <c r="H27"/>
      <c r="I27"/>
      <c r="J27"/>
      <c r="K27"/>
      <c r="L27"/>
    </row>
    <row r="28" spans="1:12" x14ac:dyDescent="0.25">
      <c r="A28" s="8" t="s">
        <v>5061</v>
      </c>
      <c r="B28" s="63">
        <v>227</v>
      </c>
      <c r="C28" s="63">
        <v>789</v>
      </c>
      <c r="D28" s="63">
        <v>1016</v>
      </c>
      <c r="F28" s="2" t="s">
        <v>5083</v>
      </c>
      <c r="G28"/>
      <c r="H28"/>
      <c r="I28"/>
      <c r="J28" s="2" t="s">
        <v>5085</v>
      </c>
      <c r="K28"/>
      <c r="L28"/>
    </row>
    <row r="29" spans="1:12" x14ac:dyDescent="0.25">
      <c r="A29" s="8" t="s">
        <v>5062</v>
      </c>
      <c r="B29" s="63">
        <v>229</v>
      </c>
      <c r="C29" s="63">
        <v>762</v>
      </c>
      <c r="D29" s="63">
        <v>991</v>
      </c>
      <c r="F29" s="7" t="s">
        <v>5042</v>
      </c>
      <c r="G29" t="s">
        <v>5076</v>
      </c>
      <c r="H29"/>
      <c r="I29"/>
      <c r="J29" s="7" t="s">
        <v>5042</v>
      </c>
      <c r="K29" t="s">
        <v>5084</v>
      </c>
      <c r="L29"/>
    </row>
    <row r="30" spans="1:12" x14ac:dyDescent="0.25">
      <c r="A30" s="8" t="s">
        <v>5043</v>
      </c>
      <c r="B30" s="63">
        <v>1171</v>
      </c>
      <c r="C30" s="63">
        <v>3829</v>
      </c>
      <c r="D30" s="63">
        <v>5000</v>
      </c>
      <c r="F30" s="8" t="s">
        <v>5088</v>
      </c>
      <c r="G30" s="5">
        <v>44.743808710503842</v>
      </c>
      <c r="H30"/>
      <c r="I30"/>
      <c r="J30" s="8" t="s">
        <v>5088</v>
      </c>
      <c r="K30" s="1">
        <v>7997.5299683864141</v>
      </c>
      <c r="L30"/>
    </row>
    <row r="31" spans="1:12" x14ac:dyDescent="0.25">
      <c r="A31"/>
      <c r="B31"/>
      <c r="C31"/>
      <c r="D31"/>
      <c r="F31" s="8" t="s">
        <v>5045</v>
      </c>
      <c r="G31" s="5">
        <v>44.642987725254635</v>
      </c>
      <c r="H31"/>
      <c r="I31"/>
      <c r="J31" s="8" t="s">
        <v>5045</v>
      </c>
      <c r="K31" s="1">
        <v>8195.8660373860312</v>
      </c>
      <c r="L31"/>
    </row>
    <row r="32" spans="1:12" x14ac:dyDescent="0.25">
      <c r="A32" s="2" t="s">
        <v>5068</v>
      </c>
      <c r="B32"/>
      <c r="C32"/>
      <c r="D32"/>
      <c r="F32" s="8" t="s">
        <v>5043</v>
      </c>
      <c r="G32" s="5">
        <v>44.666600000000003</v>
      </c>
      <c r="H32"/>
      <c r="I32"/>
      <c r="J32" s="8" t="s">
        <v>5043</v>
      </c>
      <c r="K32" s="1">
        <v>8149.4157300263096</v>
      </c>
      <c r="L32"/>
    </row>
    <row r="33" spans="1:12" x14ac:dyDescent="0.25">
      <c r="A33" s="7" t="s">
        <v>5042</v>
      </c>
      <c r="B33" t="s">
        <v>5067</v>
      </c>
      <c r="C33"/>
      <c r="D33"/>
      <c r="F33"/>
      <c r="G33"/>
      <c r="H33"/>
      <c r="I33"/>
      <c r="J33"/>
      <c r="K33"/>
      <c r="L33"/>
    </row>
    <row r="34" spans="1:12" x14ac:dyDescent="0.25">
      <c r="A34" s="8" t="s">
        <v>33</v>
      </c>
      <c r="B34" s="6">
        <v>12022.950887952313</v>
      </c>
      <c r="C34"/>
      <c r="D34"/>
      <c r="F34"/>
      <c r="G34"/>
      <c r="H34"/>
      <c r="I34"/>
      <c r="J34"/>
      <c r="K34"/>
      <c r="L34"/>
    </row>
    <row r="35" spans="1:12" x14ac:dyDescent="0.25">
      <c r="A35" s="8" t="s">
        <v>26</v>
      </c>
      <c r="B35" s="6">
        <v>12367.298675875638</v>
      </c>
      <c r="C35"/>
      <c r="D35"/>
      <c r="F35"/>
      <c r="G35"/>
      <c r="H35"/>
      <c r="I35"/>
      <c r="J35"/>
      <c r="K35"/>
      <c r="L35"/>
    </row>
    <row r="36" spans="1:12" x14ac:dyDescent="0.25">
      <c r="A36" s="8" t="s">
        <v>24</v>
      </c>
      <c r="B36" s="6">
        <v>12140.574766896649</v>
      </c>
      <c r="C36"/>
      <c r="D36"/>
      <c r="F36"/>
      <c r="G36"/>
      <c r="H36"/>
      <c r="I36"/>
      <c r="J36"/>
      <c r="K36"/>
      <c r="L36"/>
    </row>
    <row r="37" spans="1:12" x14ac:dyDescent="0.25">
      <c r="A37"/>
      <c r="B37"/>
      <c r="C37"/>
      <c r="D37"/>
      <c r="F37"/>
      <c r="G37"/>
      <c r="H37"/>
      <c r="I37"/>
      <c r="J37"/>
      <c r="K37"/>
      <c r="L37"/>
    </row>
    <row r="38" spans="1:12" x14ac:dyDescent="0.25">
      <c r="A38"/>
      <c r="B38"/>
      <c r="C38"/>
      <c r="D38"/>
      <c r="F38"/>
      <c r="G38"/>
      <c r="H38"/>
      <c r="I38"/>
      <c r="J38"/>
      <c r="K38"/>
      <c r="L38"/>
    </row>
    <row r="39" spans="1:12" x14ac:dyDescent="0.25">
      <c r="A39"/>
      <c r="B39"/>
      <c r="C39"/>
      <c r="D39"/>
      <c r="F39"/>
      <c r="G39"/>
      <c r="H39"/>
      <c r="I39"/>
      <c r="J39"/>
      <c r="K39"/>
      <c r="L39"/>
    </row>
    <row r="40" spans="1:12" x14ac:dyDescent="0.25">
      <c r="A40"/>
      <c r="B40"/>
      <c r="C40"/>
      <c r="D40"/>
      <c r="F40"/>
      <c r="G40"/>
      <c r="H40"/>
      <c r="I40"/>
      <c r="J40"/>
      <c r="K40"/>
      <c r="L40"/>
    </row>
    <row r="41" spans="1:12" x14ac:dyDescent="0.25">
      <c r="A41"/>
      <c r="B41"/>
      <c r="C41"/>
      <c r="D41"/>
      <c r="F41"/>
      <c r="G41"/>
      <c r="H41"/>
      <c r="J41"/>
      <c r="K41"/>
      <c r="L41"/>
    </row>
    <row r="42" spans="1:12" x14ac:dyDescent="0.25">
      <c r="A42"/>
      <c r="B42"/>
      <c r="C42"/>
      <c r="D42"/>
      <c r="F42"/>
      <c r="G42"/>
      <c r="H42"/>
      <c r="J42"/>
      <c r="K42"/>
      <c r="L42"/>
    </row>
    <row r="43" spans="1:12" x14ac:dyDescent="0.25">
      <c r="A43"/>
      <c r="B43"/>
      <c r="C43"/>
      <c r="D43"/>
      <c r="F43"/>
      <c r="G43"/>
      <c r="H43"/>
      <c r="J43"/>
      <c r="K43"/>
      <c r="L43"/>
    </row>
    <row r="44" spans="1:12" x14ac:dyDescent="0.25">
      <c r="A44"/>
      <c r="B44"/>
      <c r="C44"/>
      <c r="D44"/>
      <c r="F44"/>
      <c r="G44"/>
      <c r="H44"/>
      <c r="J44"/>
      <c r="K44"/>
      <c r="L44"/>
    </row>
    <row r="45" spans="1:12" x14ac:dyDescent="0.25">
      <c r="A45"/>
      <c r="B45"/>
      <c r="C45"/>
      <c r="D45"/>
      <c r="F45"/>
      <c r="G45"/>
      <c r="H45"/>
      <c r="J45"/>
      <c r="K45"/>
      <c r="L45"/>
    </row>
    <row r="46" spans="1:12" x14ac:dyDescent="0.25">
      <c r="A46"/>
      <c r="B46"/>
      <c r="C46"/>
      <c r="D46"/>
      <c r="F46"/>
      <c r="G46"/>
      <c r="H46"/>
      <c r="J46"/>
      <c r="K46"/>
      <c r="L46"/>
    </row>
    <row r="47" spans="1:12" x14ac:dyDescent="0.25">
      <c r="A47"/>
      <c r="B47"/>
      <c r="C47"/>
      <c r="D47"/>
    </row>
    <row r="48" spans="1:12" x14ac:dyDescent="0.25">
      <c r="A48"/>
      <c r="B48"/>
      <c r="C48"/>
      <c r="D48"/>
    </row>
    <row r="49" spans="1:4" x14ac:dyDescent="0.25">
      <c r="A49"/>
      <c r="B49"/>
      <c r="C49"/>
      <c r="D49"/>
    </row>
    <row r="50" spans="1:4" x14ac:dyDescent="0.25">
      <c r="A50"/>
      <c r="B50"/>
      <c r="C50"/>
      <c r="D50"/>
    </row>
    <row r="51" spans="1:4" x14ac:dyDescent="0.25">
      <c r="A51"/>
      <c r="B51"/>
      <c r="C51"/>
      <c r="D51"/>
    </row>
    <row r="52" spans="1:4" x14ac:dyDescent="0.25">
      <c r="A52"/>
      <c r="B52"/>
      <c r="C52"/>
      <c r="D52"/>
    </row>
    <row r="53" spans="1:4" x14ac:dyDescent="0.25">
      <c r="A53"/>
      <c r="B53"/>
      <c r="C53"/>
      <c r="D53"/>
    </row>
    <row r="54" spans="1:4" x14ac:dyDescent="0.25">
      <c r="A54"/>
      <c r="B54"/>
      <c r="C54"/>
      <c r="D54"/>
    </row>
    <row r="55" spans="1:4" x14ac:dyDescent="0.25">
      <c r="A55"/>
      <c r="B55"/>
      <c r="C55"/>
      <c r="D55"/>
    </row>
    <row r="56" spans="1:4" x14ac:dyDescent="0.25">
      <c r="A56"/>
      <c r="B56"/>
      <c r="C56"/>
      <c r="D56"/>
    </row>
    <row r="57" spans="1:4" x14ac:dyDescent="0.25">
      <c r="A57"/>
      <c r="B57"/>
      <c r="C57"/>
      <c r="D57"/>
    </row>
    <row r="58" spans="1:4" x14ac:dyDescent="0.25">
      <c r="A58"/>
      <c r="B58"/>
      <c r="C58"/>
      <c r="D58"/>
    </row>
    <row r="59" spans="1:4" x14ac:dyDescent="0.25">
      <c r="A59"/>
      <c r="B59"/>
      <c r="C59"/>
      <c r="D59"/>
    </row>
    <row r="60" spans="1:4" x14ac:dyDescent="0.25">
      <c r="A60"/>
      <c r="B60"/>
      <c r="C60"/>
      <c r="D60"/>
    </row>
    <row r="61" spans="1:4" x14ac:dyDescent="0.25">
      <c r="A61"/>
      <c r="B61"/>
      <c r="C61"/>
      <c r="D61"/>
    </row>
    <row r="62" spans="1:4" x14ac:dyDescent="0.25">
      <c r="A62"/>
      <c r="B62"/>
      <c r="C62"/>
      <c r="D62"/>
    </row>
    <row r="63" spans="1:4" x14ac:dyDescent="0.25">
      <c r="A63"/>
      <c r="B63"/>
      <c r="C63"/>
      <c r="D63"/>
    </row>
    <row r="64" spans="1:4" x14ac:dyDescent="0.25">
      <c r="A64"/>
      <c r="B64"/>
      <c r="C64"/>
      <c r="D64"/>
    </row>
    <row r="65" spans="1:4" x14ac:dyDescent="0.25">
      <c r="A65"/>
      <c r="B65"/>
      <c r="C65"/>
      <c r="D65"/>
    </row>
    <row r="66" spans="1:4" x14ac:dyDescent="0.25">
      <c r="A66"/>
      <c r="B66"/>
      <c r="C66"/>
      <c r="D66"/>
    </row>
    <row r="67" spans="1:4" x14ac:dyDescent="0.25">
      <c r="A67"/>
      <c r="B67"/>
      <c r="C67"/>
      <c r="D67"/>
    </row>
    <row r="68" spans="1:4" x14ac:dyDescent="0.25">
      <c r="A68"/>
      <c r="B68"/>
      <c r="C68"/>
      <c r="D68"/>
    </row>
    <row r="69" spans="1:4" x14ac:dyDescent="0.25">
      <c r="A69"/>
      <c r="B69"/>
      <c r="C69"/>
      <c r="D69"/>
    </row>
    <row r="70" spans="1:4" x14ac:dyDescent="0.25">
      <c r="A70"/>
      <c r="B70"/>
      <c r="C70"/>
      <c r="D70"/>
    </row>
    <row r="71" spans="1:4" x14ac:dyDescent="0.25">
      <c r="A71"/>
      <c r="B71"/>
      <c r="C71"/>
      <c r="D71"/>
    </row>
    <row r="72" spans="1:4" x14ac:dyDescent="0.25">
      <c r="A72"/>
      <c r="B72"/>
      <c r="C72"/>
      <c r="D72"/>
    </row>
    <row r="73" spans="1:4" x14ac:dyDescent="0.25">
      <c r="A73"/>
      <c r="B73"/>
      <c r="C73"/>
      <c r="D73"/>
    </row>
    <row r="74" spans="1:4" x14ac:dyDescent="0.25">
      <c r="A74"/>
      <c r="B74"/>
      <c r="C74"/>
      <c r="D74"/>
    </row>
    <row r="75" spans="1:4" x14ac:dyDescent="0.25">
      <c r="A75"/>
      <c r="B75"/>
      <c r="C75"/>
      <c r="D7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81E77-ACAA-4B98-9905-B4688E687DB6}">
  <sheetPr codeName="Sheet4"/>
  <dimension ref="A1:AB57"/>
  <sheetViews>
    <sheetView showGridLines="0" showRowColHeaders="0" topLeftCell="B1" zoomScaleNormal="100" workbookViewId="0">
      <selection activeCell="R28" sqref="R28"/>
    </sheetView>
  </sheetViews>
  <sheetFormatPr defaultRowHeight="15" x14ac:dyDescent="0.25"/>
  <cols>
    <col min="1" max="1" width="1.7109375" style="13" customWidth="1"/>
    <col min="2" max="2" width="8.7109375" style="12" customWidth="1"/>
    <col min="3" max="3" width="13.85546875" style="12" customWidth="1"/>
    <col min="4" max="4" width="2.42578125" style="12" customWidth="1"/>
    <col min="5" max="5" width="8.7109375" style="12" customWidth="1"/>
    <col min="6" max="6" width="15" style="12" customWidth="1"/>
    <col min="7" max="7" width="2.28515625" style="12" customWidth="1"/>
    <col min="8" max="8" width="8.7109375" style="12" customWidth="1"/>
    <col min="9" max="9" width="13.7109375" style="12" customWidth="1"/>
    <col min="10" max="10" width="2.5703125" style="12" customWidth="1"/>
    <col min="11" max="11" width="8.7109375" style="12" customWidth="1"/>
    <col min="12" max="12" width="11" style="12" customWidth="1"/>
    <col min="13" max="13" width="2.140625" style="12" customWidth="1"/>
    <col min="14" max="14" width="8.7109375" style="12" customWidth="1"/>
    <col min="15" max="15" width="14.140625" style="12" customWidth="1"/>
    <col min="16" max="16" width="2" style="12" customWidth="1"/>
    <col min="17" max="17" width="8.7109375" style="12" customWidth="1"/>
    <col min="18" max="18" width="11.140625" style="12" customWidth="1"/>
    <col min="19" max="19" width="2.42578125" style="12" customWidth="1"/>
    <col min="20" max="20" width="8.7109375" style="12" customWidth="1"/>
    <col min="21" max="21" width="13.42578125" style="12" customWidth="1"/>
    <col min="22" max="22" width="8.7109375" style="12" customWidth="1"/>
    <col min="23" max="16384" width="9.140625" style="12"/>
  </cols>
  <sheetData>
    <row r="1" spans="1:28" ht="9" customHeight="1" x14ac:dyDescent="0.25">
      <c r="A1" s="12"/>
    </row>
    <row r="2" spans="1:28" ht="21" x14ac:dyDescent="0.35">
      <c r="A2" s="12"/>
      <c r="B2" s="42" t="s">
        <v>5069</v>
      </c>
      <c r="C2" s="42"/>
      <c r="D2" s="42"/>
      <c r="E2" s="42"/>
      <c r="F2" s="42"/>
      <c r="G2" s="42"/>
      <c r="H2" s="42"/>
      <c r="I2" s="42"/>
      <c r="J2" s="42"/>
      <c r="K2" s="42"/>
      <c r="L2" s="42"/>
      <c r="M2" s="42"/>
      <c r="N2" s="42"/>
      <c r="O2" s="42"/>
      <c r="P2" s="42"/>
      <c r="Q2" s="42"/>
      <c r="R2" s="42"/>
      <c r="S2" s="42"/>
      <c r="T2" s="42"/>
      <c r="U2" s="42"/>
      <c r="V2" s="42"/>
      <c r="W2" s="42"/>
      <c r="X2" s="42"/>
      <c r="Y2" s="42"/>
      <c r="Z2" s="42"/>
      <c r="AA2" s="42"/>
      <c r="AB2" s="42"/>
    </row>
    <row r="3" spans="1:28" x14ac:dyDescent="0.25">
      <c r="A3" s="12"/>
      <c r="B3" s="16" t="s">
        <v>5070</v>
      </c>
    </row>
    <row r="4" spans="1:28" x14ac:dyDescent="0.25">
      <c r="A4" s="12"/>
      <c r="B4" s="16"/>
    </row>
    <row r="5" spans="1:28" x14ac:dyDescent="0.25">
      <c r="A5" s="12"/>
      <c r="B5" s="16"/>
    </row>
    <row r="6" spans="1:28" x14ac:dyDescent="0.25">
      <c r="A6" s="12"/>
      <c r="B6" s="43" t="s">
        <v>5071</v>
      </c>
      <c r="C6" s="44"/>
      <c r="E6" s="43" t="s">
        <v>5073</v>
      </c>
      <c r="F6" s="44"/>
      <c r="H6" s="43" t="s">
        <v>5074</v>
      </c>
      <c r="I6" s="44"/>
      <c r="K6" s="43" t="s">
        <v>5032</v>
      </c>
      <c r="L6" s="44"/>
      <c r="N6" s="43" t="s">
        <v>5072</v>
      </c>
      <c r="O6" s="44"/>
      <c r="Q6" s="43" t="s">
        <v>5063</v>
      </c>
      <c r="R6" s="44"/>
      <c r="T6" s="43" t="s">
        <v>5052</v>
      </c>
      <c r="U6" s="44"/>
    </row>
    <row r="7" spans="1:28" ht="21" x14ac:dyDescent="0.35">
      <c r="A7" s="12"/>
      <c r="B7" s="32">
        <f>IFERROR(GETPIVOTDATA("Customer Count",'Pivot tables'!E2),0)</f>
        <v>5000</v>
      </c>
      <c r="C7" s="33"/>
      <c r="E7" s="30">
        <f>'Pivot tables'!B4</f>
        <v>3829</v>
      </c>
      <c r="F7" s="31"/>
      <c r="H7" s="34">
        <f>'Pivot tables'!B3</f>
        <v>1171</v>
      </c>
      <c r="I7" s="35"/>
      <c r="K7" s="36">
        <f>IFERROR(GETPIVOTDATA("Customer Count",'Pivot tables'!A1,"credit_risk","High Risk")/GETPIVOTDATA("Customer Count",'Pivot tables'!E2),0)</f>
        <v>0.76580000000000004</v>
      </c>
      <c r="L7" s="37"/>
      <c r="N7" s="38">
        <f>Calculations!B6/1000000</f>
        <v>60.867742685209045</v>
      </c>
      <c r="O7" s="39"/>
      <c r="Q7" s="40">
        <f>Calculations!B7</f>
        <v>599.32820000000004</v>
      </c>
      <c r="R7" s="41"/>
      <c r="T7" s="30">
        <f>'Pivot tables'!G12</f>
        <v>143</v>
      </c>
      <c r="U7" s="31"/>
    </row>
    <row r="8" spans="1:28" ht="7.5" customHeight="1" x14ac:dyDescent="0.25">
      <c r="A8" s="12"/>
    </row>
    <row r="9" spans="1:28" s="14" customFormat="1" x14ac:dyDescent="0.25"/>
    <row r="10" spans="1:28" s="14" customFormat="1" x14ac:dyDescent="0.25"/>
    <row r="11" spans="1:28" s="14" customFormat="1" x14ac:dyDescent="0.25"/>
    <row r="12" spans="1:28" s="14" customFormat="1" x14ac:dyDescent="0.25"/>
    <row r="13" spans="1:28" s="14" customFormat="1" x14ac:dyDescent="0.25"/>
    <row r="14" spans="1:28" s="14" customFormat="1" x14ac:dyDescent="0.25"/>
    <row r="15" spans="1:28" s="14" customFormat="1" x14ac:dyDescent="0.25"/>
    <row r="16" spans="1:28" s="14" customFormat="1" x14ac:dyDescent="0.25"/>
    <row r="17" spans="20:20" s="14" customFormat="1" x14ac:dyDescent="0.25">
      <c r="T17" s="15"/>
    </row>
    <row r="18" spans="20:20" s="14" customFormat="1" x14ac:dyDescent="0.25"/>
    <row r="19" spans="20:20" s="14" customFormat="1" ht="10.5" customHeight="1" x14ac:dyDescent="0.25"/>
    <row r="20" spans="20:20" s="14" customFormat="1" x14ac:dyDescent="0.25"/>
    <row r="21" spans="20:20" s="14" customFormat="1" x14ac:dyDescent="0.25"/>
    <row r="22" spans="20:20" s="14" customFormat="1" x14ac:dyDescent="0.25"/>
    <row r="23" spans="20:20" s="14" customFormat="1" x14ac:dyDescent="0.25"/>
    <row r="24" spans="20:20" s="14" customFormat="1" x14ac:dyDescent="0.25"/>
    <row r="25" spans="20:20" s="14" customFormat="1" x14ac:dyDescent="0.25"/>
    <row r="26" spans="20:20" s="14" customFormat="1" x14ac:dyDescent="0.25"/>
    <row r="27" spans="20:20" s="14" customFormat="1" x14ac:dyDescent="0.25"/>
    <row r="28" spans="20:20" s="14" customFormat="1" x14ac:dyDescent="0.25"/>
    <row r="29" spans="20:20" s="14" customFormat="1" x14ac:dyDescent="0.25"/>
    <row r="30" spans="20:20" s="14" customFormat="1" x14ac:dyDescent="0.25"/>
    <row r="31" spans="20:20" s="14" customFormat="1" x14ac:dyDescent="0.25"/>
    <row r="32" spans="20:20" s="14" customFormat="1" x14ac:dyDescent="0.25"/>
    <row r="33" s="14" customFormat="1" x14ac:dyDescent="0.25"/>
    <row r="34" s="14" customFormat="1" x14ac:dyDescent="0.25"/>
    <row r="35" s="14" customFormat="1" x14ac:dyDescent="0.25"/>
    <row r="36" s="14" customFormat="1" x14ac:dyDescent="0.25"/>
    <row r="37" s="14" customFormat="1" x14ac:dyDescent="0.25"/>
    <row r="38" s="14" customFormat="1" x14ac:dyDescent="0.25"/>
    <row r="39" s="14" customFormat="1" x14ac:dyDescent="0.25"/>
    <row r="40" s="14" customFormat="1" x14ac:dyDescent="0.25"/>
    <row r="41" s="14" customFormat="1" x14ac:dyDescent="0.25"/>
    <row r="42" s="14" customFormat="1" x14ac:dyDescent="0.25"/>
    <row r="43" s="14" customFormat="1" x14ac:dyDescent="0.25"/>
    <row r="44" s="14" customFormat="1" x14ac:dyDescent="0.25"/>
    <row r="45" s="14" customFormat="1" x14ac:dyDescent="0.25"/>
    <row r="46" s="14" customFormat="1" x14ac:dyDescent="0.25"/>
    <row r="47" s="14" customFormat="1" x14ac:dyDescent="0.25"/>
    <row r="48" s="14" customFormat="1" x14ac:dyDescent="0.25"/>
    <row r="49" s="14" customFormat="1" x14ac:dyDescent="0.25"/>
    <row r="50" s="14" customFormat="1" x14ac:dyDescent="0.25"/>
    <row r="51" s="14" customFormat="1" x14ac:dyDescent="0.25"/>
    <row r="52" s="14" customFormat="1" x14ac:dyDescent="0.25"/>
    <row r="53" s="14" customFormat="1" x14ac:dyDescent="0.25"/>
    <row r="54" s="14" customFormat="1" x14ac:dyDescent="0.25"/>
    <row r="55" s="14" customFormat="1" x14ac:dyDescent="0.25"/>
    <row r="56" s="14" customFormat="1" x14ac:dyDescent="0.25"/>
    <row r="57" s="14" customFormat="1" x14ac:dyDescent="0.25"/>
  </sheetData>
  <mergeCells count="15">
    <mergeCell ref="B2:AB2"/>
    <mergeCell ref="B6:C6"/>
    <mergeCell ref="E6:F6"/>
    <mergeCell ref="H6:I6"/>
    <mergeCell ref="K6:L6"/>
    <mergeCell ref="N6:O6"/>
    <mergeCell ref="Q6:R6"/>
    <mergeCell ref="T6:U6"/>
    <mergeCell ref="T7:U7"/>
    <mergeCell ref="B7:C7"/>
    <mergeCell ref="E7:F7"/>
    <mergeCell ref="H7:I7"/>
    <mergeCell ref="K7:L7"/>
    <mergeCell ref="N7:O7"/>
    <mergeCell ref="Q7:R7"/>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450A8-97E2-4752-A064-2AACEC15ECE8}">
  <sheetPr codeName="Sheet5"/>
  <dimension ref="A1:AF59"/>
  <sheetViews>
    <sheetView showGridLines="0" showRowColHeaders="0" tabSelected="1" zoomScaleNormal="100" workbookViewId="0">
      <selection activeCell="AF2" sqref="AF2"/>
    </sheetView>
  </sheetViews>
  <sheetFormatPr defaultRowHeight="15" x14ac:dyDescent="0.25"/>
  <cols>
    <col min="1" max="1" width="2.5703125" style="13" customWidth="1"/>
    <col min="2" max="2" width="8.140625" style="12" customWidth="1"/>
    <col min="3" max="3" width="9.42578125" style="12" customWidth="1"/>
    <col min="4" max="4" width="6.42578125" style="12" customWidth="1"/>
    <col min="5" max="5" width="4.140625" style="12" customWidth="1"/>
    <col min="6" max="6" width="4.7109375" style="12" customWidth="1"/>
    <col min="7" max="7" width="3.7109375" style="12" customWidth="1"/>
    <col min="8" max="8" width="4.5703125" style="12" customWidth="1"/>
    <col min="9" max="9" width="14.28515625" style="12" customWidth="1"/>
    <col min="10" max="10" width="3.85546875" style="12" customWidth="1"/>
    <col min="11" max="11" width="3.28515625" style="12" customWidth="1"/>
    <col min="12" max="12" width="3.7109375" style="12" customWidth="1"/>
    <col min="13" max="13" width="3.85546875" style="12" customWidth="1"/>
    <col min="14" max="14" width="8.7109375" style="12" customWidth="1"/>
    <col min="15" max="15" width="13.28515625" style="12" customWidth="1"/>
    <col min="16" max="16" width="3.7109375" style="12" customWidth="1"/>
    <col min="17" max="17" width="3.85546875" style="12" customWidth="1"/>
    <col min="18" max="18" width="2.140625" style="12" customWidth="1"/>
    <col min="19" max="19" width="2.42578125" style="12" customWidth="1"/>
    <col min="20" max="20" width="6.140625" style="12" customWidth="1"/>
    <col min="21" max="21" width="7.42578125" style="12" customWidth="1"/>
    <col min="22" max="22" width="5.5703125" style="12" customWidth="1"/>
    <col min="23" max="23" width="2.5703125" style="12" customWidth="1"/>
    <col min="24" max="24" width="3.5703125" style="12" customWidth="1"/>
    <col min="25" max="25" width="3.85546875" style="12" customWidth="1"/>
    <col min="26" max="26" width="7.28515625" style="12" customWidth="1"/>
    <col min="27" max="27" width="8" style="12" customWidth="1"/>
    <col min="28" max="28" width="4.5703125" style="12" customWidth="1"/>
    <col min="29" max="29" width="4.85546875" style="12" customWidth="1"/>
    <col min="30" max="30" width="3" style="12" customWidth="1"/>
    <col min="31" max="16384" width="9.140625" style="12"/>
  </cols>
  <sheetData>
    <row r="1" spans="1:32" x14ac:dyDescent="0.25">
      <c r="A1" s="12"/>
    </row>
    <row r="2" spans="1:32" ht="21" x14ac:dyDescent="0.35">
      <c r="A2" s="12"/>
      <c r="B2" s="42" t="s">
        <v>5081</v>
      </c>
      <c r="C2" s="42"/>
      <c r="D2" s="42"/>
      <c r="E2" s="42"/>
      <c r="F2" s="42"/>
      <c r="G2" s="42"/>
      <c r="H2" s="42"/>
      <c r="I2" s="42"/>
      <c r="J2" s="42"/>
      <c r="K2" s="42"/>
      <c r="L2" s="42"/>
      <c r="M2" s="42"/>
      <c r="N2" s="42"/>
      <c r="O2" s="42"/>
      <c r="P2" s="42"/>
      <c r="Q2" s="42"/>
      <c r="R2" s="42"/>
      <c r="S2" s="42"/>
      <c r="T2" s="42"/>
      <c r="U2" s="42"/>
      <c r="V2" s="42"/>
      <c r="W2" s="42"/>
      <c r="X2" s="42"/>
      <c r="Y2" s="42"/>
      <c r="Z2" s="42"/>
      <c r="AA2" s="42"/>
      <c r="AB2" s="42"/>
    </row>
    <row r="3" spans="1:32" x14ac:dyDescent="0.25">
      <c r="A3" s="12"/>
      <c r="B3" s="16" t="s">
        <v>5082</v>
      </c>
    </row>
    <row r="4" spans="1:32" ht="18.75" x14ac:dyDescent="0.3">
      <c r="A4" s="12"/>
      <c r="B4" s="16"/>
      <c r="AF4" s="28" t="s">
        <v>5087</v>
      </c>
    </row>
    <row r="5" spans="1:32" ht="15.75" x14ac:dyDescent="0.25">
      <c r="A5" s="12"/>
      <c r="B5" s="22" t="s">
        <v>5077</v>
      </c>
      <c r="C5" s="23"/>
      <c r="D5" s="23"/>
      <c r="E5" s="24"/>
      <c r="F5" s="25"/>
      <c r="G5" s="26"/>
      <c r="H5" s="27" t="s">
        <v>5086</v>
      </c>
      <c r="I5" s="24"/>
      <c r="J5" s="23"/>
      <c r="K5" s="24"/>
      <c r="L5" s="25"/>
      <c r="M5" s="26"/>
      <c r="N5" s="27" t="s">
        <v>5078</v>
      </c>
      <c r="O5" s="24"/>
      <c r="P5" s="23"/>
      <c r="Q5" s="24"/>
      <c r="R5" s="25"/>
      <c r="S5" s="26"/>
      <c r="T5" s="27" t="s">
        <v>5079</v>
      </c>
      <c r="U5" s="24"/>
      <c r="V5" s="23"/>
      <c r="W5" s="24"/>
      <c r="X5" s="25"/>
      <c r="Y5" s="26"/>
      <c r="Z5" s="27" t="s">
        <v>5080</v>
      </c>
      <c r="AA5" s="24"/>
      <c r="AB5" s="23"/>
      <c r="AC5" s="24"/>
      <c r="AD5" s="20"/>
    </row>
    <row r="6" spans="1:32" ht="17.25" customHeight="1" x14ac:dyDescent="0.35">
      <c r="A6" s="12"/>
      <c r="B6" s="51">
        <f>IFERROR(GETPIVOTDATA("AVG Annual Income",'Pivot tables'!J22),0)</f>
        <v>49870.073961096125</v>
      </c>
      <c r="C6" s="52"/>
      <c r="D6" s="21"/>
      <c r="E6" s="53"/>
      <c r="F6" s="54"/>
      <c r="G6" s="21"/>
      <c r="H6" s="55">
        <f>IFERROR(GETPIVOTDATA("Average Age",'Pivot tables'!F28),0)</f>
        <v>44.666600000000003</v>
      </c>
      <c r="I6" s="56"/>
      <c r="J6" s="21"/>
      <c r="K6" s="53"/>
      <c r="L6" s="54"/>
      <c r="M6" s="21"/>
      <c r="N6" s="48">
        <f>'Pivot tables'!K12</f>
        <v>487</v>
      </c>
      <c r="O6" s="49"/>
      <c r="P6" s="21"/>
      <c r="Q6" s="53"/>
      <c r="R6" s="54"/>
      <c r="S6" s="21"/>
      <c r="T6" s="61">
        <f>'Pivot tables'!K12/'Pivot tables'!K13</f>
        <v>9.74E-2</v>
      </c>
      <c r="U6" s="62"/>
      <c r="V6" s="21"/>
      <c r="W6" s="53"/>
      <c r="X6" s="54"/>
      <c r="Y6" s="21"/>
      <c r="Z6" s="59">
        <f>IFERROR(GETPIVOTDATA("Average of loan__amount",'Pivot tables'!J28),0)</f>
        <v>8149.4157300263096</v>
      </c>
      <c r="AA6" s="60"/>
      <c r="AB6" s="21"/>
      <c r="AC6" s="53"/>
      <c r="AD6" s="54"/>
    </row>
    <row r="7" spans="1:32" ht="4.5" customHeight="1" x14ac:dyDescent="0.25">
      <c r="A7" s="12"/>
      <c r="B7" s="17"/>
      <c r="E7" s="16"/>
      <c r="F7" s="18"/>
      <c r="H7" s="17"/>
      <c r="K7" s="16"/>
      <c r="L7" s="18"/>
      <c r="N7" s="17"/>
      <c r="Q7" s="16"/>
      <c r="R7" s="18"/>
      <c r="T7" s="17"/>
      <c r="W7" s="16"/>
      <c r="X7" s="18"/>
      <c r="Z7" s="17"/>
      <c r="AC7" s="16"/>
      <c r="AD7" s="18"/>
    </row>
    <row r="8" spans="1:32" ht="5.25" customHeight="1" x14ac:dyDescent="0.25">
      <c r="A8" s="12"/>
      <c r="B8" s="45"/>
      <c r="C8" s="46"/>
      <c r="D8" s="19"/>
      <c r="E8" s="46"/>
      <c r="F8" s="47"/>
      <c r="H8" s="45"/>
      <c r="I8" s="46"/>
      <c r="J8" s="19"/>
      <c r="K8" s="46"/>
      <c r="L8" s="47"/>
      <c r="N8" s="45"/>
      <c r="O8" s="46"/>
      <c r="P8" s="19"/>
      <c r="Q8" s="46"/>
      <c r="R8" s="47"/>
      <c r="T8" s="45"/>
      <c r="U8" s="46"/>
      <c r="V8" s="19"/>
      <c r="W8" s="46"/>
      <c r="X8" s="47"/>
      <c r="Z8" s="45"/>
      <c r="AA8" s="46"/>
      <c r="AB8" s="19"/>
      <c r="AC8" s="46"/>
      <c r="AD8" s="47"/>
    </row>
    <row r="9" spans="1:32" ht="9" customHeight="1" x14ac:dyDescent="0.35">
      <c r="A9" s="12"/>
      <c r="B9" s="57"/>
      <c r="C9" s="57"/>
      <c r="E9" s="57"/>
      <c r="F9" s="57"/>
      <c r="H9" s="57"/>
      <c r="I9" s="57"/>
      <c r="K9" s="57"/>
      <c r="L9" s="57"/>
      <c r="N9" s="57"/>
      <c r="O9" s="57"/>
      <c r="Q9" s="58"/>
      <c r="R9" s="58"/>
      <c r="T9" s="50"/>
      <c r="U9" s="50"/>
    </row>
    <row r="10" spans="1:32" ht="11.25" customHeight="1" x14ac:dyDescent="0.25">
      <c r="A10" s="12"/>
    </row>
    <row r="11" spans="1:32" s="14" customFormat="1" x14ac:dyDescent="0.25"/>
    <row r="12" spans="1:32" s="14" customFormat="1" x14ac:dyDescent="0.25"/>
    <row r="13" spans="1:32" s="14" customFormat="1" x14ac:dyDescent="0.25"/>
    <row r="14" spans="1:32" s="14" customFormat="1" x14ac:dyDescent="0.25"/>
    <row r="15" spans="1:32" s="14" customFormat="1" x14ac:dyDescent="0.25"/>
    <row r="16" spans="1:32" s="14" customFormat="1" x14ac:dyDescent="0.25"/>
    <row r="17" spans="20:20" s="14" customFormat="1" x14ac:dyDescent="0.25"/>
    <row r="18" spans="20:20" s="14" customFormat="1" x14ac:dyDescent="0.25"/>
    <row r="19" spans="20:20" s="14" customFormat="1" x14ac:dyDescent="0.25">
      <c r="T19" s="15"/>
    </row>
    <row r="20" spans="20:20" s="14" customFormat="1" x14ac:dyDescent="0.25"/>
    <row r="21" spans="20:20" s="14" customFormat="1" x14ac:dyDescent="0.25"/>
    <row r="22" spans="20:20" s="14" customFormat="1" x14ac:dyDescent="0.25"/>
    <row r="23" spans="20:20" s="14" customFormat="1" x14ac:dyDescent="0.25"/>
    <row r="24" spans="20:20" s="14" customFormat="1" x14ac:dyDescent="0.25"/>
    <row r="25" spans="20:20" s="14" customFormat="1" x14ac:dyDescent="0.25"/>
    <row r="26" spans="20:20" s="14" customFormat="1" x14ac:dyDescent="0.25"/>
    <row r="27" spans="20:20" s="14" customFormat="1" x14ac:dyDescent="0.25"/>
    <row r="28" spans="20:20" s="14" customFormat="1" x14ac:dyDescent="0.25"/>
    <row r="29" spans="20:20" s="14" customFormat="1" x14ac:dyDescent="0.25"/>
    <row r="30" spans="20:20" s="14" customFormat="1" x14ac:dyDescent="0.25"/>
    <row r="31" spans="20:20" s="14" customFormat="1" x14ac:dyDescent="0.25"/>
    <row r="32" spans="20:20" s="14" customFormat="1" x14ac:dyDescent="0.25"/>
    <row r="33" s="14" customFormat="1" x14ac:dyDescent="0.25"/>
    <row r="34" s="14" customFormat="1" x14ac:dyDescent="0.25"/>
    <row r="35" s="14" customFormat="1" x14ac:dyDescent="0.25"/>
    <row r="36" s="14" customFormat="1" x14ac:dyDescent="0.25"/>
    <row r="37" s="14" customFormat="1" x14ac:dyDescent="0.25"/>
    <row r="38" s="14" customFormat="1" x14ac:dyDescent="0.25"/>
    <row r="39" s="14" customFormat="1" x14ac:dyDescent="0.25"/>
    <row r="40" s="14" customFormat="1" x14ac:dyDescent="0.25"/>
    <row r="41" s="14" customFormat="1" x14ac:dyDescent="0.25"/>
    <row r="42" s="14" customFormat="1" x14ac:dyDescent="0.25"/>
    <row r="43" s="14" customFormat="1" x14ac:dyDescent="0.25"/>
    <row r="44" s="14" customFormat="1" x14ac:dyDescent="0.25"/>
    <row r="45" s="14" customFormat="1" x14ac:dyDescent="0.25"/>
    <row r="46" s="14" customFormat="1" x14ac:dyDescent="0.25"/>
    <row r="47" s="14" customFormat="1" x14ac:dyDescent="0.25"/>
    <row r="48" s="14" customFormat="1" x14ac:dyDescent="0.25"/>
    <row r="49" s="14" customFormat="1" x14ac:dyDescent="0.25"/>
    <row r="50" s="14" customFormat="1" x14ac:dyDescent="0.25"/>
    <row r="51" s="14" customFormat="1" x14ac:dyDescent="0.25"/>
    <row r="52" s="14" customFormat="1" x14ac:dyDescent="0.25"/>
    <row r="53" s="14" customFormat="1" x14ac:dyDescent="0.25"/>
    <row r="54" s="14" customFormat="1" x14ac:dyDescent="0.25"/>
    <row r="55" s="14" customFormat="1" x14ac:dyDescent="0.25"/>
    <row r="56" s="14" customFormat="1" x14ac:dyDescent="0.25"/>
    <row r="57" s="14" customFormat="1" x14ac:dyDescent="0.25"/>
    <row r="58" s="14" customFormat="1" x14ac:dyDescent="0.25"/>
    <row r="59" s="14" customFormat="1" x14ac:dyDescent="0.25"/>
  </sheetData>
  <mergeCells count="28">
    <mergeCell ref="AC6:AD6"/>
    <mergeCell ref="Z8:AA8"/>
    <mergeCell ref="AC8:AD8"/>
    <mergeCell ref="Q6:R6"/>
    <mergeCell ref="T6:U6"/>
    <mergeCell ref="W6:X6"/>
    <mergeCell ref="W8:X8"/>
    <mergeCell ref="T9:U9"/>
    <mergeCell ref="B6:C6"/>
    <mergeCell ref="E6:F6"/>
    <mergeCell ref="H6:I6"/>
    <mergeCell ref="K6:L6"/>
    <mergeCell ref="B9:C9"/>
    <mergeCell ref="E9:F9"/>
    <mergeCell ref="H9:I9"/>
    <mergeCell ref="K9:L9"/>
    <mergeCell ref="N9:O9"/>
    <mergeCell ref="Q9:R9"/>
    <mergeCell ref="B2:AB2"/>
    <mergeCell ref="B8:C8"/>
    <mergeCell ref="E8:F8"/>
    <mergeCell ref="H8:I8"/>
    <mergeCell ref="K8:L8"/>
    <mergeCell ref="N8:O8"/>
    <mergeCell ref="Q8:R8"/>
    <mergeCell ref="T8:U8"/>
    <mergeCell ref="N6:O6"/>
    <mergeCell ref="Z6:AA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Credit_risk_Dataset</vt:lpstr>
      <vt:lpstr>Calculations</vt:lpstr>
      <vt:lpstr>Pivot tables</vt:lpstr>
      <vt:lpstr>Dashboard P1</vt:lpstr>
      <vt:lpstr>Dashboard P2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Zeb</dc:creator>
  <cp:lastModifiedBy>Ali Zeb</cp:lastModifiedBy>
  <dcterms:created xsi:type="dcterms:W3CDTF">2026-05-04T11:30:20Z</dcterms:created>
  <dcterms:modified xsi:type="dcterms:W3CDTF">2026-05-08T05:29:14Z</dcterms:modified>
</cp:coreProperties>
</file>