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y Study\5th Semester\AI\Lab\"/>
    </mc:Choice>
  </mc:AlternateContent>
  <xr:revisionPtr revIDLastSave="0" documentId="13_ncr:1_{7EC75217-1C9A-43B8-99B8-FE3C5032596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ND" sheetId="1" r:id="rId1"/>
    <sheet name="OR" sheetId="3" r:id="rId2"/>
    <sheet name="NAND" sheetId="4" r:id="rId3"/>
    <sheet name="NOR" sheetId="5" r:id="rId4"/>
    <sheet name="AND-sample" sheetId="8" r:id="rId5"/>
    <sheet name="XOR" sheetId="10" r:id="rId6"/>
    <sheet name="Ex 01 (a)" sheetId="12" r:id="rId7"/>
    <sheet name="Ex 01 (b)" sheetId="11" r:id="rId8"/>
    <sheet name="Ex 01 (c)" sheetId="13" r:id="rId9"/>
    <sheet name="Ex 01 (d)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4" l="1"/>
  <c r="H2" i="14" s="1"/>
  <c r="I2" i="14" s="1"/>
  <c r="G2" i="13"/>
  <c r="H2" i="13" s="1"/>
  <c r="I2" i="13" s="1"/>
  <c r="J2" i="13" s="1"/>
  <c r="E3" i="13" s="1"/>
  <c r="F63" i="12"/>
  <c r="E63" i="12"/>
  <c r="G63" i="12"/>
  <c r="H63" i="12" s="1"/>
  <c r="I63" i="12" s="1"/>
  <c r="G34" i="12"/>
  <c r="H34" i="12" s="1"/>
  <c r="I34" i="12" s="1"/>
  <c r="K34" i="12" s="1"/>
  <c r="F35" i="12" s="1"/>
  <c r="G25" i="12"/>
  <c r="H25" i="12" s="1"/>
  <c r="I25" i="12" s="1"/>
  <c r="G20" i="12"/>
  <c r="H20" i="12" s="1"/>
  <c r="I20" i="12" s="1"/>
  <c r="K3" i="11"/>
  <c r="J3" i="11"/>
  <c r="I3" i="11"/>
  <c r="G3" i="12"/>
  <c r="H3" i="12" s="1"/>
  <c r="I3" i="12" s="1"/>
  <c r="J3" i="12" s="1"/>
  <c r="E4" i="12" s="1"/>
  <c r="H3" i="11"/>
  <c r="G3" i="11"/>
  <c r="G47" i="12"/>
  <c r="H47" i="12" s="1"/>
  <c r="I47" i="12" s="1"/>
  <c r="F45" i="11"/>
  <c r="E45" i="11"/>
  <c r="F44" i="11"/>
  <c r="E44" i="11"/>
  <c r="F32" i="11"/>
  <c r="G32" i="11" s="1"/>
  <c r="H32" i="11" s="1"/>
  <c r="I32" i="11" s="1"/>
  <c r="E32" i="11"/>
  <c r="F31" i="11"/>
  <c r="E31" i="11"/>
  <c r="F18" i="11"/>
  <c r="E18" i="11"/>
  <c r="F17" i="11"/>
  <c r="E17" i="11"/>
  <c r="G17" i="11" s="1"/>
  <c r="H17" i="11" s="1"/>
  <c r="I17" i="11" s="1"/>
  <c r="G45" i="11"/>
  <c r="H45" i="11" s="1"/>
  <c r="I45" i="11" s="1"/>
  <c r="K45" i="11" s="1"/>
  <c r="F46" i="11" s="1"/>
  <c r="G44" i="11"/>
  <c r="H44" i="11" s="1"/>
  <c r="I44" i="11" s="1"/>
  <c r="G43" i="11"/>
  <c r="H43" i="11" s="1"/>
  <c r="I43" i="11" s="1"/>
  <c r="G31" i="11"/>
  <c r="H31" i="11" s="1"/>
  <c r="I31" i="11" s="1"/>
  <c r="G30" i="11"/>
  <c r="H30" i="11" s="1"/>
  <c r="I30" i="11" s="1"/>
  <c r="G28" i="11"/>
  <c r="H28" i="11" s="1"/>
  <c r="I28" i="11" s="1"/>
  <c r="G27" i="11"/>
  <c r="H27" i="11" s="1"/>
  <c r="I27" i="11" s="1"/>
  <c r="K27" i="11" s="1"/>
  <c r="G26" i="11"/>
  <c r="H26" i="11" s="1"/>
  <c r="I26" i="11" s="1"/>
  <c r="G25" i="11"/>
  <c r="H25" i="11" s="1"/>
  <c r="I25" i="11" s="1"/>
  <c r="G18" i="11"/>
  <c r="H18" i="11" s="1"/>
  <c r="I18" i="11" s="1"/>
  <c r="G16" i="11"/>
  <c r="H16" i="11" s="1"/>
  <c r="I16" i="11" s="1"/>
  <c r="B29" i="4"/>
  <c r="B31" i="4"/>
  <c r="B32" i="4"/>
  <c r="B33" i="4"/>
  <c r="B34" i="4"/>
  <c r="B35" i="4"/>
  <c r="B36" i="4"/>
  <c r="B37" i="4"/>
  <c r="B38" i="4"/>
  <c r="B39" i="4"/>
  <c r="B30" i="4"/>
  <c r="J2" i="14" l="1"/>
  <c r="E3" i="14" s="1"/>
  <c r="K2" i="14"/>
  <c r="F3" i="14" s="1"/>
  <c r="K2" i="13"/>
  <c r="F3" i="13" s="1"/>
  <c r="K63" i="12"/>
  <c r="F64" i="12" s="1"/>
  <c r="J63" i="12"/>
  <c r="E64" i="12" s="1"/>
  <c r="J34" i="12"/>
  <c r="E35" i="12" s="1"/>
  <c r="K25" i="12"/>
  <c r="F26" i="12" s="1"/>
  <c r="J25" i="12"/>
  <c r="E26" i="12" s="1"/>
  <c r="K20" i="12"/>
  <c r="F21" i="12" s="1"/>
  <c r="J20" i="12"/>
  <c r="E21" i="12" s="1"/>
  <c r="K3" i="12"/>
  <c r="F4" i="12" s="1"/>
  <c r="G4" i="12" s="1"/>
  <c r="H4" i="12" s="1"/>
  <c r="I4" i="12" s="1"/>
  <c r="J4" i="12" s="1"/>
  <c r="E5" i="12" s="1"/>
  <c r="K47" i="12"/>
  <c r="F48" i="12" s="1"/>
  <c r="J47" i="12"/>
  <c r="E48" i="12" s="1"/>
  <c r="K44" i="11"/>
  <c r="J44" i="11"/>
  <c r="J43" i="11"/>
  <c r="K43" i="11"/>
  <c r="J45" i="11"/>
  <c r="E46" i="11" s="1"/>
  <c r="G46" i="11" s="1"/>
  <c r="H46" i="11" s="1"/>
  <c r="I46" i="11" s="1"/>
  <c r="K46" i="11" s="1"/>
  <c r="F47" i="11" s="1"/>
  <c r="J32" i="11"/>
  <c r="E33" i="11" s="1"/>
  <c r="G33" i="11" s="1"/>
  <c r="H33" i="11" s="1"/>
  <c r="I33" i="11" s="1"/>
  <c r="K33" i="11" s="1"/>
  <c r="F34" i="11" s="1"/>
  <c r="K32" i="11"/>
  <c r="F33" i="11" s="1"/>
  <c r="K30" i="11"/>
  <c r="J30" i="11"/>
  <c r="K31" i="11"/>
  <c r="J31" i="11"/>
  <c r="K26" i="11"/>
  <c r="J26" i="11"/>
  <c r="J25" i="11"/>
  <c r="K25" i="11"/>
  <c r="K28" i="11"/>
  <c r="J28" i="11"/>
  <c r="J27" i="11"/>
  <c r="J16" i="11"/>
  <c r="K16" i="11"/>
  <c r="K17" i="11"/>
  <c r="J17" i="11"/>
  <c r="K18" i="11"/>
  <c r="F19" i="11" s="1"/>
  <c r="J18" i="11"/>
  <c r="E19" i="11" s="1"/>
  <c r="E4" i="11"/>
  <c r="F4" i="11"/>
  <c r="V16" i="10"/>
  <c r="W16" i="10" s="1"/>
  <c r="X16" i="10" s="1"/>
  <c r="G16" i="10"/>
  <c r="H16" i="10" s="1"/>
  <c r="I16" i="10" s="1"/>
  <c r="G3" i="14" l="1"/>
  <c r="H3" i="14" s="1"/>
  <c r="I3" i="14" s="1"/>
  <c r="J3" i="14" s="1"/>
  <c r="E4" i="14" s="1"/>
  <c r="G3" i="13"/>
  <c r="H3" i="13" s="1"/>
  <c r="I3" i="13" s="1"/>
  <c r="J3" i="13" s="1"/>
  <c r="E4" i="13" s="1"/>
  <c r="G64" i="12"/>
  <c r="H64" i="12" s="1"/>
  <c r="I64" i="12" s="1"/>
  <c r="K64" i="12" s="1"/>
  <c r="F65" i="12" s="1"/>
  <c r="G35" i="12"/>
  <c r="H35" i="12" s="1"/>
  <c r="I35" i="12" s="1"/>
  <c r="K35" i="12" s="1"/>
  <c r="F36" i="12" s="1"/>
  <c r="G26" i="12"/>
  <c r="H26" i="12" s="1"/>
  <c r="I26" i="12" s="1"/>
  <c r="J26" i="12" s="1"/>
  <c r="E27" i="12" s="1"/>
  <c r="G21" i="12"/>
  <c r="H21" i="12" s="1"/>
  <c r="I21" i="12" s="1"/>
  <c r="J21" i="12" s="1"/>
  <c r="E22" i="12" s="1"/>
  <c r="K4" i="12"/>
  <c r="F5" i="12" s="1"/>
  <c r="G5" i="12" s="1"/>
  <c r="H5" i="12" s="1"/>
  <c r="I5" i="12" s="1"/>
  <c r="J5" i="12" s="1"/>
  <c r="E6" i="12" s="1"/>
  <c r="G48" i="12"/>
  <c r="H48" i="12" s="1"/>
  <c r="I48" i="12" s="1"/>
  <c r="J48" i="12" s="1"/>
  <c r="E49" i="12" s="1"/>
  <c r="J46" i="11"/>
  <c r="E47" i="11" s="1"/>
  <c r="J33" i="11"/>
  <c r="E34" i="11" s="1"/>
  <c r="G19" i="11"/>
  <c r="H19" i="11" s="1"/>
  <c r="I19" i="11" s="1"/>
  <c r="K19" i="11" s="1"/>
  <c r="F20" i="11" s="1"/>
  <c r="J19" i="11"/>
  <c r="E20" i="11" s="1"/>
  <c r="Z16" i="10"/>
  <c r="U17" i="10" s="1"/>
  <c r="Y16" i="10"/>
  <c r="T17" i="10" s="1"/>
  <c r="K16" i="10"/>
  <c r="F17" i="10" s="1"/>
  <c r="J16" i="10"/>
  <c r="E17" i="10" s="1"/>
  <c r="G2" i="8"/>
  <c r="H2" i="8" s="1"/>
  <c r="I2" i="8" s="1"/>
  <c r="G2" i="5"/>
  <c r="H2" i="5" s="1"/>
  <c r="I2" i="5" s="1"/>
  <c r="G2" i="4"/>
  <c r="H2" i="4" s="1"/>
  <c r="I2" i="4" s="1"/>
  <c r="G2" i="3"/>
  <c r="H2" i="3" s="1"/>
  <c r="K3" i="14" l="1"/>
  <c r="F4" i="14" s="1"/>
  <c r="K3" i="13"/>
  <c r="F4" i="13" s="1"/>
  <c r="J64" i="12"/>
  <c r="E65" i="12" s="1"/>
  <c r="J35" i="12"/>
  <c r="E36" i="12" s="1"/>
  <c r="K48" i="12"/>
  <c r="F49" i="12" s="1"/>
  <c r="K26" i="12"/>
  <c r="F27" i="12" s="1"/>
  <c r="G27" i="12" s="1"/>
  <c r="H27" i="12" s="1"/>
  <c r="I27" i="12" s="1"/>
  <c r="J27" i="12" s="1"/>
  <c r="E28" i="12" s="1"/>
  <c r="K21" i="12"/>
  <c r="F22" i="12" s="1"/>
  <c r="K5" i="12"/>
  <c r="F6" i="12" s="1"/>
  <c r="G49" i="12"/>
  <c r="H49" i="12" s="1"/>
  <c r="I49" i="12" s="1"/>
  <c r="K49" i="12" s="1"/>
  <c r="F50" i="12" s="1"/>
  <c r="G47" i="11"/>
  <c r="H47" i="11" s="1"/>
  <c r="I47" i="11" s="1"/>
  <c r="K47" i="11" s="1"/>
  <c r="F48" i="11" s="1"/>
  <c r="J47" i="11"/>
  <c r="E48" i="11" s="1"/>
  <c r="G34" i="11"/>
  <c r="H34" i="11" s="1"/>
  <c r="I34" i="11" s="1"/>
  <c r="K34" i="11" s="1"/>
  <c r="F35" i="11" s="1"/>
  <c r="J34" i="11"/>
  <c r="E35" i="11" s="1"/>
  <c r="G20" i="11"/>
  <c r="H20" i="11" s="1"/>
  <c r="I20" i="11" s="1"/>
  <c r="K20" i="11" s="1"/>
  <c r="F21" i="11" s="1"/>
  <c r="J20" i="11"/>
  <c r="E21" i="11" s="1"/>
  <c r="V17" i="10"/>
  <c r="W17" i="10" s="1"/>
  <c r="X17" i="10" s="1"/>
  <c r="Y17" i="10" s="1"/>
  <c r="T18" i="10" s="1"/>
  <c r="G17" i="10"/>
  <c r="H17" i="10" s="1"/>
  <c r="I17" i="10" s="1"/>
  <c r="K17" i="10" s="1"/>
  <c r="F18" i="10" s="1"/>
  <c r="J2" i="8"/>
  <c r="E3" i="8" s="1"/>
  <c r="G3" i="8" s="1"/>
  <c r="H3" i="8" s="1"/>
  <c r="I3" i="8" s="1"/>
  <c r="K3" i="8" s="1"/>
  <c r="F4" i="8" s="1"/>
  <c r="K2" i="8"/>
  <c r="F3" i="8" s="1"/>
  <c r="K2" i="5"/>
  <c r="F3" i="5" s="1"/>
  <c r="J2" i="5"/>
  <c r="E3" i="5" s="1"/>
  <c r="J2" i="4"/>
  <c r="E3" i="4" s="1"/>
  <c r="K2" i="4"/>
  <c r="F3" i="4" s="1"/>
  <c r="I2" i="3"/>
  <c r="J2" i="3" s="1"/>
  <c r="E3" i="3" s="1"/>
  <c r="G4" i="14" l="1"/>
  <c r="H4" i="14" s="1"/>
  <c r="I4" i="14" s="1"/>
  <c r="J4" i="14" s="1"/>
  <c r="E5" i="14" s="1"/>
  <c r="G4" i="13"/>
  <c r="H4" i="13" s="1"/>
  <c r="I4" i="13" s="1"/>
  <c r="J4" i="13" s="1"/>
  <c r="E5" i="13" s="1"/>
  <c r="G65" i="12"/>
  <c r="H65" i="12" s="1"/>
  <c r="I65" i="12" s="1"/>
  <c r="K65" i="12" s="1"/>
  <c r="F66" i="12" s="1"/>
  <c r="G36" i="12"/>
  <c r="H36" i="12" s="1"/>
  <c r="I36" i="12" s="1"/>
  <c r="K36" i="12" s="1"/>
  <c r="F37" i="12" s="1"/>
  <c r="K27" i="12"/>
  <c r="F28" i="12" s="1"/>
  <c r="G22" i="12"/>
  <c r="H22" i="12" s="1"/>
  <c r="I22" i="12" s="1"/>
  <c r="J22" i="12" s="1"/>
  <c r="E23" i="12" s="1"/>
  <c r="J49" i="12"/>
  <c r="E50" i="12" s="1"/>
  <c r="G50" i="12" s="1"/>
  <c r="H50" i="12" s="1"/>
  <c r="I50" i="12" s="1"/>
  <c r="K50" i="12" s="1"/>
  <c r="F51" i="12" s="1"/>
  <c r="G6" i="12"/>
  <c r="H6" i="12" s="1"/>
  <c r="I6" i="12" s="1"/>
  <c r="J6" i="12" s="1"/>
  <c r="E7" i="12" s="1"/>
  <c r="G48" i="11"/>
  <c r="H48" i="11" s="1"/>
  <c r="I48" i="11" s="1"/>
  <c r="K48" i="11" s="1"/>
  <c r="F49" i="11" s="1"/>
  <c r="G35" i="11"/>
  <c r="H35" i="11" s="1"/>
  <c r="I35" i="11" s="1"/>
  <c r="K35" i="11" s="1"/>
  <c r="F36" i="11" s="1"/>
  <c r="G21" i="11"/>
  <c r="H21" i="11" s="1"/>
  <c r="I21" i="11" s="1"/>
  <c r="K21" i="11" s="1"/>
  <c r="F22" i="11" s="1"/>
  <c r="J3" i="8"/>
  <c r="E4" i="8" s="1"/>
  <c r="G4" i="8" s="1"/>
  <c r="H4" i="8" s="1"/>
  <c r="I4" i="8" s="1"/>
  <c r="J4" i="8" s="1"/>
  <c r="E5" i="8" s="1"/>
  <c r="Z17" i="10"/>
  <c r="U18" i="10" s="1"/>
  <c r="V18" i="10" s="1"/>
  <c r="W18" i="10" s="1"/>
  <c r="X18" i="10" s="1"/>
  <c r="Z18" i="10" s="1"/>
  <c r="U19" i="10" s="1"/>
  <c r="J17" i="10"/>
  <c r="E18" i="10" s="1"/>
  <c r="G3" i="5"/>
  <c r="H3" i="5" s="1"/>
  <c r="I3" i="5" s="1"/>
  <c r="K3" i="5" s="1"/>
  <c r="F4" i="5" s="1"/>
  <c r="G3" i="4"/>
  <c r="H3" i="4" s="1"/>
  <c r="I3" i="4" s="1"/>
  <c r="J3" i="4" s="1"/>
  <c r="E4" i="4" s="1"/>
  <c r="K2" i="3"/>
  <c r="F3" i="3" s="1"/>
  <c r="G3" i="3" s="1"/>
  <c r="K4" i="14" l="1"/>
  <c r="F5" i="14" s="1"/>
  <c r="K4" i="13"/>
  <c r="F5" i="13" s="1"/>
  <c r="J65" i="12"/>
  <c r="E66" i="12" s="1"/>
  <c r="J36" i="12"/>
  <c r="E37" i="12" s="1"/>
  <c r="G28" i="12"/>
  <c r="H28" i="12" s="1"/>
  <c r="I28" i="12" s="1"/>
  <c r="J28" i="12" s="1"/>
  <c r="E29" i="12" s="1"/>
  <c r="K22" i="12"/>
  <c r="F23" i="12" s="1"/>
  <c r="J50" i="12"/>
  <c r="E51" i="12" s="1"/>
  <c r="G51" i="12" s="1"/>
  <c r="H51" i="12" s="1"/>
  <c r="I51" i="12" s="1"/>
  <c r="K51" i="12" s="1"/>
  <c r="F52" i="12" s="1"/>
  <c r="K6" i="12"/>
  <c r="F7" i="12" s="1"/>
  <c r="G7" i="12" s="1"/>
  <c r="H7" i="12" s="1"/>
  <c r="I7" i="12" s="1"/>
  <c r="K7" i="12" s="1"/>
  <c r="F8" i="12" s="1"/>
  <c r="J48" i="11"/>
  <c r="E49" i="11" s="1"/>
  <c r="J35" i="11"/>
  <c r="E36" i="11" s="1"/>
  <c r="J36" i="11" s="1"/>
  <c r="E37" i="11" s="1"/>
  <c r="G36" i="11"/>
  <c r="H36" i="11" s="1"/>
  <c r="I36" i="11" s="1"/>
  <c r="K36" i="11" s="1"/>
  <c r="F37" i="11" s="1"/>
  <c r="J21" i="11"/>
  <c r="E22" i="11" s="1"/>
  <c r="G22" i="11"/>
  <c r="H22" i="11" s="1"/>
  <c r="I22" i="11" s="1"/>
  <c r="K22" i="11" s="1"/>
  <c r="F23" i="11" s="1"/>
  <c r="H3" i="3"/>
  <c r="I3" i="3" s="1"/>
  <c r="K4" i="8"/>
  <c r="F5" i="8" s="1"/>
  <c r="G5" i="8" s="1"/>
  <c r="H5" i="8" s="1"/>
  <c r="I5" i="8" s="1"/>
  <c r="J5" i="8" s="1"/>
  <c r="E6" i="8" s="1"/>
  <c r="Y18" i="10"/>
  <c r="T19" i="10" s="1"/>
  <c r="G18" i="10"/>
  <c r="H18" i="10" s="1"/>
  <c r="I18" i="10" s="1"/>
  <c r="K18" i="10" s="1"/>
  <c r="F19" i="10" s="1"/>
  <c r="K5" i="8"/>
  <c r="F6" i="8" s="1"/>
  <c r="J3" i="5"/>
  <c r="E4" i="5" s="1"/>
  <c r="K3" i="4"/>
  <c r="F4" i="4" s="1"/>
  <c r="G2" i="1"/>
  <c r="G5" i="14" l="1"/>
  <c r="H5" i="14" s="1"/>
  <c r="I5" i="14" s="1"/>
  <c r="J5" i="14" s="1"/>
  <c r="E6" i="14" s="1"/>
  <c r="G5" i="13"/>
  <c r="H5" i="13" s="1"/>
  <c r="I5" i="13" s="1"/>
  <c r="J5" i="13" s="1"/>
  <c r="E6" i="13" s="1"/>
  <c r="G66" i="12"/>
  <c r="H66" i="12" s="1"/>
  <c r="I66" i="12" s="1"/>
  <c r="K66" i="12" s="1"/>
  <c r="G37" i="12"/>
  <c r="H37" i="12" s="1"/>
  <c r="I37" i="12" s="1"/>
  <c r="K37" i="12" s="1"/>
  <c r="F38" i="12" s="1"/>
  <c r="K28" i="12"/>
  <c r="F29" i="12" s="1"/>
  <c r="G23" i="12"/>
  <c r="H23" i="12" s="1"/>
  <c r="I23" i="12" s="1"/>
  <c r="J23" i="12" s="1"/>
  <c r="J7" i="12"/>
  <c r="E8" i="12" s="1"/>
  <c r="G8" i="12" s="1"/>
  <c r="H8" i="12" s="1"/>
  <c r="I8" i="12" s="1"/>
  <c r="J8" i="12" s="1"/>
  <c r="E9" i="12" s="1"/>
  <c r="J51" i="12"/>
  <c r="E52" i="12" s="1"/>
  <c r="G52" i="12" s="1"/>
  <c r="H52" i="12" s="1"/>
  <c r="I52" i="12" s="1"/>
  <c r="G49" i="11"/>
  <c r="H49" i="11" s="1"/>
  <c r="I49" i="11" s="1"/>
  <c r="K49" i="11" s="1"/>
  <c r="F50" i="11" s="1"/>
  <c r="G37" i="11"/>
  <c r="H37" i="11" s="1"/>
  <c r="I37" i="11" s="1"/>
  <c r="K37" i="11" s="1"/>
  <c r="F38" i="11" s="1"/>
  <c r="J22" i="11"/>
  <c r="E23" i="11" s="1"/>
  <c r="G23" i="11"/>
  <c r="H23" i="11" s="1"/>
  <c r="I23" i="11" s="1"/>
  <c r="K23" i="11" s="1"/>
  <c r="J3" i="3"/>
  <c r="E4" i="3" s="1"/>
  <c r="K3" i="3"/>
  <c r="F4" i="3" s="1"/>
  <c r="G6" i="8"/>
  <c r="H6" i="8" s="1"/>
  <c r="I6" i="8" s="1"/>
  <c r="K6" i="8" s="1"/>
  <c r="F7" i="8" s="1"/>
  <c r="J6" i="8"/>
  <c r="E7" i="8" s="1"/>
  <c r="H2" i="1"/>
  <c r="I2" i="1" s="1"/>
  <c r="K2" i="1" s="1"/>
  <c r="F3" i="1" s="1"/>
  <c r="V19" i="10"/>
  <c r="W19" i="10" s="1"/>
  <c r="X19" i="10" s="1"/>
  <c r="Z19" i="10" s="1"/>
  <c r="U20" i="10" s="1"/>
  <c r="J18" i="10"/>
  <c r="E19" i="10" s="1"/>
  <c r="G4" i="5"/>
  <c r="H4" i="5" s="1"/>
  <c r="I4" i="5" s="1"/>
  <c r="K4" i="5" s="1"/>
  <c r="F5" i="5" s="1"/>
  <c r="G4" i="4"/>
  <c r="H4" i="4" s="1"/>
  <c r="I4" i="4" s="1"/>
  <c r="J4" i="4" s="1"/>
  <c r="E5" i="4" s="1"/>
  <c r="J2" i="1" l="1"/>
  <c r="E3" i="1" s="1"/>
  <c r="G3" i="1" s="1"/>
  <c r="H3" i="1" s="1"/>
  <c r="K5" i="14"/>
  <c r="F6" i="14" s="1"/>
  <c r="K5" i="13"/>
  <c r="F6" i="13" s="1"/>
  <c r="J66" i="12"/>
  <c r="G29" i="12"/>
  <c r="H29" i="12" s="1"/>
  <c r="I29" i="12" s="1"/>
  <c r="J29" i="12" s="1"/>
  <c r="E30" i="12" s="1"/>
  <c r="J37" i="12"/>
  <c r="E38" i="12" s="1"/>
  <c r="K23" i="12"/>
  <c r="K52" i="12"/>
  <c r="F53" i="12" s="1"/>
  <c r="J52" i="12"/>
  <c r="E53" i="12" s="1"/>
  <c r="K8" i="12"/>
  <c r="F9" i="12" s="1"/>
  <c r="J49" i="11"/>
  <c r="E50" i="11" s="1"/>
  <c r="J37" i="11"/>
  <c r="E38" i="11" s="1"/>
  <c r="J23" i="11"/>
  <c r="G7" i="8"/>
  <c r="H7" i="8" s="1"/>
  <c r="I7" i="8" s="1"/>
  <c r="K7" i="8" s="1"/>
  <c r="F8" i="8" s="1"/>
  <c r="J7" i="8"/>
  <c r="E8" i="8" s="1"/>
  <c r="G8" i="8" s="1"/>
  <c r="H8" i="8" s="1"/>
  <c r="I8" i="8" s="1"/>
  <c r="K8" i="8" s="1"/>
  <c r="F9" i="8" s="1"/>
  <c r="G4" i="3"/>
  <c r="H4" i="3" s="1"/>
  <c r="I4" i="3" s="1"/>
  <c r="J4" i="3" s="1"/>
  <c r="E5" i="3" s="1"/>
  <c r="Y19" i="10"/>
  <c r="T20" i="10" s="1"/>
  <c r="G19" i="10"/>
  <c r="H19" i="10" s="1"/>
  <c r="I19" i="10" s="1"/>
  <c r="K19" i="10" s="1"/>
  <c r="F20" i="10" s="1"/>
  <c r="J4" i="5"/>
  <c r="E5" i="5" s="1"/>
  <c r="K4" i="4"/>
  <c r="F5" i="4" s="1"/>
  <c r="G5" i="4" s="1"/>
  <c r="H5" i="4" s="1"/>
  <c r="I5" i="4" s="1"/>
  <c r="J5" i="4" s="1"/>
  <c r="E6" i="4" s="1"/>
  <c r="K4" i="3" l="1"/>
  <c r="F5" i="3" s="1"/>
  <c r="G5" i="3" s="1"/>
  <c r="H5" i="3" s="1"/>
  <c r="I5" i="3" s="1"/>
  <c r="G6" i="14"/>
  <c r="H6" i="14" s="1"/>
  <c r="I6" i="14" s="1"/>
  <c r="J6" i="14" s="1"/>
  <c r="E7" i="14" s="1"/>
  <c r="G6" i="13"/>
  <c r="H6" i="13" s="1"/>
  <c r="I6" i="13" s="1"/>
  <c r="J6" i="13" s="1"/>
  <c r="E7" i="13" s="1"/>
  <c r="G30" i="12"/>
  <c r="H30" i="12" s="1"/>
  <c r="I30" i="12" s="1"/>
  <c r="K30" i="12" s="1"/>
  <c r="F31" i="12" s="1"/>
  <c r="K29" i="12"/>
  <c r="F30" i="12" s="1"/>
  <c r="G38" i="12"/>
  <c r="H38" i="12" s="1"/>
  <c r="I38" i="12" s="1"/>
  <c r="K38" i="12" s="1"/>
  <c r="F39" i="12" s="1"/>
  <c r="G53" i="12"/>
  <c r="H53" i="12" s="1"/>
  <c r="I53" i="12" s="1"/>
  <c r="K53" i="12" s="1"/>
  <c r="F54" i="12" s="1"/>
  <c r="G9" i="12"/>
  <c r="H9" i="12" s="1"/>
  <c r="I9" i="12" s="1"/>
  <c r="J9" i="12" s="1"/>
  <c r="E10" i="12" s="1"/>
  <c r="G50" i="11"/>
  <c r="H50" i="11" s="1"/>
  <c r="I50" i="11" s="1"/>
  <c r="K50" i="11" s="1"/>
  <c r="F51" i="11" s="1"/>
  <c r="J50" i="11"/>
  <c r="E51" i="11" s="1"/>
  <c r="G38" i="11"/>
  <c r="H38" i="11" s="1"/>
  <c r="I38" i="11" s="1"/>
  <c r="K38" i="11" s="1"/>
  <c r="F39" i="11" s="1"/>
  <c r="J8" i="8"/>
  <c r="E9" i="8" s="1"/>
  <c r="V20" i="10"/>
  <c r="W20" i="10" s="1"/>
  <c r="X20" i="10" s="1"/>
  <c r="Z20" i="10" s="1"/>
  <c r="U21" i="10" s="1"/>
  <c r="J19" i="10"/>
  <c r="E20" i="10" s="1"/>
  <c r="G5" i="5"/>
  <c r="H5" i="5" s="1"/>
  <c r="I5" i="5" s="1"/>
  <c r="K5" i="5" s="1"/>
  <c r="F6" i="5" s="1"/>
  <c r="K5" i="4"/>
  <c r="F6" i="4" s="1"/>
  <c r="G6" i="4" s="1"/>
  <c r="H6" i="4" s="1"/>
  <c r="I6" i="4" s="1"/>
  <c r="J6" i="4" s="1"/>
  <c r="E7" i="4" s="1"/>
  <c r="I3" i="1"/>
  <c r="K3" i="1" s="1"/>
  <c r="F4" i="1" s="1"/>
  <c r="K6" i="14" l="1"/>
  <c r="F7" i="14" s="1"/>
  <c r="G7" i="14" s="1"/>
  <c r="H7" i="14" s="1"/>
  <c r="I7" i="14" s="1"/>
  <c r="J7" i="14" s="1"/>
  <c r="E8" i="14" s="1"/>
  <c r="K6" i="13"/>
  <c r="F7" i="13" s="1"/>
  <c r="J30" i="12"/>
  <c r="E31" i="12" s="1"/>
  <c r="J38" i="12"/>
  <c r="E39" i="12" s="1"/>
  <c r="J53" i="12"/>
  <c r="E54" i="12" s="1"/>
  <c r="G54" i="12" s="1"/>
  <c r="H54" i="12" s="1"/>
  <c r="I54" i="12" s="1"/>
  <c r="K54" i="12" s="1"/>
  <c r="F55" i="12" s="1"/>
  <c r="K9" i="12"/>
  <c r="F10" i="12" s="1"/>
  <c r="G51" i="11"/>
  <c r="H51" i="11" s="1"/>
  <c r="I51" i="11" s="1"/>
  <c r="K51" i="11" s="1"/>
  <c r="F52" i="11" s="1"/>
  <c r="J38" i="11"/>
  <c r="E39" i="11" s="1"/>
  <c r="G39" i="11"/>
  <c r="H39" i="11" s="1"/>
  <c r="I39" i="11" s="1"/>
  <c r="K39" i="11" s="1"/>
  <c r="F40" i="11" s="1"/>
  <c r="G9" i="8"/>
  <c r="H9" i="8" s="1"/>
  <c r="I9" i="8" s="1"/>
  <c r="K9" i="8" s="1"/>
  <c r="F10" i="8" s="1"/>
  <c r="Y20" i="10"/>
  <c r="T21" i="10" s="1"/>
  <c r="G20" i="10"/>
  <c r="H20" i="10" s="1"/>
  <c r="I20" i="10" s="1"/>
  <c r="K20" i="10" s="1"/>
  <c r="F21" i="10" s="1"/>
  <c r="J5" i="5"/>
  <c r="E6" i="5" s="1"/>
  <c r="K6" i="4"/>
  <c r="F7" i="4" s="1"/>
  <c r="G7" i="4" s="1"/>
  <c r="H7" i="4" s="1"/>
  <c r="I7" i="4" s="1"/>
  <c r="J7" i="4" s="1"/>
  <c r="E8" i="4" s="1"/>
  <c r="J5" i="3"/>
  <c r="E6" i="3" s="1"/>
  <c r="K5" i="3"/>
  <c r="F6" i="3" s="1"/>
  <c r="J3" i="1"/>
  <c r="E4" i="1" s="1"/>
  <c r="G4" i="1" s="1"/>
  <c r="H4" i="1" s="1"/>
  <c r="G6" i="3" l="1"/>
  <c r="H6" i="3" s="1"/>
  <c r="I6" i="3" s="1"/>
  <c r="K7" i="14"/>
  <c r="F8" i="14" s="1"/>
  <c r="G7" i="13"/>
  <c r="H7" i="13" s="1"/>
  <c r="I7" i="13" s="1"/>
  <c r="J7" i="13" s="1"/>
  <c r="E8" i="13" s="1"/>
  <c r="G31" i="12"/>
  <c r="H31" i="12" s="1"/>
  <c r="I31" i="12" s="1"/>
  <c r="K31" i="12" s="1"/>
  <c r="F32" i="12" s="1"/>
  <c r="G39" i="12"/>
  <c r="H39" i="12" s="1"/>
  <c r="I39" i="12" s="1"/>
  <c r="K39" i="12" s="1"/>
  <c r="F40" i="12" s="1"/>
  <c r="G10" i="12"/>
  <c r="H10" i="12" s="1"/>
  <c r="I10" i="12" s="1"/>
  <c r="J10" i="12" s="1"/>
  <c r="E11" i="12" s="1"/>
  <c r="J54" i="12"/>
  <c r="E55" i="12" s="1"/>
  <c r="J51" i="11"/>
  <c r="E52" i="11" s="1"/>
  <c r="J39" i="11"/>
  <c r="E40" i="11" s="1"/>
  <c r="G40" i="11" s="1"/>
  <c r="H40" i="11" s="1"/>
  <c r="I40" i="11" s="1"/>
  <c r="J9" i="8"/>
  <c r="E10" i="8" s="1"/>
  <c r="G10" i="8" s="1"/>
  <c r="H10" i="8" s="1"/>
  <c r="I10" i="8" s="1"/>
  <c r="J10" i="8" s="1"/>
  <c r="E11" i="8" s="1"/>
  <c r="V21" i="10"/>
  <c r="W21" i="10" s="1"/>
  <c r="X21" i="10" s="1"/>
  <c r="Z21" i="10" s="1"/>
  <c r="U22" i="10" s="1"/>
  <c r="J20" i="10"/>
  <c r="E21" i="10" s="1"/>
  <c r="G6" i="5"/>
  <c r="H6" i="5" s="1"/>
  <c r="I6" i="5" s="1"/>
  <c r="K6" i="5" s="1"/>
  <c r="F7" i="5" s="1"/>
  <c r="K7" i="4"/>
  <c r="F8" i="4" s="1"/>
  <c r="G8" i="4" s="1"/>
  <c r="H8" i="4" s="1"/>
  <c r="I8" i="4" s="1"/>
  <c r="J8" i="4" s="1"/>
  <c r="E9" i="4" s="1"/>
  <c r="I4" i="1"/>
  <c r="J4" i="1" s="1"/>
  <c r="E5" i="1" s="1"/>
  <c r="G8" i="14" l="1"/>
  <c r="H8" i="14" s="1"/>
  <c r="I8" i="14" s="1"/>
  <c r="J8" i="14" s="1"/>
  <c r="E9" i="14" s="1"/>
  <c r="K7" i="13"/>
  <c r="F8" i="13" s="1"/>
  <c r="G8" i="13" s="1"/>
  <c r="H8" i="13" s="1"/>
  <c r="I8" i="13" s="1"/>
  <c r="J8" i="13" s="1"/>
  <c r="E9" i="13" s="1"/>
  <c r="J31" i="12"/>
  <c r="E32" i="12" s="1"/>
  <c r="J39" i="12"/>
  <c r="E40" i="12" s="1"/>
  <c r="K10" i="12"/>
  <c r="F11" i="12" s="1"/>
  <c r="G55" i="12"/>
  <c r="H55" i="12" s="1"/>
  <c r="I55" i="12" s="1"/>
  <c r="K55" i="12" s="1"/>
  <c r="F56" i="12" s="1"/>
  <c r="G52" i="11"/>
  <c r="H52" i="11" s="1"/>
  <c r="I52" i="11" s="1"/>
  <c r="K52" i="11" s="1"/>
  <c r="F53" i="11" s="1"/>
  <c r="J52" i="11"/>
  <c r="E53" i="11" s="1"/>
  <c r="K40" i="11"/>
  <c r="F41" i="11" s="1"/>
  <c r="J40" i="11"/>
  <c r="E41" i="11" s="1"/>
  <c r="G41" i="11"/>
  <c r="H41" i="11" s="1"/>
  <c r="I41" i="11" s="1"/>
  <c r="K41" i="11" s="1"/>
  <c r="K10" i="8"/>
  <c r="F11" i="8" s="1"/>
  <c r="G11" i="8" s="1"/>
  <c r="H11" i="8" s="1"/>
  <c r="I11" i="8" s="1"/>
  <c r="J11" i="8" s="1"/>
  <c r="E12" i="8" s="1"/>
  <c r="Y21" i="10"/>
  <c r="T22" i="10" s="1"/>
  <c r="V22" i="10"/>
  <c r="W22" i="10" s="1"/>
  <c r="X22" i="10" s="1"/>
  <c r="Y22" i="10" s="1"/>
  <c r="T23" i="10" s="1"/>
  <c r="G21" i="10"/>
  <c r="H21" i="10" s="1"/>
  <c r="I21" i="10" s="1"/>
  <c r="K21" i="10" s="1"/>
  <c r="F22" i="10" s="1"/>
  <c r="J6" i="5"/>
  <c r="E7" i="5" s="1"/>
  <c r="K8" i="4"/>
  <c r="F9" i="4" s="1"/>
  <c r="J6" i="3"/>
  <c r="E7" i="3" s="1"/>
  <c r="K6" i="3"/>
  <c r="F7" i="3" s="1"/>
  <c r="K4" i="1"/>
  <c r="F5" i="1" s="1"/>
  <c r="G5" i="1" s="1"/>
  <c r="H5" i="1" s="1"/>
  <c r="G7" i="3" l="1"/>
  <c r="H7" i="3" s="1"/>
  <c r="I7" i="3" s="1"/>
  <c r="K8" i="14"/>
  <c r="F9" i="14" s="1"/>
  <c r="K8" i="13"/>
  <c r="F9" i="13" s="1"/>
  <c r="G32" i="12"/>
  <c r="H32" i="12" s="1"/>
  <c r="I32" i="12" s="1"/>
  <c r="K32" i="12" s="1"/>
  <c r="G40" i="12"/>
  <c r="H40" i="12" s="1"/>
  <c r="I40" i="12" s="1"/>
  <c r="K40" i="12" s="1"/>
  <c r="F41" i="12" s="1"/>
  <c r="J55" i="12"/>
  <c r="E56" i="12" s="1"/>
  <c r="G56" i="12" s="1"/>
  <c r="H56" i="12" s="1"/>
  <c r="I56" i="12" s="1"/>
  <c r="K56" i="12" s="1"/>
  <c r="F57" i="12" s="1"/>
  <c r="G11" i="12"/>
  <c r="H11" i="12" s="1"/>
  <c r="I11" i="12" s="1"/>
  <c r="J11" i="12" s="1"/>
  <c r="E12" i="12" s="1"/>
  <c r="G53" i="11"/>
  <c r="H53" i="11" s="1"/>
  <c r="I53" i="11" s="1"/>
  <c r="K53" i="11" s="1"/>
  <c r="F54" i="11" s="1"/>
  <c r="J53" i="11"/>
  <c r="E54" i="11" s="1"/>
  <c r="J41" i="11"/>
  <c r="G12" i="8"/>
  <c r="H12" i="8" s="1"/>
  <c r="I12" i="8" s="1"/>
  <c r="J12" i="8" s="1"/>
  <c r="E13" i="8" s="1"/>
  <c r="K11" i="8"/>
  <c r="F12" i="8" s="1"/>
  <c r="Z22" i="10"/>
  <c r="U23" i="10" s="1"/>
  <c r="V23" i="10"/>
  <c r="W23" i="10" s="1"/>
  <c r="X23" i="10" s="1"/>
  <c r="Y23" i="10" s="1"/>
  <c r="T24" i="10" s="1"/>
  <c r="J21" i="10"/>
  <c r="E22" i="10" s="1"/>
  <c r="G7" i="5"/>
  <c r="H7" i="5" s="1"/>
  <c r="I7" i="5" s="1"/>
  <c r="K7" i="5" s="1"/>
  <c r="F8" i="5" s="1"/>
  <c r="G9" i="4"/>
  <c r="H9" i="4" s="1"/>
  <c r="I9" i="4" s="1"/>
  <c r="J9" i="4" s="1"/>
  <c r="E10" i="4" s="1"/>
  <c r="I5" i="1"/>
  <c r="J5" i="1" s="1"/>
  <c r="E6" i="1" s="1"/>
  <c r="G9" i="14" l="1"/>
  <c r="H9" i="14" s="1"/>
  <c r="I9" i="14" s="1"/>
  <c r="J9" i="14" s="1"/>
  <c r="E10" i="14" s="1"/>
  <c r="G9" i="13"/>
  <c r="H9" i="13" s="1"/>
  <c r="I9" i="13" s="1"/>
  <c r="J9" i="13" s="1"/>
  <c r="E10" i="13" s="1"/>
  <c r="J32" i="12"/>
  <c r="J40" i="12"/>
  <c r="E41" i="12" s="1"/>
  <c r="K11" i="12"/>
  <c r="F12" i="12" s="1"/>
  <c r="G12" i="12" s="1"/>
  <c r="H12" i="12" s="1"/>
  <c r="I12" i="12" s="1"/>
  <c r="J56" i="12"/>
  <c r="E57" i="12" s="1"/>
  <c r="G54" i="11"/>
  <c r="H54" i="11" s="1"/>
  <c r="I54" i="11" s="1"/>
  <c r="K54" i="11" s="1"/>
  <c r="F55" i="11" s="1"/>
  <c r="J54" i="11"/>
  <c r="E55" i="11" s="1"/>
  <c r="K12" i="8"/>
  <c r="F13" i="8" s="1"/>
  <c r="G13" i="8" s="1"/>
  <c r="H13" i="8" s="1"/>
  <c r="I13" i="8" s="1"/>
  <c r="J13" i="8" s="1"/>
  <c r="Z23" i="10"/>
  <c r="U24" i="10" s="1"/>
  <c r="V24" i="10" s="1"/>
  <c r="W24" i="10" s="1"/>
  <c r="X24" i="10" s="1"/>
  <c r="Z24" i="10" s="1"/>
  <c r="U25" i="10" s="1"/>
  <c r="G22" i="10"/>
  <c r="H22" i="10" s="1"/>
  <c r="I22" i="10" s="1"/>
  <c r="K22" i="10" s="1"/>
  <c r="F23" i="10" s="1"/>
  <c r="J7" i="5"/>
  <c r="E8" i="5" s="1"/>
  <c r="G8" i="5" s="1"/>
  <c r="H8" i="5" s="1"/>
  <c r="I8" i="5" s="1"/>
  <c r="K8" i="5" s="1"/>
  <c r="F9" i="5" s="1"/>
  <c r="K9" i="4"/>
  <c r="F10" i="4" s="1"/>
  <c r="J7" i="3"/>
  <c r="E8" i="3" s="1"/>
  <c r="K7" i="3"/>
  <c r="F8" i="3" s="1"/>
  <c r="K5" i="1"/>
  <c r="F6" i="1" s="1"/>
  <c r="G6" i="1" s="1"/>
  <c r="H6" i="1" s="1"/>
  <c r="K9" i="14" l="1"/>
  <c r="F10" i="14" s="1"/>
  <c r="K9" i="13"/>
  <c r="F10" i="13" s="1"/>
  <c r="G41" i="12"/>
  <c r="H41" i="12" s="1"/>
  <c r="I41" i="12" s="1"/>
  <c r="K41" i="12" s="1"/>
  <c r="F42" i="12" s="1"/>
  <c r="K12" i="12"/>
  <c r="F13" i="12" s="1"/>
  <c r="J12" i="12"/>
  <c r="E13" i="12" s="1"/>
  <c r="G57" i="12"/>
  <c r="H57" i="12" s="1"/>
  <c r="I57" i="12" s="1"/>
  <c r="K57" i="12" s="1"/>
  <c r="F58" i="12" s="1"/>
  <c r="G55" i="11"/>
  <c r="H55" i="11" s="1"/>
  <c r="I55" i="11" s="1"/>
  <c r="K55" i="11" s="1"/>
  <c r="F56" i="11" s="1"/>
  <c r="K13" i="8"/>
  <c r="Y24" i="10"/>
  <c r="T25" i="10" s="1"/>
  <c r="J22" i="10"/>
  <c r="E23" i="10" s="1"/>
  <c r="J8" i="5"/>
  <c r="E9" i="5" s="1"/>
  <c r="G9" i="5" s="1"/>
  <c r="H9" i="5" s="1"/>
  <c r="I9" i="5" s="1"/>
  <c r="K9" i="5" s="1"/>
  <c r="F10" i="5" s="1"/>
  <c r="G10" i="4"/>
  <c r="H10" i="4" s="1"/>
  <c r="I10" i="4" s="1"/>
  <c r="J10" i="4" s="1"/>
  <c r="E11" i="4" s="1"/>
  <c r="G8" i="3"/>
  <c r="I6" i="1"/>
  <c r="G10" i="14" l="1"/>
  <c r="H10" i="14" s="1"/>
  <c r="I10" i="14" s="1"/>
  <c r="J10" i="14" s="1"/>
  <c r="E11" i="14" s="1"/>
  <c r="G10" i="13"/>
  <c r="H10" i="13" s="1"/>
  <c r="I10" i="13" s="1"/>
  <c r="J10" i="13" s="1"/>
  <c r="E11" i="13" s="1"/>
  <c r="J41" i="12"/>
  <c r="E42" i="12" s="1"/>
  <c r="G13" i="12"/>
  <c r="H13" i="12" s="1"/>
  <c r="I13" i="12" s="1"/>
  <c r="K13" i="12" s="1"/>
  <c r="F14" i="12" s="1"/>
  <c r="J57" i="12"/>
  <c r="E58" i="12" s="1"/>
  <c r="J55" i="11"/>
  <c r="E56" i="11" s="1"/>
  <c r="V25" i="10"/>
  <c r="W25" i="10" s="1"/>
  <c r="X25" i="10" s="1"/>
  <c r="Z25" i="10" s="1"/>
  <c r="U26" i="10" s="1"/>
  <c r="G23" i="10"/>
  <c r="H23" i="10" s="1"/>
  <c r="I23" i="10" s="1"/>
  <c r="K23" i="10" s="1"/>
  <c r="F24" i="10" s="1"/>
  <c r="J9" i="5"/>
  <c r="E10" i="5" s="1"/>
  <c r="G10" i="5" s="1"/>
  <c r="H10" i="5" s="1"/>
  <c r="I10" i="5" s="1"/>
  <c r="K10" i="5" s="1"/>
  <c r="F11" i="5" s="1"/>
  <c r="K10" i="4"/>
  <c r="F11" i="4" s="1"/>
  <c r="H8" i="3"/>
  <c r="I8" i="3" s="1"/>
  <c r="J6" i="1"/>
  <c r="E7" i="1" s="1"/>
  <c r="K6" i="1"/>
  <c r="F7" i="1" s="1"/>
  <c r="K10" i="14" l="1"/>
  <c r="F11" i="14" s="1"/>
  <c r="K10" i="13"/>
  <c r="F11" i="13" s="1"/>
  <c r="G42" i="12"/>
  <c r="H42" i="12" s="1"/>
  <c r="I42" i="12" s="1"/>
  <c r="K42" i="12" s="1"/>
  <c r="F43" i="12" s="1"/>
  <c r="J13" i="12"/>
  <c r="E14" i="12" s="1"/>
  <c r="G14" i="12" s="1"/>
  <c r="H14" i="12" s="1"/>
  <c r="I14" i="12" s="1"/>
  <c r="K14" i="12" s="1"/>
  <c r="F15" i="12" s="1"/>
  <c r="G58" i="12"/>
  <c r="H58" i="12" s="1"/>
  <c r="I58" i="12" s="1"/>
  <c r="K58" i="12" s="1"/>
  <c r="F59" i="12" s="1"/>
  <c r="G56" i="11"/>
  <c r="H56" i="11" s="1"/>
  <c r="I56" i="11" s="1"/>
  <c r="K56" i="11" s="1"/>
  <c r="F57" i="11" s="1"/>
  <c r="J56" i="11"/>
  <c r="E57" i="11" s="1"/>
  <c r="J23" i="10"/>
  <c r="E24" i="10" s="1"/>
  <c r="G24" i="10" s="1"/>
  <c r="H24" i="10" s="1"/>
  <c r="I24" i="10" s="1"/>
  <c r="J24" i="10" s="1"/>
  <c r="E25" i="10" s="1"/>
  <c r="Y25" i="10"/>
  <c r="T26" i="10" s="1"/>
  <c r="V26" i="10" s="1"/>
  <c r="W26" i="10" s="1"/>
  <c r="X26" i="10" s="1"/>
  <c r="J10" i="5"/>
  <c r="E11" i="5" s="1"/>
  <c r="G11" i="4"/>
  <c r="H11" i="4" s="1"/>
  <c r="I11" i="4" s="1"/>
  <c r="J11" i="4" s="1"/>
  <c r="E12" i="4" s="1"/>
  <c r="J8" i="3"/>
  <c r="E9" i="3" s="1"/>
  <c r="K8" i="3"/>
  <c r="F9" i="3" s="1"/>
  <c r="G7" i="1"/>
  <c r="G11" i="14" l="1"/>
  <c r="H11" i="14" s="1"/>
  <c r="I11" i="14" s="1"/>
  <c r="J11" i="14" s="1"/>
  <c r="E12" i="14" s="1"/>
  <c r="G11" i="13"/>
  <c r="H11" i="13" s="1"/>
  <c r="I11" i="13" s="1"/>
  <c r="J11" i="13" s="1"/>
  <c r="E12" i="13" s="1"/>
  <c r="J42" i="12"/>
  <c r="E43" i="12" s="1"/>
  <c r="G43" i="12" s="1"/>
  <c r="H43" i="12" s="1"/>
  <c r="I43" i="12" s="1"/>
  <c r="J14" i="12"/>
  <c r="E15" i="12" s="1"/>
  <c r="J58" i="12"/>
  <c r="E59" i="12" s="1"/>
  <c r="G59" i="12" s="1"/>
  <c r="H59" i="12" s="1"/>
  <c r="I59" i="12" s="1"/>
  <c r="J59" i="12" s="1"/>
  <c r="E60" i="12" s="1"/>
  <c r="G57" i="11"/>
  <c r="H57" i="11" s="1"/>
  <c r="I57" i="11" s="1"/>
  <c r="K57" i="11" s="1"/>
  <c r="F58" i="11" s="1"/>
  <c r="Y26" i="10"/>
  <c r="T27" i="10" s="1"/>
  <c r="Z26" i="10"/>
  <c r="U27" i="10" s="1"/>
  <c r="K24" i="10"/>
  <c r="F25" i="10" s="1"/>
  <c r="G25" i="10" s="1"/>
  <c r="H25" i="10" s="1"/>
  <c r="I25" i="10" s="1"/>
  <c r="G11" i="5"/>
  <c r="H11" i="5" s="1"/>
  <c r="I11" i="5" s="1"/>
  <c r="K11" i="5" s="1"/>
  <c r="F12" i="5" s="1"/>
  <c r="K11" i="4"/>
  <c r="F12" i="4" s="1"/>
  <c r="G9" i="3"/>
  <c r="H7" i="1"/>
  <c r="I7" i="1" s="1"/>
  <c r="K11" i="14" l="1"/>
  <c r="F12" i="14" s="1"/>
  <c r="K11" i="13"/>
  <c r="F12" i="13" s="1"/>
  <c r="J43" i="12"/>
  <c r="E44" i="12" s="1"/>
  <c r="K43" i="12"/>
  <c r="F44" i="12" s="1"/>
  <c r="G15" i="12"/>
  <c r="H15" i="12" s="1"/>
  <c r="I15" i="12" s="1"/>
  <c r="K15" i="12" s="1"/>
  <c r="F16" i="12" s="1"/>
  <c r="K59" i="12"/>
  <c r="F60" i="12" s="1"/>
  <c r="G60" i="12" s="1"/>
  <c r="H60" i="12" s="1"/>
  <c r="I60" i="12" s="1"/>
  <c r="J60" i="12" s="1"/>
  <c r="E61" i="12" s="1"/>
  <c r="J57" i="11"/>
  <c r="E58" i="11" s="1"/>
  <c r="V27" i="10"/>
  <c r="W27" i="10" s="1"/>
  <c r="X27" i="10" s="1"/>
  <c r="Y27" i="10" s="1"/>
  <c r="T28" i="10" s="1"/>
  <c r="K25" i="10"/>
  <c r="F26" i="10" s="1"/>
  <c r="J25" i="10"/>
  <c r="E26" i="10" s="1"/>
  <c r="G26" i="10" s="1"/>
  <c r="H26" i="10" s="1"/>
  <c r="I26" i="10" s="1"/>
  <c r="K26" i="10" s="1"/>
  <c r="F27" i="10" s="1"/>
  <c r="J11" i="5"/>
  <c r="E12" i="5" s="1"/>
  <c r="G12" i="4"/>
  <c r="H12" i="4" s="1"/>
  <c r="I12" i="4" s="1"/>
  <c r="J12" i="4" s="1"/>
  <c r="E13" i="4" s="1"/>
  <c r="H9" i="3"/>
  <c r="I9" i="3" s="1"/>
  <c r="J7" i="1"/>
  <c r="E8" i="1" s="1"/>
  <c r="K7" i="1"/>
  <c r="F8" i="1" s="1"/>
  <c r="G8" i="1" l="1"/>
  <c r="H8" i="1" s="1"/>
  <c r="I8" i="1" s="1"/>
  <c r="J8" i="1" s="1"/>
  <c r="E9" i="1" s="1"/>
  <c r="G12" i="14"/>
  <c r="H12" i="14" s="1"/>
  <c r="I12" i="14" s="1"/>
  <c r="J12" i="14" s="1"/>
  <c r="E13" i="14" s="1"/>
  <c r="G12" i="13"/>
  <c r="H12" i="13" s="1"/>
  <c r="I12" i="13" s="1"/>
  <c r="J12" i="13" s="1"/>
  <c r="E13" i="13" s="1"/>
  <c r="G44" i="12"/>
  <c r="H44" i="12" s="1"/>
  <c r="I44" i="12" s="1"/>
  <c r="J44" i="12" s="1"/>
  <c r="E45" i="12" s="1"/>
  <c r="J15" i="12"/>
  <c r="E16" i="12" s="1"/>
  <c r="K60" i="12"/>
  <c r="F61" i="12" s="1"/>
  <c r="G61" i="12" s="1"/>
  <c r="H61" i="12" s="1"/>
  <c r="I61" i="12" s="1"/>
  <c r="J61" i="12" s="1"/>
  <c r="E62" i="12" s="1"/>
  <c r="G58" i="11"/>
  <c r="H58" i="11" s="1"/>
  <c r="I58" i="11" s="1"/>
  <c r="K58" i="11" s="1"/>
  <c r="Z27" i="10"/>
  <c r="U28" i="10" s="1"/>
  <c r="V28" i="10" s="1"/>
  <c r="W28" i="10" s="1"/>
  <c r="X28" i="10" s="1"/>
  <c r="Y28" i="10" s="1"/>
  <c r="T29" i="10" s="1"/>
  <c r="J26" i="10"/>
  <c r="E27" i="10" s="1"/>
  <c r="G27" i="10"/>
  <c r="H27" i="10" s="1"/>
  <c r="I27" i="10" s="1"/>
  <c r="K27" i="10" s="1"/>
  <c r="F28" i="10" s="1"/>
  <c r="G12" i="5"/>
  <c r="H12" i="5" s="1"/>
  <c r="I12" i="5" s="1"/>
  <c r="K12" i="5" s="1"/>
  <c r="F13" i="5" s="1"/>
  <c r="K12" i="4"/>
  <c r="F13" i="4" s="1"/>
  <c r="J9" i="3"/>
  <c r="E10" i="3" s="1"/>
  <c r="K9" i="3"/>
  <c r="F10" i="3" s="1"/>
  <c r="K8" i="1" l="1"/>
  <c r="F9" i="1" s="1"/>
  <c r="G9" i="1" s="1"/>
  <c r="H9" i="1" s="1"/>
  <c r="K12" i="14"/>
  <c r="F13" i="14" s="1"/>
  <c r="K12" i="13"/>
  <c r="F13" i="13" s="1"/>
  <c r="K44" i="12"/>
  <c r="F45" i="12" s="1"/>
  <c r="G45" i="12" s="1"/>
  <c r="H45" i="12" s="1"/>
  <c r="I45" i="12" s="1"/>
  <c r="J45" i="12" s="1"/>
  <c r="G16" i="12"/>
  <c r="H16" i="12" s="1"/>
  <c r="I16" i="12" s="1"/>
  <c r="K16" i="12" s="1"/>
  <c r="F17" i="12" s="1"/>
  <c r="K61" i="12"/>
  <c r="F62" i="12" s="1"/>
  <c r="G62" i="12" s="1"/>
  <c r="H62" i="12" s="1"/>
  <c r="I62" i="12" s="1"/>
  <c r="J62" i="12" s="1"/>
  <c r="J58" i="11"/>
  <c r="V29" i="10"/>
  <c r="W29" i="10" s="1"/>
  <c r="X29" i="10" s="1"/>
  <c r="Y29" i="10" s="1"/>
  <c r="T30" i="10" s="1"/>
  <c r="Z28" i="10"/>
  <c r="U29" i="10" s="1"/>
  <c r="J27" i="10"/>
  <c r="E28" i="10" s="1"/>
  <c r="G28" i="10"/>
  <c r="H28" i="10" s="1"/>
  <c r="I28" i="10" s="1"/>
  <c r="K28" i="10" s="1"/>
  <c r="F29" i="10" s="1"/>
  <c r="J12" i="5"/>
  <c r="E13" i="5" s="1"/>
  <c r="G13" i="4"/>
  <c r="H13" i="4" s="1"/>
  <c r="I13" i="4" s="1"/>
  <c r="J13" i="4" s="1"/>
  <c r="E14" i="4" s="1"/>
  <c r="G10" i="3"/>
  <c r="G13" i="14" l="1"/>
  <c r="H13" i="14" s="1"/>
  <c r="I13" i="14" s="1"/>
  <c r="J13" i="14" s="1"/>
  <c r="E14" i="14" s="1"/>
  <c r="G13" i="13"/>
  <c r="H13" i="13" s="1"/>
  <c r="I13" i="13" s="1"/>
  <c r="J13" i="13" s="1"/>
  <c r="E14" i="13" s="1"/>
  <c r="K45" i="12"/>
  <c r="J16" i="12"/>
  <c r="E17" i="12" s="1"/>
  <c r="G17" i="12" s="1"/>
  <c r="H17" i="12" s="1"/>
  <c r="I17" i="12" s="1"/>
  <c r="J17" i="12" s="1"/>
  <c r="E18" i="12" s="1"/>
  <c r="K62" i="12"/>
  <c r="Z29" i="10"/>
  <c r="U30" i="10" s="1"/>
  <c r="V30" i="10" s="1"/>
  <c r="W30" i="10" s="1"/>
  <c r="X30" i="10" s="1"/>
  <c r="Y30" i="10" s="1"/>
  <c r="T31" i="10" s="1"/>
  <c r="J28" i="10"/>
  <c r="E29" i="10" s="1"/>
  <c r="G13" i="5"/>
  <c r="H13" i="5" s="1"/>
  <c r="I13" i="5" s="1"/>
  <c r="K13" i="5" s="1"/>
  <c r="F14" i="5" s="1"/>
  <c r="K13" i="4"/>
  <c r="F14" i="4" s="1"/>
  <c r="H10" i="3"/>
  <c r="I10" i="3" s="1"/>
  <c r="I9" i="1"/>
  <c r="K13" i="14" l="1"/>
  <c r="F14" i="14" s="1"/>
  <c r="G14" i="14" s="1"/>
  <c r="H14" i="14" s="1"/>
  <c r="I14" i="14" s="1"/>
  <c r="K14" i="14" s="1"/>
  <c r="F15" i="14" s="1"/>
  <c r="K13" i="13"/>
  <c r="F14" i="13" s="1"/>
  <c r="K17" i="12"/>
  <c r="F18" i="12" s="1"/>
  <c r="V31" i="10"/>
  <c r="W31" i="10" s="1"/>
  <c r="X31" i="10" s="1"/>
  <c r="Z31" i="10" s="1"/>
  <c r="U32" i="10" s="1"/>
  <c r="Z30" i="10"/>
  <c r="U31" i="10" s="1"/>
  <c r="G29" i="10"/>
  <c r="H29" i="10" s="1"/>
  <c r="I29" i="10" s="1"/>
  <c r="K29" i="10" s="1"/>
  <c r="F30" i="10" s="1"/>
  <c r="J13" i="5"/>
  <c r="E14" i="5" s="1"/>
  <c r="G14" i="4"/>
  <c r="H14" i="4" s="1"/>
  <c r="I14" i="4" s="1"/>
  <c r="J14" i="4" s="1"/>
  <c r="E15" i="4" s="1"/>
  <c r="J10" i="3"/>
  <c r="E11" i="3" s="1"/>
  <c r="K10" i="3"/>
  <c r="F11" i="3" s="1"/>
  <c r="J9" i="1"/>
  <c r="E10" i="1" s="1"/>
  <c r="K9" i="1"/>
  <c r="F10" i="1" s="1"/>
  <c r="J14" i="14" l="1"/>
  <c r="E15" i="14" s="1"/>
  <c r="G14" i="13"/>
  <c r="H14" i="13" s="1"/>
  <c r="I14" i="13" s="1"/>
  <c r="J14" i="13" s="1"/>
  <c r="E15" i="13" s="1"/>
  <c r="G18" i="12"/>
  <c r="H18" i="12" s="1"/>
  <c r="I18" i="12" s="1"/>
  <c r="J18" i="12" s="1"/>
  <c r="Y31" i="10"/>
  <c r="T32" i="10" s="1"/>
  <c r="V32" i="10" s="1"/>
  <c r="W32" i="10" s="1"/>
  <c r="X32" i="10" s="1"/>
  <c r="J29" i="10"/>
  <c r="E30" i="10" s="1"/>
  <c r="G14" i="5"/>
  <c r="H14" i="5" s="1"/>
  <c r="I14" i="5" s="1"/>
  <c r="K14" i="5" s="1"/>
  <c r="F15" i="5" s="1"/>
  <c r="K14" i="4"/>
  <c r="F15" i="4" s="1"/>
  <c r="G11" i="3"/>
  <c r="G10" i="1"/>
  <c r="H10" i="1" s="1"/>
  <c r="G15" i="14" l="1"/>
  <c r="H15" i="14" s="1"/>
  <c r="I15" i="14" s="1"/>
  <c r="K15" i="14" s="1"/>
  <c r="F16" i="14" s="1"/>
  <c r="K14" i="13"/>
  <c r="F15" i="13" s="1"/>
  <c r="K18" i="12"/>
  <c r="C44" i="10"/>
  <c r="C40" i="10"/>
  <c r="Y32" i="10"/>
  <c r="T33" i="10" s="1"/>
  <c r="Z32" i="10"/>
  <c r="U33" i="10" s="1"/>
  <c r="G30" i="10"/>
  <c r="H30" i="10" s="1"/>
  <c r="I30" i="10" s="1"/>
  <c r="K30" i="10" s="1"/>
  <c r="F31" i="10" s="1"/>
  <c r="J14" i="5"/>
  <c r="E15" i="5" s="1"/>
  <c r="G15" i="4"/>
  <c r="H15" i="4" s="1"/>
  <c r="I15" i="4" s="1"/>
  <c r="J15" i="4" s="1"/>
  <c r="E16" i="4" s="1"/>
  <c r="H11" i="3"/>
  <c r="I11" i="3" s="1"/>
  <c r="I10" i="1"/>
  <c r="J15" i="14" l="1"/>
  <c r="E16" i="14" s="1"/>
  <c r="G16" i="14" s="1"/>
  <c r="H16" i="14" s="1"/>
  <c r="I16" i="14" s="1"/>
  <c r="J16" i="14" s="1"/>
  <c r="E17" i="14" s="1"/>
  <c r="G15" i="13"/>
  <c r="H15" i="13" s="1"/>
  <c r="I15" i="13" s="1"/>
  <c r="J15" i="13" s="1"/>
  <c r="E16" i="13" s="1"/>
  <c r="V33" i="10"/>
  <c r="W33" i="10" s="1"/>
  <c r="J30" i="10"/>
  <c r="E31" i="10" s="1"/>
  <c r="G15" i="5"/>
  <c r="H15" i="5" s="1"/>
  <c r="I15" i="5" s="1"/>
  <c r="K15" i="5" s="1"/>
  <c r="F16" i="5" s="1"/>
  <c r="K15" i="4"/>
  <c r="F16" i="4" s="1"/>
  <c r="J11" i="3"/>
  <c r="E12" i="3" s="1"/>
  <c r="K11" i="3"/>
  <c r="F12" i="3" s="1"/>
  <c r="J10" i="1"/>
  <c r="E11" i="1" s="1"/>
  <c r="K10" i="1"/>
  <c r="F11" i="1" s="1"/>
  <c r="K16" i="14" l="1"/>
  <c r="F17" i="14" s="1"/>
  <c r="G17" i="14" s="1"/>
  <c r="H17" i="14" s="1"/>
  <c r="I17" i="14" s="1"/>
  <c r="J17" i="14" s="1"/>
  <c r="E18" i="14" s="1"/>
  <c r="K15" i="13"/>
  <c r="F16" i="13" s="1"/>
  <c r="X33" i="10"/>
  <c r="C41" i="10"/>
  <c r="C45" i="10"/>
  <c r="G31" i="10"/>
  <c r="H31" i="10" s="1"/>
  <c r="I31" i="10" s="1"/>
  <c r="K31" i="10" s="1"/>
  <c r="F32" i="10" s="1"/>
  <c r="J15" i="5"/>
  <c r="E16" i="5" s="1"/>
  <c r="G16" i="4"/>
  <c r="H16" i="4" s="1"/>
  <c r="I16" i="4" s="1"/>
  <c r="J16" i="4" s="1"/>
  <c r="E17" i="4" s="1"/>
  <c r="G12" i="3"/>
  <c r="G11" i="1"/>
  <c r="H11" i="1" s="1"/>
  <c r="K17" i="14" l="1"/>
  <c r="F18" i="14" s="1"/>
  <c r="G16" i="13"/>
  <c r="H16" i="13" s="1"/>
  <c r="I16" i="13" s="1"/>
  <c r="J16" i="13" s="1"/>
  <c r="E17" i="13" s="1"/>
  <c r="Z33" i="10"/>
  <c r="U34" i="10" s="1"/>
  <c r="Y33" i="10"/>
  <c r="T34" i="10" s="1"/>
  <c r="J31" i="10"/>
  <c r="E32" i="10" s="1"/>
  <c r="G16" i="5"/>
  <c r="H16" i="5" s="1"/>
  <c r="I16" i="5" s="1"/>
  <c r="K16" i="5" s="1"/>
  <c r="F17" i="5" s="1"/>
  <c r="K16" i="4"/>
  <c r="F17" i="4" s="1"/>
  <c r="H12" i="3"/>
  <c r="I12" i="3" s="1"/>
  <c r="I11" i="1"/>
  <c r="G18" i="14" l="1"/>
  <c r="H18" i="14" s="1"/>
  <c r="I18" i="14" s="1"/>
  <c r="J18" i="14" s="1"/>
  <c r="E19" i="14" s="1"/>
  <c r="K16" i="13"/>
  <c r="F17" i="13" s="1"/>
  <c r="V34" i="10"/>
  <c r="W34" i="10" s="1"/>
  <c r="X34" i="10" s="1"/>
  <c r="C46" i="10"/>
  <c r="G32" i="10"/>
  <c r="H32" i="10" s="1"/>
  <c r="J16" i="5"/>
  <c r="E17" i="5" s="1"/>
  <c r="G17" i="4"/>
  <c r="H17" i="4" s="1"/>
  <c r="I17" i="4" s="1"/>
  <c r="J17" i="4" s="1"/>
  <c r="E18" i="4" s="1"/>
  <c r="J12" i="3"/>
  <c r="E13" i="3" s="1"/>
  <c r="K12" i="3"/>
  <c r="F13" i="3" s="1"/>
  <c r="J11" i="1"/>
  <c r="E12" i="1" s="1"/>
  <c r="K11" i="1"/>
  <c r="F12" i="1" s="1"/>
  <c r="K18" i="14" l="1"/>
  <c r="F19" i="14" s="1"/>
  <c r="G17" i="13"/>
  <c r="H17" i="13" s="1"/>
  <c r="I17" i="13" s="1"/>
  <c r="J17" i="13" s="1"/>
  <c r="E18" i="13" s="1"/>
  <c r="Y34" i="10"/>
  <c r="T35" i="10" s="1"/>
  <c r="Z34" i="10"/>
  <c r="U35" i="10" s="1"/>
  <c r="C42" i="10"/>
  <c r="I32" i="10"/>
  <c r="K32" i="10" s="1"/>
  <c r="F33" i="10" s="1"/>
  <c r="B44" i="10"/>
  <c r="B40" i="10"/>
  <c r="G40" i="10" s="1"/>
  <c r="H40" i="10" s="1"/>
  <c r="I40" i="10" s="1"/>
  <c r="V35" i="10"/>
  <c r="W35" i="10" s="1"/>
  <c r="J32" i="10"/>
  <c r="E33" i="10" s="1"/>
  <c r="G17" i="5"/>
  <c r="H17" i="5" s="1"/>
  <c r="I17" i="5" s="1"/>
  <c r="K17" i="5" s="1"/>
  <c r="F18" i="5" s="1"/>
  <c r="K17" i="4"/>
  <c r="F18" i="4" s="1"/>
  <c r="G13" i="3"/>
  <c r="G12" i="1"/>
  <c r="H12" i="1" s="1"/>
  <c r="G19" i="14" l="1"/>
  <c r="H19" i="14" s="1"/>
  <c r="I19" i="14" s="1"/>
  <c r="J19" i="14" s="1"/>
  <c r="E20" i="14" s="1"/>
  <c r="K17" i="13"/>
  <c r="F18" i="13" s="1"/>
  <c r="G18" i="13" s="1"/>
  <c r="H18" i="13" s="1"/>
  <c r="I18" i="13" s="1"/>
  <c r="J18" i="13" s="1"/>
  <c r="E19" i="13" s="1"/>
  <c r="X35" i="10"/>
  <c r="C43" i="10"/>
  <c r="C47" i="10"/>
  <c r="J40" i="10"/>
  <c r="E41" i="10" s="1"/>
  <c r="K40" i="10"/>
  <c r="F41" i="10" s="1"/>
  <c r="G33" i="10"/>
  <c r="H33" i="10" s="1"/>
  <c r="J17" i="5"/>
  <c r="E18" i="5" s="1"/>
  <c r="G18" i="4"/>
  <c r="H18" i="4" s="1"/>
  <c r="I18" i="4" s="1"/>
  <c r="J18" i="4" s="1"/>
  <c r="E19" i="4" s="1"/>
  <c r="H13" i="3"/>
  <c r="I13" i="3" s="1"/>
  <c r="I12" i="1"/>
  <c r="K19" i="14" l="1"/>
  <c r="F20" i="14" s="1"/>
  <c r="G20" i="14" s="1"/>
  <c r="H20" i="14" s="1"/>
  <c r="I20" i="14" s="1"/>
  <c r="J20" i="14" s="1"/>
  <c r="E21" i="14" s="1"/>
  <c r="K18" i="13"/>
  <c r="F19" i="13" s="1"/>
  <c r="I33" i="10"/>
  <c r="B41" i="10"/>
  <c r="G41" i="10" s="1"/>
  <c r="H41" i="10" s="1"/>
  <c r="I41" i="10" s="1"/>
  <c r="B45" i="10"/>
  <c r="Y35" i="10"/>
  <c r="Z35" i="10"/>
  <c r="G18" i="5"/>
  <c r="H18" i="5" s="1"/>
  <c r="I18" i="5" s="1"/>
  <c r="K18" i="5" s="1"/>
  <c r="F19" i="5" s="1"/>
  <c r="K18" i="4"/>
  <c r="F19" i="4" s="1"/>
  <c r="J13" i="3"/>
  <c r="E14" i="3" s="1"/>
  <c r="K13" i="3"/>
  <c r="F14" i="3" s="1"/>
  <c r="J12" i="1"/>
  <c r="E13" i="1" s="1"/>
  <c r="K12" i="1"/>
  <c r="F13" i="1" s="1"/>
  <c r="K20" i="14" l="1"/>
  <c r="F21" i="14" s="1"/>
  <c r="G19" i="13"/>
  <c r="H19" i="13" s="1"/>
  <c r="I19" i="13" s="1"/>
  <c r="J19" i="13" s="1"/>
  <c r="E20" i="13" s="1"/>
  <c r="K41" i="10"/>
  <c r="F42" i="10" s="1"/>
  <c r="J41" i="10"/>
  <c r="E42" i="10" s="1"/>
  <c r="K33" i="10"/>
  <c r="F34" i="10" s="1"/>
  <c r="J33" i="10"/>
  <c r="E34" i="10" s="1"/>
  <c r="G34" i="10" s="1"/>
  <c r="H34" i="10" s="1"/>
  <c r="J18" i="5"/>
  <c r="E19" i="5" s="1"/>
  <c r="G19" i="4"/>
  <c r="H19" i="4" s="1"/>
  <c r="I19" i="4" s="1"/>
  <c r="J19" i="4" s="1"/>
  <c r="E20" i="4" s="1"/>
  <c r="G14" i="3"/>
  <c r="G13" i="1"/>
  <c r="H13" i="1" s="1"/>
  <c r="G21" i="14" l="1"/>
  <c r="H21" i="14" s="1"/>
  <c r="I21" i="14" s="1"/>
  <c r="J21" i="14" s="1"/>
  <c r="E22" i="14" s="1"/>
  <c r="K19" i="13"/>
  <c r="F20" i="13" s="1"/>
  <c r="I34" i="10"/>
  <c r="B46" i="10"/>
  <c r="B42" i="10"/>
  <c r="G42" i="10" s="1"/>
  <c r="H42" i="10" s="1"/>
  <c r="I42" i="10" s="1"/>
  <c r="K42" i="10" s="1"/>
  <c r="F43" i="10" s="1"/>
  <c r="G19" i="5"/>
  <c r="H19" i="5" s="1"/>
  <c r="I19" i="5" s="1"/>
  <c r="K19" i="5" s="1"/>
  <c r="F20" i="5" s="1"/>
  <c r="K19" i="4"/>
  <c r="F20" i="4" s="1"/>
  <c r="H14" i="3"/>
  <c r="I14" i="3" s="1"/>
  <c r="I13" i="1"/>
  <c r="K21" i="14" l="1"/>
  <c r="F22" i="14" s="1"/>
  <c r="G20" i="13"/>
  <c r="H20" i="13" s="1"/>
  <c r="I20" i="13" s="1"/>
  <c r="J20" i="13" s="1"/>
  <c r="E21" i="13" s="1"/>
  <c r="J42" i="10"/>
  <c r="E43" i="10" s="1"/>
  <c r="J34" i="10"/>
  <c r="E35" i="10" s="1"/>
  <c r="K34" i="10"/>
  <c r="F35" i="10" s="1"/>
  <c r="J19" i="5"/>
  <c r="E20" i="5" s="1"/>
  <c r="G20" i="4"/>
  <c r="H20" i="4" s="1"/>
  <c r="I20" i="4" s="1"/>
  <c r="J20" i="4" s="1"/>
  <c r="E21" i="4" s="1"/>
  <c r="J14" i="3"/>
  <c r="E15" i="3" s="1"/>
  <c r="K14" i="3"/>
  <c r="F15" i="3" s="1"/>
  <c r="J13" i="1"/>
  <c r="E14" i="1" s="1"/>
  <c r="K13" i="1"/>
  <c r="F14" i="1" s="1"/>
  <c r="G22" i="14" l="1"/>
  <c r="H22" i="14" s="1"/>
  <c r="I22" i="14" s="1"/>
  <c r="J22" i="14" s="1"/>
  <c r="E23" i="14" s="1"/>
  <c r="K20" i="13"/>
  <c r="F21" i="13" s="1"/>
  <c r="G35" i="10"/>
  <c r="H35" i="10" s="1"/>
  <c r="G20" i="5"/>
  <c r="H20" i="5" s="1"/>
  <c r="I20" i="5" s="1"/>
  <c r="K20" i="5" s="1"/>
  <c r="F21" i="5" s="1"/>
  <c r="K20" i="4"/>
  <c r="F21" i="4" s="1"/>
  <c r="G15" i="3"/>
  <c r="G14" i="1"/>
  <c r="H14" i="1" s="1"/>
  <c r="K22" i="14" l="1"/>
  <c r="F23" i="14" s="1"/>
  <c r="G23" i="14" s="1"/>
  <c r="H23" i="14" s="1"/>
  <c r="I23" i="14" s="1"/>
  <c r="J23" i="14" s="1"/>
  <c r="E24" i="14" s="1"/>
  <c r="G21" i="13"/>
  <c r="H21" i="13" s="1"/>
  <c r="I21" i="13" s="1"/>
  <c r="J21" i="13" s="1"/>
  <c r="E22" i="13" s="1"/>
  <c r="I35" i="10"/>
  <c r="B43" i="10"/>
  <c r="G43" i="10" s="1"/>
  <c r="H43" i="10" s="1"/>
  <c r="I43" i="10" s="1"/>
  <c r="B47" i="10"/>
  <c r="J20" i="5"/>
  <c r="E21" i="5" s="1"/>
  <c r="G21" i="4"/>
  <c r="H21" i="4" s="1"/>
  <c r="I21" i="4" s="1"/>
  <c r="J21" i="4" s="1"/>
  <c r="H15" i="3"/>
  <c r="I15" i="3" s="1"/>
  <c r="I14" i="1"/>
  <c r="K23" i="14" l="1"/>
  <c r="F24" i="14" s="1"/>
  <c r="G24" i="14" s="1"/>
  <c r="H24" i="14" s="1"/>
  <c r="I24" i="14" s="1"/>
  <c r="J24" i="14" s="1"/>
  <c r="E25" i="14" s="1"/>
  <c r="K21" i="13"/>
  <c r="F22" i="13" s="1"/>
  <c r="G22" i="13" s="1"/>
  <c r="H22" i="13" s="1"/>
  <c r="I22" i="13" s="1"/>
  <c r="J22" i="13" s="1"/>
  <c r="E23" i="13" s="1"/>
  <c r="K43" i="10"/>
  <c r="F44" i="10" s="1"/>
  <c r="J43" i="10"/>
  <c r="E44" i="10" s="1"/>
  <c r="J35" i="10"/>
  <c r="K35" i="10"/>
  <c r="G21" i="5"/>
  <c r="H21" i="5" s="1"/>
  <c r="I21" i="5" s="1"/>
  <c r="K21" i="5" s="1"/>
  <c r="K21" i="4"/>
  <c r="J15" i="3"/>
  <c r="E16" i="3" s="1"/>
  <c r="K15" i="3"/>
  <c r="F16" i="3" s="1"/>
  <c r="J14" i="1"/>
  <c r="E15" i="1" s="1"/>
  <c r="K14" i="1"/>
  <c r="F15" i="1" s="1"/>
  <c r="K24" i="14" l="1"/>
  <c r="F25" i="14" s="1"/>
  <c r="K22" i="13"/>
  <c r="F23" i="13" s="1"/>
  <c r="G44" i="10"/>
  <c r="H44" i="10" s="1"/>
  <c r="I44" i="10" s="1"/>
  <c r="K44" i="10" s="1"/>
  <c r="F45" i="10" s="1"/>
  <c r="J21" i="5"/>
  <c r="G16" i="3"/>
  <c r="G15" i="1"/>
  <c r="H15" i="1" s="1"/>
  <c r="G25" i="14" l="1"/>
  <c r="H25" i="14" s="1"/>
  <c r="I25" i="14" s="1"/>
  <c r="J25" i="14" s="1"/>
  <c r="E26" i="14" s="1"/>
  <c r="G23" i="13"/>
  <c r="H23" i="13" s="1"/>
  <c r="I23" i="13" s="1"/>
  <c r="J23" i="13" s="1"/>
  <c r="E24" i="13" s="1"/>
  <c r="J44" i="10"/>
  <c r="E45" i="10" s="1"/>
  <c r="H16" i="3"/>
  <c r="I16" i="3" s="1"/>
  <c r="I15" i="1"/>
  <c r="K25" i="14" l="1"/>
  <c r="F26" i="14" s="1"/>
  <c r="K23" i="13"/>
  <c r="F24" i="13" s="1"/>
  <c r="G45" i="10"/>
  <c r="H45" i="10" s="1"/>
  <c r="I45" i="10" s="1"/>
  <c r="K45" i="10" s="1"/>
  <c r="F46" i="10" s="1"/>
  <c r="J16" i="3"/>
  <c r="E17" i="3" s="1"/>
  <c r="K16" i="3"/>
  <c r="F17" i="3" s="1"/>
  <c r="J15" i="1"/>
  <c r="E16" i="1" s="1"/>
  <c r="K15" i="1"/>
  <c r="F16" i="1" s="1"/>
  <c r="G26" i="14" l="1"/>
  <c r="H26" i="14" s="1"/>
  <c r="I26" i="14" s="1"/>
  <c r="J26" i="14" s="1"/>
  <c r="E27" i="14" s="1"/>
  <c r="G24" i="13"/>
  <c r="H24" i="13" s="1"/>
  <c r="I24" i="13" s="1"/>
  <c r="J24" i="13" s="1"/>
  <c r="E25" i="13" s="1"/>
  <c r="J45" i="10"/>
  <c r="E46" i="10" s="1"/>
  <c r="G17" i="3"/>
  <c r="G16" i="1"/>
  <c r="H16" i="1" s="1"/>
  <c r="K26" i="14" l="1"/>
  <c r="F27" i="14" s="1"/>
  <c r="K24" i="13"/>
  <c r="F25" i="13" s="1"/>
  <c r="G25" i="13" s="1"/>
  <c r="H25" i="13" s="1"/>
  <c r="I25" i="13" s="1"/>
  <c r="J25" i="13" s="1"/>
  <c r="E26" i="13" s="1"/>
  <c r="G46" i="10"/>
  <c r="H46" i="10" s="1"/>
  <c r="I46" i="10" s="1"/>
  <c r="K46" i="10" s="1"/>
  <c r="F47" i="10" s="1"/>
  <c r="H17" i="3"/>
  <c r="I17" i="3" s="1"/>
  <c r="I16" i="1"/>
  <c r="G27" i="14" l="1"/>
  <c r="H27" i="14" s="1"/>
  <c r="I27" i="14" s="1"/>
  <c r="J27" i="14" s="1"/>
  <c r="E28" i="14" s="1"/>
  <c r="K25" i="13"/>
  <c r="F26" i="13" s="1"/>
  <c r="G26" i="13" s="1"/>
  <c r="H26" i="13" s="1"/>
  <c r="I26" i="13" s="1"/>
  <c r="J26" i="13" s="1"/>
  <c r="E27" i="13" s="1"/>
  <c r="J46" i="10"/>
  <c r="E47" i="10" s="1"/>
  <c r="J17" i="3"/>
  <c r="E18" i="3" s="1"/>
  <c r="K17" i="3"/>
  <c r="F18" i="3" s="1"/>
  <c r="J16" i="1"/>
  <c r="E17" i="1" s="1"/>
  <c r="K16" i="1"/>
  <c r="F17" i="1" s="1"/>
  <c r="K27" i="14" l="1"/>
  <c r="F28" i="14" s="1"/>
  <c r="K26" i="13"/>
  <c r="F27" i="13" s="1"/>
  <c r="G18" i="3"/>
  <c r="H18" i="3" s="1"/>
  <c r="I18" i="3" s="1"/>
  <c r="K18" i="3" s="1"/>
  <c r="F19" i="3" s="1"/>
  <c r="G47" i="10"/>
  <c r="H47" i="10" s="1"/>
  <c r="I47" i="10" s="1"/>
  <c r="K47" i="10" s="1"/>
  <c r="G17" i="1"/>
  <c r="H17" i="1" s="1"/>
  <c r="J18" i="3" l="1"/>
  <c r="E19" i="3" s="1"/>
  <c r="G19" i="3" s="1"/>
  <c r="H19" i="3" s="1"/>
  <c r="I19" i="3" s="1"/>
  <c r="K19" i="3" s="1"/>
  <c r="F20" i="3" s="1"/>
  <c r="G28" i="14"/>
  <c r="H28" i="14" s="1"/>
  <c r="I28" i="14" s="1"/>
  <c r="J28" i="14" s="1"/>
  <c r="E29" i="14" s="1"/>
  <c r="G27" i="13"/>
  <c r="H27" i="13" s="1"/>
  <c r="I27" i="13" s="1"/>
  <c r="J27" i="13" s="1"/>
  <c r="E28" i="13" s="1"/>
  <c r="J47" i="10"/>
  <c r="I17" i="1"/>
  <c r="K28" i="14" l="1"/>
  <c r="F29" i="14" s="1"/>
  <c r="G29" i="14" s="1"/>
  <c r="H29" i="14" s="1"/>
  <c r="I29" i="14" s="1"/>
  <c r="J29" i="14" s="1"/>
  <c r="E30" i="14" s="1"/>
  <c r="K27" i="13"/>
  <c r="F28" i="13" s="1"/>
  <c r="J19" i="3"/>
  <c r="E20" i="3" s="1"/>
  <c r="J17" i="1"/>
  <c r="K17" i="1"/>
  <c r="K29" i="14" l="1"/>
  <c r="F30" i="14" s="1"/>
  <c r="G28" i="13"/>
  <c r="H28" i="13" s="1"/>
  <c r="I28" i="13" s="1"/>
  <c r="J28" i="13" s="1"/>
  <c r="E29" i="13" s="1"/>
  <c r="G20" i="3"/>
  <c r="H20" i="3" s="1"/>
  <c r="I20" i="3" s="1"/>
  <c r="K20" i="3" s="1"/>
  <c r="F21" i="3" s="1"/>
  <c r="G30" i="14" l="1"/>
  <c r="H30" i="14" s="1"/>
  <c r="I30" i="14" s="1"/>
  <c r="J30" i="14" s="1"/>
  <c r="E31" i="14" s="1"/>
  <c r="K28" i="13"/>
  <c r="F29" i="13" s="1"/>
  <c r="J20" i="3"/>
  <c r="E21" i="3" s="1"/>
  <c r="G21" i="3" s="1"/>
  <c r="H21" i="3" s="1"/>
  <c r="I21" i="3" s="1"/>
  <c r="J21" i="3" s="1"/>
  <c r="K30" i="14" l="1"/>
  <c r="F31" i="14" s="1"/>
  <c r="G29" i="13"/>
  <c r="H29" i="13" s="1"/>
  <c r="I29" i="13" s="1"/>
  <c r="J29" i="13" s="1"/>
  <c r="E30" i="13" s="1"/>
  <c r="K21" i="3"/>
  <c r="G4" i="11"/>
  <c r="H4" i="11" s="1"/>
  <c r="I4" i="11" s="1"/>
  <c r="G31" i="14" l="1"/>
  <c r="H31" i="14" s="1"/>
  <c r="I31" i="14" s="1"/>
  <c r="J31" i="14" s="1"/>
  <c r="E32" i="14" s="1"/>
  <c r="K29" i="13"/>
  <c r="F30" i="13" s="1"/>
  <c r="K4" i="11"/>
  <c r="F5" i="11" s="1"/>
  <c r="J4" i="11"/>
  <c r="E5" i="11" s="1"/>
  <c r="K31" i="14" l="1"/>
  <c r="F32" i="14" s="1"/>
  <c r="G30" i="13"/>
  <c r="H30" i="13" s="1"/>
  <c r="I30" i="13" s="1"/>
  <c r="J30" i="13" s="1"/>
  <c r="E31" i="13" s="1"/>
  <c r="G5" i="11"/>
  <c r="H5" i="11" s="1"/>
  <c r="I5" i="11" s="1"/>
  <c r="J5" i="11" s="1"/>
  <c r="E6" i="11" s="1"/>
  <c r="G32" i="14" l="1"/>
  <c r="H32" i="14" s="1"/>
  <c r="I32" i="14" s="1"/>
  <c r="J32" i="14" s="1"/>
  <c r="E33" i="14" s="1"/>
  <c r="K30" i="13"/>
  <c r="F31" i="13" s="1"/>
  <c r="K5" i="11"/>
  <c r="F6" i="11" s="1"/>
  <c r="K32" i="14" l="1"/>
  <c r="F33" i="14" s="1"/>
  <c r="G31" i="13"/>
  <c r="H31" i="13" s="1"/>
  <c r="I31" i="13" s="1"/>
  <c r="J31" i="13" s="1"/>
  <c r="E32" i="13" s="1"/>
  <c r="G6" i="11"/>
  <c r="H6" i="11" s="1"/>
  <c r="I6" i="11" s="1"/>
  <c r="J6" i="11" s="1"/>
  <c r="E7" i="11" s="1"/>
  <c r="G33" i="14" l="1"/>
  <c r="H33" i="14" s="1"/>
  <c r="I33" i="14" s="1"/>
  <c r="J33" i="14" s="1"/>
  <c r="E34" i="14" s="1"/>
  <c r="K31" i="13"/>
  <c r="F32" i="13" s="1"/>
  <c r="G32" i="13" s="1"/>
  <c r="H32" i="13" s="1"/>
  <c r="I32" i="13" s="1"/>
  <c r="J32" i="13" s="1"/>
  <c r="E33" i="13" s="1"/>
  <c r="K6" i="11"/>
  <c r="F7" i="11" s="1"/>
  <c r="K33" i="14" l="1"/>
  <c r="F34" i="14" s="1"/>
  <c r="K32" i="13"/>
  <c r="F33" i="13" s="1"/>
  <c r="G7" i="11"/>
  <c r="H7" i="11" s="1"/>
  <c r="I7" i="11" s="1"/>
  <c r="J7" i="11" s="1"/>
  <c r="E8" i="11" s="1"/>
  <c r="G34" i="14" l="1"/>
  <c r="H34" i="14" s="1"/>
  <c r="I34" i="14" s="1"/>
  <c r="J34" i="14" s="1"/>
  <c r="E35" i="14" s="1"/>
  <c r="G33" i="13"/>
  <c r="H33" i="13" s="1"/>
  <c r="I33" i="13" s="1"/>
  <c r="J33" i="13" s="1"/>
  <c r="E34" i="13" s="1"/>
  <c r="K7" i="11"/>
  <c r="F8" i="11" s="1"/>
  <c r="K34" i="14" l="1"/>
  <c r="F35" i="14" s="1"/>
  <c r="K33" i="13"/>
  <c r="F34" i="13" s="1"/>
  <c r="G8" i="11"/>
  <c r="H8" i="11" s="1"/>
  <c r="I8" i="11" s="1"/>
  <c r="J8" i="11" s="1"/>
  <c r="E9" i="11" s="1"/>
  <c r="G35" i="14" l="1"/>
  <c r="H35" i="14" s="1"/>
  <c r="I35" i="14" s="1"/>
  <c r="J35" i="14" s="1"/>
  <c r="E36" i="14" s="1"/>
  <c r="G34" i="13"/>
  <c r="H34" i="13" s="1"/>
  <c r="I34" i="13" s="1"/>
  <c r="J34" i="13" s="1"/>
  <c r="E35" i="13" s="1"/>
  <c r="K8" i="11"/>
  <c r="F9" i="11" s="1"/>
  <c r="G9" i="11" s="1"/>
  <c r="H9" i="11" s="1"/>
  <c r="I9" i="11" s="1"/>
  <c r="K9" i="11" s="1"/>
  <c r="F10" i="11" s="1"/>
  <c r="K35" i="14" l="1"/>
  <c r="F36" i="14" s="1"/>
  <c r="G36" i="14" s="1"/>
  <c r="H36" i="14" s="1"/>
  <c r="I36" i="14" s="1"/>
  <c r="J36" i="14" s="1"/>
  <c r="E37" i="14" s="1"/>
  <c r="K34" i="13"/>
  <c r="F35" i="13" s="1"/>
  <c r="G35" i="13" s="1"/>
  <c r="H35" i="13" s="1"/>
  <c r="I35" i="13" s="1"/>
  <c r="J35" i="13" s="1"/>
  <c r="E36" i="13" s="1"/>
  <c r="J9" i="11"/>
  <c r="E10" i="11" s="1"/>
  <c r="K36" i="14" l="1"/>
  <c r="F37" i="14" s="1"/>
  <c r="K35" i="13"/>
  <c r="F36" i="13" s="1"/>
  <c r="G36" i="13" s="1"/>
  <c r="H36" i="13" s="1"/>
  <c r="I36" i="13" s="1"/>
  <c r="J36" i="13" s="1"/>
  <c r="E37" i="13" s="1"/>
  <c r="G10" i="11"/>
  <c r="H10" i="11" s="1"/>
  <c r="I10" i="11" s="1"/>
  <c r="K10" i="11" s="1"/>
  <c r="F11" i="11" s="1"/>
  <c r="G37" i="14" l="1"/>
  <c r="H37" i="14" s="1"/>
  <c r="I37" i="14" s="1"/>
  <c r="J37" i="14" s="1"/>
  <c r="E38" i="14" s="1"/>
  <c r="K36" i="13"/>
  <c r="F37" i="13" s="1"/>
  <c r="G37" i="13" s="1"/>
  <c r="H37" i="13" s="1"/>
  <c r="I37" i="13" s="1"/>
  <c r="J37" i="13" s="1"/>
  <c r="E38" i="13" s="1"/>
  <c r="J10" i="11"/>
  <c r="E11" i="11" s="1"/>
  <c r="G11" i="11" s="1"/>
  <c r="H11" i="11" s="1"/>
  <c r="I11" i="11" s="1"/>
  <c r="K11" i="11" s="1"/>
  <c r="F12" i="11" s="1"/>
  <c r="K37" i="14" l="1"/>
  <c r="F38" i="14" s="1"/>
  <c r="G38" i="14" s="1"/>
  <c r="H38" i="14" s="1"/>
  <c r="I38" i="14" s="1"/>
  <c r="J38" i="14" s="1"/>
  <c r="E39" i="14" s="1"/>
  <c r="K37" i="13"/>
  <c r="F38" i="13" s="1"/>
  <c r="J11" i="11"/>
  <c r="E12" i="11" s="1"/>
  <c r="K38" i="14" l="1"/>
  <c r="F39" i="14" s="1"/>
  <c r="G39" i="14" s="1"/>
  <c r="H39" i="14" s="1"/>
  <c r="I39" i="14" s="1"/>
  <c r="J39" i="14" s="1"/>
  <c r="E40" i="14" s="1"/>
  <c r="G38" i="13"/>
  <c r="H38" i="13" s="1"/>
  <c r="I38" i="13" s="1"/>
  <c r="J38" i="13" s="1"/>
  <c r="E39" i="13" s="1"/>
  <c r="G12" i="11"/>
  <c r="H12" i="11" s="1"/>
  <c r="I12" i="11" s="1"/>
  <c r="K12" i="11" s="1"/>
  <c r="F13" i="11" s="1"/>
  <c r="K39" i="14" l="1"/>
  <c r="F40" i="14" s="1"/>
  <c r="G40" i="14" s="1"/>
  <c r="H40" i="14" s="1"/>
  <c r="I40" i="14" s="1"/>
  <c r="J40" i="14" s="1"/>
  <c r="E41" i="14" s="1"/>
  <c r="K38" i="13"/>
  <c r="F39" i="13" s="1"/>
  <c r="J12" i="11"/>
  <c r="E13" i="11" s="1"/>
  <c r="K40" i="14" l="1"/>
  <c r="F41" i="14" s="1"/>
  <c r="G39" i="13"/>
  <c r="H39" i="13" s="1"/>
  <c r="I39" i="13" s="1"/>
  <c r="J39" i="13" s="1"/>
  <c r="E40" i="13" s="1"/>
  <c r="G13" i="11"/>
  <c r="H13" i="11" s="1"/>
  <c r="I13" i="11" s="1"/>
  <c r="K13" i="11" s="1"/>
  <c r="F14" i="11" s="1"/>
  <c r="G41" i="14" l="1"/>
  <c r="H41" i="14" s="1"/>
  <c r="I41" i="14" s="1"/>
  <c r="J41" i="14" s="1"/>
  <c r="K39" i="13"/>
  <c r="F40" i="13" s="1"/>
  <c r="G40" i="13" s="1"/>
  <c r="H40" i="13" s="1"/>
  <c r="I40" i="13" s="1"/>
  <c r="J40" i="13" s="1"/>
  <c r="E41" i="13" s="1"/>
  <c r="J13" i="11"/>
  <c r="E14" i="11" s="1"/>
  <c r="K41" i="14" l="1"/>
  <c r="K40" i="13"/>
  <c r="F41" i="13" s="1"/>
  <c r="G41" i="13" s="1"/>
  <c r="H41" i="13" s="1"/>
  <c r="I41" i="13" s="1"/>
  <c r="J41" i="13" s="1"/>
  <c r="E42" i="13" s="1"/>
  <c r="G14" i="11"/>
  <c r="H14" i="11" s="1"/>
  <c r="I14" i="11" s="1"/>
  <c r="K14" i="11" s="1"/>
  <c r="K41" i="13" l="1"/>
  <c r="F42" i="13" s="1"/>
  <c r="J14" i="11"/>
  <c r="G42" i="13" l="1"/>
  <c r="H42" i="13" s="1"/>
  <c r="I42" i="13" s="1"/>
  <c r="J42" i="13" s="1"/>
  <c r="E43" i="13" s="1"/>
  <c r="K42" i="13" l="1"/>
  <c r="F43" i="13" s="1"/>
  <c r="G43" i="13" l="1"/>
  <c r="H43" i="13" s="1"/>
  <c r="I43" i="13" s="1"/>
  <c r="J43" i="13" s="1"/>
  <c r="E44" i="13" s="1"/>
  <c r="K43" i="13" l="1"/>
  <c r="F44" i="13" s="1"/>
  <c r="G44" i="13" l="1"/>
  <c r="H44" i="13" s="1"/>
  <c r="I44" i="13" s="1"/>
  <c r="J44" i="13" s="1"/>
  <c r="E45" i="13" s="1"/>
  <c r="K44" i="13" l="1"/>
  <c r="F45" i="13" s="1"/>
  <c r="G45" i="13" l="1"/>
  <c r="H45" i="13" s="1"/>
  <c r="I45" i="13" s="1"/>
  <c r="J45" i="13" s="1"/>
  <c r="E46" i="13" s="1"/>
  <c r="K45" i="13" l="1"/>
  <c r="F46" i="13" s="1"/>
  <c r="G46" i="13" l="1"/>
  <c r="H46" i="13" s="1"/>
  <c r="I46" i="13" s="1"/>
  <c r="J46" i="13" s="1"/>
  <c r="E47" i="13" s="1"/>
  <c r="K46" i="13" l="1"/>
  <c r="F47" i="13" s="1"/>
  <c r="G47" i="13" l="1"/>
  <c r="H47" i="13" s="1"/>
  <c r="I47" i="13" s="1"/>
  <c r="J47" i="13" s="1"/>
  <c r="E48" i="13" s="1"/>
  <c r="K47" i="13" l="1"/>
  <c r="F48" i="13" s="1"/>
  <c r="G48" i="13" l="1"/>
  <c r="H48" i="13" s="1"/>
  <c r="I48" i="13" s="1"/>
  <c r="J48" i="13" s="1"/>
  <c r="E49" i="13" s="1"/>
  <c r="K48" i="13" l="1"/>
  <c r="F49" i="13" s="1"/>
  <c r="G49" i="13" l="1"/>
  <c r="H49" i="13" s="1"/>
  <c r="I49" i="13" s="1"/>
  <c r="J49" i="13" s="1"/>
  <c r="E50" i="13" s="1"/>
  <c r="K49" i="13" l="1"/>
  <c r="F50" i="13" s="1"/>
  <c r="G50" i="13" l="1"/>
  <c r="H50" i="13" s="1"/>
  <c r="I50" i="13" s="1"/>
  <c r="J50" i="13" s="1"/>
  <c r="E51" i="13" s="1"/>
  <c r="K50" i="13" l="1"/>
  <c r="F51" i="13" s="1"/>
  <c r="G51" i="13" l="1"/>
  <c r="H51" i="13" s="1"/>
  <c r="I51" i="13" s="1"/>
  <c r="J51" i="13" s="1"/>
  <c r="E52" i="13" s="1"/>
  <c r="K51" i="13" l="1"/>
  <c r="F52" i="13" s="1"/>
  <c r="G52" i="13" l="1"/>
  <c r="H52" i="13" s="1"/>
  <c r="I52" i="13" s="1"/>
  <c r="J52" i="13" s="1"/>
  <c r="E53" i="13" s="1"/>
  <c r="K52" i="13" l="1"/>
  <c r="F53" i="13" s="1"/>
  <c r="G53" i="13" l="1"/>
  <c r="H53" i="13" s="1"/>
  <c r="I53" i="13" s="1"/>
  <c r="J53" i="13" s="1"/>
  <c r="E54" i="13" s="1"/>
  <c r="K53" i="13" l="1"/>
  <c r="F54" i="13" s="1"/>
  <c r="G54" i="13" l="1"/>
  <c r="H54" i="13" s="1"/>
  <c r="I54" i="13" s="1"/>
  <c r="J54" i="13" s="1"/>
  <c r="E55" i="13" s="1"/>
  <c r="K54" i="13" l="1"/>
  <c r="F55" i="13" s="1"/>
  <c r="G55" i="13" l="1"/>
  <c r="H55" i="13" s="1"/>
  <c r="I55" i="13" s="1"/>
  <c r="J55" i="13" s="1"/>
  <c r="E56" i="13" s="1"/>
  <c r="K55" i="13" l="1"/>
  <c r="F56" i="13" s="1"/>
  <c r="G56" i="13" l="1"/>
  <c r="H56" i="13" s="1"/>
  <c r="I56" i="13" s="1"/>
  <c r="J56" i="13" s="1"/>
  <c r="E57" i="13" s="1"/>
  <c r="K56" i="13" l="1"/>
  <c r="F57" i="13" s="1"/>
  <c r="G57" i="13" s="1"/>
  <c r="H57" i="13" s="1"/>
  <c r="I57" i="13" s="1"/>
  <c r="K57" i="13" l="1"/>
  <c r="F58" i="13" s="1"/>
  <c r="J57" i="13"/>
  <c r="E58" i="13" s="1"/>
  <c r="G58" i="13" l="1"/>
  <c r="H58" i="13" s="1"/>
  <c r="I58" i="13" s="1"/>
  <c r="K58" i="13" s="1"/>
  <c r="F59" i="13" s="1"/>
  <c r="J58" i="13" l="1"/>
  <c r="E59" i="13" s="1"/>
  <c r="G59" i="13"/>
  <c r="H59" i="13" s="1"/>
  <c r="I59" i="13" s="1"/>
  <c r="K59" i="13" s="1"/>
  <c r="F60" i="13" s="1"/>
  <c r="J59" i="13" l="1"/>
  <c r="E60" i="13" s="1"/>
  <c r="G60" i="13" s="1"/>
  <c r="H60" i="13" s="1"/>
  <c r="I60" i="13" s="1"/>
  <c r="K60" i="13" s="1"/>
  <c r="F61" i="13" s="1"/>
  <c r="J60" i="13" l="1"/>
  <c r="E61" i="13" s="1"/>
  <c r="G61" i="13" s="1"/>
  <c r="H61" i="13" s="1"/>
  <c r="I61" i="13" s="1"/>
  <c r="K61" i="13" s="1"/>
  <c r="F62" i="13" s="1"/>
  <c r="J61" i="13" l="1"/>
  <c r="E62" i="13" s="1"/>
  <c r="G62" i="13" s="1"/>
  <c r="H62" i="13" s="1"/>
  <c r="I62" i="13" s="1"/>
  <c r="K62" i="13" s="1"/>
  <c r="F63" i="13" s="1"/>
  <c r="J62" i="13" l="1"/>
  <c r="E63" i="13" s="1"/>
  <c r="G63" i="13" l="1"/>
  <c r="H63" i="13" s="1"/>
  <c r="I63" i="13" s="1"/>
  <c r="K63" i="13" s="1"/>
  <c r="F64" i="13" s="1"/>
  <c r="J63" i="13" l="1"/>
  <c r="E64" i="13" s="1"/>
  <c r="G64" i="13" s="1"/>
  <c r="H64" i="13" s="1"/>
  <c r="I64" i="13" s="1"/>
  <c r="K64" i="13" s="1"/>
  <c r="F65" i="13" s="1"/>
  <c r="J64" i="13" l="1"/>
  <c r="E65" i="13" s="1"/>
  <c r="G65" i="13" s="1"/>
  <c r="H65" i="13" s="1"/>
  <c r="I65" i="13" s="1"/>
  <c r="J65" i="13" s="1"/>
  <c r="E66" i="13" s="1"/>
  <c r="K65" i="13" l="1"/>
  <c r="F66" i="13" s="1"/>
  <c r="G66" i="13" l="1"/>
  <c r="H66" i="13" s="1"/>
  <c r="I66" i="13" s="1"/>
  <c r="J66" i="13" s="1"/>
  <c r="E67" i="13" s="1"/>
  <c r="K66" i="13" l="1"/>
  <c r="F67" i="13" s="1"/>
  <c r="G67" i="13" l="1"/>
  <c r="H67" i="13" s="1"/>
  <c r="I67" i="13" s="1"/>
  <c r="J67" i="13" s="1"/>
  <c r="E68" i="13" s="1"/>
  <c r="K67" i="13" l="1"/>
  <c r="F68" i="13" s="1"/>
  <c r="G68" i="13" l="1"/>
  <c r="H68" i="13" s="1"/>
  <c r="I68" i="13" s="1"/>
  <c r="J68" i="13" s="1"/>
  <c r="E69" i="13" s="1"/>
  <c r="K68" i="13" l="1"/>
  <c r="F69" i="13" s="1"/>
  <c r="G69" i="13" l="1"/>
  <c r="H69" i="13" s="1"/>
  <c r="I69" i="13" s="1"/>
  <c r="J69" i="13" s="1"/>
  <c r="E70" i="13" s="1"/>
  <c r="K69" i="13" l="1"/>
  <c r="F70" i="13" s="1"/>
  <c r="G70" i="13" l="1"/>
  <c r="H70" i="13" s="1"/>
  <c r="I70" i="13" s="1"/>
  <c r="J70" i="13" s="1"/>
  <c r="E71" i="13" s="1"/>
  <c r="K70" i="13" l="1"/>
  <c r="F71" i="13" s="1"/>
  <c r="G71" i="13" l="1"/>
  <c r="H71" i="13" s="1"/>
  <c r="I71" i="13" s="1"/>
  <c r="J71" i="13" s="1"/>
  <c r="E72" i="13" s="1"/>
  <c r="K71" i="13" l="1"/>
  <c r="F72" i="13" s="1"/>
  <c r="G72" i="13" s="1"/>
  <c r="H72" i="13" s="1"/>
  <c r="I72" i="13" s="1"/>
  <c r="J72" i="13" s="1"/>
  <c r="E73" i="13" s="1"/>
  <c r="K72" i="13" l="1"/>
  <c r="F73" i="13" s="1"/>
  <c r="G73" i="13" s="1"/>
  <c r="H73" i="13" s="1"/>
  <c r="I73" i="13" s="1"/>
  <c r="J73" i="13" s="1"/>
  <c r="E74" i="13" s="1"/>
  <c r="K73" i="13" l="1"/>
  <c r="F74" i="13" s="1"/>
  <c r="G74" i="13" s="1"/>
  <c r="H74" i="13" s="1"/>
  <c r="I74" i="13" s="1"/>
  <c r="J74" i="13" s="1"/>
  <c r="E75" i="13" s="1"/>
  <c r="K74" i="13" l="1"/>
  <c r="F75" i="13" s="1"/>
  <c r="G75" i="13" l="1"/>
  <c r="H75" i="13" s="1"/>
  <c r="I75" i="13" s="1"/>
  <c r="J75" i="13" s="1"/>
  <c r="E76" i="13" s="1"/>
  <c r="K75" i="13" l="1"/>
  <c r="F76" i="13" s="1"/>
  <c r="G76" i="13" l="1"/>
  <c r="H76" i="13" s="1"/>
  <c r="I76" i="13" s="1"/>
  <c r="J76" i="13" s="1"/>
  <c r="E77" i="13" s="1"/>
  <c r="K76" i="13" l="1"/>
  <c r="F77" i="13" s="1"/>
  <c r="G77" i="13"/>
  <c r="H77" i="13" s="1"/>
  <c r="I77" i="13" s="1"/>
  <c r="J77" i="13" s="1"/>
  <c r="E78" i="13" s="1"/>
  <c r="K77" i="13" l="1"/>
  <c r="F78" i="13" s="1"/>
  <c r="G78" i="13" s="1"/>
  <c r="H78" i="13" s="1"/>
  <c r="I78" i="13" s="1"/>
  <c r="J78" i="13" s="1"/>
  <c r="E79" i="13" s="1"/>
  <c r="K78" i="13" l="1"/>
  <c r="F79" i="13" s="1"/>
  <c r="G79" i="13" l="1"/>
  <c r="H79" i="13" s="1"/>
  <c r="I79" i="13" s="1"/>
  <c r="J79" i="13" s="1"/>
  <c r="E80" i="13" s="1"/>
  <c r="K79" i="13" l="1"/>
  <c r="F80" i="13" s="1"/>
  <c r="G80" i="13" l="1"/>
  <c r="H80" i="13" s="1"/>
  <c r="I80" i="13" s="1"/>
  <c r="J80" i="13" s="1"/>
  <c r="E81" i="13" s="1"/>
  <c r="K80" i="13" l="1"/>
  <c r="F81" i="13" s="1"/>
  <c r="G81" i="13" l="1"/>
  <c r="H81" i="13" s="1"/>
  <c r="I81" i="13" s="1"/>
  <c r="J81" i="13" s="1"/>
  <c r="K81" i="13" l="1"/>
</calcChain>
</file>

<file path=xl/sharedStrings.xml><?xml version="1.0" encoding="utf-8"?>
<sst xmlns="http://schemas.openxmlformats.org/spreadsheetml/2006/main" count="204" uniqueCount="37">
  <si>
    <t>S</t>
  </si>
  <si>
    <t>X1</t>
  </si>
  <si>
    <t>X2</t>
  </si>
  <si>
    <t>Z</t>
  </si>
  <si>
    <t>W1i</t>
  </si>
  <si>
    <t>W2i</t>
  </si>
  <si>
    <t>Y</t>
  </si>
  <si>
    <t>D</t>
  </si>
  <si>
    <t>W1f</t>
  </si>
  <si>
    <t>W2f</t>
  </si>
  <si>
    <t>bias</t>
  </si>
  <si>
    <t>alpha</t>
  </si>
  <si>
    <t>K</t>
  </si>
  <si>
    <t>Threshold</t>
  </si>
  <si>
    <t>XOR=x1'x2+x1x2'</t>
  </si>
  <si>
    <t>x1'x2+x1x2'+x1'x1+x2'x2</t>
  </si>
  <si>
    <t>x1'x2+x2'x2+x1x2'+x1'x1</t>
  </si>
  <si>
    <t>x2(x1'+x2')+x1(x2'+x1')</t>
  </si>
  <si>
    <t>(x1+x2)(x1'+x2')</t>
  </si>
  <si>
    <t>(x1+x2)(x1x2)'</t>
  </si>
  <si>
    <t>XOR can be implemented by AND of OR and NAND gate</t>
  </si>
  <si>
    <t>X1 =Y of OR</t>
  </si>
  <si>
    <t>X2 = Y of NAND</t>
  </si>
  <si>
    <t>OR Gate K=0.6x1+0.6x2</t>
  </si>
  <si>
    <t xml:space="preserve"> NAND Gate    K=-0.3x1-0.3x2+1</t>
  </si>
  <si>
    <t>AND Gate K=0.3x1+0.3x2</t>
  </si>
  <si>
    <t>x</t>
  </si>
  <si>
    <t>y</t>
  </si>
  <si>
    <r>
      <t xml:space="preserve"> [ W1 = -0.7,  W2 = -0.8,   </t>
    </r>
    <r>
      <rPr>
        <b/>
        <sz val="12"/>
        <color theme="0"/>
        <rFont val="Calibri"/>
        <family val="2"/>
      </rPr>
      <t xml:space="preserve">α = 0.4 </t>
    </r>
    <r>
      <rPr>
        <b/>
        <sz val="12"/>
        <color theme="0"/>
        <rFont val="Calibri"/>
        <family val="2"/>
        <scheme val="minor"/>
      </rPr>
      <t>]</t>
    </r>
  </si>
  <si>
    <t>Exercise   01   (b)   AND   [ W1 = 0.9, W2 = 0.9,  α = 0.2 ]</t>
  </si>
  <si>
    <r>
      <t xml:space="preserve"> [ W1 = 0.1,  W2 = 0.1,   </t>
    </r>
    <r>
      <rPr>
        <b/>
        <sz val="12"/>
        <color theme="0"/>
        <rFont val="Calibri"/>
        <family val="2"/>
      </rPr>
      <t xml:space="preserve">α = 0.2 </t>
    </r>
    <r>
      <rPr>
        <b/>
        <sz val="12"/>
        <color theme="0"/>
        <rFont val="Calibri"/>
        <family val="2"/>
        <scheme val="minor"/>
      </rPr>
      <t>]</t>
    </r>
  </si>
  <si>
    <r>
      <t xml:space="preserve"> [ W1 = 0.5,  W2 = 0.5,   </t>
    </r>
    <r>
      <rPr>
        <b/>
        <sz val="12"/>
        <color theme="0"/>
        <rFont val="Calibri"/>
        <family val="2"/>
      </rPr>
      <t xml:space="preserve">α = 0.2 </t>
    </r>
    <r>
      <rPr>
        <b/>
        <sz val="12"/>
        <color theme="0"/>
        <rFont val="Calibri"/>
        <family val="2"/>
        <scheme val="minor"/>
      </rPr>
      <t>]</t>
    </r>
  </si>
  <si>
    <r>
      <t xml:space="preserve"> [ W1 = 0.9,  W2 = 0.7,   </t>
    </r>
    <r>
      <rPr>
        <b/>
        <sz val="12"/>
        <color theme="0"/>
        <rFont val="Calibri"/>
        <family val="2"/>
      </rPr>
      <t xml:space="preserve">α = 0.2 </t>
    </r>
    <r>
      <rPr>
        <b/>
        <sz val="12"/>
        <color theme="0"/>
        <rFont val="Calibri"/>
        <family val="2"/>
        <scheme val="minor"/>
      </rPr>
      <t>]</t>
    </r>
  </si>
  <si>
    <t>Exercise   01  (a)   OR  [ W1 = 0.1, W2 = 0.1,  α = 0.2 ]</t>
  </si>
  <si>
    <r>
      <t xml:space="preserve"> [ W1 = 0.9,  W2 = 0.8,   </t>
    </r>
    <r>
      <rPr>
        <b/>
        <sz val="12"/>
        <color theme="0"/>
        <rFont val="Calibri"/>
        <family val="2"/>
      </rPr>
      <t xml:space="preserve">α = 0.2 </t>
    </r>
    <r>
      <rPr>
        <b/>
        <sz val="12"/>
        <color theme="0"/>
        <rFont val="Calibri"/>
        <family val="2"/>
        <scheme val="minor"/>
      </rPr>
      <t>]</t>
    </r>
  </si>
  <si>
    <r>
      <t xml:space="preserve"> [ W1 = 0.2,  W2 = 0.4,   </t>
    </r>
    <r>
      <rPr>
        <b/>
        <sz val="12"/>
        <color theme="0"/>
        <rFont val="Calibri"/>
        <family val="2"/>
      </rPr>
      <t xml:space="preserve">α = 0.2 </t>
    </r>
    <r>
      <rPr>
        <b/>
        <sz val="12"/>
        <color theme="0"/>
        <rFont val="Calibri"/>
        <family val="2"/>
        <scheme val="minor"/>
      </rPr>
      <t>]</t>
    </r>
  </si>
  <si>
    <r>
      <t xml:space="preserve"> [ W1 = -0.3,  W2 = -0.5,   </t>
    </r>
    <r>
      <rPr>
        <b/>
        <sz val="12"/>
        <color theme="0"/>
        <rFont val="Calibri"/>
        <family val="2"/>
      </rPr>
      <t xml:space="preserve">α = 0.2 </t>
    </r>
    <r>
      <rPr>
        <b/>
        <sz val="12"/>
        <color theme="0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</si>
</sst>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NAND!$B$28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NAND!$A$29:$A$39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NAND!$B$29:$B$40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0.23333333333333331</c:v>
                </c:pt>
                <c:pt idx="2">
                  <c:v>0.1333333333333333</c:v>
                </c:pt>
                <c:pt idx="3">
                  <c:v>3.3333333333333326E-2</c:v>
                </c:pt>
                <c:pt idx="4">
                  <c:v>-6.6666666666666707E-2</c:v>
                </c:pt>
                <c:pt idx="5">
                  <c:v>-0.16666666666666669</c:v>
                </c:pt>
                <c:pt idx="6">
                  <c:v>-0.26666666666666666</c:v>
                </c:pt>
                <c:pt idx="7">
                  <c:v>-0.36666666666666664</c:v>
                </c:pt>
                <c:pt idx="8">
                  <c:v>-0.46666666666666673</c:v>
                </c:pt>
                <c:pt idx="9">
                  <c:v>-0.56666666666666665</c:v>
                </c:pt>
                <c:pt idx="10">
                  <c:v>-0.66666666666666674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8-4AE9-8C11-AAA720256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68704"/>
        <c:axId val="276360544"/>
      </c:lineChart>
      <c:catAx>
        <c:axId val="2763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60544"/>
        <c:crosses val="autoZero"/>
        <c:auto val="1"/>
        <c:lblAlgn val="ctr"/>
        <c:lblOffset val="100"/>
        <c:noMultiLvlLbl val="0"/>
      </c:catAx>
      <c:valAx>
        <c:axId val="2763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6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22</xdr:row>
      <xdr:rowOff>4762</xdr:rowOff>
    </xdr:from>
    <xdr:to>
      <xdr:col>14</xdr:col>
      <xdr:colOff>152400</xdr:colOff>
      <xdr:row>37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257175</xdr:colOff>
      <xdr:row>43</xdr:row>
      <xdr:rowOff>114300</xdr:rowOff>
    </xdr:from>
    <xdr:to>
      <xdr:col>23</xdr:col>
      <xdr:colOff>533400</xdr:colOff>
      <xdr:row>63</xdr:row>
      <xdr:rowOff>142875</xdr:rowOff>
    </xdr:to>
    <xdr:pic>
      <xdr:nvPicPr>
        <xdr:cNvPr id="2" name="Picture 1" descr="Image for pos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8305800"/>
          <a:ext cx="515302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workbookViewId="0">
      <selection activeCell="L2" sqref="L2:L17"/>
    </sheetView>
  </sheetViews>
  <sheetFormatPr defaultRowHeight="14.4" x14ac:dyDescent="0.3"/>
  <cols>
    <col min="7" max="7" width="9.109375" style="2"/>
    <col min="8" max="8" width="9.109375" style="1"/>
  </cols>
  <sheetData>
    <row r="1" spans="1:14" s="9" customFormat="1" x14ac:dyDescent="0.3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12</v>
      </c>
      <c r="H1" s="7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13</v>
      </c>
    </row>
    <row r="2" spans="1:14" x14ac:dyDescent="0.3">
      <c r="A2" s="3">
        <v>1</v>
      </c>
      <c r="B2" s="3">
        <v>0</v>
      </c>
      <c r="C2" s="3">
        <v>0</v>
      </c>
      <c r="D2" s="4">
        <v>0</v>
      </c>
      <c r="E2" s="3">
        <v>0.1</v>
      </c>
      <c r="F2" s="3">
        <v>0.1</v>
      </c>
      <c r="G2" s="5">
        <f t="shared" ref="G2:G17" si="0">(E2*B2)+(F2*C2)+L2</f>
        <v>0.2</v>
      </c>
      <c r="H2" s="4">
        <f>IF(G2&gt;N2,1,0)</f>
        <v>0</v>
      </c>
      <c r="I2" s="3">
        <f>D2-H2</f>
        <v>0</v>
      </c>
      <c r="J2" s="3">
        <f t="shared" ref="J2:J17" si="1">(E2+(M2*I2*B2))</f>
        <v>0.1</v>
      </c>
      <c r="K2" s="3">
        <f t="shared" ref="K2:K17" si="2">(F2+(M2*I2*C2))</f>
        <v>0.1</v>
      </c>
      <c r="L2" s="3">
        <v>0.2</v>
      </c>
      <c r="M2" s="3">
        <v>0.1</v>
      </c>
      <c r="N2" s="3">
        <v>0.5</v>
      </c>
    </row>
    <row r="3" spans="1:14" x14ac:dyDescent="0.3">
      <c r="A3" s="3"/>
      <c r="B3" s="3">
        <v>0</v>
      </c>
      <c r="C3" s="3">
        <v>1</v>
      </c>
      <c r="D3" s="4">
        <v>0</v>
      </c>
      <c r="E3" s="3">
        <f t="shared" ref="E3:E17" si="3">J2</f>
        <v>0.1</v>
      </c>
      <c r="F3" s="3">
        <f t="shared" ref="F3:F17" si="4">K2</f>
        <v>0.1</v>
      </c>
      <c r="G3" s="5">
        <f t="shared" si="0"/>
        <v>0.30000000000000004</v>
      </c>
      <c r="H3" s="4">
        <f t="shared" ref="H3:H17" si="5">IF(G3&gt;N3,1,0)</f>
        <v>0</v>
      </c>
      <c r="I3" s="3">
        <f t="shared" ref="I3:I17" si="6">D3-H3</f>
        <v>0</v>
      </c>
      <c r="J3" s="3">
        <f t="shared" si="1"/>
        <v>0.1</v>
      </c>
      <c r="K3" s="3">
        <f t="shared" si="2"/>
        <v>0.1</v>
      </c>
      <c r="L3" s="3">
        <v>0.2</v>
      </c>
      <c r="M3" s="3">
        <v>0.1</v>
      </c>
      <c r="N3" s="3">
        <v>0.5</v>
      </c>
    </row>
    <row r="4" spans="1:14" x14ac:dyDescent="0.3">
      <c r="A4" s="3"/>
      <c r="B4" s="3">
        <v>1</v>
      </c>
      <c r="C4" s="3">
        <v>0</v>
      </c>
      <c r="D4" s="4">
        <v>0</v>
      </c>
      <c r="E4" s="3">
        <f t="shared" si="3"/>
        <v>0.1</v>
      </c>
      <c r="F4" s="3">
        <f t="shared" si="4"/>
        <v>0.1</v>
      </c>
      <c r="G4" s="5">
        <f t="shared" si="0"/>
        <v>0.30000000000000004</v>
      </c>
      <c r="H4" s="4">
        <f t="shared" si="5"/>
        <v>0</v>
      </c>
      <c r="I4" s="3">
        <f t="shared" si="6"/>
        <v>0</v>
      </c>
      <c r="J4" s="3">
        <f t="shared" si="1"/>
        <v>0.1</v>
      </c>
      <c r="K4" s="3">
        <f t="shared" si="2"/>
        <v>0.1</v>
      </c>
      <c r="L4" s="3">
        <v>0.2</v>
      </c>
      <c r="M4" s="3">
        <v>0.1</v>
      </c>
      <c r="N4" s="3">
        <v>0.5</v>
      </c>
    </row>
    <row r="5" spans="1:14" x14ac:dyDescent="0.3">
      <c r="A5" s="3"/>
      <c r="B5" s="3">
        <v>1</v>
      </c>
      <c r="C5" s="3">
        <v>1</v>
      </c>
      <c r="D5" s="4">
        <v>1</v>
      </c>
      <c r="E5" s="3">
        <f t="shared" si="3"/>
        <v>0.1</v>
      </c>
      <c r="F5" s="3">
        <f t="shared" si="4"/>
        <v>0.1</v>
      </c>
      <c r="G5" s="5">
        <f t="shared" si="0"/>
        <v>0.4</v>
      </c>
      <c r="H5" s="4">
        <f t="shared" si="5"/>
        <v>0</v>
      </c>
      <c r="I5" s="3">
        <f t="shared" si="6"/>
        <v>1</v>
      </c>
      <c r="J5" s="3">
        <f t="shared" si="1"/>
        <v>0.2</v>
      </c>
      <c r="K5" s="3">
        <f t="shared" si="2"/>
        <v>0.2</v>
      </c>
      <c r="L5" s="3">
        <v>0.2</v>
      </c>
      <c r="M5" s="3">
        <v>0.1</v>
      </c>
      <c r="N5" s="3">
        <v>0.5</v>
      </c>
    </row>
    <row r="6" spans="1:14" x14ac:dyDescent="0.3">
      <c r="A6" s="3">
        <v>2</v>
      </c>
      <c r="B6" s="3">
        <v>0</v>
      </c>
      <c r="C6" s="3">
        <v>0</v>
      </c>
      <c r="D6" s="4">
        <v>0</v>
      </c>
      <c r="E6" s="3">
        <f t="shared" si="3"/>
        <v>0.2</v>
      </c>
      <c r="F6" s="3">
        <f t="shared" si="4"/>
        <v>0.2</v>
      </c>
      <c r="G6" s="5">
        <f t="shared" si="0"/>
        <v>0.2</v>
      </c>
      <c r="H6" s="4">
        <f t="shared" si="5"/>
        <v>0</v>
      </c>
      <c r="I6" s="3">
        <f t="shared" si="6"/>
        <v>0</v>
      </c>
      <c r="J6" s="3">
        <f t="shared" si="1"/>
        <v>0.2</v>
      </c>
      <c r="K6" s="3">
        <f t="shared" si="2"/>
        <v>0.2</v>
      </c>
      <c r="L6" s="3">
        <v>0.2</v>
      </c>
      <c r="M6" s="3">
        <v>0.1</v>
      </c>
      <c r="N6" s="3">
        <v>0.5</v>
      </c>
    </row>
    <row r="7" spans="1:14" x14ac:dyDescent="0.3">
      <c r="A7" s="3"/>
      <c r="B7" s="3">
        <v>0</v>
      </c>
      <c r="C7" s="3">
        <v>1</v>
      </c>
      <c r="D7" s="4">
        <v>0</v>
      </c>
      <c r="E7" s="3">
        <f t="shared" si="3"/>
        <v>0.2</v>
      </c>
      <c r="F7" s="3">
        <f t="shared" si="4"/>
        <v>0.2</v>
      </c>
      <c r="G7" s="5">
        <f t="shared" si="0"/>
        <v>0.4</v>
      </c>
      <c r="H7" s="4">
        <f t="shared" si="5"/>
        <v>0</v>
      </c>
      <c r="I7" s="3">
        <f t="shared" si="6"/>
        <v>0</v>
      </c>
      <c r="J7" s="3">
        <f t="shared" si="1"/>
        <v>0.2</v>
      </c>
      <c r="K7" s="3">
        <f t="shared" si="2"/>
        <v>0.2</v>
      </c>
      <c r="L7" s="3">
        <v>0.2</v>
      </c>
      <c r="M7" s="3">
        <v>0.1</v>
      </c>
      <c r="N7" s="3">
        <v>0.5</v>
      </c>
    </row>
    <row r="8" spans="1:14" x14ac:dyDescent="0.3">
      <c r="A8" s="3"/>
      <c r="B8" s="3">
        <v>1</v>
      </c>
      <c r="C8" s="3">
        <v>0</v>
      </c>
      <c r="D8" s="4">
        <v>0</v>
      </c>
      <c r="E8" s="3">
        <f t="shared" si="3"/>
        <v>0.2</v>
      </c>
      <c r="F8" s="3">
        <f t="shared" si="4"/>
        <v>0.2</v>
      </c>
      <c r="G8" s="5">
        <f t="shared" si="0"/>
        <v>0.4</v>
      </c>
      <c r="H8" s="4">
        <f t="shared" si="5"/>
        <v>0</v>
      </c>
      <c r="I8" s="3">
        <f t="shared" si="6"/>
        <v>0</v>
      </c>
      <c r="J8" s="3">
        <f t="shared" si="1"/>
        <v>0.2</v>
      </c>
      <c r="K8" s="3">
        <f t="shared" si="2"/>
        <v>0.2</v>
      </c>
      <c r="L8" s="3">
        <v>0.2</v>
      </c>
      <c r="M8" s="3">
        <v>0.1</v>
      </c>
      <c r="N8" s="3">
        <v>0.5</v>
      </c>
    </row>
    <row r="9" spans="1:14" x14ac:dyDescent="0.3">
      <c r="A9" s="3"/>
      <c r="B9" s="3">
        <v>1</v>
      </c>
      <c r="C9" s="3">
        <v>1</v>
      </c>
      <c r="D9" s="4">
        <v>1</v>
      </c>
      <c r="E9" s="3">
        <f t="shared" si="3"/>
        <v>0.2</v>
      </c>
      <c r="F9" s="3">
        <f t="shared" si="4"/>
        <v>0.2</v>
      </c>
      <c r="G9" s="5">
        <f t="shared" si="0"/>
        <v>0.60000000000000009</v>
      </c>
      <c r="H9" s="4">
        <f t="shared" si="5"/>
        <v>1</v>
      </c>
      <c r="I9" s="3">
        <f t="shared" si="6"/>
        <v>0</v>
      </c>
      <c r="J9" s="3">
        <f t="shared" si="1"/>
        <v>0.2</v>
      </c>
      <c r="K9" s="3">
        <f t="shared" si="2"/>
        <v>0.2</v>
      </c>
      <c r="L9" s="3">
        <v>0.2</v>
      </c>
      <c r="M9" s="3">
        <v>0.1</v>
      </c>
      <c r="N9" s="3">
        <v>0.5</v>
      </c>
    </row>
    <row r="10" spans="1:14" x14ac:dyDescent="0.3">
      <c r="A10" s="10">
        <v>3</v>
      </c>
      <c r="B10" s="10">
        <v>0</v>
      </c>
      <c r="C10" s="10">
        <v>0</v>
      </c>
      <c r="D10" s="10">
        <v>0</v>
      </c>
      <c r="E10" s="10">
        <f t="shared" si="3"/>
        <v>0.2</v>
      </c>
      <c r="F10" s="10">
        <f t="shared" si="4"/>
        <v>0.2</v>
      </c>
      <c r="G10" s="10">
        <f t="shared" si="0"/>
        <v>0.2</v>
      </c>
      <c r="H10" s="4">
        <f t="shared" si="5"/>
        <v>0</v>
      </c>
      <c r="I10" s="10">
        <f t="shared" si="6"/>
        <v>0</v>
      </c>
      <c r="J10" s="10">
        <f t="shared" si="1"/>
        <v>0.2</v>
      </c>
      <c r="K10" s="10">
        <f t="shared" si="2"/>
        <v>0.2</v>
      </c>
      <c r="L10" s="3">
        <v>0.2</v>
      </c>
      <c r="M10" s="10">
        <v>0.1</v>
      </c>
      <c r="N10" s="10">
        <v>0.5</v>
      </c>
    </row>
    <row r="11" spans="1:14" x14ac:dyDescent="0.3">
      <c r="A11" s="10"/>
      <c r="B11" s="10">
        <v>0</v>
      </c>
      <c r="C11" s="10">
        <v>1</v>
      </c>
      <c r="D11" s="10">
        <v>0</v>
      </c>
      <c r="E11" s="10">
        <f t="shared" si="3"/>
        <v>0.2</v>
      </c>
      <c r="F11" s="10">
        <f t="shared" si="4"/>
        <v>0.2</v>
      </c>
      <c r="G11" s="10">
        <f t="shared" si="0"/>
        <v>0.4</v>
      </c>
      <c r="H11" s="4">
        <f t="shared" si="5"/>
        <v>0</v>
      </c>
      <c r="I11" s="10">
        <f t="shared" si="6"/>
        <v>0</v>
      </c>
      <c r="J11" s="10">
        <f t="shared" si="1"/>
        <v>0.2</v>
      </c>
      <c r="K11" s="10">
        <f t="shared" si="2"/>
        <v>0.2</v>
      </c>
      <c r="L11" s="3">
        <v>0.2</v>
      </c>
      <c r="M11" s="10">
        <v>0.1</v>
      </c>
      <c r="N11" s="10">
        <v>0.5</v>
      </c>
    </row>
    <row r="12" spans="1:14" x14ac:dyDescent="0.3">
      <c r="A12" s="10"/>
      <c r="B12" s="10">
        <v>1</v>
      </c>
      <c r="C12" s="10">
        <v>0</v>
      </c>
      <c r="D12" s="10">
        <v>0</v>
      </c>
      <c r="E12" s="10">
        <f t="shared" si="3"/>
        <v>0.2</v>
      </c>
      <c r="F12" s="10">
        <f t="shared" si="4"/>
        <v>0.2</v>
      </c>
      <c r="G12" s="10">
        <f t="shared" si="0"/>
        <v>0.4</v>
      </c>
      <c r="H12" s="4">
        <f t="shared" si="5"/>
        <v>0</v>
      </c>
      <c r="I12" s="10">
        <f t="shared" si="6"/>
        <v>0</v>
      </c>
      <c r="J12" s="10">
        <f t="shared" si="1"/>
        <v>0.2</v>
      </c>
      <c r="K12" s="10">
        <f t="shared" si="2"/>
        <v>0.2</v>
      </c>
      <c r="L12" s="3">
        <v>0.2</v>
      </c>
      <c r="M12" s="10">
        <v>0.1</v>
      </c>
      <c r="N12" s="10">
        <v>0.5</v>
      </c>
    </row>
    <row r="13" spans="1:14" x14ac:dyDescent="0.3">
      <c r="A13" s="10"/>
      <c r="B13" s="10">
        <v>1</v>
      </c>
      <c r="C13" s="10">
        <v>1</v>
      </c>
      <c r="D13" s="10">
        <v>1</v>
      </c>
      <c r="E13" s="10">
        <f t="shared" si="3"/>
        <v>0.2</v>
      </c>
      <c r="F13" s="10">
        <f t="shared" si="4"/>
        <v>0.2</v>
      </c>
      <c r="G13" s="10">
        <f t="shared" si="0"/>
        <v>0.60000000000000009</v>
      </c>
      <c r="H13" s="4">
        <f t="shared" si="5"/>
        <v>1</v>
      </c>
      <c r="I13" s="10">
        <f t="shared" si="6"/>
        <v>0</v>
      </c>
      <c r="J13" s="10">
        <f t="shared" si="1"/>
        <v>0.2</v>
      </c>
      <c r="K13" s="10">
        <f t="shared" si="2"/>
        <v>0.2</v>
      </c>
      <c r="L13" s="3">
        <v>0.2</v>
      </c>
      <c r="M13" s="10">
        <v>0.1</v>
      </c>
      <c r="N13" s="10">
        <v>0.5</v>
      </c>
    </row>
    <row r="14" spans="1:14" x14ac:dyDescent="0.3">
      <c r="A14" s="3">
        <v>4</v>
      </c>
      <c r="B14" s="3">
        <v>0</v>
      </c>
      <c r="C14" s="3">
        <v>0</v>
      </c>
      <c r="D14" s="4">
        <v>0</v>
      </c>
      <c r="E14" s="3">
        <f t="shared" si="3"/>
        <v>0.2</v>
      </c>
      <c r="F14" s="3">
        <f t="shared" si="4"/>
        <v>0.2</v>
      </c>
      <c r="G14" s="5">
        <f t="shared" si="0"/>
        <v>0.2</v>
      </c>
      <c r="H14" s="4">
        <f t="shared" si="5"/>
        <v>0</v>
      </c>
      <c r="I14" s="3">
        <f t="shared" si="6"/>
        <v>0</v>
      </c>
      <c r="J14" s="3">
        <f t="shared" si="1"/>
        <v>0.2</v>
      </c>
      <c r="K14" s="3">
        <f t="shared" si="2"/>
        <v>0.2</v>
      </c>
      <c r="L14" s="3">
        <v>0.2</v>
      </c>
      <c r="M14" s="3">
        <v>0.1</v>
      </c>
      <c r="N14" s="3">
        <v>0.5</v>
      </c>
    </row>
    <row r="15" spans="1:14" x14ac:dyDescent="0.3">
      <c r="A15" s="3"/>
      <c r="B15" s="3">
        <v>0</v>
      </c>
      <c r="C15" s="3">
        <v>1</v>
      </c>
      <c r="D15" s="4">
        <v>0</v>
      </c>
      <c r="E15" s="3">
        <f t="shared" si="3"/>
        <v>0.2</v>
      </c>
      <c r="F15" s="3">
        <f t="shared" si="4"/>
        <v>0.2</v>
      </c>
      <c r="G15" s="5">
        <f t="shared" si="0"/>
        <v>0.4</v>
      </c>
      <c r="H15" s="4">
        <f t="shared" si="5"/>
        <v>0</v>
      </c>
      <c r="I15" s="3">
        <f t="shared" si="6"/>
        <v>0</v>
      </c>
      <c r="J15" s="3">
        <f t="shared" si="1"/>
        <v>0.2</v>
      </c>
      <c r="K15" s="3">
        <f t="shared" si="2"/>
        <v>0.2</v>
      </c>
      <c r="L15" s="3">
        <v>0.2</v>
      </c>
      <c r="M15" s="3">
        <v>0.1</v>
      </c>
      <c r="N15" s="3">
        <v>0.5</v>
      </c>
    </row>
    <row r="16" spans="1:14" x14ac:dyDescent="0.3">
      <c r="A16" s="3"/>
      <c r="B16" s="3">
        <v>1</v>
      </c>
      <c r="C16" s="3">
        <v>0</v>
      </c>
      <c r="D16" s="4">
        <v>0</v>
      </c>
      <c r="E16" s="3">
        <f t="shared" si="3"/>
        <v>0.2</v>
      </c>
      <c r="F16" s="3">
        <f t="shared" si="4"/>
        <v>0.2</v>
      </c>
      <c r="G16" s="5">
        <f t="shared" si="0"/>
        <v>0.4</v>
      </c>
      <c r="H16" s="4">
        <f t="shared" si="5"/>
        <v>0</v>
      </c>
      <c r="I16" s="3">
        <f t="shared" si="6"/>
        <v>0</v>
      </c>
      <c r="J16" s="3">
        <f t="shared" si="1"/>
        <v>0.2</v>
      </c>
      <c r="K16" s="3">
        <f t="shared" si="2"/>
        <v>0.2</v>
      </c>
      <c r="L16" s="3">
        <v>0.2</v>
      </c>
      <c r="M16" s="3">
        <v>0.1</v>
      </c>
      <c r="N16" s="3">
        <v>0.5</v>
      </c>
    </row>
    <row r="17" spans="1:14" x14ac:dyDescent="0.3">
      <c r="A17" s="3"/>
      <c r="B17" s="3">
        <v>1</v>
      </c>
      <c r="C17" s="3">
        <v>1</v>
      </c>
      <c r="D17" s="4">
        <v>1</v>
      </c>
      <c r="E17" s="3">
        <f t="shared" si="3"/>
        <v>0.2</v>
      </c>
      <c r="F17" s="3">
        <f t="shared" si="4"/>
        <v>0.2</v>
      </c>
      <c r="G17" s="5">
        <f t="shared" si="0"/>
        <v>0.60000000000000009</v>
      </c>
      <c r="H17" s="4">
        <f t="shared" si="5"/>
        <v>1</v>
      </c>
      <c r="I17" s="3">
        <f t="shared" si="6"/>
        <v>0</v>
      </c>
      <c r="J17" s="3">
        <f t="shared" si="1"/>
        <v>0.2</v>
      </c>
      <c r="K17" s="3">
        <f t="shared" si="2"/>
        <v>0.2</v>
      </c>
      <c r="L17" s="3">
        <v>0.2</v>
      </c>
      <c r="M17" s="3">
        <v>0.1</v>
      </c>
      <c r="N17" s="3">
        <v>0.5</v>
      </c>
    </row>
    <row r="18" spans="1:14" x14ac:dyDescent="0.3">
      <c r="D18" s="1"/>
    </row>
    <row r="19" spans="1:14" x14ac:dyDescent="0.3">
      <c r="D19" s="1"/>
    </row>
    <row r="20" spans="1:14" x14ac:dyDescent="0.3">
      <c r="D20" s="1"/>
    </row>
    <row r="21" spans="1:14" x14ac:dyDescent="0.3">
      <c r="D21" s="1"/>
    </row>
    <row r="22" spans="1:14" x14ac:dyDescent="0.3">
      <c r="D22" s="1"/>
    </row>
    <row r="23" spans="1:14" x14ac:dyDescent="0.3">
      <c r="D23" s="1"/>
    </row>
    <row r="24" spans="1:14" x14ac:dyDescent="0.3">
      <c r="D24" s="1"/>
    </row>
    <row r="25" spans="1:14" x14ac:dyDescent="0.3">
      <c r="D25" s="1"/>
    </row>
    <row r="26" spans="1:14" x14ac:dyDescent="0.3">
      <c r="D26" s="1"/>
    </row>
    <row r="27" spans="1:14" x14ac:dyDescent="0.3">
      <c r="D27" s="1"/>
    </row>
    <row r="28" spans="1:14" x14ac:dyDescent="0.3">
      <c r="D28" s="1"/>
    </row>
    <row r="29" spans="1:14" x14ac:dyDescent="0.3">
      <c r="D29" s="1"/>
    </row>
    <row r="30" spans="1:14" x14ac:dyDescent="0.3">
      <c r="D30" s="1"/>
    </row>
    <row r="31" spans="1:14" x14ac:dyDescent="0.3">
      <c r="D31" s="1"/>
    </row>
    <row r="32" spans="1:1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B858-60BA-4C4F-99A8-DC31B0CFD9BD}">
  <dimension ref="A1:N41"/>
  <sheetViews>
    <sheetView workbookViewId="0">
      <selection activeCell="P6" sqref="P6"/>
    </sheetView>
  </sheetViews>
  <sheetFormatPr defaultRowHeight="14.4" x14ac:dyDescent="0.3"/>
  <cols>
    <col min="4" max="4" width="8.88671875" style="2"/>
    <col min="7" max="8" width="8.88671875" style="2"/>
  </cols>
  <sheetData>
    <row r="1" spans="1:14" s="9" customFormat="1" x14ac:dyDescent="0.3">
      <c r="A1" s="6" t="s">
        <v>0</v>
      </c>
      <c r="B1" s="6" t="s">
        <v>1</v>
      </c>
      <c r="C1" s="6" t="s">
        <v>2</v>
      </c>
      <c r="D1" s="8" t="s">
        <v>3</v>
      </c>
      <c r="E1" s="6" t="s">
        <v>4</v>
      </c>
      <c r="F1" s="6" t="s">
        <v>5</v>
      </c>
      <c r="G1" s="8" t="s">
        <v>12</v>
      </c>
      <c r="H1" s="8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13</v>
      </c>
    </row>
    <row r="2" spans="1:14" x14ac:dyDescent="0.3">
      <c r="A2" s="3">
        <v>1</v>
      </c>
      <c r="B2" s="3">
        <v>0</v>
      </c>
      <c r="C2" s="3">
        <v>0</v>
      </c>
      <c r="D2" s="5">
        <v>1</v>
      </c>
      <c r="E2" s="3">
        <v>0.3</v>
      </c>
      <c r="F2" s="3">
        <v>0.4</v>
      </c>
      <c r="G2" s="5">
        <f t="shared" ref="G2:G21" si="0">(E2*B2)+(F2*C2)+L2</f>
        <v>0.4</v>
      </c>
      <c r="H2" s="5">
        <f>IF(G2&gt;N2,1,0)</f>
        <v>0</v>
      </c>
      <c r="I2" s="3">
        <f>D2-H2</f>
        <v>1</v>
      </c>
      <c r="J2" s="3">
        <f t="shared" ref="J2:J21" si="1">(E2+(M2*I2*B2))</f>
        <v>0.3</v>
      </c>
      <c r="K2" s="3">
        <f t="shared" ref="K2:K21" si="2">(F2+(M2*I2*C2))</f>
        <v>0.4</v>
      </c>
      <c r="L2" s="3">
        <v>0.4</v>
      </c>
      <c r="M2" s="3">
        <v>0.4</v>
      </c>
      <c r="N2" s="3">
        <v>0.5</v>
      </c>
    </row>
    <row r="3" spans="1:14" x14ac:dyDescent="0.3">
      <c r="A3" s="3"/>
      <c r="B3" s="3">
        <v>0</v>
      </c>
      <c r="C3" s="3">
        <v>1</v>
      </c>
      <c r="D3" s="5">
        <v>0</v>
      </c>
      <c r="E3" s="3">
        <f t="shared" ref="E3:F21" si="3">J2</f>
        <v>0.3</v>
      </c>
      <c r="F3" s="3">
        <f t="shared" si="3"/>
        <v>0.4</v>
      </c>
      <c r="G3" s="5">
        <f t="shared" si="0"/>
        <v>1</v>
      </c>
      <c r="H3" s="5">
        <f t="shared" ref="H3:H21" si="4">IF(G3&gt;N3,1,0)</f>
        <v>1</v>
      </c>
      <c r="I3" s="3">
        <f t="shared" ref="I3:I21" si="5">D3-H3</f>
        <v>-1</v>
      </c>
      <c r="J3" s="3">
        <f t="shared" si="1"/>
        <v>0.3</v>
      </c>
      <c r="K3" s="3">
        <f t="shared" si="2"/>
        <v>0</v>
      </c>
      <c r="L3" s="3">
        <v>0.6</v>
      </c>
      <c r="M3" s="3">
        <v>0.4</v>
      </c>
      <c r="N3" s="3">
        <v>0.5</v>
      </c>
    </row>
    <row r="4" spans="1:14" x14ac:dyDescent="0.3">
      <c r="A4" s="3"/>
      <c r="B4" s="3">
        <v>1</v>
      </c>
      <c r="C4" s="3">
        <v>0</v>
      </c>
      <c r="D4" s="5">
        <v>0</v>
      </c>
      <c r="E4" s="3">
        <f t="shared" si="3"/>
        <v>0.3</v>
      </c>
      <c r="F4" s="3">
        <f t="shared" si="3"/>
        <v>0</v>
      </c>
      <c r="G4" s="5">
        <f t="shared" si="0"/>
        <v>0.89999999999999991</v>
      </c>
      <c r="H4" s="5">
        <f t="shared" si="4"/>
        <v>1</v>
      </c>
      <c r="I4" s="3">
        <f t="shared" si="5"/>
        <v>-1</v>
      </c>
      <c r="J4" s="3">
        <f t="shared" si="1"/>
        <v>-0.10000000000000003</v>
      </c>
      <c r="K4" s="3">
        <f t="shared" si="2"/>
        <v>0</v>
      </c>
      <c r="L4" s="3">
        <v>0.6</v>
      </c>
      <c r="M4" s="3">
        <v>0.4</v>
      </c>
      <c r="N4" s="3">
        <v>0.5</v>
      </c>
    </row>
    <row r="5" spans="1:14" x14ac:dyDescent="0.3">
      <c r="A5" s="3"/>
      <c r="B5" s="3">
        <v>1</v>
      </c>
      <c r="C5" s="3">
        <v>1</v>
      </c>
      <c r="D5" s="5">
        <v>0</v>
      </c>
      <c r="E5" s="3">
        <f t="shared" si="3"/>
        <v>-0.10000000000000003</v>
      </c>
      <c r="F5" s="3">
        <f t="shared" si="3"/>
        <v>0</v>
      </c>
      <c r="G5" s="5">
        <f t="shared" si="0"/>
        <v>0.49999999999999994</v>
      </c>
      <c r="H5" s="5">
        <f t="shared" si="4"/>
        <v>0</v>
      </c>
      <c r="I5" s="3">
        <f t="shared" si="5"/>
        <v>0</v>
      </c>
      <c r="J5" s="3">
        <f t="shared" si="1"/>
        <v>-0.10000000000000003</v>
      </c>
      <c r="K5" s="3">
        <f t="shared" si="2"/>
        <v>0</v>
      </c>
      <c r="L5" s="3">
        <v>0.6</v>
      </c>
      <c r="M5" s="3">
        <v>0.4</v>
      </c>
      <c r="N5" s="3">
        <v>0.5</v>
      </c>
    </row>
    <row r="6" spans="1:14" x14ac:dyDescent="0.3">
      <c r="A6" s="3">
        <v>2</v>
      </c>
      <c r="B6" s="3">
        <v>0</v>
      </c>
      <c r="C6" s="3">
        <v>0</v>
      </c>
      <c r="D6" s="5">
        <v>1</v>
      </c>
      <c r="E6" s="3">
        <f t="shared" si="3"/>
        <v>-0.10000000000000003</v>
      </c>
      <c r="F6" s="3">
        <f t="shared" si="3"/>
        <v>0</v>
      </c>
      <c r="G6" s="5">
        <f t="shared" si="0"/>
        <v>0.6</v>
      </c>
      <c r="H6" s="5">
        <f t="shared" si="4"/>
        <v>1</v>
      </c>
      <c r="I6" s="3">
        <f t="shared" si="5"/>
        <v>0</v>
      </c>
      <c r="J6" s="3">
        <f t="shared" si="1"/>
        <v>-0.10000000000000003</v>
      </c>
      <c r="K6" s="3">
        <f t="shared" si="2"/>
        <v>0</v>
      </c>
      <c r="L6" s="3">
        <v>0.6</v>
      </c>
      <c r="M6" s="3">
        <v>0.4</v>
      </c>
      <c r="N6" s="3">
        <v>0.5</v>
      </c>
    </row>
    <row r="7" spans="1:14" x14ac:dyDescent="0.3">
      <c r="A7" s="3"/>
      <c r="B7" s="3">
        <v>0</v>
      </c>
      <c r="C7" s="3">
        <v>1</v>
      </c>
      <c r="D7" s="5">
        <v>0</v>
      </c>
      <c r="E7" s="3">
        <f t="shared" si="3"/>
        <v>-0.10000000000000003</v>
      </c>
      <c r="F7" s="3">
        <f t="shared" si="3"/>
        <v>0</v>
      </c>
      <c r="G7" s="5">
        <f t="shared" si="0"/>
        <v>0.6</v>
      </c>
      <c r="H7" s="5">
        <f t="shared" si="4"/>
        <v>1</v>
      </c>
      <c r="I7" s="3">
        <f t="shared" si="5"/>
        <v>-1</v>
      </c>
      <c r="J7" s="3">
        <f t="shared" si="1"/>
        <v>-0.10000000000000003</v>
      </c>
      <c r="K7" s="3">
        <f t="shared" si="2"/>
        <v>-0.4</v>
      </c>
      <c r="L7" s="3">
        <v>0.6</v>
      </c>
      <c r="M7" s="3">
        <v>0.4</v>
      </c>
      <c r="N7" s="3">
        <v>0.5</v>
      </c>
    </row>
    <row r="8" spans="1:14" x14ac:dyDescent="0.3">
      <c r="A8" s="3"/>
      <c r="B8" s="3">
        <v>1</v>
      </c>
      <c r="C8" s="3">
        <v>0</v>
      </c>
      <c r="D8" s="5">
        <v>0</v>
      </c>
      <c r="E8" s="3">
        <f t="shared" si="3"/>
        <v>-0.10000000000000003</v>
      </c>
      <c r="F8" s="3">
        <f t="shared" si="3"/>
        <v>-0.4</v>
      </c>
      <c r="G8" s="5">
        <f t="shared" si="0"/>
        <v>0.49999999999999994</v>
      </c>
      <c r="H8" s="5">
        <f t="shared" si="4"/>
        <v>0</v>
      </c>
      <c r="I8" s="3">
        <f t="shared" si="5"/>
        <v>0</v>
      </c>
      <c r="J8" s="3">
        <f t="shared" si="1"/>
        <v>-0.10000000000000003</v>
      </c>
      <c r="K8" s="3">
        <f t="shared" si="2"/>
        <v>-0.4</v>
      </c>
      <c r="L8" s="3">
        <v>0.6</v>
      </c>
      <c r="M8" s="3">
        <v>0.4</v>
      </c>
      <c r="N8" s="3">
        <v>0.5</v>
      </c>
    </row>
    <row r="9" spans="1:14" x14ac:dyDescent="0.3">
      <c r="A9" s="3"/>
      <c r="B9" s="3">
        <v>1</v>
      </c>
      <c r="C9" s="3">
        <v>1</v>
      </c>
      <c r="D9" s="5">
        <v>0</v>
      </c>
      <c r="E9" s="3">
        <f t="shared" si="3"/>
        <v>-0.10000000000000003</v>
      </c>
      <c r="F9" s="3">
        <f t="shared" si="3"/>
        <v>-0.4</v>
      </c>
      <c r="G9" s="5">
        <f t="shared" si="0"/>
        <v>9.9999999999999978E-2</v>
      </c>
      <c r="H9" s="5">
        <f t="shared" si="4"/>
        <v>0</v>
      </c>
      <c r="I9" s="3">
        <f t="shared" si="5"/>
        <v>0</v>
      </c>
      <c r="J9" s="3">
        <f t="shared" si="1"/>
        <v>-0.10000000000000003</v>
      </c>
      <c r="K9" s="3">
        <f t="shared" si="2"/>
        <v>-0.4</v>
      </c>
      <c r="L9" s="3">
        <v>0.6</v>
      </c>
      <c r="M9" s="3">
        <v>0.4</v>
      </c>
      <c r="N9" s="3">
        <v>0.5</v>
      </c>
    </row>
    <row r="10" spans="1:14" x14ac:dyDescent="0.3">
      <c r="A10" s="3">
        <v>3</v>
      </c>
      <c r="B10" s="3">
        <v>0</v>
      </c>
      <c r="C10" s="3">
        <v>0</v>
      </c>
      <c r="D10" s="5">
        <v>1</v>
      </c>
      <c r="E10" s="3">
        <f t="shared" si="3"/>
        <v>-0.10000000000000003</v>
      </c>
      <c r="F10" s="3">
        <f t="shared" si="3"/>
        <v>-0.4</v>
      </c>
      <c r="G10" s="5">
        <f t="shared" si="0"/>
        <v>0.6</v>
      </c>
      <c r="H10" s="5">
        <f t="shared" si="4"/>
        <v>1</v>
      </c>
      <c r="I10" s="3">
        <f t="shared" si="5"/>
        <v>0</v>
      </c>
      <c r="J10" s="3">
        <f t="shared" si="1"/>
        <v>-0.10000000000000003</v>
      </c>
      <c r="K10" s="3">
        <f t="shared" si="2"/>
        <v>-0.4</v>
      </c>
      <c r="L10" s="3">
        <v>0.6</v>
      </c>
      <c r="M10" s="3">
        <v>0.4</v>
      </c>
      <c r="N10" s="3">
        <v>0.5</v>
      </c>
    </row>
    <row r="11" spans="1:14" x14ac:dyDescent="0.3">
      <c r="A11" s="3"/>
      <c r="B11" s="3">
        <v>0</v>
      </c>
      <c r="C11" s="3">
        <v>1</v>
      </c>
      <c r="D11" s="5">
        <v>0</v>
      </c>
      <c r="E11" s="3">
        <f t="shared" si="3"/>
        <v>-0.10000000000000003</v>
      </c>
      <c r="F11" s="3">
        <f t="shared" si="3"/>
        <v>-0.4</v>
      </c>
      <c r="G11" s="5">
        <f t="shared" si="0"/>
        <v>0.19999999999999996</v>
      </c>
      <c r="H11" s="5">
        <f t="shared" si="4"/>
        <v>0</v>
      </c>
      <c r="I11" s="3">
        <f t="shared" si="5"/>
        <v>0</v>
      </c>
      <c r="J11" s="3">
        <f t="shared" si="1"/>
        <v>-0.10000000000000003</v>
      </c>
      <c r="K11" s="3">
        <f t="shared" si="2"/>
        <v>-0.4</v>
      </c>
      <c r="L11" s="3">
        <v>0.6</v>
      </c>
      <c r="M11" s="3">
        <v>0.4</v>
      </c>
      <c r="N11" s="3">
        <v>0.5</v>
      </c>
    </row>
    <row r="12" spans="1:14" x14ac:dyDescent="0.3">
      <c r="A12" s="3"/>
      <c r="B12" s="3">
        <v>1</v>
      </c>
      <c r="C12" s="3">
        <v>0</v>
      </c>
      <c r="D12" s="5">
        <v>0</v>
      </c>
      <c r="E12" s="3">
        <f t="shared" si="3"/>
        <v>-0.10000000000000003</v>
      </c>
      <c r="F12" s="3">
        <f t="shared" si="3"/>
        <v>-0.4</v>
      </c>
      <c r="G12" s="5">
        <f t="shared" si="0"/>
        <v>0.49999999999999994</v>
      </c>
      <c r="H12" s="5">
        <f t="shared" si="4"/>
        <v>0</v>
      </c>
      <c r="I12" s="3">
        <f t="shared" si="5"/>
        <v>0</v>
      </c>
      <c r="J12" s="3">
        <f t="shared" si="1"/>
        <v>-0.10000000000000003</v>
      </c>
      <c r="K12" s="3">
        <f t="shared" si="2"/>
        <v>-0.4</v>
      </c>
      <c r="L12" s="3">
        <v>0.6</v>
      </c>
      <c r="M12" s="3">
        <v>0.4</v>
      </c>
      <c r="N12" s="3">
        <v>0.5</v>
      </c>
    </row>
    <row r="13" spans="1:14" x14ac:dyDescent="0.3">
      <c r="A13" s="3"/>
      <c r="B13" s="3">
        <v>1</v>
      </c>
      <c r="C13" s="3">
        <v>1</v>
      </c>
      <c r="D13" s="5">
        <v>0</v>
      </c>
      <c r="E13" s="3">
        <f t="shared" si="3"/>
        <v>-0.10000000000000003</v>
      </c>
      <c r="F13" s="3">
        <f t="shared" si="3"/>
        <v>-0.4</v>
      </c>
      <c r="G13" s="5">
        <f t="shared" si="0"/>
        <v>9.9999999999999978E-2</v>
      </c>
      <c r="H13" s="5">
        <f t="shared" si="4"/>
        <v>0</v>
      </c>
      <c r="I13" s="3">
        <f t="shared" si="5"/>
        <v>0</v>
      </c>
      <c r="J13" s="3">
        <f t="shared" si="1"/>
        <v>-0.10000000000000003</v>
      </c>
      <c r="K13" s="3">
        <f t="shared" si="2"/>
        <v>-0.4</v>
      </c>
      <c r="L13" s="3">
        <v>0.6</v>
      </c>
      <c r="M13" s="3">
        <v>0.4</v>
      </c>
      <c r="N13" s="3">
        <v>0.5</v>
      </c>
    </row>
    <row r="14" spans="1:14" x14ac:dyDescent="0.3">
      <c r="A14" s="11">
        <v>4</v>
      </c>
      <c r="B14" s="11">
        <v>0</v>
      </c>
      <c r="C14" s="11">
        <v>0</v>
      </c>
      <c r="D14" s="5">
        <v>1</v>
      </c>
      <c r="E14" s="11">
        <f t="shared" si="3"/>
        <v>-0.10000000000000003</v>
      </c>
      <c r="F14" s="11">
        <f t="shared" si="3"/>
        <v>-0.4</v>
      </c>
      <c r="G14" s="11">
        <f t="shared" si="0"/>
        <v>0.6</v>
      </c>
      <c r="H14" s="5">
        <f t="shared" si="4"/>
        <v>1</v>
      </c>
      <c r="I14" s="11">
        <f t="shared" si="5"/>
        <v>0</v>
      </c>
      <c r="J14" s="11">
        <f t="shared" si="1"/>
        <v>-0.10000000000000003</v>
      </c>
      <c r="K14" s="11">
        <f t="shared" si="2"/>
        <v>-0.4</v>
      </c>
      <c r="L14" s="3">
        <v>0.6</v>
      </c>
      <c r="M14" s="3">
        <v>0.4</v>
      </c>
      <c r="N14" s="11">
        <v>0.5</v>
      </c>
    </row>
    <row r="15" spans="1:14" x14ac:dyDescent="0.3">
      <c r="A15" s="11"/>
      <c r="B15" s="11">
        <v>0</v>
      </c>
      <c r="C15" s="11">
        <v>1</v>
      </c>
      <c r="D15" s="5">
        <v>0</v>
      </c>
      <c r="E15" s="11">
        <f t="shared" si="3"/>
        <v>-0.10000000000000003</v>
      </c>
      <c r="F15" s="11">
        <f t="shared" si="3"/>
        <v>-0.4</v>
      </c>
      <c r="G15" s="11">
        <f t="shared" si="0"/>
        <v>0.19999999999999996</v>
      </c>
      <c r="H15" s="5">
        <f t="shared" si="4"/>
        <v>0</v>
      </c>
      <c r="I15" s="11">
        <f t="shared" si="5"/>
        <v>0</v>
      </c>
      <c r="J15" s="11">
        <f t="shared" si="1"/>
        <v>-0.10000000000000003</v>
      </c>
      <c r="K15" s="11">
        <f t="shared" si="2"/>
        <v>-0.4</v>
      </c>
      <c r="L15" s="3">
        <v>0.6</v>
      </c>
      <c r="M15" s="3">
        <v>0.4</v>
      </c>
      <c r="N15" s="11">
        <v>0.5</v>
      </c>
    </row>
    <row r="16" spans="1:14" x14ac:dyDescent="0.3">
      <c r="A16" s="11"/>
      <c r="B16" s="11">
        <v>1</v>
      </c>
      <c r="C16" s="11">
        <v>0</v>
      </c>
      <c r="D16" s="5">
        <v>0</v>
      </c>
      <c r="E16" s="11">
        <f t="shared" si="3"/>
        <v>-0.10000000000000003</v>
      </c>
      <c r="F16" s="11">
        <f t="shared" si="3"/>
        <v>-0.4</v>
      </c>
      <c r="G16" s="11">
        <f t="shared" si="0"/>
        <v>0.49999999999999994</v>
      </c>
      <c r="H16" s="5">
        <f t="shared" si="4"/>
        <v>0</v>
      </c>
      <c r="I16" s="11">
        <f t="shared" si="5"/>
        <v>0</v>
      </c>
      <c r="J16" s="11">
        <f t="shared" si="1"/>
        <v>-0.10000000000000003</v>
      </c>
      <c r="K16" s="11">
        <f t="shared" si="2"/>
        <v>-0.4</v>
      </c>
      <c r="L16" s="3">
        <v>0.6</v>
      </c>
      <c r="M16" s="3">
        <v>0.4</v>
      </c>
      <c r="N16" s="11">
        <v>0.5</v>
      </c>
    </row>
    <row r="17" spans="1:14" x14ac:dyDescent="0.3">
      <c r="A17" s="11"/>
      <c r="B17" s="11">
        <v>1</v>
      </c>
      <c r="C17" s="11">
        <v>1</v>
      </c>
      <c r="D17" s="5">
        <v>0</v>
      </c>
      <c r="E17" s="11">
        <f t="shared" si="3"/>
        <v>-0.10000000000000003</v>
      </c>
      <c r="F17" s="11">
        <f t="shared" si="3"/>
        <v>-0.4</v>
      </c>
      <c r="G17" s="11">
        <f t="shared" si="0"/>
        <v>9.9999999999999978E-2</v>
      </c>
      <c r="H17" s="5">
        <f t="shared" si="4"/>
        <v>0</v>
      </c>
      <c r="I17" s="11">
        <f t="shared" si="5"/>
        <v>0</v>
      </c>
      <c r="J17" s="11">
        <f t="shared" si="1"/>
        <v>-0.10000000000000003</v>
      </c>
      <c r="K17" s="11">
        <f t="shared" si="2"/>
        <v>-0.4</v>
      </c>
      <c r="L17" s="3">
        <v>0.6</v>
      </c>
      <c r="M17" s="3">
        <v>0.4</v>
      </c>
      <c r="N17" s="11">
        <v>0.5</v>
      </c>
    </row>
    <row r="18" spans="1:14" s="2" customFormat="1" x14ac:dyDescent="0.3">
      <c r="A18" s="5">
        <v>5</v>
      </c>
      <c r="B18" s="5">
        <v>0</v>
      </c>
      <c r="C18" s="5">
        <v>0</v>
      </c>
      <c r="D18" s="5">
        <v>1</v>
      </c>
      <c r="E18" s="5">
        <f t="shared" si="3"/>
        <v>-0.10000000000000003</v>
      </c>
      <c r="F18" s="5">
        <f t="shared" si="3"/>
        <v>-0.4</v>
      </c>
      <c r="G18" s="5">
        <f t="shared" si="0"/>
        <v>0.6</v>
      </c>
      <c r="H18" s="5">
        <f t="shared" si="4"/>
        <v>1</v>
      </c>
      <c r="I18" s="5">
        <f t="shared" si="5"/>
        <v>0</v>
      </c>
      <c r="J18" s="5">
        <f t="shared" si="1"/>
        <v>-0.10000000000000003</v>
      </c>
      <c r="K18" s="5">
        <f t="shared" si="2"/>
        <v>-0.4</v>
      </c>
      <c r="L18" s="3">
        <v>0.6</v>
      </c>
      <c r="M18" s="3">
        <v>0.4</v>
      </c>
      <c r="N18" s="5">
        <v>0.5</v>
      </c>
    </row>
    <row r="19" spans="1:14" s="2" customFormat="1" x14ac:dyDescent="0.3">
      <c r="A19" s="5"/>
      <c r="B19" s="5">
        <v>0</v>
      </c>
      <c r="C19" s="5">
        <v>1</v>
      </c>
      <c r="D19" s="5">
        <v>0</v>
      </c>
      <c r="E19" s="5">
        <f t="shared" si="3"/>
        <v>-0.10000000000000003</v>
      </c>
      <c r="F19" s="5">
        <f t="shared" si="3"/>
        <v>-0.4</v>
      </c>
      <c r="G19" s="5">
        <f t="shared" si="0"/>
        <v>0.19999999999999996</v>
      </c>
      <c r="H19" s="5">
        <f t="shared" si="4"/>
        <v>0</v>
      </c>
      <c r="I19" s="5">
        <f t="shared" si="5"/>
        <v>0</v>
      </c>
      <c r="J19" s="5">
        <f t="shared" si="1"/>
        <v>-0.10000000000000003</v>
      </c>
      <c r="K19" s="5">
        <f t="shared" si="2"/>
        <v>-0.4</v>
      </c>
      <c r="L19" s="3">
        <v>0.6</v>
      </c>
      <c r="M19" s="3">
        <v>0.4</v>
      </c>
      <c r="N19" s="5">
        <v>0.5</v>
      </c>
    </row>
    <row r="20" spans="1:14" s="2" customFormat="1" x14ac:dyDescent="0.3">
      <c r="A20" s="5"/>
      <c r="B20" s="5">
        <v>1</v>
      </c>
      <c r="C20" s="5">
        <v>0</v>
      </c>
      <c r="D20" s="5">
        <v>0</v>
      </c>
      <c r="E20" s="5">
        <f t="shared" si="3"/>
        <v>-0.10000000000000003</v>
      </c>
      <c r="F20" s="5">
        <f t="shared" si="3"/>
        <v>-0.4</v>
      </c>
      <c r="G20" s="5">
        <f t="shared" si="0"/>
        <v>0.49999999999999994</v>
      </c>
      <c r="H20" s="5">
        <f t="shared" si="4"/>
        <v>0</v>
      </c>
      <c r="I20" s="5">
        <f t="shared" si="5"/>
        <v>0</v>
      </c>
      <c r="J20" s="5">
        <f t="shared" si="1"/>
        <v>-0.10000000000000003</v>
      </c>
      <c r="K20" s="5">
        <f t="shared" si="2"/>
        <v>-0.4</v>
      </c>
      <c r="L20" s="3">
        <v>0.6</v>
      </c>
      <c r="M20" s="3">
        <v>0.4</v>
      </c>
      <c r="N20" s="5">
        <v>0.5</v>
      </c>
    </row>
    <row r="21" spans="1:14" s="2" customFormat="1" x14ac:dyDescent="0.3">
      <c r="A21" s="5"/>
      <c r="B21" s="5">
        <v>1</v>
      </c>
      <c r="C21" s="5">
        <v>1</v>
      </c>
      <c r="D21" s="5">
        <v>0</v>
      </c>
      <c r="E21" s="5">
        <f t="shared" si="3"/>
        <v>-0.10000000000000003</v>
      </c>
      <c r="F21" s="5">
        <f t="shared" si="3"/>
        <v>-0.4</v>
      </c>
      <c r="G21" s="5">
        <f t="shared" si="0"/>
        <v>9.9999999999999978E-2</v>
      </c>
      <c r="H21" s="5">
        <f t="shared" si="4"/>
        <v>0</v>
      </c>
      <c r="I21" s="5">
        <f t="shared" si="5"/>
        <v>0</v>
      </c>
      <c r="J21" s="5">
        <f t="shared" si="1"/>
        <v>-0.10000000000000003</v>
      </c>
      <c r="K21" s="5">
        <f t="shared" si="2"/>
        <v>-0.4</v>
      </c>
      <c r="L21" s="3">
        <v>0.6</v>
      </c>
      <c r="M21" s="3">
        <v>0.4</v>
      </c>
      <c r="N21" s="5">
        <v>0.5</v>
      </c>
    </row>
    <row r="22" spans="1:14" x14ac:dyDescent="0.3">
      <c r="A22" s="3">
        <v>6</v>
      </c>
      <c r="B22" s="3">
        <v>0</v>
      </c>
      <c r="C22" s="3">
        <v>0</v>
      </c>
      <c r="D22" s="5">
        <v>1</v>
      </c>
      <c r="E22" s="3">
        <f>J21</f>
        <v>-0.10000000000000003</v>
      </c>
      <c r="F22" s="3">
        <f>K21</f>
        <v>-0.4</v>
      </c>
      <c r="G22" s="5">
        <f t="shared" ref="G22:G41" si="6">(E22*B22)+(F22*C22)+L22</f>
        <v>0.6</v>
      </c>
      <c r="H22" s="5">
        <f>IF(G22&gt;N22,1,0)</f>
        <v>1</v>
      </c>
      <c r="I22" s="3">
        <f>D22-H22</f>
        <v>0</v>
      </c>
      <c r="J22" s="3">
        <f t="shared" ref="J22:J41" si="7">(E22+(M22*I22*B22))</f>
        <v>-0.10000000000000003</v>
      </c>
      <c r="K22" s="3">
        <f t="shared" ref="K22:K41" si="8">(F22+(M22*I22*C22))</f>
        <v>-0.4</v>
      </c>
      <c r="L22" s="3">
        <v>0.6</v>
      </c>
      <c r="M22" s="3">
        <v>0.4</v>
      </c>
      <c r="N22" s="3">
        <v>0.5</v>
      </c>
    </row>
    <row r="23" spans="1:14" x14ac:dyDescent="0.3">
      <c r="A23" s="3"/>
      <c r="B23" s="3">
        <v>0</v>
      </c>
      <c r="C23" s="3">
        <v>1</v>
      </c>
      <c r="D23" s="5">
        <v>0</v>
      </c>
      <c r="E23" s="3">
        <f t="shared" ref="E23:E41" si="9">J22</f>
        <v>-0.10000000000000003</v>
      </c>
      <c r="F23" s="3">
        <f t="shared" ref="F23:F41" si="10">K22</f>
        <v>-0.4</v>
      </c>
      <c r="G23" s="5">
        <f t="shared" si="6"/>
        <v>0.19999999999999996</v>
      </c>
      <c r="H23" s="5">
        <f t="shared" ref="H23:H41" si="11">IF(G23&gt;N23,1,0)</f>
        <v>0</v>
      </c>
      <c r="I23" s="3">
        <f t="shared" ref="I23:I41" si="12">D23-H23</f>
        <v>0</v>
      </c>
      <c r="J23" s="3">
        <f t="shared" si="7"/>
        <v>-0.10000000000000003</v>
      </c>
      <c r="K23" s="3">
        <f t="shared" si="8"/>
        <v>-0.4</v>
      </c>
      <c r="L23" s="3">
        <v>0.6</v>
      </c>
      <c r="M23" s="3">
        <v>0.4</v>
      </c>
      <c r="N23" s="3">
        <v>0.5</v>
      </c>
    </row>
    <row r="24" spans="1:14" x14ac:dyDescent="0.3">
      <c r="A24" s="3"/>
      <c r="B24" s="3">
        <v>1</v>
      </c>
      <c r="C24" s="3">
        <v>0</v>
      </c>
      <c r="D24" s="5">
        <v>0</v>
      </c>
      <c r="E24" s="3">
        <f t="shared" si="9"/>
        <v>-0.10000000000000003</v>
      </c>
      <c r="F24" s="3">
        <f t="shared" si="10"/>
        <v>-0.4</v>
      </c>
      <c r="G24" s="5">
        <f t="shared" si="6"/>
        <v>0.49999999999999994</v>
      </c>
      <c r="H24" s="5">
        <f t="shared" si="11"/>
        <v>0</v>
      </c>
      <c r="I24" s="3">
        <f t="shared" si="12"/>
        <v>0</v>
      </c>
      <c r="J24" s="3">
        <f t="shared" si="7"/>
        <v>-0.10000000000000003</v>
      </c>
      <c r="K24" s="3">
        <f t="shared" si="8"/>
        <v>-0.4</v>
      </c>
      <c r="L24" s="3">
        <v>0.6</v>
      </c>
      <c r="M24" s="3">
        <v>0.4</v>
      </c>
      <c r="N24" s="3">
        <v>0.5</v>
      </c>
    </row>
    <row r="25" spans="1:14" x14ac:dyDescent="0.3">
      <c r="A25" s="3"/>
      <c r="B25" s="3">
        <v>1</v>
      </c>
      <c r="C25" s="3">
        <v>1</v>
      </c>
      <c r="D25" s="5">
        <v>0</v>
      </c>
      <c r="E25" s="3">
        <f t="shared" si="9"/>
        <v>-0.10000000000000003</v>
      </c>
      <c r="F25" s="3">
        <f t="shared" si="10"/>
        <v>-0.4</v>
      </c>
      <c r="G25" s="5">
        <f t="shared" si="6"/>
        <v>9.9999999999999978E-2</v>
      </c>
      <c r="H25" s="5">
        <f t="shared" si="11"/>
        <v>0</v>
      </c>
      <c r="I25" s="3">
        <f t="shared" si="12"/>
        <v>0</v>
      </c>
      <c r="J25" s="3">
        <f t="shared" si="7"/>
        <v>-0.10000000000000003</v>
      </c>
      <c r="K25" s="3">
        <f t="shared" si="8"/>
        <v>-0.4</v>
      </c>
      <c r="L25" s="3">
        <v>0.6</v>
      </c>
      <c r="M25" s="3">
        <v>0.4</v>
      </c>
      <c r="N25" s="3">
        <v>0.5</v>
      </c>
    </row>
    <row r="26" spans="1:14" x14ac:dyDescent="0.3">
      <c r="A26" s="3">
        <v>7</v>
      </c>
      <c r="B26" s="3">
        <v>0</v>
      </c>
      <c r="C26" s="3">
        <v>0</v>
      </c>
      <c r="D26" s="5">
        <v>1</v>
      </c>
      <c r="E26" s="3">
        <f t="shared" si="9"/>
        <v>-0.10000000000000003</v>
      </c>
      <c r="F26" s="3">
        <f t="shared" si="10"/>
        <v>-0.4</v>
      </c>
      <c r="G26" s="5">
        <f t="shared" si="6"/>
        <v>0.6</v>
      </c>
      <c r="H26" s="5">
        <f t="shared" si="11"/>
        <v>1</v>
      </c>
      <c r="I26" s="3">
        <f t="shared" si="12"/>
        <v>0</v>
      </c>
      <c r="J26" s="3">
        <f t="shared" si="7"/>
        <v>-0.10000000000000003</v>
      </c>
      <c r="K26" s="3">
        <f t="shared" si="8"/>
        <v>-0.4</v>
      </c>
      <c r="L26" s="3">
        <v>0.6</v>
      </c>
      <c r="M26" s="3">
        <v>0.4</v>
      </c>
      <c r="N26" s="3">
        <v>0.5</v>
      </c>
    </row>
    <row r="27" spans="1:14" x14ac:dyDescent="0.3">
      <c r="A27" s="3"/>
      <c r="B27" s="3">
        <v>0</v>
      </c>
      <c r="C27" s="3">
        <v>1</v>
      </c>
      <c r="D27" s="5">
        <v>0</v>
      </c>
      <c r="E27" s="3">
        <f t="shared" si="9"/>
        <v>-0.10000000000000003</v>
      </c>
      <c r="F27" s="3">
        <f t="shared" si="10"/>
        <v>-0.4</v>
      </c>
      <c r="G27" s="5">
        <f t="shared" si="6"/>
        <v>0.19999999999999996</v>
      </c>
      <c r="H27" s="5">
        <f t="shared" si="11"/>
        <v>0</v>
      </c>
      <c r="I27" s="3">
        <f t="shared" si="12"/>
        <v>0</v>
      </c>
      <c r="J27" s="3">
        <f t="shared" si="7"/>
        <v>-0.10000000000000003</v>
      </c>
      <c r="K27" s="3">
        <f t="shared" si="8"/>
        <v>-0.4</v>
      </c>
      <c r="L27" s="3">
        <v>0.6</v>
      </c>
      <c r="M27" s="3">
        <v>0.4</v>
      </c>
      <c r="N27" s="3">
        <v>0.5</v>
      </c>
    </row>
    <row r="28" spans="1:14" x14ac:dyDescent="0.3">
      <c r="A28" s="3"/>
      <c r="B28" s="3">
        <v>1</v>
      </c>
      <c r="C28" s="3">
        <v>0</v>
      </c>
      <c r="D28" s="5">
        <v>0</v>
      </c>
      <c r="E28" s="3">
        <f t="shared" si="9"/>
        <v>-0.10000000000000003</v>
      </c>
      <c r="F28" s="3">
        <f t="shared" si="10"/>
        <v>-0.4</v>
      </c>
      <c r="G28" s="5">
        <f t="shared" si="6"/>
        <v>0.49999999999999994</v>
      </c>
      <c r="H28" s="5">
        <f t="shared" si="11"/>
        <v>0</v>
      </c>
      <c r="I28" s="3">
        <f t="shared" si="12"/>
        <v>0</v>
      </c>
      <c r="J28" s="3">
        <f t="shared" si="7"/>
        <v>-0.10000000000000003</v>
      </c>
      <c r="K28" s="3">
        <f t="shared" si="8"/>
        <v>-0.4</v>
      </c>
      <c r="L28" s="3">
        <v>0.6</v>
      </c>
      <c r="M28" s="3">
        <v>0.4</v>
      </c>
      <c r="N28" s="3">
        <v>0.5</v>
      </c>
    </row>
    <row r="29" spans="1:14" x14ac:dyDescent="0.3">
      <c r="A29" s="3"/>
      <c r="B29" s="3">
        <v>1</v>
      </c>
      <c r="C29" s="3">
        <v>1</v>
      </c>
      <c r="D29" s="5">
        <v>0</v>
      </c>
      <c r="E29" s="3">
        <f t="shared" si="9"/>
        <v>-0.10000000000000003</v>
      </c>
      <c r="F29" s="3">
        <f t="shared" si="10"/>
        <v>-0.4</v>
      </c>
      <c r="G29" s="5">
        <f t="shared" si="6"/>
        <v>9.9999999999999978E-2</v>
      </c>
      <c r="H29" s="5">
        <f t="shared" si="11"/>
        <v>0</v>
      </c>
      <c r="I29" s="3">
        <f t="shared" si="12"/>
        <v>0</v>
      </c>
      <c r="J29" s="3">
        <f t="shared" si="7"/>
        <v>-0.10000000000000003</v>
      </c>
      <c r="K29" s="3">
        <f t="shared" si="8"/>
        <v>-0.4</v>
      </c>
      <c r="L29" s="3">
        <v>0.6</v>
      </c>
      <c r="M29" s="3">
        <v>0.4</v>
      </c>
      <c r="N29" s="3">
        <v>0.5</v>
      </c>
    </row>
    <row r="30" spans="1:14" x14ac:dyDescent="0.3">
      <c r="A30" s="3">
        <v>8</v>
      </c>
      <c r="B30" s="3">
        <v>0</v>
      </c>
      <c r="C30" s="3">
        <v>0</v>
      </c>
      <c r="D30" s="5">
        <v>1</v>
      </c>
      <c r="E30" s="3">
        <f t="shared" si="9"/>
        <v>-0.10000000000000003</v>
      </c>
      <c r="F30" s="3">
        <f t="shared" si="10"/>
        <v>-0.4</v>
      </c>
      <c r="G30" s="5">
        <f t="shared" si="6"/>
        <v>0.6</v>
      </c>
      <c r="H30" s="5">
        <f t="shared" si="11"/>
        <v>1</v>
      </c>
      <c r="I30" s="3">
        <f t="shared" si="12"/>
        <v>0</v>
      </c>
      <c r="J30" s="3">
        <f t="shared" si="7"/>
        <v>-0.10000000000000003</v>
      </c>
      <c r="K30" s="3">
        <f t="shared" si="8"/>
        <v>-0.4</v>
      </c>
      <c r="L30" s="3">
        <v>0.6</v>
      </c>
      <c r="M30" s="3">
        <v>0.4</v>
      </c>
      <c r="N30" s="3">
        <v>0.5</v>
      </c>
    </row>
    <row r="31" spans="1:14" x14ac:dyDescent="0.3">
      <c r="A31" s="3"/>
      <c r="B31" s="3">
        <v>0</v>
      </c>
      <c r="C31" s="3">
        <v>1</v>
      </c>
      <c r="D31" s="5">
        <v>0</v>
      </c>
      <c r="E31" s="3">
        <f t="shared" si="9"/>
        <v>-0.10000000000000003</v>
      </c>
      <c r="F31" s="3">
        <f t="shared" si="10"/>
        <v>-0.4</v>
      </c>
      <c r="G31" s="5">
        <f t="shared" si="6"/>
        <v>0.19999999999999996</v>
      </c>
      <c r="H31" s="5">
        <f t="shared" si="11"/>
        <v>0</v>
      </c>
      <c r="I31" s="3">
        <f t="shared" si="12"/>
        <v>0</v>
      </c>
      <c r="J31" s="3">
        <f t="shared" si="7"/>
        <v>-0.10000000000000003</v>
      </c>
      <c r="K31" s="3">
        <f t="shared" si="8"/>
        <v>-0.4</v>
      </c>
      <c r="L31" s="3">
        <v>0.6</v>
      </c>
      <c r="M31" s="3">
        <v>0.4</v>
      </c>
      <c r="N31" s="3">
        <v>0.5</v>
      </c>
    </row>
    <row r="32" spans="1:14" x14ac:dyDescent="0.3">
      <c r="A32" s="3"/>
      <c r="B32" s="3">
        <v>1</v>
      </c>
      <c r="C32" s="3">
        <v>0</v>
      </c>
      <c r="D32" s="5">
        <v>0</v>
      </c>
      <c r="E32" s="3">
        <f t="shared" si="9"/>
        <v>-0.10000000000000003</v>
      </c>
      <c r="F32" s="3">
        <f t="shared" si="10"/>
        <v>-0.4</v>
      </c>
      <c r="G32" s="5">
        <f t="shared" si="6"/>
        <v>0.49999999999999994</v>
      </c>
      <c r="H32" s="5">
        <f t="shared" si="11"/>
        <v>0</v>
      </c>
      <c r="I32" s="3">
        <f t="shared" si="12"/>
        <v>0</v>
      </c>
      <c r="J32" s="3">
        <f t="shared" si="7"/>
        <v>-0.10000000000000003</v>
      </c>
      <c r="K32" s="3">
        <f t="shared" si="8"/>
        <v>-0.4</v>
      </c>
      <c r="L32" s="3">
        <v>0.6</v>
      </c>
      <c r="M32" s="3">
        <v>0.4</v>
      </c>
      <c r="N32" s="3">
        <v>0.5</v>
      </c>
    </row>
    <row r="33" spans="1:14" x14ac:dyDescent="0.3">
      <c r="A33" s="3"/>
      <c r="B33" s="3">
        <v>1</v>
      </c>
      <c r="C33" s="3">
        <v>1</v>
      </c>
      <c r="D33" s="5">
        <v>0</v>
      </c>
      <c r="E33" s="3">
        <f t="shared" si="9"/>
        <v>-0.10000000000000003</v>
      </c>
      <c r="F33" s="3">
        <f t="shared" si="10"/>
        <v>-0.4</v>
      </c>
      <c r="G33" s="5">
        <f t="shared" si="6"/>
        <v>9.9999999999999978E-2</v>
      </c>
      <c r="H33" s="5">
        <f t="shared" si="11"/>
        <v>0</v>
      </c>
      <c r="I33" s="3">
        <f t="shared" si="12"/>
        <v>0</v>
      </c>
      <c r="J33" s="3">
        <f t="shared" si="7"/>
        <v>-0.10000000000000003</v>
      </c>
      <c r="K33" s="3">
        <f t="shared" si="8"/>
        <v>-0.4</v>
      </c>
      <c r="L33" s="3">
        <v>0.6</v>
      </c>
      <c r="M33" s="3">
        <v>0.4</v>
      </c>
      <c r="N33" s="3">
        <v>0.5</v>
      </c>
    </row>
    <row r="34" spans="1:14" x14ac:dyDescent="0.3">
      <c r="A34" s="11">
        <v>9</v>
      </c>
      <c r="B34" s="11">
        <v>0</v>
      </c>
      <c r="C34" s="11">
        <v>0</v>
      </c>
      <c r="D34" s="5">
        <v>1</v>
      </c>
      <c r="E34" s="11">
        <f t="shared" si="9"/>
        <v>-0.10000000000000003</v>
      </c>
      <c r="F34" s="11">
        <f t="shared" si="10"/>
        <v>-0.4</v>
      </c>
      <c r="G34" s="11">
        <f t="shared" si="6"/>
        <v>0.6</v>
      </c>
      <c r="H34" s="5">
        <f t="shared" si="11"/>
        <v>1</v>
      </c>
      <c r="I34" s="11">
        <f t="shared" si="12"/>
        <v>0</v>
      </c>
      <c r="J34" s="11">
        <f t="shared" si="7"/>
        <v>-0.10000000000000003</v>
      </c>
      <c r="K34" s="11">
        <f t="shared" si="8"/>
        <v>-0.4</v>
      </c>
      <c r="L34" s="3">
        <v>0.6</v>
      </c>
      <c r="M34" s="3">
        <v>0.4</v>
      </c>
      <c r="N34" s="11">
        <v>0.5</v>
      </c>
    </row>
    <row r="35" spans="1:14" x14ac:dyDescent="0.3">
      <c r="A35" s="11"/>
      <c r="B35" s="11">
        <v>0</v>
      </c>
      <c r="C35" s="11">
        <v>1</v>
      </c>
      <c r="D35" s="5">
        <v>0</v>
      </c>
      <c r="E35" s="11">
        <f t="shared" si="9"/>
        <v>-0.10000000000000003</v>
      </c>
      <c r="F35" s="11">
        <f t="shared" si="10"/>
        <v>-0.4</v>
      </c>
      <c r="G35" s="11">
        <f t="shared" si="6"/>
        <v>0.19999999999999996</v>
      </c>
      <c r="H35" s="5">
        <f t="shared" si="11"/>
        <v>0</v>
      </c>
      <c r="I35" s="11">
        <f t="shared" si="12"/>
        <v>0</v>
      </c>
      <c r="J35" s="11">
        <f t="shared" si="7"/>
        <v>-0.10000000000000003</v>
      </c>
      <c r="K35" s="11">
        <f t="shared" si="8"/>
        <v>-0.4</v>
      </c>
      <c r="L35" s="3">
        <v>0.6</v>
      </c>
      <c r="M35" s="3">
        <v>0.4</v>
      </c>
      <c r="N35" s="11">
        <v>0.5</v>
      </c>
    </row>
    <row r="36" spans="1:14" x14ac:dyDescent="0.3">
      <c r="A36" s="11"/>
      <c r="B36" s="11">
        <v>1</v>
      </c>
      <c r="C36" s="11">
        <v>0</v>
      </c>
      <c r="D36" s="5">
        <v>0</v>
      </c>
      <c r="E36" s="11">
        <f t="shared" si="9"/>
        <v>-0.10000000000000003</v>
      </c>
      <c r="F36" s="11">
        <f t="shared" si="10"/>
        <v>-0.4</v>
      </c>
      <c r="G36" s="11">
        <f t="shared" si="6"/>
        <v>0.49999999999999994</v>
      </c>
      <c r="H36" s="5">
        <f t="shared" si="11"/>
        <v>0</v>
      </c>
      <c r="I36" s="11">
        <f t="shared" si="12"/>
        <v>0</v>
      </c>
      <c r="J36" s="11">
        <f t="shared" si="7"/>
        <v>-0.10000000000000003</v>
      </c>
      <c r="K36" s="11">
        <f t="shared" si="8"/>
        <v>-0.4</v>
      </c>
      <c r="L36" s="3">
        <v>0.6</v>
      </c>
      <c r="M36" s="3">
        <v>0.4</v>
      </c>
      <c r="N36" s="11">
        <v>0.5</v>
      </c>
    </row>
    <row r="37" spans="1:14" x14ac:dyDescent="0.3">
      <c r="A37" s="11"/>
      <c r="B37" s="11">
        <v>1</v>
      </c>
      <c r="C37" s="11">
        <v>1</v>
      </c>
      <c r="D37" s="5">
        <v>0</v>
      </c>
      <c r="E37" s="11">
        <f t="shared" si="9"/>
        <v>-0.10000000000000003</v>
      </c>
      <c r="F37" s="11">
        <f t="shared" si="10"/>
        <v>-0.4</v>
      </c>
      <c r="G37" s="11">
        <f t="shared" si="6"/>
        <v>9.9999999999999978E-2</v>
      </c>
      <c r="H37" s="5">
        <f t="shared" si="11"/>
        <v>0</v>
      </c>
      <c r="I37" s="11">
        <f t="shared" si="12"/>
        <v>0</v>
      </c>
      <c r="J37" s="11">
        <f t="shared" si="7"/>
        <v>-0.10000000000000003</v>
      </c>
      <c r="K37" s="11">
        <f t="shared" si="8"/>
        <v>-0.4</v>
      </c>
      <c r="L37" s="3">
        <v>0.6</v>
      </c>
      <c r="M37" s="3">
        <v>0.4</v>
      </c>
      <c r="N37" s="11">
        <v>0.5</v>
      </c>
    </row>
    <row r="38" spans="1:14" x14ac:dyDescent="0.3">
      <c r="A38" s="5">
        <v>10</v>
      </c>
      <c r="B38" s="5">
        <v>0</v>
      </c>
      <c r="C38" s="5">
        <v>0</v>
      </c>
      <c r="D38" s="5">
        <v>1</v>
      </c>
      <c r="E38" s="5">
        <f t="shared" si="9"/>
        <v>-0.10000000000000003</v>
      </c>
      <c r="F38" s="5">
        <f t="shared" si="10"/>
        <v>-0.4</v>
      </c>
      <c r="G38" s="5">
        <f t="shared" si="6"/>
        <v>0.6</v>
      </c>
      <c r="H38" s="5">
        <f t="shared" si="11"/>
        <v>1</v>
      </c>
      <c r="I38" s="5">
        <f t="shared" si="12"/>
        <v>0</v>
      </c>
      <c r="J38" s="5">
        <f t="shared" si="7"/>
        <v>-0.10000000000000003</v>
      </c>
      <c r="K38" s="5">
        <f t="shared" si="8"/>
        <v>-0.4</v>
      </c>
      <c r="L38" s="3">
        <v>0.6</v>
      </c>
      <c r="M38" s="3">
        <v>0.4</v>
      </c>
      <c r="N38" s="5">
        <v>0.5</v>
      </c>
    </row>
    <row r="39" spans="1:14" x14ac:dyDescent="0.3">
      <c r="A39" s="5"/>
      <c r="B39" s="5">
        <v>0</v>
      </c>
      <c r="C39" s="5">
        <v>1</v>
      </c>
      <c r="D39" s="5">
        <v>0</v>
      </c>
      <c r="E39" s="5">
        <f t="shared" si="9"/>
        <v>-0.10000000000000003</v>
      </c>
      <c r="F39" s="5">
        <f t="shared" si="10"/>
        <v>-0.4</v>
      </c>
      <c r="G39" s="5">
        <f t="shared" si="6"/>
        <v>0.19999999999999996</v>
      </c>
      <c r="H39" s="5">
        <f t="shared" si="11"/>
        <v>0</v>
      </c>
      <c r="I39" s="5">
        <f t="shared" si="12"/>
        <v>0</v>
      </c>
      <c r="J39" s="5">
        <f t="shared" si="7"/>
        <v>-0.10000000000000003</v>
      </c>
      <c r="K39" s="5">
        <f t="shared" si="8"/>
        <v>-0.4</v>
      </c>
      <c r="L39" s="3">
        <v>0.6</v>
      </c>
      <c r="M39" s="3">
        <v>0.4</v>
      </c>
      <c r="N39" s="5">
        <v>0.5</v>
      </c>
    </row>
    <row r="40" spans="1:14" x14ac:dyDescent="0.3">
      <c r="A40" s="5"/>
      <c r="B40" s="5">
        <v>1</v>
      </c>
      <c r="C40" s="5">
        <v>0</v>
      </c>
      <c r="D40" s="5">
        <v>0</v>
      </c>
      <c r="E40" s="5">
        <f t="shared" si="9"/>
        <v>-0.10000000000000003</v>
      </c>
      <c r="F40" s="5">
        <f t="shared" si="10"/>
        <v>-0.4</v>
      </c>
      <c r="G40" s="5">
        <f t="shared" si="6"/>
        <v>0.49999999999999994</v>
      </c>
      <c r="H40" s="5">
        <f t="shared" si="11"/>
        <v>0</v>
      </c>
      <c r="I40" s="5">
        <f t="shared" si="12"/>
        <v>0</v>
      </c>
      <c r="J40" s="5">
        <f t="shared" si="7"/>
        <v>-0.10000000000000003</v>
      </c>
      <c r="K40" s="5">
        <f t="shared" si="8"/>
        <v>-0.4</v>
      </c>
      <c r="L40" s="3">
        <v>0.6</v>
      </c>
      <c r="M40" s="3">
        <v>0.4</v>
      </c>
      <c r="N40" s="5">
        <v>0.5</v>
      </c>
    </row>
    <row r="41" spans="1:14" x14ac:dyDescent="0.3">
      <c r="A41" s="5"/>
      <c r="B41" s="5">
        <v>1</v>
      </c>
      <c r="C41" s="5">
        <v>1</v>
      </c>
      <c r="D41" s="5">
        <v>0</v>
      </c>
      <c r="E41" s="5">
        <f t="shared" si="9"/>
        <v>-0.10000000000000003</v>
      </c>
      <c r="F41" s="5">
        <f t="shared" si="10"/>
        <v>-0.4</v>
      </c>
      <c r="G41" s="5">
        <f t="shared" si="6"/>
        <v>9.9999999999999978E-2</v>
      </c>
      <c r="H41" s="5">
        <f t="shared" si="11"/>
        <v>0</v>
      </c>
      <c r="I41" s="5">
        <f t="shared" si="12"/>
        <v>0</v>
      </c>
      <c r="J41" s="5">
        <f t="shared" si="7"/>
        <v>-0.10000000000000003</v>
      </c>
      <c r="K41" s="5">
        <f t="shared" si="8"/>
        <v>-0.4</v>
      </c>
      <c r="L41" s="3">
        <v>0.6</v>
      </c>
      <c r="M41" s="3">
        <v>0.4</v>
      </c>
      <c r="N41" s="5">
        <v>0.5</v>
      </c>
    </row>
  </sheetData>
  <conditionalFormatting sqref="I2:I41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abSelected="1" workbookViewId="0">
      <selection activeCell="A14" sqref="A14:XFD14"/>
    </sheetView>
  </sheetViews>
  <sheetFormatPr defaultRowHeight="14.4" x14ac:dyDescent="0.3"/>
  <cols>
    <col min="4" max="4" width="9.109375" style="1"/>
    <col min="7" max="7" width="9.109375" style="2"/>
    <col min="8" max="8" width="9.109375" style="1"/>
  </cols>
  <sheetData>
    <row r="1" spans="1:14" s="9" customFormat="1" x14ac:dyDescent="0.3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12</v>
      </c>
      <c r="H1" s="7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13</v>
      </c>
    </row>
    <row r="2" spans="1:14" x14ac:dyDescent="0.3">
      <c r="A2" s="3">
        <v>1</v>
      </c>
      <c r="B2" s="3">
        <v>0</v>
      </c>
      <c r="C2" s="3">
        <v>0</v>
      </c>
      <c r="D2" s="4">
        <v>0</v>
      </c>
      <c r="E2" s="3">
        <v>0.1</v>
      </c>
      <c r="F2" s="3">
        <v>0.1</v>
      </c>
      <c r="G2" s="5">
        <f t="shared" ref="G2:G21" si="0">(E2*B2)+(F2*C2)+L2</f>
        <v>0.2</v>
      </c>
      <c r="H2" s="4">
        <f>IF(G2&gt;N2,1,0)</f>
        <v>0</v>
      </c>
      <c r="I2" s="3">
        <f>D2-H2</f>
        <v>0</v>
      </c>
      <c r="J2" s="3">
        <f t="shared" ref="J2:J21" si="1">(E2+(M2*I2*B2))</f>
        <v>0.1</v>
      </c>
      <c r="K2" s="3">
        <f t="shared" ref="K2:K21" si="2">(F2+(M2*I2*C2))</f>
        <v>0.1</v>
      </c>
      <c r="L2" s="3">
        <v>0.2</v>
      </c>
      <c r="M2" s="3">
        <v>0.1</v>
      </c>
      <c r="N2" s="3">
        <v>0.5</v>
      </c>
    </row>
    <row r="3" spans="1:14" x14ac:dyDescent="0.3">
      <c r="A3" s="3"/>
      <c r="B3" s="3">
        <v>0</v>
      </c>
      <c r="C3" s="3">
        <v>1</v>
      </c>
      <c r="D3" s="4">
        <v>1</v>
      </c>
      <c r="E3" s="3">
        <f t="shared" ref="E3:E21" si="3">J2</f>
        <v>0.1</v>
      </c>
      <c r="F3" s="3">
        <f t="shared" ref="F3:F21" si="4">K2</f>
        <v>0.1</v>
      </c>
      <c r="G3" s="5">
        <f t="shared" si="0"/>
        <v>0.30000000000000004</v>
      </c>
      <c r="H3" s="4">
        <f t="shared" ref="H3:H17" si="5">IF(G3&gt;N3,1,0)</f>
        <v>0</v>
      </c>
      <c r="I3" s="3">
        <f t="shared" ref="I3:I17" si="6">D3-H3</f>
        <v>1</v>
      </c>
      <c r="J3" s="3">
        <f t="shared" si="1"/>
        <v>0.1</v>
      </c>
      <c r="K3" s="3">
        <f t="shared" si="2"/>
        <v>0.2</v>
      </c>
      <c r="L3" s="3">
        <v>0.2</v>
      </c>
      <c r="M3" s="3">
        <v>0.1</v>
      </c>
      <c r="N3" s="3">
        <v>0.5</v>
      </c>
    </row>
    <row r="4" spans="1:14" x14ac:dyDescent="0.3">
      <c r="A4" s="3"/>
      <c r="B4" s="3">
        <v>1</v>
      </c>
      <c r="C4" s="3">
        <v>0</v>
      </c>
      <c r="D4" s="4">
        <v>1</v>
      </c>
      <c r="E4" s="3">
        <f t="shared" si="3"/>
        <v>0.1</v>
      </c>
      <c r="F4" s="3">
        <f t="shared" si="4"/>
        <v>0.2</v>
      </c>
      <c r="G4" s="5">
        <f t="shared" si="0"/>
        <v>0.30000000000000004</v>
      </c>
      <c r="H4" s="4">
        <f t="shared" si="5"/>
        <v>0</v>
      </c>
      <c r="I4" s="3">
        <f t="shared" si="6"/>
        <v>1</v>
      </c>
      <c r="J4" s="3">
        <f t="shared" si="1"/>
        <v>0.2</v>
      </c>
      <c r="K4" s="3">
        <f t="shared" si="2"/>
        <v>0.2</v>
      </c>
      <c r="L4" s="3">
        <v>0.2</v>
      </c>
      <c r="M4" s="3">
        <v>0.1</v>
      </c>
      <c r="N4" s="3">
        <v>0.5</v>
      </c>
    </row>
    <row r="5" spans="1:14" x14ac:dyDescent="0.3">
      <c r="A5" s="3"/>
      <c r="B5" s="3">
        <v>1</v>
      </c>
      <c r="C5" s="3">
        <v>1</v>
      </c>
      <c r="D5" s="4">
        <v>1</v>
      </c>
      <c r="E5" s="3">
        <f t="shared" si="3"/>
        <v>0.2</v>
      </c>
      <c r="F5" s="3">
        <f t="shared" si="4"/>
        <v>0.2</v>
      </c>
      <c r="G5" s="5">
        <f t="shared" si="0"/>
        <v>0.60000000000000009</v>
      </c>
      <c r="H5" s="4">
        <f t="shared" si="5"/>
        <v>1</v>
      </c>
      <c r="I5" s="3">
        <f t="shared" si="6"/>
        <v>0</v>
      </c>
      <c r="J5" s="3">
        <f t="shared" si="1"/>
        <v>0.2</v>
      </c>
      <c r="K5" s="3">
        <f t="shared" si="2"/>
        <v>0.2</v>
      </c>
      <c r="L5" s="3">
        <v>0.2</v>
      </c>
      <c r="M5" s="3">
        <v>0.1</v>
      </c>
      <c r="N5" s="3">
        <v>0.5</v>
      </c>
    </row>
    <row r="6" spans="1:14" x14ac:dyDescent="0.3">
      <c r="A6" s="3">
        <v>2</v>
      </c>
      <c r="B6" s="3">
        <v>0</v>
      </c>
      <c r="C6" s="3">
        <v>0</v>
      </c>
      <c r="D6" s="4">
        <v>0</v>
      </c>
      <c r="E6" s="3">
        <f t="shared" si="3"/>
        <v>0.2</v>
      </c>
      <c r="F6" s="3">
        <f t="shared" si="4"/>
        <v>0.2</v>
      </c>
      <c r="G6" s="5">
        <f t="shared" si="0"/>
        <v>0.2</v>
      </c>
      <c r="H6" s="4">
        <f t="shared" si="5"/>
        <v>0</v>
      </c>
      <c r="I6" s="3">
        <f t="shared" si="6"/>
        <v>0</v>
      </c>
      <c r="J6" s="3">
        <f t="shared" si="1"/>
        <v>0.2</v>
      </c>
      <c r="K6" s="3">
        <f t="shared" si="2"/>
        <v>0.2</v>
      </c>
      <c r="L6" s="3">
        <v>0.2</v>
      </c>
      <c r="M6" s="3">
        <v>0.1</v>
      </c>
      <c r="N6" s="3">
        <v>0.5</v>
      </c>
    </row>
    <row r="7" spans="1:14" x14ac:dyDescent="0.3">
      <c r="A7" s="3"/>
      <c r="B7" s="3">
        <v>0</v>
      </c>
      <c r="C7" s="3">
        <v>1</v>
      </c>
      <c r="D7" s="4">
        <v>1</v>
      </c>
      <c r="E7" s="3">
        <f t="shared" si="3"/>
        <v>0.2</v>
      </c>
      <c r="F7" s="3">
        <f t="shared" si="4"/>
        <v>0.2</v>
      </c>
      <c r="G7" s="5">
        <f t="shared" si="0"/>
        <v>0.4</v>
      </c>
      <c r="H7" s="4">
        <f t="shared" si="5"/>
        <v>0</v>
      </c>
      <c r="I7" s="3">
        <f t="shared" si="6"/>
        <v>1</v>
      </c>
      <c r="J7" s="3">
        <f t="shared" si="1"/>
        <v>0.2</v>
      </c>
      <c r="K7" s="3">
        <f t="shared" si="2"/>
        <v>0.30000000000000004</v>
      </c>
      <c r="L7" s="3">
        <v>0.2</v>
      </c>
      <c r="M7" s="3">
        <v>0.1</v>
      </c>
      <c r="N7" s="3">
        <v>0.5</v>
      </c>
    </row>
    <row r="8" spans="1:14" x14ac:dyDescent="0.3">
      <c r="A8" s="3"/>
      <c r="B8" s="3">
        <v>1</v>
      </c>
      <c r="C8" s="3">
        <v>0</v>
      </c>
      <c r="D8" s="4">
        <v>1</v>
      </c>
      <c r="E8" s="3">
        <f t="shared" si="3"/>
        <v>0.2</v>
      </c>
      <c r="F8" s="3">
        <f t="shared" si="4"/>
        <v>0.30000000000000004</v>
      </c>
      <c r="G8" s="5">
        <f t="shared" si="0"/>
        <v>0.4</v>
      </c>
      <c r="H8" s="4">
        <f t="shared" si="5"/>
        <v>0</v>
      </c>
      <c r="I8" s="3">
        <f t="shared" si="6"/>
        <v>1</v>
      </c>
      <c r="J8" s="3">
        <f t="shared" si="1"/>
        <v>0.30000000000000004</v>
      </c>
      <c r="K8" s="3">
        <f t="shared" si="2"/>
        <v>0.30000000000000004</v>
      </c>
      <c r="L8" s="3">
        <v>0.2</v>
      </c>
      <c r="M8" s="3">
        <v>0.1</v>
      </c>
      <c r="N8" s="3">
        <v>0.5</v>
      </c>
    </row>
    <row r="9" spans="1:14" x14ac:dyDescent="0.3">
      <c r="A9" s="3"/>
      <c r="B9" s="3">
        <v>1</v>
      </c>
      <c r="C9" s="3">
        <v>1</v>
      </c>
      <c r="D9" s="4">
        <v>1</v>
      </c>
      <c r="E9" s="3">
        <f t="shared" si="3"/>
        <v>0.30000000000000004</v>
      </c>
      <c r="F9" s="3">
        <f t="shared" si="4"/>
        <v>0.30000000000000004</v>
      </c>
      <c r="G9" s="5">
        <f t="shared" si="0"/>
        <v>0.8</v>
      </c>
      <c r="H9" s="4">
        <f t="shared" si="5"/>
        <v>1</v>
      </c>
      <c r="I9" s="3">
        <f t="shared" si="6"/>
        <v>0</v>
      </c>
      <c r="J9" s="3">
        <f t="shared" si="1"/>
        <v>0.30000000000000004</v>
      </c>
      <c r="K9" s="3">
        <f t="shared" si="2"/>
        <v>0.30000000000000004</v>
      </c>
      <c r="L9" s="3">
        <v>0.2</v>
      </c>
      <c r="M9" s="3">
        <v>0.1</v>
      </c>
      <c r="N9" s="3">
        <v>0.5</v>
      </c>
    </row>
    <row r="10" spans="1:14" x14ac:dyDescent="0.3">
      <c r="A10" s="3">
        <v>3</v>
      </c>
      <c r="B10" s="3">
        <v>0</v>
      </c>
      <c r="C10" s="3">
        <v>0</v>
      </c>
      <c r="D10" s="4">
        <v>0</v>
      </c>
      <c r="E10" s="3">
        <f t="shared" si="3"/>
        <v>0.30000000000000004</v>
      </c>
      <c r="F10" s="3">
        <f t="shared" si="4"/>
        <v>0.30000000000000004</v>
      </c>
      <c r="G10" s="5">
        <f t="shared" si="0"/>
        <v>0.2</v>
      </c>
      <c r="H10" s="4">
        <f t="shared" si="5"/>
        <v>0</v>
      </c>
      <c r="I10" s="3">
        <f t="shared" si="6"/>
        <v>0</v>
      </c>
      <c r="J10" s="3">
        <f t="shared" si="1"/>
        <v>0.30000000000000004</v>
      </c>
      <c r="K10" s="3">
        <f t="shared" si="2"/>
        <v>0.30000000000000004</v>
      </c>
      <c r="L10" s="3">
        <v>0.2</v>
      </c>
      <c r="M10" s="3">
        <v>0.1</v>
      </c>
      <c r="N10" s="3">
        <v>0.5</v>
      </c>
    </row>
    <row r="11" spans="1:14" x14ac:dyDescent="0.3">
      <c r="A11" s="3"/>
      <c r="B11" s="3">
        <v>0</v>
      </c>
      <c r="C11" s="3">
        <v>1</v>
      </c>
      <c r="D11" s="4">
        <v>1</v>
      </c>
      <c r="E11" s="3">
        <f t="shared" si="3"/>
        <v>0.30000000000000004</v>
      </c>
      <c r="F11" s="3">
        <f t="shared" si="4"/>
        <v>0.30000000000000004</v>
      </c>
      <c r="G11" s="5">
        <f t="shared" si="0"/>
        <v>0.5</v>
      </c>
      <c r="H11" s="4">
        <f t="shared" si="5"/>
        <v>0</v>
      </c>
      <c r="I11" s="3">
        <f t="shared" si="6"/>
        <v>1</v>
      </c>
      <c r="J11" s="3">
        <f t="shared" si="1"/>
        <v>0.30000000000000004</v>
      </c>
      <c r="K11" s="3">
        <f t="shared" si="2"/>
        <v>0.4</v>
      </c>
      <c r="L11" s="3">
        <v>0.2</v>
      </c>
      <c r="M11" s="3">
        <v>0.1</v>
      </c>
      <c r="N11" s="3">
        <v>0.5</v>
      </c>
    </row>
    <row r="12" spans="1:14" x14ac:dyDescent="0.3">
      <c r="A12" s="3"/>
      <c r="B12" s="3">
        <v>1</v>
      </c>
      <c r="C12" s="3">
        <v>0</v>
      </c>
      <c r="D12" s="4">
        <v>1</v>
      </c>
      <c r="E12" s="3">
        <f t="shared" si="3"/>
        <v>0.30000000000000004</v>
      </c>
      <c r="F12" s="3">
        <f t="shared" si="4"/>
        <v>0.4</v>
      </c>
      <c r="G12" s="5">
        <f t="shared" si="0"/>
        <v>0.5</v>
      </c>
      <c r="H12" s="4">
        <f t="shared" si="5"/>
        <v>0</v>
      </c>
      <c r="I12" s="3">
        <f t="shared" si="6"/>
        <v>1</v>
      </c>
      <c r="J12" s="3">
        <f t="shared" si="1"/>
        <v>0.4</v>
      </c>
      <c r="K12" s="3">
        <f t="shared" si="2"/>
        <v>0.4</v>
      </c>
      <c r="L12" s="3">
        <v>0.2</v>
      </c>
      <c r="M12" s="3">
        <v>0.1</v>
      </c>
      <c r="N12" s="3">
        <v>0.5</v>
      </c>
    </row>
    <row r="13" spans="1:14" x14ac:dyDescent="0.3">
      <c r="A13" s="3"/>
      <c r="B13" s="3">
        <v>1</v>
      </c>
      <c r="C13" s="3">
        <v>1</v>
      </c>
      <c r="D13" s="4">
        <v>1</v>
      </c>
      <c r="E13" s="3">
        <f t="shared" si="3"/>
        <v>0.4</v>
      </c>
      <c r="F13" s="3">
        <f t="shared" si="4"/>
        <v>0.4</v>
      </c>
      <c r="G13" s="5">
        <f t="shared" si="0"/>
        <v>1</v>
      </c>
      <c r="H13" s="4">
        <f t="shared" si="5"/>
        <v>1</v>
      </c>
      <c r="I13" s="3">
        <f t="shared" si="6"/>
        <v>0</v>
      </c>
      <c r="J13" s="3">
        <f t="shared" si="1"/>
        <v>0.4</v>
      </c>
      <c r="K13" s="3">
        <f t="shared" si="2"/>
        <v>0.4</v>
      </c>
      <c r="L13" s="3">
        <v>0.2</v>
      </c>
      <c r="M13" s="3">
        <v>0.1</v>
      </c>
      <c r="N13" s="3">
        <v>0.5</v>
      </c>
    </row>
    <row r="14" spans="1:14" x14ac:dyDescent="0.3">
      <c r="A14" s="11">
        <v>4</v>
      </c>
      <c r="B14" s="11">
        <v>0</v>
      </c>
      <c r="C14" s="11">
        <v>0</v>
      </c>
      <c r="D14" s="4">
        <v>0</v>
      </c>
      <c r="E14" s="11">
        <f t="shared" si="3"/>
        <v>0.4</v>
      </c>
      <c r="F14" s="11">
        <f t="shared" si="4"/>
        <v>0.4</v>
      </c>
      <c r="G14" s="11">
        <f t="shared" si="0"/>
        <v>0.2</v>
      </c>
      <c r="H14" s="4">
        <f t="shared" si="5"/>
        <v>0</v>
      </c>
      <c r="I14" s="11">
        <f t="shared" si="6"/>
        <v>0</v>
      </c>
      <c r="J14" s="11">
        <f t="shared" si="1"/>
        <v>0.4</v>
      </c>
      <c r="K14" s="11">
        <f t="shared" si="2"/>
        <v>0.4</v>
      </c>
      <c r="L14" s="3">
        <v>0.2</v>
      </c>
      <c r="M14" s="11">
        <v>0.1</v>
      </c>
      <c r="N14" s="11">
        <v>0.5</v>
      </c>
    </row>
    <row r="15" spans="1:14" x14ac:dyDescent="0.3">
      <c r="A15" s="11"/>
      <c r="B15" s="11">
        <v>0</v>
      </c>
      <c r="C15" s="11">
        <v>1</v>
      </c>
      <c r="D15" s="4">
        <v>1</v>
      </c>
      <c r="E15" s="11">
        <f t="shared" si="3"/>
        <v>0.4</v>
      </c>
      <c r="F15" s="11">
        <f t="shared" si="4"/>
        <v>0.4</v>
      </c>
      <c r="G15" s="11">
        <f t="shared" si="0"/>
        <v>0.60000000000000009</v>
      </c>
      <c r="H15" s="4">
        <f t="shared" si="5"/>
        <v>1</v>
      </c>
      <c r="I15" s="11">
        <f t="shared" si="6"/>
        <v>0</v>
      </c>
      <c r="J15" s="11">
        <f t="shared" si="1"/>
        <v>0.4</v>
      </c>
      <c r="K15" s="11">
        <f t="shared" si="2"/>
        <v>0.4</v>
      </c>
      <c r="L15" s="3">
        <v>0.2</v>
      </c>
      <c r="M15" s="11">
        <v>0.1</v>
      </c>
      <c r="N15" s="11">
        <v>0.5</v>
      </c>
    </row>
    <row r="16" spans="1:14" x14ac:dyDescent="0.3">
      <c r="A16" s="11"/>
      <c r="B16" s="11">
        <v>1</v>
      </c>
      <c r="C16" s="11">
        <v>0</v>
      </c>
      <c r="D16" s="4">
        <v>1</v>
      </c>
      <c r="E16" s="11">
        <f t="shared" si="3"/>
        <v>0.4</v>
      </c>
      <c r="F16" s="11">
        <f t="shared" si="4"/>
        <v>0.4</v>
      </c>
      <c r="G16" s="11">
        <f t="shared" si="0"/>
        <v>0.60000000000000009</v>
      </c>
      <c r="H16" s="4">
        <f t="shared" si="5"/>
        <v>1</v>
      </c>
      <c r="I16" s="11">
        <f t="shared" si="6"/>
        <v>0</v>
      </c>
      <c r="J16" s="11">
        <f t="shared" si="1"/>
        <v>0.4</v>
      </c>
      <c r="K16" s="11">
        <f t="shared" si="2"/>
        <v>0.4</v>
      </c>
      <c r="L16" s="3">
        <v>0.2</v>
      </c>
      <c r="M16" s="11">
        <v>0.1</v>
      </c>
      <c r="N16" s="11">
        <v>0.5</v>
      </c>
    </row>
    <row r="17" spans="1:14" x14ac:dyDescent="0.3">
      <c r="A17" s="11"/>
      <c r="B17" s="11">
        <v>1</v>
      </c>
      <c r="C17" s="11">
        <v>1</v>
      </c>
      <c r="D17" s="4">
        <v>1</v>
      </c>
      <c r="E17" s="11">
        <f t="shared" si="3"/>
        <v>0.4</v>
      </c>
      <c r="F17" s="11">
        <f t="shared" si="4"/>
        <v>0.4</v>
      </c>
      <c r="G17" s="11">
        <f t="shared" si="0"/>
        <v>1</v>
      </c>
      <c r="H17" s="4">
        <f t="shared" si="5"/>
        <v>1</v>
      </c>
      <c r="I17" s="11">
        <f t="shared" si="6"/>
        <v>0</v>
      </c>
      <c r="J17" s="11">
        <f t="shared" si="1"/>
        <v>0.4</v>
      </c>
      <c r="K17" s="11">
        <f t="shared" si="2"/>
        <v>0.4</v>
      </c>
      <c r="L17" s="3">
        <v>0.2</v>
      </c>
      <c r="M17" s="11">
        <v>0.1</v>
      </c>
      <c r="N17" s="11">
        <v>0.5</v>
      </c>
    </row>
    <row r="18" spans="1:14" x14ac:dyDescent="0.3">
      <c r="A18" s="10">
        <v>5</v>
      </c>
      <c r="B18" s="10">
        <v>0</v>
      </c>
      <c r="C18" s="10">
        <v>0</v>
      </c>
      <c r="D18" s="4">
        <v>0</v>
      </c>
      <c r="E18" s="10">
        <f t="shared" si="3"/>
        <v>0.4</v>
      </c>
      <c r="F18" s="10">
        <f t="shared" si="4"/>
        <v>0.4</v>
      </c>
      <c r="G18" s="10">
        <f t="shared" si="0"/>
        <v>0.2</v>
      </c>
      <c r="H18" s="4">
        <f t="shared" ref="H18:H21" si="7">IF(G18&gt;N18,1,0)</f>
        <v>0</v>
      </c>
      <c r="I18" s="10">
        <f t="shared" ref="I18:I21" si="8">D18-H18</f>
        <v>0</v>
      </c>
      <c r="J18" s="10">
        <f t="shared" si="1"/>
        <v>0.4</v>
      </c>
      <c r="K18" s="10">
        <f t="shared" si="2"/>
        <v>0.4</v>
      </c>
      <c r="L18" s="3">
        <v>0.2</v>
      </c>
      <c r="M18" s="10">
        <v>0.1</v>
      </c>
      <c r="N18" s="10">
        <v>0.5</v>
      </c>
    </row>
    <row r="19" spans="1:14" x14ac:dyDescent="0.3">
      <c r="A19" s="10"/>
      <c r="B19" s="10">
        <v>0</v>
      </c>
      <c r="C19" s="10">
        <v>1</v>
      </c>
      <c r="D19" s="4">
        <v>1</v>
      </c>
      <c r="E19" s="10">
        <f t="shared" si="3"/>
        <v>0.4</v>
      </c>
      <c r="F19" s="10">
        <f t="shared" si="4"/>
        <v>0.4</v>
      </c>
      <c r="G19" s="10">
        <f t="shared" si="0"/>
        <v>0.60000000000000009</v>
      </c>
      <c r="H19" s="4">
        <f t="shared" si="7"/>
        <v>1</v>
      </c>
      <c r="I19" s="10">
        <f t="shared" si="8"/>
        <v>0</v>
      </c>
      <c r="J19" s="10">
        <f t="shared" si="1"/>
        <v>0.4</v>
      </c>
      <c r="K19" s="10">
        <f t="shared" si="2"/>
        <v>0.4</v>
      </c>
      <c r="L19" s="3">
        <v>0.2</v>
      </c>
      <c r="M19" s="10">
        <v>0.1</v>
      </c>
      <c r="N19" s="10">
        <v>0.5</v>
      </c>
    </row>
    <row r="20" spans="1:14" x14ac:dyDescent="0.3">
      <c r="A20" s="10"/>
      <c r="B20" s="10">
        <v>1</v>
      </c>
      <c r="C20" s="10">
        <v>0</v>
      </c>
      <c r="D20" s="4">
        <v>1</v>
      </c>
      <c r="E20" s="10">
        <f t="shared" si="3"/>
        <v>0.4</v>
      </c>
      <c r="F20" s="10">
        <f t="shared" si="4"/>
        <v>0.4</v>
      </c>
      <c r="G20" s="10">
        <f t="shared" si="0"/>
        <v>0.60000000000000009</v>
      </c>
      <c r="H20" s="4">
        <f t="shared" si="7"/>
        <v>1</v>
      </c>
      <c r="I20" s="10">
        <f t="shared" si="8"/>
        <v>0</v>
      </c>
      <c r="J20" s="10">
        <f t="shared" si="1"/>
        <v>0.4</v>
      </c>
      <c r="K20" s="10">
        <f t="shared" si="2"/>
        <v>0.4</v>
      </c>
      <c r="L20" s="3">
        <v>0.2</v>
      </c>
      <c r="M20" s="10">
        <v>0.1</v>
      </c>
      <c r="N20" s="10">
        <v>0.5</v>
      </c>
    </row>
    <row r="21" spans="1:14" x14ac:dyDescent="0.3">
      <c r="A21" s="10"/>
      <c r="B21" s="10">
        <v>1</v>
      </c>
      <c r="C21" s="10">
        <v>1</v>
      </c>
      <c r="D21" s="4">
        <v>1</v>
      </c>
      <c r="E21" s="10">
        <f t="shared" si="3"/>
        <v>0.4</v>
      </c>
      <c r="F21" s="10">
        <f t="shared" si="4"/>
        <v>0.4</v>
      </c>
      <c r="G21" s="10">
        <f t="shared" si="0"/>
        <v>1</v>
      </c>
      <c r="H21" s="4">
        <f t="shared" si="7"/>
        <v>1</v>
      </c>
      <c r="I21" s="10">
        <f t="shared" si="8"/>
        <v>0</v>
      </c>
      <c r="J21" s="10">
        <f t="shared" si="1"/>
        <v>0.4</v>
      </c>
      <c r="K21" s="10">
        <f t="shared" si="2"/>
        <v>0.4</v>
      </c>
      <c r="L21" s="3">
        <v>0.2</v>
      </c>
      <c r="M21" s="10">
        <v>0.1</v>
      </c>
      <c r="N21" s="10">
        <v>0.5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"/>
  <sheetViews>
    <sheetView topLeftCell="A10" workbookViewId="0">
      <selection sqref="A1:N21"/>
    </sheetView>
  </sheetViews>
  <sheetFormatPr defaultRowHeight="14.4" x14ac:dyDescent="0.3"/>
  <cols>
    <col min="4" max="4" width="9.109375" style="1"/>
    <col min="7" max="7" width="9.109375" style="2"/>
    <col min="8" max="8" width="9.109375" style="1"/>
  </cols>
  <sheetData>
    <row r="1" spans="1:14" s="9" customFormat="1" x14ac:dyDescent="0.3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12</v>
      </c>
      <c r="H1" s="7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13</v>
      </c>
    </row>
    <row r="2" spans="1:14" x14ac:dyDescent="0.3">
      <c r="A2" s="3">
        <v>1</v>
      </c>
      <c r="B2" s="3">
        <v>0</v>
      </c>
      <c r="C2" s="3">
        <v>0</v>
      </c>
      <c r="D2" s="4">
        <v>1</v>
      </c>
      <c r="E2" s="3">
        <v>0.1</v>
      </c>
      <c r="F2" s="3">
        <v>0.1</v>
      </c>
      <c r="G2" s="5">
        <f t="shared" ref="G2:G21" si="0">(E2*B2)+(F2*C2)+L2</f>
        <v>1</v>
      </c>
      <c r="H2" s="4">
        <f>IF(G2&gt;N2,1,0)</f>
        <v>1</v>
      </c>
      <c r="I2" s="3">
        <f>D2-H2</f>
        <v>0</v>
      </c>
      <c r="J2" s="3">
        <f t="shared" ref="J2:J21" si="1">(E2+(M2*I2*B2))</f>
        <v>0.1</v>
      </c>
      <c r="K2" s="3">
        <f t="shared" ref="K2:K21" si="2">(F2+(M2*I2*C2))</f>
        <v>0.1</v>
      </c>
      <c r="L2" s="3">
        <v>1</v>
      </c>
      <c r="M2" s="3">
        <v>0.1</v>
      </c>
      <c r="N2" s="3">
        <v>0.5</v>
      </c>
    </row>
    <row r="3" spans="1:14" x14ac:dyDescent="0.3">
      <c r="A3" s="3"/>
      <c r="B3" s="3">
        <v>0</v>
      </c>
      <c r="C3" s="3">
        <v>1</v>
      </c>
      <c r="D3" s="4">
        <v>1</v>
      </c>
      <c r="E3" s="3">
        <f t="shared" ref="E3:E21" si="3">J2</f>
        <v>0.1</v>
      </c>
      <c r="F3" s="3">
        <f t="shared" ref="F3:F21" si="4">K2</f>
        <v>0.1</v>
      </c>
      <c r="G3" s="5">
        <f t="shared" si="0"/>
        <v>1.1000000000000001</v>
      </c>
      <c r="H3" s="4">
        <f t="shared" ref="H3:H21" si="5">IF(G3&gt;N3,1,0)</f>
        <v>1</v>
      </c>
      <c r="I3" s="3">
        <f t="shared" ref="I3:I21" si="6">D3-H3</f>
        <v>0</v>
      </c>
      <c r="J3" s="3">
        <f t="shared" si="1"/>
        <v>0.1</v>
      </c>
      <c r="K3" s="3">
        <f t="shared" si="2"/>
        <v>0.1</v>
      </c>
      <c r="L3" s="3">
        <v>1</v>
      </c>
      <c r="M3" s="3">
        <v>0.1</v>
      </c>
      <c r="N3" s="3">
        <v>0.5</v>
      </c>
    </row>
    <row r="4" spans="1:14" x14ac:dyDescent="0.3">
      <c r="A4" s="3"/>
      <c r="B4" s="3">
        <v>1</v>
      </c>
      <c r="C4" s="3">
        <v>0</v>
      </c>
      <c r="D4" s="4">
        <v>1</v>
      </c>
      <c r="E4" s="3">
        <f t="shared" si="3"/>
        <v>0.1</v>
      </c>
      <c r="F4" s="3">
        <f t="shared" si="4"/>
        <v>0.1</v>
      </c>
      <c r="G4" s="5">
        <f t="shared" si="0"/>
        <v>1.1000000000000001</v>
      </c>
      <c r="H4" s="4">
        <f t="shared" si="5"/>
        <v>1</v>
      </c>
      <c r="I4" s="3">
        <f t="shared" si="6"/>
        <v>0</v>
      </c>
      <c r="J4" s="3">
        <f t="shared" si="1"/>
        <v>0.1</v>
      </c>
      <c r="K4" s="3">
        <f t="shared" si="2"/>
        <v>0.1</v>
      </c>
      <c r="L4" s="3">
        <v>1</v>
      </c>
      <c r="M4" s="3">
        <v>0.1</v>
      </c>
      <c r="N4" s="3">
        <v>0.5</v>
      </c>
    </row>
    <row r="5" spans="1:14" x14ac:dyDescent="0.3">
      <c r="A5" s="3"/>
      <c r="B5" s="3">
        <v>1</v>
      </c>
      <c r="C5" s="3">
        <v>1</v>
      </c>
      <c r="D5" s="4">
        <v>0</v>
      </c>
      <c r="E5" s="3">
        <f t="shared" si="3"/>
        <v>0.1</v>
      </c>
      <c r="F5" s="3">
        <f t="shared" si="4"/>
        <v>0.1</v>
      </c>
      <c r="G5" s="5">
        <f t="shared" si="0"/>
        <v>1.2</v>
      </c>
      <c r="H5" s="4">
        <f t="shared" si="5"/>
        <v>1</v>
      </c>
      <c r="I5" s="3">
        <f t="shared" si="6"/>
        <v>-1</v>
      </c>
      <c r="J5" s="3">
        <f t="shared" si="1"/>
        <v>0</v>
      </c>
      <c r="K5" s="3">
        <f t="shared" si="2"/>
        <v>0</v>
      </c>
      <c r="L5" s="3">
        <v>1</v>
      </c>
      <c r="M5" s="3">
        <v>0.1</v>
      </c>
      <c r="N5" s="3">
        <v>0.5</v>
      </c>
    </row>
    <row r="6" spans="1:14" x14ac:dyDescent="0.3">
      <c r="A6" s="3">
        <v>2</v>
      </c>
      <c r="B6" s="3">
        <v>0</v>
      </c>
      <c r="C6" s="3">
        <v>0</v>
      </c>
      <c r="D6" s="4">
        <v>1</v>
      </c>
      <c r="E6" s="3">
        <f t="shared" si="3"/>
        <v>0</v>
      </c>
      <c r="F6" s="3">
        <f t="shared" si="4"/>
        <v>0</v>
      </c>
      <c r="G6" s="5">
        <f t="shared" si="0"/>
        <v>1</v>
      </c>
      <c r="H6" s="4">
        <f t="shared" si="5"/>
        <v>1</v>
      </c>
      <c r="I6" s="3">
        <f t="shared" si="6"/>
        <v>0</v>
      </c>
      <c r="J6" s="3">
        <f t="shared" si="1"/>
        <v>0</v>
      </c>
      <c r="K6" s="3">
        <f t="shared" si="2"/>
        <v>0</v>
      </c>
      <c r="L6" s="3">
        <v>1</v>
      </c>
      <c r="M6" s="3">
        <v>0.1</v>
      </c>
      <c r="N6" s="3">
        <v>0.5</v>
      </c>
    </row>
    <row r="7" spans="1:14" x14ac:dyDescent="0.3">
      <c r="A7" s="3"/>
      <c r="B7" s="3">
        <v>0</v>
      </c>
      <c r="C7" s="3">
        <v>1</v>
      </c>
      <c r="D7" s="4">
        <v>1</v>
      </c>
      <c r="E7" s="3">
        <f t="shared" si="3"/>
        <v>0</v>
      </c>
      <c r="F7" s="3">
        <f t="shared" si="4"/>
        <v>0</v>
      </c>
      <c r="G7" s="5">
        <f t="shared" si="0"/>
        <v>1</v>
      </c>
      <c r="H7" s="4">
        <f t="shared" si="5"/>
        <v>1</v>
      </c>
      <c r="I7" s="3">
        <f t="shared" si="6"/>
        <v>0</v>
      </c>
      <c r="J7" s="3">
        <f t="shared" si="1"/>
        <v>0</v>
      </c>
      <c r="K7" s="3">
        <f t="shared" si="2"/>
        <v>0</v>
      </c>
      <c r="L7" s="3">
        <v>1</v>
      </c>
      <c r="M7" s="3">
        <v>0.1</v>
      </c>
      <c r="N7" s="3">
        <v>0.5</v>
      </c>
    </row>
    <row r="8" spans="1:14" x14ac:dyDescent="0.3">
      <c r="A8" s="3"/>
      <c r="B8" s="3">
        <v>1</v>
      </c>
      <c r="C8" s="3">
        <v>0</v>
      </c>
      <c r="D8" s="4">
        <v>1</v>
      </c>
      <c r="E8" s="3">
        <f t="shared" si="3"/>
        <v>0</v>
      </c>
      <c r="F8" s="3">
        <f t="shared" si="4"/>
        <v>0</v>
      </c>
      <c r="G8" s="5">
        <f t="shared" si="0"/>
        <v>1</v>
      </c>
      <c r="H8" s="4">
        <f t="shared" si="5"/>
        <v>1</v>
      </c>
      <c r="I8" s="3">
        <f t="shared" si="6"/>
        <v>0</v>
      </c>
      <c r="J8" s="3">
        <f t="shared" si="1"/>
        <v>0</v>
      </c>
      <c r="K8" s="3">
        <f t="shared" si="2"/>
        <v>0</v>
      </c>
      <c r="L8" s="3">
        <v>1</v>
      </c>
      <c r="M8" s="3">
        <v>0.1</v>
      </c>
      <c r="N8" s="3">
        <v>0.5</v>
      </c>
    </row>
    <row r="9" spans="1:14" x14ac:dyDescent="0.3">
      <c r="A9" s="3"/>
      <c r="B9" s="3">
        <v>1</v>
      </c>
      <c r="C9" s="3">
        <v>1</v>
      </c>
      <c r="D9" s="4">
        <v>0</v>
      </c>
      <c r="E9" s="3">
        <f t="shared" si="3"/>
        <v>0</v>
      </c>
      <c r="F9" s="3">
        <f t="shared" si="4"/>
        <v>0</v>
      </c>
      <c r="G9" s="5">
        <f t="shared" si="0"/>
        <v>1</v>
      </c>
      <c r="H9" s="4">
        <f t="shared" si="5"/>
        <v>1</v>
      </c>
      <c r="I9" s="3">
        <f t="shared" si="6"/>
        <v>-1</v>
      </c>
      <c r="J9" s="3">
        <f t="shared" si="1"/>
        <v>-0.1</v>
      </c>
      <c r="K9" s="3">
        <f t="shared" si="2"/>
        <v>-0.1</v>
      </c>
      <c r="L9" s="3">
        <v>1</v>
      </c>
      <c r="M9" s="3">
        <v>0.1</v>
      </c>
      <c r="N9" s="3">
        <v>0.5</v>
      </c>
    </row>
    <row r="10" spans="1:14" x14ac:dyDescent="0.3">
      <c r="A10" s="3">
        <v>3</v>
      </c>
      <c r="B10" s="3">
        <v>0</v>
      </c>
      <c r="C10" s="3">
        <v>0</v>
      </c>
      <c r="D10" s="4">
        <v>1</v>
      </c>
      <c r="E10" s="3">
        <f t="shared" si="3"/>
        <v>-0.1</v>
      </c>
      <c r="F10" s="3">
        <f t="shared" si="4"/>
        <v>-0.1</v>
      </c>
      <c r="G10" s="5">
        <f t="shared" si="0"/>
        <v>1</v>
      </c>
      <c r="H10" s="4">
        <f t="shared" si="5"/>
        <v>1</v>
      </c>
      <c r="I10" s="3">
        <f t="shared" si="6"/>
        <v>0</v>
      </c>
      <c r="J10" s="3">
        <f t="shared" si="1"/>
        <v>-0.1</v>
      </c>
      <c r="K10" s="3">
        <f t="shared" si="2"/>
        <v>-0.1</v>
      </c>
      <c r="L10" s="3">
        <v>1</v>
      </c>
      <c r="M10" s="3">
        <v>0.1</v>
      </c>
      <c r="N10" s="3">
        <v>0.5</v>
      </c>
    </row>
    <row r="11" spans="1:14" x14ac:dyDescent="0.3">
      <c r="A11" s="3"/>
      <c r="B11" s="3">
        <v>0</v>
      </c>
      <c r="C11" s="3">
        <v>1</v>
      </c>
      <c r="D11" s="4">
        <v>1</v>
      </c>
      <c r="E11" s="3">
        <f t="shared" si="3"/>
        <v>-0.1</v>
      </c>
      <c r="F11" s="3">
        <f t="shared" si="4"/>
        <v>-0.1</v>
      </c>
      <c r="G11" s="5">
        <f t="shared" si="0"/>
        <v>0.9</v>
      </c>
      <c r="H11" s="4">
        <f t="shared" si="5"/>
        <v>1</v>
      </c>
      <c r="I11" s="3">
        <f t="shared" si="6"/>
        <v>0</v>
      </c>
      <c r="J11" s="3">
        <f t="shared" si="1"/>
        <v>-0.1</v>
      </c>
      <c r="K11" s="3">
        <f t="shared" si="2"/>
        <v>-0.1</v>
      </c>
      <c r="L11" s="3">
        <v>1</v>
      </c>
      <c r="M11" s="3">
        <v>0.1</v>
      </c>
      <c r="N11" s="3">
        <v>0.5</v>
      </c>
    </row>
    <row r="12" spans="1:14" x14ac:dyDescent="0.3">
      <c r="A12" s="3"/>
      <c r="B12" s="3">
        <v>1</v>
      </c>
      <c r="C12" s="3">
        <v>0</v>
      </c>
      <c r="D12" s="4">
        <v>1</v>
      </c>
      <c r="E12" s="3">
        <f t="shared" si="3"/>
        <v>-0.1</v>
      </c>
      <c r="F12" s="3">
        <f t="shared" si="4"/>
        <v>-0.1</v>
      </c>
      <c r="G12" s="5">
        <f t="shared" si="0"/>
        <v>0.9</v>
      </c>
      <c r="H12" s="4">
        <f t="shared" si="5"/>
        <v>1</v>
      </c>
      <c r="I12" s="3">
        <f t="shared" si="6"/>
        <v>0</v>
      </c>
      <c r="J12" s="3">
        <f t="shared" si="1"/>
        <v>-0.1</v>
      </c>
      <c r="K12" s="3">
        <f t="shared" si="2"/>
        <v>-0.1</v>
      </c>
      <c r="L12" s="3">
        <v>1</v>
      </c>
      <c r="M12" s="3">
        <v>0.1</v>
      </c>
      <c r="N12" s="3">
        <v>0.5</v>
      </c>
    </row>
    <row r="13" spans="1:14" x14ac:dyDescent="0.3">
      <c r="A13" s="3"/>
      <c r="B13" s="3">
        <v>1</v>
      </c>
      <c r="C13" s="3">
        <v>1</v>
      </c>
      <c r="D13" s="4">
        <v>0</v>
      </c>
      <c r="E13" s="3">
        <f t="shared" si="3"/>
        <v>-0.1</v>
      </c>
      <c r="F13" s="3">
        <f t="shared" si="4"/>
        <v>-0.1</v>
      </c>
      <c r="G13" s="5">
        <f t="shared" si="0"/>
        <v>0.8</v>
      </c>
      <c r="H13" s="4">
        <f t="shared" si="5"/>
        <v>1</v>
      </c>
      <c r="I13" s="3">
        <f t="shared" si="6"/>
        <v>-1</v>
      </c>
      <c r="J13" s="3">
        <f t="shared" si="1"/>
        <v>-0.2</v>
      </c>
      <c r="K13" s="3">
        <f t="shared" si="2"/>
        <v>-0.2</v>
      </c>
      <c r="L13" s="3">
        <v>1</v>
      </c>
      <c r="M13" s="3">
        <v>0.1</v>
      </c>
      <c r="N13" s="3">
        <v>0.5</v>
      </c>
    </row>
    <row r="14" spans="1:14" x14ac:dyDescent="0.3">
      <c r="A14" s="11">
        <v>4</v>
      </c>
      <c r="B14" s="11">
        <v>0</v>
      </c>
      <c r="C14" s="11">
        <v>0</v>
      </c>
      <c r="D14" s="4">
        <v>1</v>
      </c>
      <c r="E14" s="11">
        <f t="shared" si="3"/>
        <v>-0.2</v>
      </c>
      <c r="F14" s="11">
        <f t="shared" si="4"/>
        <v>-0.2</v>
      </c>
      <c r="G14" s="11">
        <f t="shared" si="0"/>
        <v>1</v>
      </c>
      <c r="H14" s="4">
        <f t="shared" si="5"/>
        <v>1</v>
      </c>
      <c r="I14" s="11">
        <f t="shared" si="6"/>
        <v>0</v>
      </c>
      <c r="J14" s="11">
        <f t="shared" si="1"/>
        <v>-0.2</v>
      </c>
      <c r="K14" s="11">
        <f t="shared" si="2"/>
        <v>-0.2</v>
      </c>
      <c r="L14" s="3">
        <v>1</v>
      </c>
      <c r="M14" s="11">
        <v>0.1</v>
      </c>
      <c r="N14" s="11">
        <v>0.5</v>
      </c>
    </row>
    <row r="15" spans="1:14" x14ac:dyDescent="0.3">
      <c r="A15" s="11"/>
      <c r="B15" s="11">
        <v>0</v>
      </c>
      <c r="C15" s="11">
        <v>1</v>
      </c>
      <c r="D15" s="4">
        <v>1</v>
      </c>
      <c r="E15" s="11">
        <f t="shared" si="3"/>
        <v>-0.2</v>
      </c>
      <c r="F15" s="11">
        <f t="shared" si="4"/>
        <v>-0.2</v>
      </c>
      <c r="G15" s="11">
        <f t="shared" si="0"/>
        <v>0.8</v>
      </c>
      <c r="H15" s="4">
        <f t="shared" si="5"/>
        <v>1</v>
      </c>
      <c r="I15" s="11">
        <f t="shared" si="6"/>
        <v>0</v>
      </c>
      <c r="J15" s="11">
        <f t="shared" si="1"/>
        <v>-0.2</v>
      </c>
      <c r="K15" s="11">
        <f t="shared" si="2"/>
        <v>-0.2</v>
      </c>
      <c r="L15" s="3">
        <v>1</v>
      </c>
      <c r="M15" s="11">
        <v>0.1</v>
      </c>
      <c r="N15" s="11">
        <v>0.5</v>
      </c>
    </row>
    <row r="16" spans="1:14" x14ac:dyDescent="0.3">
      <c r="A16" s="11"/>
      <c r="B16" s="11">
        <v>1</v>
      </c>
      <c r="C16" s="11">
        <v>0</v>
      </c>
      <c r="D16" s="4">
        <v>1</v>
      </c>
      <c r="E16" s="11">
        <f t="shared" si="3"/>
        <v>-0.2</v>
      </c>
      <c r="F16" s="11">
        <f t="shared" si="4"/>
        <v>-0.2</v>
      </c>
      <c r="G16" s="11">
        <f t="shared" si="0"/>
        <v>0.8</v>
      </c>
      <c r="H16" s="4">
        <f t="shared" si="5"/>
        <v>1</v>
      </c>
      <c r="I16" s="11">
        <f t="shared" si="6"/>
        <v>0</v>
      </c>
      <c r="J16" s="11">
        <f t="shared" si="1"/>
        <v>-0.2</v>
      </c>
      <c r="K16" s="11">
        <f t="shared" si="2"/>
        <v>-0.2</v>
      </c>
      <c r="L16" s="3">
        <v>1</v>
      </c>
      <c r="M16" s="11">
        <v>0.1</v>
      </c>
      <c r="N16" s="11">
        <v>0.5</v>
      </c>
    </row>
    <row r="17" spans="1:14" x14ac:dyDescent="0.3">
      <c r="A17" s="11"/>
      <c r="B17" s="11">
        <v>1</v>
      </c>
      <c r="C17" s="11">
        <v>1</v>
      </c>
      <c r="D17" s="4">
        <v>0</v>
      </c>
      <c r="E17" s="11">
        <f t="shared" si="3"/>
        <v>-0.2</v>
      </c>
      <c r="F17" s="11">
        <f t="shared" si="4"/>
        <v>-0.2</v>
      </c>
      <c r="G17" s="11">
        <f t="shared" si="0"/>
        <v>0.6</v>
      </c>
      <c r="H17" s="4">
        <f t="shared" si="5"/>
        <v>1</v>
      </c>
      <c r="I17" s="11">
        <f t="shared" si="6"/>
        <v>-1</v>
      </c>
      <c r="J17" s="11">
        <f t="shared" si="1"/>
        <v>-0.30000000000000004</v>
      </c>
      <c r="K17" s="11">
        <f t="shared" si="2"/>
        <v>-0.30000000000000004</v>
      </c>
      <c r="L17" s="3">
        <v>1</v>
      </c>
      <c r="M17" s="11">
        <v>0.1</v>
      </c>
      <c r="N17" s="11">
        <v>0.5</v>
      </c>
    </row>
    <row r="18" spans="1:14" x14ac:dyDescent="0.3">
      <c r="A18" s="10">
        <v>5</v>
      </c>
      <c r="B18" s="10">
        <v>0</v>
      </c>
      <c r="C18" s="10">
        <v>0</v>
      </c>
      <c r="D18" s="4">
        <v>1</v>
      </c>
      <c r="E18" s="10">
        <f t="shared" si="3"/>
        <v>-0.30000000000000004</v>
      </c>
      <c r="F18" s="10">
        <f t="shared" si="4"/>
        <v>-0.30000000000000004</v>
      </c>
      <c r="G18" s="10">
        <f t="shared" si="0"/>
        <v>1</v>
      </c>
      <c r="H18" s="4">
        <f t="shared" si="5"/>
        <v>1</v>
      </c>
      <c r="I18" s="10">
        <f t="shared" si="6"/>
        <v>0</v>
      </c>
      <c r="J18" s="10">
        <f t="shared" si="1"/>
        <v>-0.30000000000000004</v>
      </c>
      <c r="K18" s="10">
        <f t="shared" si="2"/>
        <v>-0.30000000000000004</v>
      </c>
      <c r="L18" s="3">
        <v>1</v>
      </c>
      <c r="M18" s="10">
        <v>0.1</v>
      </c>
      <c r="N18" s="10">
        <v>0.5</v>
      </c>
    </row>
    <row r="19" spans="1:14" x14ac:dyDescent="0.3">
      <c r="A19" s="10"/>
      <c r="B19" s="10">
        <v>0</v>
      </c>
      <c r="C19" s="10">
        <v>1</v>
      </c>
      <c r="D19" s="4">
        <v>1</v>
      </c>
      <c r="E19" s="10">
        <f t="shared" si="3"/>
        <v>-0.30000000000000004</v>
      </c>
      <c r="F19" s="10">
        <f t="shared" si="4"/>
        <v>-0.30000000000000004</v>
      </c>
      <c r="G19" s="10">
        <f t="shared" si="0"/>
        <v>0.7</v>
      </c>
      <c r="H19" s="4">
        <f t="shared" si="5"/>
        <v>1</v>
      </c>
      <c r="I19" s="10">
        <f t="shared" si="6"/>
        <v>0</v>
      </c>
      <c r="J19" s="10">
        <f t="shared" si="1"/>
        <v>-0.30000000000000004</v>
      </c>
      <c r="K19" s="10">
        <f t="shared" si="2"/>
        <v>-0.30000000000000004</v>
      </c>
      <c r="L19" s="3">
        <v>1</v>
      </c>
      <c r="M19" s="10">
        <v>0.1</v>
      </c>
      <c r="N19" s="10">
        <v>0.5</v>
      </c>
    </row>
    <row r="20" spans="1:14" x14ac:dyDescent="0.3">
      <c r="A20" s="10"/>
      <c r="B20" s="10">
        <v>1</v>
      </c>
      <c r="C20" s="10">
        <v>0</v>
      </c>
      <c r="D20" s="4">
        <v>1</v>
      </c>
      <c r="E20" s="10">
        <f t="shared" si="3"/>
        <v>-0.30000000000000004</v>
      </c>
      <c r="F20" s="10">
        <f t="shared" si="4"/>
        <v>-0.30000000000000004</v>
      </c>
      <c r="G20" s="10">
        <f t="shared" si="0"/>
        <v>0.7</v>
      </c>
      <c r="H20" s="4">
        <f t="shared" si="5"/>
        <v>1</v>
      </c>
      <c r="I20" s="10">
        <f t="shared" si="6"/>
        <v>0</v>
      </c>
      <c r="J20" s="10">
        <f t="shared" si="1"/>
        <v>-0.30000000000000004</v>
      </c>
      <c r="K20" s="10">
        <f t="shared" si="2"/>
        <v>-0.30000000000000004</v>
      </c>
      <c r="L20" s="3">
        <v>1</v>
      </c>
      <c r="M20" s="10">
        <v>0.1</v>
      </c>
      <c r="N20" s="10">
        <v>0.5</v>
      </c>
    </row>
    <row r="21" spans="1:14" x14ac:dyDescent="0.3">
      <c r="A21" s="10"/>
      <c r="B21" s="10">
        <v>1</v>
      </c>
      <c r="C21" s="10">
        <v>1</v>
      </c>
      <c r="D21" s="4">
        <v>0</v>
      </c>
      <c r="E21" s="10">
        <f t="shared" si="3"/>
        <v>-0.30000000000000004</v>
      </c>
      <c r="F21" s="10">
        <f t="shared" si="4"/>
        <v>-0.30000000000000004</v>
      </c>
      <c r="G21" s="10">
        <f t="shared" si="0"/>
        <v>0.39999999999999991</v>
      </c>
      <c r="H21" s="4">
        <f t="shared" si="5"/>
        <v>0</v>
      </c>
      <c r="I21" s="10">
        <f t="shared" si="6"/>
        <v>0</v>
      </c>
      <c r="J21" s="10">
        <f t="shared" si="1"/>
        <v>-0.30000000000000004</v>
      </c>
      <c r="K21" s="10">
        <f t="shared" si="2"/>
        <v>-0.30000000000000004</v>
      </c>
      <c r="L21" s="3">
        <v>1</v>
      </c>
      <c r="M21" s="10">
        <v>0.1</v>
      </c>
      <c r="N21" s="10">
        <v>0.5</v>
      </c>
    </row>
    <row r="28" spans="1:14" x14ac:dyDescent="0.3">
      <c r="A28" t="s">
        <v>26</v>
      </c>
      <c r="B28" t="s">
        <v>27</v>
      </c>
    </row>
    <row r="29" spans="1:14" x14ac:dyDescent="0.3">
      <c r="A29">
        <v>0</v>
      </c>
      <c r="B29">
        <f>(-A29)+(1/3)</f>
        <v>0.33333333333333331</v>
      </c>
    </row>
    <row r="30" spans="1:14" x14ac:dyDescent="0.3">
      <c r="A30">
        <v>0.1</v>
      </c>
      <c r="B30">
        <f>(-A30)+(1/3)</f>
        <v>0.23333333333333331</v>
      </c>
    </row>
    <row r="31" spans="1:14" x14ac:dyDescent="0.3">
      <c r="A31">
        <v>0.2</v>
      </c>
      <c r="B31">
        <f t="shared" ref="B31:B39" si="7">(-A31)+(1/3)</f>
        <v>0.1333333333333333</v>
      </c>
    </row>
    <row r="32" spans="1:14" x14ac:dyDescent="0.3">
      <c r="A32">
        <v>0.3</v>
      </c>
      <c r="B32">
        <f t="shared" si="7"/>
        <v>3.3333333333333326E-2</v>
      </c>
    </row>
    <row r="33" spans="1:2" x14ac:dyDescent="0.3">
      <c r="A33">
        <v>0.4</v>
      </c>
      <c r="B33">
        <f t="shared" si="7"/>
        <v>-6.6666666666666707E-2</v>
      </c>
    </row>
    <row r="34" spans="1:2" x14ac:dyDescent="0.3">
      <c r="A34">
        <v>0.5</v>
      </c>
      <c r="B34">
        <f t="shared" si="7"/>
        <v>-0.16666666666666669</v>
      </c>
    </row>
    <row r="35" spans="1:2" x14ac:dyDescent="0.3">
      <c r="A35">
        <v>0.6</v>
      </c>
      <c r="B35">
        <f t="shared" si="7"/>
        <v>-0.26666666666666666</v>
      </c>
    </row>
    <row r="36" spans="1:2" x14ac:dyDescent="0.3">
      <c r="A36">
        <v>0.7</v>
      </c>
      <c r="B36">
        <f t="shared" si="7"/>
        <v>-0.36666666666666664</v>
      </c>
    </row>
    <row r="37" spans="1:2" x14ac:dyDescent="0.3">
      <c r="A37">
        <v>0.8</v>
      </c>
      <c r="B37">
        <f t="shared" si="7"/>
        <v>-0.46666666666666673</v>
      </c>
    </row>
    <row r="38" spans="1:2" x14ac:dyDescent="0.3">
      <c r="A38">
        <v>0.9</v>
      </c>
      <c r="B38">
        <f t="shared" si="7"/>
        <v>-0.56666666666666665</v>
      </c>
    </row>
    <row r="39" spans="1:2" x14ac:dyDescent="0.3">
      <c r="A39">
        <v>1</v>
      </c>
      <c r="B39">
        <f t="shared" si="7"/>
        <v>-0.66666666666666674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workbookViewId="0">
      <selection activeCell="O9" sqref="O9"/>
    </sheetView>
  </sheetViews>
  <sheetFormatPr defaultRowHeight="14.4" x14ac:dyDescent="0.3"/>
  <cols>
    <col min="4" max="4" width="9.109375" style="1"/>
    <col min="7" max="7" width="9.109375" style="2"/>
    <col min="8" max="8" width="9.109375" style="1"/>
  </cols>
  <sheetData>
    <row r="1" spans="1:14" s="9" customFormat="1" x14ac:dyDescent="0.3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12</v>
      </c>
      <c r="H1" s="7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13</v>
      </c>
    </row>
    <row r="2" spans="1:14" x14ac:dyDescent="0.3">
      <c r="A2" s="3">
        <v>1</v>
      </c>
      <c r="B2" s="3">
        <v>0</v>
      </c>
      <c r="C2" s="3">
        <v>0</v>
      </c>
      <c r="D2" s="4">
        <v>1</v>
      </c>
      <c r="E2" s="3">
        <v>0.1</v>
      </c>
      <c r="F2" s="3">
        <v>0.1</v>
      </c>
      <c r="G2" s="5">
        <f t="shared" ref="G2:G21" si="0">(E2*B2)+(F2*C2)+L2</f>
        <v>1</v>
      </c>
      <c r="H2" s="4">
        <f>IF(G2&gt;N2,1,0)</f>
        <v>1</v>
      </c>
      <c r="I2" s="3">
        <f>D2-H2</f>
        <v>0</v>
      </c>
      <c r="J2" s="3">
        <f t="shared" ref="J2:J21" si="1">(E2+(M2*I2*B2))</f>
        <v>0.1</v>
      </c>
      <c r="K2" s="3">
        <f t="shared" ref="K2:K21" si="2">(F2+(M2*I2*C2))</f>
        <v>0.1</v>
      </c>
      <c r="L2" s="3">
        <v>1</v>
      </c>
      <c r="M2" s="3">
        <v>0.1</v>
      </c>
      <c r="N2" s="3">
        <v>0.5</v>
      </c>
    </row>
    <row r="3" spans="1:14" x14ac:dyDescent="0.3">
      <c r="A3" s="3"/>
      <c r="B3" s="3">
        <v>0</v>
      </c>
      <c r="C3" s="3">
        <v>1</v>
      </c>
      <c r="D3" s="4">
        <v>0</v>
      </c>
      <c r="E3" s="3">
        <f t="shared" ref="E3:E21" si="3">J2</f>
        <v>0.1</v>
      </c>
      <c r="F3" s="3">
        <f t="shared" ref="F3:F21" si="4">K2</f>
        <v>0.1</v>
      </c>
      <c r="G3" s="5">
        <f t="shared" si="0"/>
        <v>1.1000000000000001</v>
      </c>
      <c r="H3" s="4">
        <f t="shared" ref="H3:H21" si="5">IF(G3&gt;N3,1,0)</f>
        <v>1</v>
      </c>
      <c r="I3" s="3">
        <f t="shared" ref="I3:I21" si="6">D3-H3</f>
        <v>-1</v>
      </c>
      <c r="J3" s="3">
        <f t="shared" si="1"/>
        <v>0.1</v>
      </c>
      <c r="K3" s="3">
        <f t="shared" si="2"/>
        <v>0</v>
      </c>
      <c r="L3" s="3">
        <v>1</v>
      </c>
      <c r="M3" s="3">
        <v>0.1</v>
      </c>
      <c r="N3" s="3">
        <v>0.5</v>
      </c>
    </row>
    <row r="4" spans="1:14" x14ac:dyDescent="0.3">
      <c r="A4" s="3"/>
      <c r="B4" s="3">
        <v>1</v>
      </c>
      <c r="C4" s="3">
        <v>0</v>
      </c>
      <c r="D4" s="4">
        <v>0</v>
      </c>
      <c r="E4" s="3">
        <f t="shared" si="3"/>
        <v>0.1</v>
      </c>
      <c r="F4" s="3">
        <f t="shared" si="4"/>
        <v>0</v>
      </c>
      <c r="G4" s="5">
        <f t="shared" si="0"/>
        <v>1.1000000000000001</v>
      </c>
      <c r="H4" s="4">
        <f t="shared" si="5"/>
        <v>1</v>
      </c>
      <c r="I4" s="3">
        <f t="shared" si="6"/>
        <v>-1</v>
      </c>
      <c r="J4" s="3">
        <f t="shared" si="1"/>
        <v>0</v>
      </c>
      <c r="K4" s="3">
        <f t="shared" si="2"/>
        <v>0</v>
      </c>
      <c r="L4" s="3">
        <v>1</v>
      </c>
      <c r="M4" s="3">
        <v>0.1</v>
      </c>
      <c r="N4" s="3">
        <v>0.5</v>
      </c>
    </row>
    <row r="5" spans="1:14" x14ac:dyDescent="0.3">
      <c r="A5" s="3"/>
      <c r="B5" s="3">
        <v>1</v>
      </c>
      <c r="C5" s="3">
        <v>1</v>
      </c>
      <c r="D5" s="4">
        <v>0</v>
      </c>
      <c r="E5" s="3">
        <f t="shared" si="3"/>
        <v>0</v>
      </c>
      <c r="F5" s="3">
        <f t="shared" si="4"/>
        <v>0</v>
      </c>
      <c r="G5" s="5">
        <f t="shared" si="0"/>
        <v>1</v>
      </c>
      <c r="H5" s="4">
        <f t="shared" si="5"/>
        <v>1</v>
      </c>
      <c r="I5" s="3">
        <f t="shared" si="6"/>
        <v>-1</v>
      </c>
      <c r="J5" s="3">
        <f t="shared" si="1"/>
        <v>-0.1</v>
      </c>
      <c r="K5" s="3">
        <f t="shared" si="2"/>
        <v>-0.1</v>
      </c>
      <c r="L5" s="3">
        <v>1</v>
      </c>
      <c r="M5" s="3">
        <v>0.1</v>
      </c>
      <c r="N5" s="3">
        <v>0.5</v>
      </c>
    </row>
    <row r="6" spans="1:14" x14ac:dyDescent="0.3">
      <c r="A6" s="3">
        <v>2</v>
      </c>
      <c r="B6" s="3">
        <v>0</v>
      </c>
      <c r="C6" s="3">
        <v>0</v>
      </c>
      <c r="D6" s="4">
        <v>1</v>
      </c>
      <c r="E6" s="3">
        <f t="shared" si="3"/>
        <v>-0.1</v>
      </c>
      <c r="F6" s="3">
        <f t="shared" si="4"/>
        <v>-0.1</v>
      </c>
      <c r="G6" s="5">
        <f t="shared" si="0"/>
        <v>1</v>
      </c>
      <c r="H6" s="4">
        <f t="shared" si="5"/>
        <v>1</v>
      </c>
      <c r="I6" s="3">
        <f t="shared" si="6"/>
        <v>0</v>
      </c>
      <c r="J6" s="3">
        <f t="shared" si="1"/>
        <v>-0.1</v>
      </c>
      <c r="K6" s="3">
        <f t="shared" si="2"/>
        <v>-0.1</v>
      </c>
      <c r="L6" s="3">
        <v>1</v>
      </c>
      <c r="M6" s="3">
        <v>0.1</v>
      </c>
      <c r="N6" s="3">
        <v>0.5</v>
      </c>
    </row>
    <row r="7" spans="1:14" x14ac:dyDescent="0.3">
      <c r="A7" s="3"/>
      <c r="B7" s="3">
        <v>0</v>
      </c>
      <c r="C7" s="3">
        <v>1</v>
      </c>
      <c r="D7" s="4">
        <v>0</v>
      </c>
      <c r="E7" s="3">
        <f t="shared" si="3"/>
        <v>-0.1</v>
      </c>
      <c r="F7" s="3">
        <f t="shared" si="4"/>
        <v>-0.1</v>
      </c>
      <c r="G7" s="5">
        <f t="shared" si="0"/>
        <v>0.9</v>
      </c>
      <c r="H7" s="4">
        <f t="shared" si="5"/>
        <v>1</v>
      </c>
      <c r="I7" s="3">
        <f t="shared" si="6"/>
        <v>-1</v>
      </c>
      <c r="J7" s="3">
        <f t="shared" si="1"/>
        <v>-0.1</v>
      </c>
      <c r="K7" s="3">
        <f t="shared" si="2"/>
        <v>-0.2</v>
      </c>
      <c r="L7" s="3">
        <v>1</v>
      </c>
      <c r="M7" s="3">
        <v>0.1</v>
      </c>
      <c r="N7" s="3">
        <v>0.5</v>
      </c>
    </row>
    <row r="8" spans="1:14" x14ac:dyDescent="0.3">
      <c r="A8" s="3"/>
      <c r="B8" s="3">
        <v>1</v>
      </c>
      <c r="C8" s="3">
        <v>0</v>
      </c>
      <c r="D8" s="4">
        <v>0</v>
      </c>
      <c r="E8" s="3">
        <f t="shared" si="3"/>
        <v>-0.1</v>
      </c>
      <c r="F8" s="3">
        <f t="shared" si="4"/>
        <v>-0.2</v>
      </c>
      <c r="G8" s="5">
        <f t="shared" si="0"/>
        <v>0.9</v>
      </c>
      <c r="H8" s="4">
        <f t="shared" si="5"/>
        <v>1</v>
      </c>
      <c r="I8" s="3">
        <f t="shared" si="6"/>
        <v>-1</v>
      </c>
      <c r="J8" s="3">
        <f t="shared" si="1"/>
        <v>-0.2</v>
      </c>
      <c r="K8" s="3">
        <f t="shared" si="2"/>
        <v>-0.2</v>
      </c>
      <c r="L8" s="3">
        <v>1</v>
      </c>
      <c r="M8" s="3">
        <v>0.1</v>
      </c>
      <c r="N8" s="3">
        <v>0.5</v>
      </c>
    </row>
    <row r="9" spans="1:14" x14ac:dyDescent="0.3">
      <c r="A9" s="3"/>
      <c r="B9" s="3">
        <v>1</v>
      </c>
      <c r="C9" s="3">
        <v>1</v>
      </c>
      <c r="D9" s="4">
        <v>0</v>
      </c>
      <c r="E9" s="3">
        <f t="shared" si="3"/>
        <v>-0.2</v>
      </c>
      <c r="F9" s="3">
        <f t="shared" si="4"/>
        <v>-0.2</v>
      </c>
      <c r="G9" s="5">
        <f t="shared" si="0"/>
        <v>0.6</v>
      </c>
      <c r="H9" s="4">
        <f t="shared" si="5"/>
        <v>1</v>
      </c>
      <c r="I9" s="3">
        <f t="shared" si="6"/>
        <v>-1</v>
      </c>
      <c r="J9" s="3">
        <f t="shared" si="1"/>
        <v>-0.30000000000000004</v>
      </c>
      <c r="K9" s="3">
        <f t="shared" si="2"/>
        <v>-0.30000000000000004</v>
      </c>
      <c r="L9" s="3">
        <v>1</v>
      </c>
      <c r="M9" s="3">
        <v>0.1</v>
      </c>
      <c r="N9" s="3">
        <v>0.5</v>
      </c>
    </row>
    <row r="10" spans="1:14" x14ac:dyDescent="0.3">
      <c r="A10" s="3">
        <v>3</v>
      </c>
      <c r="B10" s="3">
        <v>0</v>
      </c>
      <c r="C10" s="3">
        <v>0</v>
      </c>
      <c r="D10" s="4">
        <v>1</v>
      </c>
      <c r="E10" s="3">
        <f t="shared" si="3"/>
        <v>-0.30000000000000004</v>
      </c>
      <c r="F10" s="3">
        <f t="shared" si="4"/>
        <v>-0.30000000000000004</v>
      </c>
      <c r="G10" s="5">
        <f t="shared" si="0"/>
        <v>1</v>
      </c>
      <c r="H10" s="4">
        <f t="shared" si="5"/>
        <v>1</v>
      </c>
      <c r="I10" s="3">
        <f t="shared" si="6"/>
        <v>0</v>
      </c>
      <c r="J10" s="3">
        <f t="shared" si="1"/>
        <v>-0.30000000000000004</v>
      </c>
      <c r="K10" s="3">
        <f t="shared" si="2"/>
        <v>-0.30000000000000004</v>
      </c>
      <c r="L10" s="3">
        <v>1</v>
      </c>
      <c r="M10" s="3">
        <v>0.1</v>
      </c>
      <c r="N10" s="3">
        <v>0.5</v>
      </c>
    </row>
    <row r="11" spans="1:14" x14ac:dyDescent="0.3">
      <c r="A11" s="3"/>
      <c r="B11" s="3">
        <v>0</v>
      </c>
      <c r="C11" s="3">
        <v>1</v>
      </c>
      <c r="D11" s="4">
        <v>0</v>
      </c>
      <c r="E11" s="3">
        <f t="shared" si="3"/>
        <v>-0.30000000000000004</v>
      </c>
      <c r="F11" s="3">
        <f t="shared" si="4"/>
        <v>-0.30000000000000004</v>
      </c>
      <c r="G11" s="5">
        <f t="shared" si="0"/>
        <v>0.7</v>
      </c>
      <c r="H11" s="4">
        <f t="shared" si="5"/>
        <v>1</v>
      </c>
      <c r="I11" s="3">
        <f t="shared" si="6"/>
        <v>-1</v>
      </c>
      <c r="J11" s="3">
        <f t="shared" si="1"/>
        <v>-0.30000000000000004</v>
      </c>
      <c r="K11" s="3">
        <f t="shared" si="2"/>
        <v>-0.4</v>
      </c>
      <c r="L11" s="3">
        <v>1</v>
      </c>
      <c r="M11" s="3">
        <v>0.1</v>
      </c>
      <c r="N11" s="3">
        <v>0.5</v>
      </c>
    </row>
    <row r="12" spans="1:14" x14ac:dyDescent="0.3">
      <c r="A12" s="3"/>
      <c r="B12" s="3">
        <v>1</v>
      </c>
      <c r="C12" s="3">
        <v>0</v>
      </c>
      <c r="D12" s="4">
        <v>0</v>
      </c>
      <c r="E12" s="3">
        <f t="shared" si="3"/>
        <v>-0.30000000000000004</v>
      </c>
      <c r="F12" s="3">
        <f t="shared" si="4"/>
        <v>-0.4</v>
      </c>
      <c r="G12" s="5">
        <f t="shared" si="0"/>
        <v>0.7</v>
      </c>
      <c r="H12" s="4">
        <f t="shared" si="5"/>
        <v>1</v>
      </c>
      <c r="I12" s="3">
        <f t="shared" si="6"/>
        <v>-1</v>
      </c>
      <c r="J12" s="3">
        <f t="shared" si="1"/>
        <v>-0.4</v>
      </c>
      <c r="K12" s="3">
        <f t="shared" si="2"/>
        <v>-0.4</v>
      </c>
      <c r="L12" s="3">
        <v>1</v>
      </c>
      <c r="M12" s="3">
        <v>0.1</v>
      </c>
      <c r="N12" s="3">
        <v>0.5</v>
      </c>
    </row>
    <row r="13" spans="1:14" x14ac:dyDescent="0.3">
      <c r="A13" s="3"/>
      <c r="B13" s="3">
        <v>1</v>
      </c>
      <c r="C13" s="3">
        <v>1</v>
      </c>
      <c r="D13" s="4">
        <v>0</v>
      </c>
      <c r="E13" s="3">
        <f t="shared" si="3"/>
        <v>-0.4</v>
      </c>
      <c r="F13" s="3">
        <f t="shared" si="4"/>
        <v>-0.4</v>
      </c>
      <c r="G13" s="5">
        <f t="shared" si="0"/>
        <v>0.19999999999999996</v>
      </c>
      <c r="H13" s="4">
        <f t="shared" si="5"/>
        <v>0</v>
      </c>
      <c r="I13" s="3">
        <f t="shared" si="6"/>
        <v>0</v>
      </c>
      <c r="J13" s="3">
        <f t="shared" si="1"/>
        <v>-0.4</v>
      </c>
      <c r="K13" s="3">
        <f t="shared" si="2"/>
        <v>-0.4</v>
      </c>
      <c r="L13" s="3">
        <v>1</v>
      </c>
      <c r="M13" s="3">
        <v>0.1</v>
      </c>
      <c r="N13" s="3">
        <v>0.5</v>
      </c>
    </row>
    <row r="14" spans="1:14" x14ac:dyDescent="0.3">
      <c r="A14" s="11">
        <v>4</v>
      </c>
      <c r="B14" s="11">
        <v>0</v>
      </c>
      <c r="C14" s="11">
        <v>0</v>
      </c>
      <c r="D14" s="4">
        <v>1</v>
      </c>
      <c r="E14" s="11">
        <f t="shared" si="3"/>
        <v>-0.4</v>
      </c>
      <c r="F14" s="11">
        <f t="shared" si="4"/>
        <v>-0.4</v>
      </c>
      <c r="G14" s="11">
        <f t="shared" si="0"/>
        <v>1</v>
      </c>
      <c r="H14" s="4">
        <f t="shared" si="5"/>
        <v>1</v>
      </c>
      <c r="I14" s="11">
        <f t="shared" si="6"/>
        <v>0</v>
      </c>
      <c r="J14" s="11">
        <f t="shared" si="1"/>
        <v>-0.4</v>
      </c>
      <c r="K14" s="11">
        <f t="shared" si="2"/>
        <v>-0.4</v>
      </c>
      <c r="L14" s="3">
        <v>1</v>
      </c>
      <c r="M14" s="11">
        <v>0.1</v>
      </c>
      <c r="N14" s="11">
        <v>0.5</v>
      </c>
    </row>
    <row r="15" spans="1:14" x14ac:dyDescent="0.3">
      <c r="A15" s="11"/>
      <c r="B15" s="11">
        <v>0</v>
      </c>
      <c r="C15" s="11">
        <v>1</v>
      </c>
      <c r="D15" s="4">
        <v>0</v>
      </c>
      <c r="E15" s="11">
        <f t="shared" si="3"/>
        <v>-0.4</v>
      </c>
      <c r="F15" s="11">
        <f t="shared" si="4"/>
        <v>-0.4</v>
      </c>
      <c r="G15" s="11">
        <f t="shared" si="0"/>
        <v>0.6</v>
      </c>
      <c r="H15" s="4">
        <f t="shared" si="5"/>
        <v>1</v>
      </c>
      <c r="I15" s="11">
        <f t="shared" si="6"/>
        <v>-1</v>
      </c>
      <c r="J15" s="11">
        <f t="shared" si="1"/>
        <v>-0.4</v>
      </c>
      <c r="K15" s="11">
        <f t="shared" si="2"/>
        <v>-0.5</v>
      </c>
      <c r="L15" s="3">
        <v>1</v>
      </c>
      <c r="M15" s="11">
        <v>0.1</v>
      </c>
      <c r="N15" s="11">
        <v>0.5</v>
      </c>
    </row>
    <row r="16" spans="1:14" x14ac:dyDescent="0.3">
      <c r="A16" s="11"/>
      <c r="B16" s="11">
        <v>1</v>
      </c>
      <c r="C16" s="11">
        <v>0</v>
      </c>
      <c r="D16" s="4">
        <v>0</v>
      </c>
      <c r="E16" s="11">
        <f t="shared" si="3"/>
        <v>-0.4</v>
      </c>
      <c r="F16" s="11">
        <f t="shared" si="4"/>
        <v>-0.5</v>
      </c>
      <c r="G16" s="11">
        <f t="shared" si="0"/>
        <v>0.6</v>
      </c>
      <c r="H16" s="4">
        <f t="shared" si="5"/>
        <v>1</v>
      </c>
      <c r="I16" s="11">
        <f t="shared" si="6"/>
        <v>-1</v>
      </c>
      <c r="J16" s="11">
        <f t="shared" si="1"/>
        <v>-0.5</v>
      </c>
      <c r="K16" s="11">
        <f t="shared" si="2"/>
        <v>-0.5</v>
      </c>
      <c r="L16" s="3">
        <v>1</v>
      </c>
      <c r="M16" s="11">
        <v>0.1</v>
      </c>
      <c r="N16" s="11">
        <v>0.5</v>
      </c>
    </row>
    <row r="17" spans="1:14" x14ac:dyDescent="0.3">
      <c r="A17" s="11"/>
      <c r="B17" s="11">
        <v>1</v>
      </c>
      <c r="C17" s="11">
        <v>1</v>
      </c>
      <c r="D17" s="4">
        <v>0</v>
      </c>
      <c r="E17" s="11">
        <f t="shared" si="3"/>
        <v>-0.5</v>
      </c>
      <c r="F17" s="11">
        <f t="shared" si="4"/>
        <v>-0.5</v>
      </c>
      <c r="G17" s="11">
        <f t="shared" si="0"/>
        <v>0</v>
      </c>
      <c r="H17" s="4">
        <f t="shared" si="5"/>
        <v>0</v>
      </c>
      <c r="I17" s="11">
        <f t="shared" si="6"/>
        <v>0</v>
      </c>
      <c r="J17" s="11">
        <f t="shared" si="1"/>
        <v>-0.5</v>
      </c>
      <c r="K17" s="11">
        <f t="shared" si="2"/>
        <v>-0.5</v>
      </c>
      <c r="L17" s="3">
        <v>1</v>
      </c>
      <c r="M17" s="11">
        <v>0.1</v>
      </c>
      <c r="N17" s="11">
        <v>0.5</v>
      </c>
    </row>
    <row r="18" spans="1:14" x14ac:dyDescent="0.3">
      <c r="A18" s="10">
        <v>5</v>
      </c>
      <c r="B18" s="10">
        <v>0</v>
      </c>
      <c r="C18" s="10">
        <v>0</v>
      </c>
      <c r="D18" s="4">
        <v>1</v>
      </c>
      <c r="E18" s="10">
        <f t="shared" si="3"/>
        <v>-0.5</v>
      </c>
      <c r="F18" s="10">
        <f t="shared" si="4"/>
        <v>-0.5</v>
      </c>
      <c r="G18" s="10">
        <f t="shared" si="0"/>
        <v>1</v>
      </c>
      <c r="H18" s="4">
        <f t="shared" si="5"/>
        <v>1</v>
      </c>
      <c r="I18" s="10">
        <f t="shared" si="6"/>
        <v>0</v>
      </c>
      <c r="J18" s="10">
        <f t="shared" si="1"/>
        <v>-0.5</v>
      </c>
      <c r="K18" s="10">
        <f t="shared" si="2"/>
        <v>-0.5</v>
      </c>
      <c r="L18" s="3">
        <v>1</v>
      </c>
      <c r="M18" s="10">
        <v>0.1</v>
      </c>
      <c r="N18" s="10">
        <v>0.5</v>
      </c>
    </row>
    <row r="19" spans="1:14" x14ac:dyDescent="0.3">
      <c r="A19" s="10"/>
      <c r="B19" s="10">
        <v>0</v>
      </c>
      <c r="C19" s="10">
        <v>1</v>
      </c>
      <c r="D19" s="4">
        <v>0</v>
      </c>
      <c r="E19" s="10">
        <f t="shared" si="3"/>
        <v>-0.5</v>
      </c>
      <c r="F19" s="10">
        <f t="shared" si="4"/>
        <v>-0.5</v>
      </c>
      <c r="G19" s="10">
        <f t="shared" si="0"/>
        <v>0.5</v>
      </c>
      <c r="H19" s="4">
        <f t="shared" si="5"/>
        <v>0</v>
      </c>
      <c r="I19" s="10">
        <f t="shared" si="6"/>
        <v>0</v>
      </c>
      <c r="J19" s="10">
        <f t="shared" si="1"/>
        <v>-0.5</v>
      </c>
      <c r="K19" s="10">
        <f t="shared" si="2"/>
        <v>-0.5</v>
      </c>
      <c r="L19" s="3">
        <v>1</v>
      </c>
      <c r="M19" s="10">
        <v>0.1</v>
      </c>
      <c r="N19" s="10">
        <v>0.5</v>
      </c>
    </row>
    <row r="20" spans="1:14" x14ac:dyDescent="0.3">
      <c r="A20" s="10"/>
      <c r="B20" s="10">
        <v>1</v>
      </c>
      <c r="C20" s="10">
        <v>0</v>
      </c>
      <c r="D20" s="4">
        <v>0</v>
      </c>
      <c r="E20" s="10">
        <f t="shared" si="3"/>
        <v>-0.5</v>
      </c>
      <c r="F20" s="10">
        <f t="shared" si="4"/>
        <v>-0.5</v>
      </c>
      <c r="G20" s="10">
        <f t="shared" si="0"/>
        <v>0.5</v>
      </c>
      <c r="H20" s="4">
        <f t="shared" si="5"/>
        <v>0</v>
      </c>
      <c r="I20" s="10">
        <f t="shared" si="6"/>
        <v>0</v>
      </c>
      <c r="J20" s="10">
        <f t="shared" si="1"/>
        <v>-0.5</v>
      </c>
      <c r="K20" s="10">
        <f t="shared" si="2"/>
        <v>-0.5</v>
      </c>
      <c r="L20" s="3">
        <v>1</v>
      </c>
      <c r="M20" s="10">
        <v>0.1</v>
      </c>
      <c r="N20" s="10">
        <v>0.5</v>
      </c>
    </row>
    <row r="21" spans="1:14" x14ac:dyDescent="0.3">
      <c r="A21" s="10"/>
      <c r="B21" s="10">
        <v>1</v>
      </c>
      <c r="C21" s="10">
        <v>1</v>
      </c>
      <c r="D21" s="4">
        <v>0</v>
      </c>
      <c r="E21" s="10">
        <f t="shared" si="3"/>
        <v>-0.5</v>
      </c>
      <c r="F21" s="10">
        <f t="shared" si="4"/>
        <v>-0.5</v>
      </c>
      <c r="G21" s="10">
        <f t="shared" si="0"/>
        <v>0</v>
      </c>
      <c r="H21" s="4">
        <f t="shared" si="5"/>
        <v>0</v>
      </c>
      <c r="I21" s="10">
        <f t="shared" si="6"/>
        <v>0</v>
      </c>
      <c r="J21" s="10">
        <f t="shared" si="1"/>
        <v>-0.5</v>
      </c>
      <c r="K21" s="10">
        <f t="shared" si="2"/>
        <v>-0.5</v>
      </c>
      <c r="L21" s="3">
        <v>1</v>
      </c>
      <c r="M21" s="10">
        <v>0.1</v>
      </c>
      <c r="N21" s="10">
        <v>0.5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workbookViewId="0">
      <selection activeCell="E23" sqref="E23"/>
    </sheetView>
  </sheetViews>
  <sheetFormatPr defaultRowHeight="14.4" x14ac:dyDescent="0.3"/>
  <cols>
    <col min="1" max="14" width="9.109375" style="13"/>
  </cols>
  <sheetData>
    <row r="1" spans="1:14" s="9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12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13</v>
      </c>
    </row>
    <row r="2" spans="1:14" x14ac:dyDescent="0.3">
      <c r="A2" s="11">
        <v>1</v>
      </c>
      <c r="B2" s="11">
        <v>0</v>
      </c>
      <c r="C2" s="11">
        <v>0</v>
      </c>
      <c r="D2" s="11">
        <v>0</v>
      </c>
      <c r="E2" s="11">
        <v>0.1</v>
      </c>
      <c r="F2" s="11">
        <v>0.1</v>
      </c>
      <c r="G2" s="11">
        <f>((B2*E2)+(C2*F2))+L2</f>
        <v>0</v>
      </c>
      <c r="H2" s="11">
        <f>IF(G2&gt;0.5,1,0)</f>
        <v>0</v>
      </c>
      <c r="I2" s="11">
        <f>D2-H2</f>
        <v>0</v>
      </c>
      <c r="J2" s="11">
        <f>(E2+(I2*M2*B2))</f>
        <v>0.1</v>
      </c>
      <c r="K2" s="11">
        <f>(F2+(I2*M2*C2))</f>
        <v>0.1</v>
      </c>
      <c r="L2" s="11">
        <v>0</v>
      </c>
      <c r="M2" s="11">
        <v>0.1</v>
      </c>
      <c r="N2" s="11">
        <v>0.5</v>
      </c>
    </row>
    <row r="3" spans="1:14" x14ac:dyDescent="0.3">
      <c r="A3" s="11"/>
      <c r="B3" s="11">
        <v>0</v>
      </c>
      <c r="C3" s="11">
        <v>1</v>
      </c>
      <c r="D3" s="11">
        <v>0</v>
      </c>
      <c r="E3" s="11">
        <f>J2</f>
        <v>0.1</v>
      </c>
      <c r="F3" s="11">
        <f>K2</f>
        <v>0.1</v>
      </c>
      <c r="G3" s="11">
        <f t="shared" ref="G3:G5" si="0">((B3*E3)+(C3*F3))+L3</f>
        <v>0.1</v>
      </c>
      <c r="H3" s="11">
        <f t="shared" ref="H3:H13" si="1">IF(G3&gt;0.5,1,0)</f>
        <v>0</v>
      </c>
      <c r="I3" s="11">
        <f t="shared" ref="I3:I5" si="2">D3-H3</f>
        <v>0</v>
      </c>
      <c r="J3" s="11">
        <f t="shared" ref="J3:J5" si="3">(E3+(I3*M3*B3))</f>
        <v>0.1</v>
      </c>
      <c r="K3" s="11">
        <f t="shared" ref="K3:K5" si="4">(F3+(I3*M3*C3))</f>
        <v>0.1</v>
      </c>
      <c r="L3" s="11">
        <v>0</v>
      </c>
      <c r="M3" s="11">
        <v>0.1</v>
      </c>
      <c r="N3" s="11">
        <v>0.5</v>
      </c>
    </row>
    <row r="4" spans="1:14" x14ac:dyDescent="0.3">
      <c r="A4" s="11"/>
      <c r="B4" s="11">
        <v>1</v>
      </c>
      <c r="C4" s="11">
        <v>0</v>
      </c>
      <c r="D4" s="11">
        <v>0</v>
      </c>
      <c r="E4" s="11">
        <f t="shared" ref="E4:E5" si="5">J3</f>
        <v>0.1</v>
      </c>
      <c r="F4" s="11">
        <f t="shared" ref="F4:F5" si="6">K3</f>
        <v>0.1</v>
      </c>
      <c r="G4" s="11">
        <f t="shared" si="0"/>
        <v>0.1</v>
      </c>
      <c r="H4" s="11">
        <f t="shared" si="1"/>
        <v>0</v>
      </c>
      <c r="I4" s="11">
        <f t="shared" si="2"/>
        <v>0</v>
      </c>
      <c r="J4" s="11">
        <f t="shared" si="3"/>
        <v>0.1</v>
      </c>
      <c r="K4" s="11">
        <f t="shared" si="4"/>
        <v>0.1</v>
      </c>
      <c r="L4" s="11">
        <v>0</v>
      </c>
      <c r="M4" s="11">
        <v>0.1</v>
      </c>
      <c r="N4" s="11">
        <v>0.5</v>
      </c>
    </row>
    <row r="5" spans="1:14" x14ac:dyDescent="0.3">
      <c r="A5" s="11"/>
      <c r="B5" s="11">
        <v>1</v>
      </c>
      <c r="C5" s="11">
        <v>1</v>
      </c>
      <c r="D5" s="11">
        <v>1</v>
      </c>
      <c r="E5" s="11">
        <f t="shared" si="5"/>
        <v>0.1</v>
      </c>
      <c r="F5" s="11">
        <f t="shared" si="6"/>
        <v>0.1</v>
      </c>
      <c r="G5" s="11">
        <f t="shared" si="0"/>
        <v>0.2</v>
      </c>
      <c r="H5" s="11">
        <f t="shared" si="1"/>
        <v>0</v>
      </c>
      <c r="I5" s="11">
        <f t="shared" si="2"/>
        <v>1</v>
      </c>
      <c r="J5" s="11">
        <f t="shared" si="3"/>
        <v>0.2</v>
      </c>
      <c r="K5" s="11">
        <f t="shared" si="4"/>
        <v>0.2</v>
      </c>
      <c r="L5" s="11">
        <v>0</v>
      </c>
      <c r="M5" s="11">
        <v>0.1</v>
      </c>
      <c r="N5" s="11">
        <v>0.5</v>
      </c>
    </row>
    <row r="6" spans="1:14" x14ac:dyDescent="0.3">
      <c r="A6" s="11">
        <v>2</v>
      </c>
      <c r="B6" s="11">
        <v>0</v>
      </c>
      <c r="C6" s="11">
        <v>0</v>
      </c>
      <c r="D6" s="11">
        <v>0</v>
      </c>
      <c r="E6" s="11">
        <f>J5</f>
        <v>0.2</v>
      </c>
      <c r="F6" s="11">
        <f>K5</f>
        <v>0.2</v>
      </c>
      <c r="G6" s="11">
        <f t="shared" ref="G6:G9" si="7">((B6*E6)+(C6*F6))+L6</f>
        <v>0</v>
      </c>
      <c r="H6" s="11">
        <f t="shared" si="1"/>
        <v>0</v>
      </c>
      <c r="I6" s="11">
        <f t="shared" ref="I6:I9" si="8">D6-H6</f>
        <v>0</v>
      </c>
      <c r="J6" s="11">
        <f t="shared" ref="J6:J9" si="9">(E6+(I6*M6*B6))</f>
        <v>0.2</v>
      </c>
      <c r="K6" s="11">
        <f t="shared" ref="K6:K9" si="10">(F6+(I6*M6*C6))</f>
        <v>0.2</v>
      </c>
      <c r="L6" s="11">
        <v>0</v>
      </c>
      <c r="M6" s="11">
        <v>0.1</v>
      </c>
      <c r="N6" s="11">
        <v>0.5</v>
      </c>
    </row>
    <row r="7" spans="1:14" x14ac:dyDescent="0.3">
      <c r="A7" s="11"/>
      <c r="B7" s="11">
        <v>0</v>
      </c>
      <c r="C7" s="11">
        <v>1</v>
      </c>
      <c r="D7" s="11">
        <v>0</v>
      </c>
      <c r="E7" s="11">
        <f t="shared" ref="E7:E9" si="11">J6</f>
        <v>0.2</v>
      </c>
      <c r="F7" s="11">
        <f t="shared" ref="F7:F9" si="12">K6</f>
        <v>0.2</v>
      </c>
      <c r="G7" s="11">
        <f t="shared" si="7"/>
        <v>0.2</v>
      </c>
      <c r="H7" s="11">
        <f t="shared" si="1"/>
        <v>0</v>
      </c>
      <c r="I7" s="11">
        <f t="shared" si="8"/>
        <v>0</v>
      </c>
      <c r="J7" s="11">
        <f t="shared" si="9"/>
        <v>0.2</v>
      </c>
      <c r="K7" s="11">
        <f t="shared" si="10"/>
        <v>0.2</v>
      </c>
      <c r="L7" s="11">
        <v>0</v>
      </c>
      <c r="M7" s="11">
        <v>0.1</v>
      </c>
      <c r="N7" s="11">
        <v>0.5</v>
      </c>
    </row>
    <row r="8" spans="1:14" x14ac:dyDescent="0.3">
      <c r="A8" s="11"/>
      <c r="B8" s="11">
        <v>1</v>
      </c>
      <c r="C8" s="11">
        <v>0</v>
      </c>
      <c r="D8" s="11">
        <v>0</v>
      </c>
      <c r="E8" s="11">
        <f t="shared" si="11"/>
        <v>0.2</v>
      </c>
      <c r="F8" s="11">
        <f t="shared" si="12"/>
        <v>0.2</v>
      </c>
      <c r="G8" s="11">
        <f t="shared" si="7"/>
        <v>0.2</v>
      </c>
      <c r="H8" s="11">
        <f t="shared" si="1"/>
        <v>0</v>
      </c>
      <c r="I8" s="11">
        <f t="shared" si="8"/>
        <v>0</v>
      </c>
      <c r="J8" s="11">
        <f t="shared" si="9"/>
        <v>0.2</v>
      </c>
      <c r="K8" s="11">
        <f t="shared" si="10"/>
        <v>0.2</v>
      </c>
      <c r="L8" s="11">
        <v>0</v>
      </c>
      <c r="M8" s="11">
        <v>0.1</v>
      </c>
      <c r="N8" s="11">
        <v>0.5</v>
      </c>
    </row>
    <row r="9" spans="1:14" x14ac:dyDescent="0.3">
      <c r="A9" s="11"/>
      <c r="B9" s="11">
        <v>1</v>
      </c>
      <c r="C9" s="11">
        <v>1</v>
      </c>
      <c r="D9" s="11">
        <v>1</v>
      </c>
      <c r="E9" s="11">
        <f t="shared" si="11"/>
        <v>0.2</v>
      </c>
      <c r="F9" s="11">
        <f t="shared" si="12"/>
        <v>0.2</v>
      </c>
      <c r="G9" s="11">
        <f t="shared" si="7"/>
        <v>0.4</v>
      </c>
      <c r="H9" s="11">
        <f t="shared" si="1"/>
        <v>0</v>
      </c>
      <c r="I9" s="11">
        <f t="shared" si="8"/>
        <v>1</v>
      </c>
      <c r="J9" s="11">
        <f t="shared" si="9"/>
        <v>0.30000000000000004</v>
      </c>
      <c r="K9" s="11">
        <f t="shared" si="10"/>
        <v>0.30000000000000004</v>
      </c>
      <c r="L9" s="11">
        <v>0</v>
      </c>
      <c r="M9" s="11">
        <v>0.1</v>
      </c>
      <c r="N9" s="11">
        <v>0.5</v>
      </c>
    </row>
    <row r="10" spans="1:14" x14ac:dyDescent="0.3">
      <c r="A10" s="11">
        <v>3</v>
      </c>
      <c r="B10" s="11">
        <v>0</v>
      </c>
      <c r="C10" s="11">
        <v>0</v>
      </c>
      <c r="D10" s="11">
        <v>0</v>
      </c>
      <c r="E10" s="11">
        <f>J9</f>
        <v>0.30000000000000004</v>
      </c>
      <c r="F10" s="11">
        <f>K9</f>
        <v>0.30000000000000004</v>
      </c>
      <c r="G10" s="11">
        <f t="shared" ref="G10:G13" si="13">((B10*E10)+(C10*F10))+L10</f>
        <v>0</v>
      </c>
      <c r="H10" s="11">
        <f t="shared" si="1"/>
        <v>0</v>
      </c>
      <c r="I10" s="11">
        <f t="shared" ref="I10:I13" si="14">D10-H10</f>
        <v>0</v>
      </c>
      <c r="J10" s="11">
        <f t="shared" ref="J10:J13" si="15">(E10+(I10*M10*B10))</f>
        <v>0.30000000000000004</v>
      </c>
      <c r="K10" s="11">
        <f t="shared" ref="K10:K13" si="16">(F10+(I10*M10*C10))</f>
        <v>0.30000000000000004</v>
      </c>
      <c r="L10" s="11">
        <v>0</v>
      </c>
      <c r="M10" s="11">
        <v>0.1</v>
      </c>
      <c r="N10" s="11">
        <v>0.5</v>
      </c>
    </row>
    <row r="11" spans="1:14" x14ac:dyDescent="0.3">
      <c r="A11" s="11"/>
      <c r="B11" s="11">
        <v>0</v>
      </c>
      <c r="C11" s="11">
        <v>1</v>
      </c>
      <c r="D11" s="11">
        <v>0</v>
      </c>
      <c r="E11" s="11">
        <f t="shared" ref="E11:E13" si="17">J10</f>
        <v>0.30000000000000004</v>
      </c>
      <c r="F11" s="11">
        <f t="shared" ref="F11:F13" si="18">K10</f>
        <v>0.30000000000000004</v>
      </c>
      <c r="G11" s="11">
        <f t="shared" si="13"/>
        <v>0.30000000000000004</v>
      </c>
      <c r="H11" s="11">
        <f t="shared" si="1"/>
        <v>0</v>
      </c>
      <c r="I11" s="11">
        <f t="shared" si="14"/>
        <v>0</v>
      </c>
      <c r="J11" s="11">
        <f t="shared" si="15"/>
        <v>0.30000000000000004</v>
      </c>
      <c r="K11" s="11">
        <f t="shared" si="16"/>
        <v>0.30000000000000004</v>
      </c>
      <c r="L11" s="11">
        <v>0</v>
      </c>
      <c r="M11" s="11">
        <v>0.1</v>
      </c>
      <c r="N11" s="11">
        <v>0.5</v>
      </c>
    </row>
    <row r="12" spans="1:14" x14ac:dyDescent="0.3">
      <c r="A12" s="11"/>
      <c r="B12" s="11">
        <v>1</v>
      </c>
      <c r="C12" s="11">
        <v>0</v>
      </c>
      <c r="D12" s="11">
        <v>0</v>
      </c>
      <c r="E12" s="11">
        <f t="shared" si="17"/>
        <v>0.30000000000000004</v>
      </c>
      <c r="F12" s="11">
        <f t="shared" si="18"/>
        <v>0.30000000000000004</v>
      </c>
      <c r="G12" s="11">
        <f t="shared" si="13"/>
        <v>0.30000000000000004</v>
      </c>
      <c r="H12" s="11">
        <f t="shared" si="1"/>
        <v>0</v>
      </c>
      <c r="I12" s="11">
        <f t="shared" si="14"/>
        <v>0</v>
      </c>
      <c r="J12" s="11">
        <f t="shared" si="15"/>
        <v>0.30000000000000004</v>
      </c>
      <c r="K12" s="11">
        <f t="shared" si="16"/>
        <v>0.30000000000000004</v>
      </c>
      <c r="L12" s="11">
        <v>0</v>
      </c>
      <c r="M12" s="11">
        <v>0.1</v>
      </c>
      <c r="N12" s="11">
        <v>0.5</v>
      </c>
    </row>
    <row r="13" spans="1:14" x14ac:dyDescent="0.3">
      <c r="A13" s="11"/>
      <c r="B13" s="11">
        <v>1</v>
      </c>
      <c r="C13" s="11">
        <v>1</v>
      </c>
      <c r="D13" s="11">
        <v>1</v>
      </c>
      <c r="E13" s="11">
        <f t="shared" si="17"/>
        <v>0.30000000000000004</v>
      </c>
      <c r="F13" s="11">
        <f t="shared" si="18"/>
        <v>0.30000000000000004</v>
      </c>
      <c r="G13" s="11">
        <f t="shared" si="13"/>
        <v>0.60000000000000009</v>
      </c>
      <c r="H13" s="11">
        <f t="shared" si="1"/>
        <v>1</v>
      </c>
      <c r="I13" s="11">
        <f t="shared" si="14"/>
        <v>0</v>
      </c>
      <c r="J13" s="11">
        <f t="shared" si="15"/>
        <v>0.30000000000000004</v>
      </c>
      <c r="K13" s="11">
        <f t="shared" si="16"/>
        <v>0.30000000000000004</v>
      </c>
      <c r="L13" s="11">
        <v>0</v>
      </c>
      <c r="M13" s="11">
        <v>0.1</v>
      </c>
      <c r="N13" s="11">
        <v>0.5</v>
      </c>
    </row>
    <row r="14" spans="1:14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7"/>
  <sheetViews>
    <sheetView topLeftCell="A39" workbookViewId="0">
      <selection activeCell="G54" sqref="G54"/>
    </sheetView>
  </sheetViews>
  <sheetFormatPr defaultRowHeight="14.4" x14ac:dyDescent="0.3"/>
  <sheetData>
    <row r="1" spans="1:29" x14ac:dyDescent="0.3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12</v>
      </c>
      <c r="H1" s="7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13</v>
      </c>
    </row>
    <row r="2" spans="1:29" x14ac:dyDescent="0.3">
      <c r="A2" s="11">
        <v>1</v>
      </c>
      <c r="B2" s="11">
        <v>0</v>
      </c>
      <c r="C2" s="11">
        <v>0</v>
      </c>
      <c r="D2" s="11">
        <v>0</v>
      </c>
      <c r="P2" t="s">
        <v>14</v>
      </c>
    </row>
    <row r="3" spans="1:29" x14ac:dyDescent="0.3">
      <c r="A3" s="11"/>
      <c r="B3" s="11">
        <v>0</v>
      </c>
      <c r="C3" s="11">
        <v>1</v>
      </c>
      <c r="D3" s="11">
        <v>1</v>
      </c>
      <c r="P3" t="s">
        <v>15</v>
      </c>
    </row>
    <row r="4" spans="1:29" x14ac:dyDescent="0.3">
      <c r="A4" s="11"/>
      <c r="B4" s="11">
        <v>1</v>
      </c>
      <c r="C4" s="11">
        <v>0</v>
      </c>
      <c r="D4" s="11">
        <v>1</v>
      </c>
      <c r="P4" t="s">
        <v>16</v>
      </c>
    </row>
    <row r="5" spans="1:29" x14ac:dyDescent="0.3">
      <c r="A5" s="11"/>
      <c r="B5" s="11">
        <v>1</v>
      </c>
      <c r="C5" s="11">
        <v>1</v>
      </c>
      <c r="D5" s="11">
        <v>0</v>
      </c>
      <c r="P5" t="s">
        <v>17</v>
      </c>
    </row>
    <row r="6" spans="1:29" x14ac:dyDescent="0.3">
      <c r="P6" t="s">
        <v>18</v>
      </c>
    </row>
    <row r="7" spans="1:29" x14ac:dyDescent="0.3">
      <c r="P7" t="s">
        <v>19</v>
      </c>
    </row>
    <row r="9" spans="1:29" x14ac:dyDescent="0.3">
      <c r="P9" t="s">
        <v>20</v>
      </c>
    </row>
    <row r="14" spans="1:29" x14ac:dyDescent="0.3">
      <c r="D14" s="19" t="s">
        <v>23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S14" s="19" t="s">
        <v>24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1:29" x14ac:dyDescent="0.3">
      <c r="A15" s="6" t="s">
        <v>0</v>
      </c>
      <c r="B15" s="6" t="s">
        <v>1</v>
      </c>
      <c r="C15" s="6" t="s">
        <v>2</v>
      </c>
      <c r="D15" s="7" t="s">
        <v>3</v>
      </c>
      <c r="E15" s="6" t="s">
        <v>4</v>
      </c>
      <c r="F15" s="6" t="s">
        <v>5</v>
      </c>
      <c r="G15" s="8" t="s">
        <v>12</v>
      </c>
      <c r="H15" s="7" t="s">
        <v>6</v>
      </c>
      <c r="I15" s="6" t="s">
        <v>7</v>
      </c>
      <c r="J15" s="6" t="s">
        <v>8</v>
      </c>
      <c r="K15" s="6" t="s">
        <v>9</v>
      </c>
      <c r="L15" s="6" t="s">
        <v>10</v>
      </c>
      <c r="M15" s="6" t="s">
        <v>11</v>
      </c>
      <c r="N15" s="6" t="s">
        <v>13</v>
      </c>
      <c r="P15" s="6" t="s">
        <v>0</v>
      </c>
      <c r="Q15" s="6" t="s">
        <v>1</v>
      </c>
      <c r="R15" s="6" t="s">
        <v>2</v>
      </c>
      <c r="S15" s="7" t="s">
        <v>3</v>
      </c>
      <c r="T15" s="6" t="s">
        <v>4</v>
      </c>
      <c r="U15" s="6" t="s">
        <v>5</v>
      </c>
      <c r="V15" s="8" t="s">
        <v>12</v>
      </c>
      <c r="W15" s="7" t="s">
        <v>6</v>
      </c>
      <c r="X15" s="6" t="s">
        <v>7</v>
      </c>
      <c r="Y15" s="6" t="s">
        <v>8</v>
      </c>
      <c r="Z15" s="6" t="s">
        <v>9</v>
      </c>
      <c r="AA15" s="6" t="s">
        <v>10</v>
      </c>
      <c r="AB15" s="6" t="s">
        <v>11</v>
      </c>
      <c r="AC15" s="6" t="s">
        <v>13</v>
      </c>
    </row>
    <row r="16" spans="1:29" x14ac:dyDescent="0.3">
      <c r="A16" s="3">
        <v>1</v>
      </c>
      <c r="B16" s="3">
        <v>0</v>
      </c>
      <c r="C16" s="3">
        <v>0</v>
      </c>
      <c r="D16" s="4">
        <v>0</v>
      </c>
      <c r="E16" s="3">
        <v>0.1</v>
      </c>
      <c r="F16" s="3">
        <v>0.1</v>
      </c>
      <c r="G16" s="5">
        <f t="shared" ref="G16:G35" si="0">(E16*B16)+(F16*C16)+L16</f>
        <v>0</v>
      </c>
      <c r="H16" s="4">
        <f>IF(G16&gt;N16,1,0)</f>
        <v>0</v>
      </c>
      <c r="I16" s="3">
        <f>D16-H16</f>
        <v>0</v>
      </c>
      <c r="J16" s="3">
        <f t="shared" ref="J16:J35" si="1">(E16+(M16*I16*B16))</f>
        <v>0.1</v>
      </c>
      <c r="K16" s="3">
        <f t="shared" ref="K16:K35" si="2">(F16+(M16*I16*C16))</f>
        <v>0.1</v>
      </c>
      <c r="L16" s="3">
        <v>0</v>
      </c>
      <c r="M16" s="3">
        <v>0.1</v>
      </c>
      <c r="N16" s="3">
        <v>0.5</v>
      </c>
      <c r="P16" s="3">
        <v>1</v>
      </c>
      <c r="Q16" s="3">
        <v>0</v>
      </c>
      <c r="R16" s="3">
        <v>0</v>
      </c>
      <c r="S16" s="4">
        <v>1</v>
      </c>
      <c r="T16" s="3">
        <v>0.1</v>
      </c>
      <c r="U16" s="3">
        <v>0.1</v>
      </c>
      <c r="V16" s="5">
        <f t="shared" ref="V16:V35" si="3">(T16*Q16)+(U16*R16)+AA16</f>
        <v>1</v>
      </c>
      <c r="W16" s="4">
        <f>IF(V16&gt;AC16,1,0)</f>
        <v>1</v>
      </c>
      <c r="X16" s="3">
        <f>S16-W16</f>
        <v>0</v>
      </c>
      <c r="Y16" s="3">
        <f t="shared" ref="Y16:Y35" si="4">(T16+(AB16*X16*Q16))</f>
        <v>0.1</v>
      </c>
      <c r="Z16" s="3">
        <f t="shared" ref="Z16:Z35" si="5">(U16+(AB16*X16*R16))</f>
        <v>0.1</v>
      </c>
      <c r="AA16" s="3">
        <v>1</v>
      </c>
      <c r="AB16" s="3">
        <v>0.1</v>
      </c>
      <c r="AC16" s="3">
        <v>0.5</v>
      </c>
    </row>
    <row r="17" spans="1:29" x14ac:dyDescent="0.3">
      <c r="A17" s="3"/>
      <c r="B17" s="3">
        <v>0</v>
      </c>
      <c r="C17" s="3">
        <v>1</v>
      </c>
      <c r="D17" s="4">
        <v>1</v>
      </c>
      <c r="E17" s="3">
        <f t="shared" ref="E17:F35" si="6">J16</f>
        <v>0.1</v>
      </c>
      <c r="F17" s="3">
        <f t="shared" si="6"/>
        <v>0.1</v>
      </c>
      <c r="G17" s="5">
        <f t="shared" si="0"/>
        <v>0.1</v>
      </c>
      <c r="H17" s="4">
        <f t="shared" ref="H17:H35" si="7">IF(G17&gt;N17,1,0)</f>
        <v>0</v>
      </c>
      <c r="I17" s="3">
        <f t="shared" ref="I17:I35" si="8">D17-H17</f>
        <v>1</v>
      </c>
      <c r="J17" s="3">
        <f t="shared" si="1"/>
        <v>0.1</v>
      </c>
      <c r="K17" s="3">
        <f t="shared" si="2"/>
        <v>0.2</v>
      </c>
      <c r="L17" s="3">
        <v>0</v>
      </c>
      <c r="M17" s="3">
        <v>0.1</v>
      </c>
      <c r="N17" s="3">
        <v>0.5</v>
      </c>
      <c r="P17" s="3"/>
      <c r="Q17" s="3">
        <v>0</v>
      </c>
      <c r="R17" s="3">
        <v>1</v>
      </c>
      <c r="S17" s="4">
        <v>1</v>
      </c>
      <c r="T17" s="3">
        <f t="shared" ref="T17:U35" si="9">Y16</f>
        <v>0.1</v>
      </c>
      <c r="U17" s="3">
        <f t="shared" si="9"/>
        <v>0.1</v>
      </c>
      <c r="V17" s="5">
        <f t="shared" si="3"/>
        <v>1.1000000000000001</v>
      </c>
      <c r="W17" s="4">
        <f t="shared" ref="W17:W35" si="10">IF(V17&gt;AC17,1,0)</f>
        <v>1</v>
      </c>
      <c r="X17" s="3">
        <f t="shared" ref="X17:X35" si="11">S17-W17</f>
        <v>0</v>
      </c>
      <c r="Y17" s="3">
        <f t="shared" si="4"/>
        <v>0.1</v>
      </c>
      <c r="Z17" s="3">
        <f t="shared" si="5"/>
        <v>0.1</v>
      </c>
      <c r="AA17" s="3">
        <v>1</v>
      </c>
      <c r="AB17" s="3">
        <v>0.1</v>
      </c>
      <c r="AC17" s="3">
        <v>0.5</v>
      </c>
    </row>
    <row r="18" spans="1:29" x14ac:dyDescent="0.3">
      <c r="A18" s="3"/>
      <c r="B18" s="3">
        <v>1</v>
      </c>
      <c r="C18" s="3">
        <v>0</v>
      </c>
      <c r="D18" s="4">
        <v>1</v>
      </c>
      <c r="E18" s="3">
        <f t="shared" si="6"/>
        <v>0.1</v>
      </c>
      <c r="F18" s="3">
        <f t="shared" si="6"/>
        <v>0.2</v>
      </c>
      <c r="G18" s="5">
        <f t="shared" si="0"/>
        <v>0.1</v>
      </c>
      <c r="H18" s="4">
        <f t="shared" si="7"/>
        <v>0</v>
      </c>
      <c r="I18" s="3">
        <f t="shared" si="8"/>
        <v>1</v>
      </c>
      <c r="J18" s="3">
        <f t="shared" si="1"/>
        <v>0.2</v>
      </c>
      <c r="K18" s="3">
        <f t="shared" si="2"/>
        <v>0.2</v>
      </c>
      <c r="L18" s="3">
        <v>0</v>
      </c>
      <c r="M18" s="3">
        <v>0.1</v>
      </c>
      <c r="N18" s="3">
        <v>0.5</v>
      </c>
      <c r="P18" s="3"/>
      <c r="Q18" s="3">
        <v>1</v>
      </c>
      <c r="R18" s="3">
        <v>0</v>
      </c>
      <c r="S18" s="4">
        <v>1</v>
      </c>
      <c r="T18" s="3">
        <f t="shared" si="9"/>
        <v>0.1</v>
      </c>
      <c r="U18" s="3">
        <f t="shared" si="9"/>
        <v>0.1</v>
      </c>
      <c r="V18" s="5">
        <f t="shared" si="3"/>
        <v>1.1000000000000001</v>
      </c>
      <c r="W18" s="4">
        <f t="shared" si="10"/>
        <v>1</v>
      </c>
      <c r="X18" s="3">
        <f t="shared" si="11"/>
        <v>0</v>
      </c>
      <c r="Y18" s="3">
        <f t="shared" si="4"/>
        <v>0.1</v>
      </c>
      <c r="Z18" s="3">
        <f t="shared" si="5"/>
        <v>0.1</v>
      </c>
      <c r="AA18" s="3">
        <v>1</v>
      </c>
      <c r="AB18" s="3">
        <v>0.1</v>
      </c>
      <c r="AC18" s="3">
        <v>0.5</v>
      </c>
    </row>
    <row r="19" spans="1:29" x14ac:dyDescent="0.3">
      <c r="A19" s="3"/>
      <c r="B19" s="3">
        <v>1</v>
      </c>
      <c r="C19" s="3">
        <v>1</v>
      </c>
      <c r="D19" s="4">
        <v>1</v>
      </c>
      <c r="E19" s="3">
        <f t="shared" si="6"/>
        <v>0.2</v>
      </c>
      <c r="F19" s="3">
        <f t="shared" si="6"/>
        <v>0.2</v>
      </c>
      <c r="G19" s="5">
        <f t="shared" si="0"/>
        <v>0.4</v>
      </c>
      <c r="H19" s="4">
        <f t="shared" si="7"/>
        <v>0</v>
      </c>
      <c r="I19" s="3">
        <f t="shared" si="8"/>
        <v>1</v>
      </c>
      <c r="J19" s="3">
        <f t="shared" si="1"/>
        <v>0.30000000000000004</v>
      </c>
      <c r="K19" s="3">
        <f t="shared" si="2"/>
        <v>0.30000000000000004</v>
      </c>
      <c r="L19" s="3">
        <v>0</v>
      </c>
      <c r="M19" s="3">
        <v>0.1</v>
      </c>
      <c r="N19" s="3">
        <v>0.5</v>
      </c>
      <c r="P19" s="3"/>
      <c r="Q19" s="3">
        <v>1</v>
      </c>
      <c r="R19" s="3">
        <v>1</v>
      </c>
      <c r="S19" s="4">
        <v>0</v>
      </c>
      <c r="T19" s="3">
        <f t="shared" si="9"/>
        <v>0.1</v>
      </c>
      <c r="U19" s="3">
        <f t="shared" si="9"/>
        <v>0.1</v>
      </c>
      <c r="V19" s="5">
        <f t="shared" si="3"/>
        <v>1.2</v>
      </c>
      <c r="W19" s="4">
        <f t="shared" si="10"/>
        <v>1</v>
      </c>
      <c r="X19" s="3">
        <f t="shared" si="11"/>
        <v>-1</v>
      </c>
      <c r="Y19" s="3">
        <f t="shared" si="4"/>
        <v>0</v>
      </c>
      <c r="Z19" s="3">
        <f t="shared" si="5"/>
        <v>0</v>
      </c>
      <c r="AA19" s="3">
        <v>1</v>
      </c>
      <c r="AB19" s="3">
        <v>0.1</v>
      </c>
      <c r="AC19" s="3">
        <v>0.5</v>
      </c>
    </row>
    <row r="20" spans="1:29" x14ac:dyDescent="0.3">
      <c r="A20" s="3">
        <v>2</v>
      </c>
      <c r="B20" s="3">
        <v>0</v>
      </c>
      <c r="C20" s="3">
        <v>0</v>
      </c>
      <c r="D20" s="4">
        <v>0</v>
      </c>
      <c r="E20" s="3">
        <f t="shared" si="6"/>
        <v>0.30000000000000004</v>
      </c>
      <c r="F20" s="3">
        <f t="shared" si="6"/>
        <v>0.30000000000000004</v>
      </c>
      <c r="G20" s="5">
        <f t="shared" si="0"/>
        <v>0</v>
      </c>
      <c r="H20" s="4">
        <f t="shared" si="7"/>
        <v>0</v>
      </c>
      <c r="I20" s="3">
        <f t="shared" si="8"/>
        <v>0</v>
      </c>
      <c r="J20" s="3">
        <f t="shared" si="1"/>
        <v>0.30000000000000004</v>
      </c>
      <c r="K20" s="3">
        <f t="shared" si="2"/>
        <v>0.30000000000000004</v>
      </c>
      <c r="L20" s="3">
        <v>0</v>
      </c>
      <c r="M20" s="3">
        <v>0.1</v>
      </c>
      <c r="N20" s="3">
        <v>0.5</v>
      </c>
      <c r="P20" s="3">
        <v>2</v>
      </c>
      <c r="Q20" s="3">
        <v>0</v>
      </c>
      <c r="R20" s="3">
        <v>0</v>
      </c>
      <c r="S20" s="4">
        <v>1</v>
      </c>
      <c r="T20" s="3">
        <f t="shared" si="9"/>
        <v>0</v>
      </c>
      <c r="U20" s="3">
        <f t="shared" si="9"/>
        <v>0</v>
      </c>
      <c r="V20" s="5">
        <f t="shared" si="3"/>
        <v>1</v>
      </c>
      <c r="W20" s="4">
        <f t="shared" si="10"/>
        <v>1</v>
      </c>
      <c r="X20" s="3">
        <f t="shared" si="11"/>
        <v>0</v>
      </c>
      <c r="Y20" s="3">
        <f t="shared" si="4"/>
        <v>0</v>
      </c>
      <c r="Z20" s="3">
        <f t="shared" si="5"/>
        <v>0</v>
      </c>
      <c r="AA20" s="3">
        <v>1</v>
      </c>
      <c r="AB20" s="3">
        <v>0.1</v>
      </c>
      <c r="AC20" s="3">
        <v>0.5</v>
      </c>
    </row>
    <row r="21" spans="1:29" x14ac:dyDescent="0.3">
      <c r="A21" s="3"/>
      <c r="B21" s="3">
        <v>0</v>
      </c>
      <c r="C21" s="3">
        <v>1</v>
      </c>
      <c r="D21" s="4">
        <v>1</v>
      </c>
      <c r="E21" s="3">
        <f t="shared" si="6"/>
        <v>0.30000000000000004</v>
      </c>
      <c r="F21" s="3">
        <f t="shared" si="6"/>
        <v>0.30000000000000004</v>
      </c>
      <c r="G21" s="5">
        <f t="shared" si="0"/>
        <v>0.30000000000000004</v>
      </c>
      <c r="H21" s="4">
        <f t="shared" si="7"/>
        <v>0</v>
      </c>
      <c r="I21" s="3">
        <f t="shared" si="8"/>
        <v>1</v>
      </c>
      <c r="J21" s="3">
        <f t="shared" si="1"/>
        <v>0.30000000000000004</v>
      </c>
      <c r="K21" s="3">
        <f t="shared" si="2"/>
        <v>0.4</v>
      </c>
      <c r="L21" s="3">
        <v>0</v>
      </c>
      <c r="M21" s="3">
        <v>0.1</v>
      </c>
      <c r="N21" s="3">
        <v>0.5</v>
      </c>
      <c r="P21" s="3"/>
      <c r="Q21" s="3">
        <v>0</v>
      </c>
      <c r="R21" s="3">
        <v>1</v>
      </c>
      <c r="S21" s="4">
        <v>1</v>
      </c>
      <c r="T21" s="3">
        <f t="shared" si="9"/>
        <v>0</v>
      </c>
      <c r="U21" s="3">
        <f t="shared" si="9"/>
        <v>0</v>
      </c>
      <c r="V21" s="5">
        <f t="shared" si="3"/>
        <v>1</v>
      </c>
      <c r="W21" s="4">
        <f t="shared" si="10"/>
        <v>1</v>
      </c>
      <c r="X21" s="3">
        <f t="shared" si="11"/>
        <v>0</v>
      </c>
      <c r="Y21" s="3">
        <f t="shared" si="4"/>
        <v>0</v>
      </c>
      <c r="Z21" s="3">
        <f t="shared" si="5"/>
        <v>0</v>
      </c>
      <c r="AA21" s="3">
        <v>1</v>
      </c>
      <c r="AB21" s="3">
        <v>0.1</v>
      </c>
      <c r="AC21" s="3">
        <v>0.5</v>
      </c>
    </row>
    <row r="22" spans="1:29" x14ac:dyDescent="0.3">
      <c r="A22" s="3"/>
      <c r="B22" s="3">
        <v>1</v>
      </c>
      <c r="C22" s="3">
        <v>0</v>
      </c>
      <c r="D22" s="4">
        <v>1</v>
      </c>
      <c r="E22" s="3">
        <f t="shared" si="6"/>
        <v>0.30000000000000004</v>
      </c>
      <c r="F22" s="3">
        <f t="shared" si="6"/>
        <v>0.4</v>
      </c>
      <c r="G22" s="5">
        <f t="shared" si="0"/>
        <v>0.30000000000000004</v>
      </c>
      <c r="H22" s="4">
        <f t="shared" si="7"/>
        <v>0</v>
      </c>
      <c r="I22" s="3">
        <f t="shared" si="8"/>
        <v>1</v>
      </c>
      <c r="J22" s="3">
        <f t="shared" si="1"/>
        <v>0.4</v>
      </c>
      <c r="K22" s="3">
        <f t="shared" si="2"/>
        <v>0.4</v>
      </c>
      <c r="L22" s="3">
        <v>0</v>
      </c>
      <c r="M22" s="3">
        <v>0.1</v>
      </c>
      <c r="N22" s="3">
        <v>0.5</v>
      </c>
      <c r="P22" s="3"/>
      <c r="Q22" s="3">
        <v>1</v>
      </c>
      <c r="R22" s="3">
        <v>0</v>
      </c>
      <c r="S22" s="4">
        <v>1</v>
      </c>
      <c r="T22" s="3">
        <f t="shared" si="9"/>
        <v>0</v>
      </c>
      <c r="U22" s="3">
        <f t="shared" si="9"/>
        <v>0</v>
      </c>
      <c r="V22" s="5">
        <f t="shared" si="3"/>
        <v>1</v>
      </c>
      <c r="W22" s="4">
        <f t="shared" si="10"/>
        <v>1</v>
      </c>
      <c r="X22" s="3">
        <f t="shared" si="11"/>
        <v>0</v>
      </c>
      <c r="Y22" s="3">
        <f t="shared" si="4"/>
        <v>0</v>
      </c>
      <c r="Z22" s="3">
        <f t="shared" si="5"/>
        <v>0</v>
      </c>
      <c r="AA22" s="3">
        <v>1</v>
      </c>
      <c r="AB22" s="3">
        <v>0.1</v>
      </c>
      <c r="AC22" s="3">
        <v>0.5</v>
      </c>
    </row>
    <row r="23" spans="1:29" x14ac:dyDescent="0.3">
      <c r="A23" s="3"/>
      <c r="B23" s="3">
        <v>1</v>
      </c>
      <c r="C23" s="3">
        <v>1</v>
      </c>
      <c r="D23" s="4">
        <v>1</v>
      </c>
      <c r="E23" s="3">
        <f t="shared" si="6"/>
        <v>0.4</v>
      </c>
      <c r="F23" s="3">
        <f t="shared" si="6"/>
        <v>0.4</v>
      </c>
      <c r="G23" s="5">
        <f t="shared" si="0"/>
        <v>0.8</v>
      </c>
      <c r="H23" s="4">
        <f t="shared" si="7"/>
        <v>1</v>
      </c>
      <c r="I23" s="3">
        <f t="shared" si="8"/>
        <v>0</v>
      </c>
      <c r="J23" s="3">
        <f t="shared" si="1"/>
        <v>0.4</v>
      </c>
      <c r="K23" s="3">
        <f t="shared" si="2"/>
        <v>0.4</v>
      </c>
      <c r="L23" s="3">
        <v>0</v>
      </c>
      <c r="M23" s="3">
        <v>0.1</v>
      </c>
      <c r="N23" s="3">
        <v>0.5</v>
      </c>
      <c r="P23" s="3"/>
      <c r="Q23" s="3">
        <v>1</v>
      </c>
      <c r="R23" s="3">
        <v>1</v>
      </c>
      <c r="S23" s="4">
        <v>0</v>
      </c>
      <c r="T23" s="3">
        <f t="shared" si="9"/>
        <v>0</v>
      </c>
      <c r="U23" s="3">
        <f t="shared" si="9"/>
        <v>0</v>
      </c>
      <c r="V23" s="5">
        <f t="shared" si="3"/>
        <v>1</v>
      </c>
      <c r="W23" s="4">
        <f t="shared" si="10"/>
        <v>1</v>
      </c>
      <c r="X23" s="3">
        <f t="shared" si="11"/>
        <v>-1</v>
      </c>
      <c r="Y23" s="3">
        <f t="shared" si="4"/>
        <v>-0.1</v>
      </c>
      <c r="Z23" s="3">
        <f t="shared" si="5"/>
        <v>-0.1</v>
      </c>
      <c r="AA23" s="3">
        <v>1</v>
      </c>
      <c r="AB23" s="3">
        <v>0.1</v>
      </c>
      <c r="AC23" s="3">
        <v>0.5</v>
      </c>
    </row>
    <row r="24" spans="1:29" x14ac:dyDescent="0.3">
      <c r="A24" s="3">
        <v>3</v>
      </c>
      <c r="B24" s="3">
        <v>0</v>
      </c>
      <c r="C24" s="3">
        <v>0</v>
      </c>
      <c r="D24" s="4">
        <v>0</v>
      </c>
      <c r="E24" s="3">
        <f t="shared" si="6"/>
        <v>0.4</v>
      </c>
      <c r="F24" s="3">
        <f t="shared" si="6"/>
        <v>0.4</v>
      </c>
      <c r="G24" s="5">
        <f t="shared" si="0"/>
        <v>0</v>
      </c>
      <c r="H24" s="4">
        <f t="shared" si="7"/>
        <v>0</v>
      </c>
      <c r="I24" s="3">
        <f t="shared" si="8"/>
        <v>0</v>
      </c>
      <c r="J24" s="3">
        <f t="shared" si="1"/>
        <v>0.4</v>
      </c>
      <c r="K24" s="3">
        <f t="shared" si="2"/>
        <v>0.4</v>
      </c>
      <c r="L24" s="3">
        <v>0</v>
      </c>
      <c r="M24" s="3">
        <v>0.1</v>
      </c>
      <c r="N24" s="3">
        <v>0.5</v>
      </c>
      <c r="P24" s="3">
        <v>3</v>
      </c>
      <c r="Q24" s="3">
        <v>0</v>
      </c>
      <c r="R24" s="3">
        <v>0</v>
      </c>
      <c r="S24" s="4">
        <v>1</v>
      </c>
      <c r="T24" s="3">
        <f t="shared" si="9"/>
        <v>-0.1</v>
      </c>
      <c r="U24" s="3">
        <f t="shared" si="9"/>
        <v>-0.1</v>
      </c>
      <c r="V24" s="5">
        <f t="shared" si="3"/>
        <v>1</v>
      </c>
      <c r="W24" s="4">
        <f t="shared" si="10"/>
        <v>1</v>
      </c>
      <c r="X24" s="3">
        <f t="shared" si="11"/>
        <v>0</v>
      </c>
      <c r="Y24" s="3">
        <f t="shared" si="4"/>
        <v>-0.1</v>
      </c>
      <c r="Z24" s="3">
        <f t="shared" si="5"/>
        <v>-0.1</v>
      </c>
      <c r="AA24" s="3">
        <v>1</v>
      </c>
      <c r="AB24" s="3">
        <v>0.1</v>
      </c>
      <c r="AC24" s="3">
        <v>0.5</v>
      </c>
    </row>
    <row r="25" spans="1:29" x14ac:dyDescent="0.3">
      <c r="A25" s="3"/>
      <c r="B25" s="3">
        <v>0</v>
      </c>
      <c r="C25" s="3">
        <v>1</v>
      </c>
      <c r="D25" s="4">
        <v>1</v>
      </c>
      <c r="E25" s="3">
        <f t="shared" si="6"/>
        <v>0.4</v>
      </c>
      <c r="F25" s="3">
        <f t="shared" si="6"/>
        <v>0.4</v>
      </c>
      <c r="G25" s="5">
        <f t="shared" si="0"/>
        <v>0.4</v>
      </c>
      <c r="H25" s="4">
        <f t="shared" si="7"/>
        <v>0</v>
      </c>
      <c r="I25" s="3">
        <f t="shared" si="8"/>
        <v>1</v>
      </c>
      <c r="J25" s="3">
        <f t="shared" si="1"/>
        <v>0.4</v>
      </c>
      <c r="K25" s="3">
        <f t="shared" si="2"/>
        <v>0.5</v>
      </c>
      <c r="L25" s="3">
        <v>0</v>
      </c>
      <c r="M25" s="3">
        <v>0.1</v>
      </c>
      <c r="N25" s="3">
        <v>0.5</v>
      </c>
      <c r="P25" s="3"/>
      <c r="Q25" s="3">
        <v>0</v>
      </c>
      <c r="R25" s="3">
        <v>1</v>
      </c>
      <c r="S25" s="4">
        <v>1</v>
      </c>
      <c r="T25" s="3">
        <f t="shared" si="9"/>
        <v>-0.1</v>
      </c>
      <c r="U25" s="3">
        <f t="shared" si="9"/>
        <v>-0.1</v>
      </c>
      <c r="V25" s="5">
        <f t="shared" si="3"/>
        <v>0.9</v>
      </c>
      <c r="W25" s="4">
        <f t="shared" si="10"/>
        <v>1</v>
      </c>
      <c r="X25" s="3">
        <f t="shared" si="11"/>
        <v>0</v>
      </c>
      <c r="Y25" s="3">
        <f t="shared" si="4"/>
        <v>-0.1</v>
      </c>
      <c r="Z25" s="3">
        <f t="shared" si="5"/>
        <v>-0.1</v>
      </c>
      <c r="AA25" s="3">
        <v>1</v>
      </c>
      <c r="AB25" s="3">
        <v>0.1</v>
      </c>
      <c r="AC25" s="3">
        <v>0.5</v>
      </c>
    </row>
    <row r="26" spans="1:29" x14ac:dyDescent="0.3">
      <c r="A26" s="3"/>
      <c r="B26" s="3">
        <v>1</v>
      </c>
      <c r="C26" s="3">
        <v>0</v>
      </c>
      <c r="D26" s="4">
        <v>1</v>
      </c>
      <c r="E26" s="3">
        <f t="shared" si="6"/>
        <v>0.4</v>
      </c>
      <c r="F26" s="3">
        <f t="shared" si="6"/>
        <v>0.5</v>
      </c>
      <c r="G26" s="5">
        <f t="shared" si="0"/>
        <v>0.4</v>
      </c>
      <c r="H26" s="4">
        <f t="shared" si="7"/>
        <v>0</v>
      </c>
      <c r="I26" s="3">
        <f t="shared" si="8"/>
        <v>1</v>
      </c>
      <c r="J26" s="3">
        <f t="shared" si="1"/>
        <v>0.5</v>
      </c>
      <c r="K26" s="3">
        <f t="shared" si="2"/>
        <v>0.5</v>
      </c>
      <c r="L26" s="3">
        <v>0</v>
      </c>
      <c r="M26" s="3">
        <v>0.1</v>
      </c>
      <c r="N26" s="3">
        <v>0.5</v>
      </c>
      <c r="P26" s="3"/>
      <c r="Q26" s="3">
        <v>1</v>
      </c>
      <c r="R26" s="3">
        <v>0</v>
      </c>
      <c r="S26" s="4">
        <v>1</v>
      </c>
      <c r="T26" s="3">
        <f t="shared" si="9"/>
        <v>-0.1</v>
      </c>
      <c r="U26" s="3">
        <f t="shared" si="9"/>
        <v>-0.1</v>
      </c>
      <c r="V26" s="5">
        <f t="shared" si="3"/>
        <v>0.9</v>
      </c>
      <c r="W26" s="4">
        <f t="shared" si="10"/>
        <v>1</v>
      </c>
      <c r="X26" s="3">
        <f t="shared" si="11"/>
        <v>0</v>
      </c>
      <c r="Y26" s="3">
        <f t="shared" si="4"/>
        <v>-0.1</v>
      </c>
      <c r="Z26" s="3">
        <f t="shared" si="5"/>
        <v>-0.1</v>
      </c>
      <c r="AA26" s="3">
        <v>1</v>
      </c>
      <c r="AB26" s="3">
        <v>0.1</v>
      </c>
      <c r="AC26" s="3">
        <v>0.5</v>
      </c>
    </row>
    <row r="27" spans="1:29" x14ac:dyDescent="0.3">
      <c r="A27" s="3"/>
      <c r="B27" s="3">
        <v>1</v>
      </c>
      <c r="C27" s="3">
        <v>1</v>
      </c>
      <c r="D27" s="4">
        <v>1</v>
      </c>
      <c r="E27" s="3">
        <f t="shared" si="6"/>
        <v>0.5</v>
      </c>
      <c r="F27" s="3">
        <f t="shared" si="6"/>
        <v>0.5</v>
      </c>
      <c r="G27" s="5">
        <f t="shared" si="0"/>
        <v>1</v>
      </c>
      <c r="H27" s="4">
        <f t="shared" si="7"/>
        <v>1</v>
      </c>
      <c r="I27" s="3">
        <f t="shared" si="8"/>
        <v>0</v>
      </c>
      <c r="J27" s="3">
        <f t="shared" si="1"/>
        <v>0.5</v>
      </c>
      <c r="K27" s="3">
        <f t="shared" si="2"/>
        <v>0.5</v>
      </c>
      <c r="L27" s="3">
        <v>0</v>
      </c>
      <c r="M27" s="3">
        <v>0.1</v>
      </c>
      <c r="N27" s="3">
        <v>0.5</v>
      </c>
      <c r="P27" s="3"/>
      <c r="Q27" s="3">
        <v>1</v>
      </c>
      <c r="R27" s="3">
        <v>1</v>
      </c>
      <c r="S27" s="4">
        <v>0</v>
      </c>
      <c r="T27" s="3">
        <f t="shared" si="9"/>
        <v>-0.1</v>
      </c>
      <c r="U27" s="3">
        <f t="shared" si="9"/>
        <v>-0.1</v>
      </c>
      <c r="V27" s="5">
        <f t="shared" si="3"/>
        <v>0.8</v>
      </c>
      <c r="W27" s="4">
        <f t="shared" si="10"/>
        <v>1</v>
      </c>
      <c r="X27" s="3">
        <f t="shared" si="11"/>
        <v>-1</v>
      </c>
      <c r="Y27" s="3">
        <f t="shared" si="4"/>
        <v>-0.2</v>
      </c>
      <c r="Z27" s="3">
        <f t="shared" si="5"/>
        <v>-0.2</v>
      </c>
      <c r="AA27" s="3">
        <v>1</v>
      </c>
      <c r="AB27" s="3">
        <v>0.1</v>
      </c>
      <c r="AC27" s="3">
        <v>0.5</v>
      </c>
    </row>
    <row r="28" spans="1:29" x14ac:dyDescent="0.3">
      <c r="A28" s="11">
        <v>4</v>
      </c>
      <c r="B28" s="11">
        <v>0</v>
      </c>
      <c r="C28" s="11">
        <v>0</v>
      </c>
      <c r="D28" s="4">
        <v>0</v>
      </c>
      <c r="E28" s="11">
        <f t="shared" si="6"/>
        <v>0.5</v>
      </c>
      <c r="F28" s="11">
        <f t="shared" si="6"/>
        <v>0.5</v>
      </c>
      <c r="G28" s="11">
        <f t="shared" si="0"/>
        <v>0</v>
      </c>
      <c r="H28" s="4">
        <f t="shared" si="7"/>
        <v>0</v>
      </c>
      <c r="I28" s="11">
        <f t="shared" si="8"/>
        <v>0</v>
      </c>
      <c r="J28" s="11">
        <f t="shared" si="1"/>
        <v>0.5</v>
      </c>
      <c r="K28" s="11">
        <f t="shared" si="2"/>
        <v>0.5</v>
      </c>
      <c r="L28" s="11">
        <v>0</v>
      </c>
      <c r="M28" s="11">
        <v>0.1</v>
      </c>
      <c r="N28" s="11">
        <v>0.5</v>
      </c>
      <c r="P28" s="11">
        <v>4</v>
      </c>
      <c r="Q28" s="11">
        <v>0</v>
      </c>
      <c r="R28" s="11">
        <v>0</v>
      </c>
      <c r="S28" s="4">
        <v>1</v>
      </c>
      <c r="T28" s="11">
        <f t="shared" si="9"/>
        <v>-0.2</v>
      </c>
      <c r="U28" s="11">
        <f t="shared" si="9"/>
        <v>-0.2</v>
      </c>
      <c r="V28" s="11">
        <f t="shared" si="3"/>
        <v>1</v>
      </c>
      <c r="W28" s="4">
        <f t="shared" si="10"/>
        <v>1</v>
      </c>
      <c r="X28" s="11">
        <f t="shared" si="11"/>
        <v>0</v>
      </c>
      <c r="Y28" s="11">
        <f t="shared" si="4"/>
        <v>-0.2</v>
      </c>
      <c r="Z28" s="11">
        <f t="shared" si="5"/>
        <v>-0.2</v>
      </c>
      <c r="AA28" s="3">
        <v>1</v>
      </c>
      <c r="AB28" s="11">
        <v>0.1</v>
      </c>
      <c r="AC28" s="11">
        <v>0.5</v>
      </c>
    </row>
    <row r="29" spans="1:29" x14ac:dyDescent="0.3">
      <c r="A29" s="11"/>
      <c r="B29" s="11">
        <v>0</v>
      </c>
      <c r="C29" s="11">
        <v>1</v>
      </c>
      <c r="D29" s="4">
        <v>1</v>
      </c>
      <c r="E29" s="11">
        <f t="shared" si="6"/>
        <v>0.5</v>
      </c>
      <c r="F29" s="11">
        <f t="shared" si="6"/>
        <v>0.5</v>
      </c>
      <c r="G29" s="11">
        <f t="shared" si="0"/>
        <v>0.5</v>
      </c>
      <c r="H29" s="4">
        <f t="shared" si="7"/>
        <v>0</v>
      </c>
      <c r="I29" s="11">
        <f t="shared" si="8"/>
        <v>1</v>
      </c>
      <c r="J29" s="11">
        <f t="shared" si="1"/>
        <v>0.5</v>
      </c>
      <c r="K29" s="11">
        <f t="shared" si="2"/>
        <v>0.6</v>
      </c>
      <c r="L29" s="11">
        <v>0</v>
      </c>
      <c r="M29" s="11">
        <v>0.1</v>
      </c>
      <c r="N29" s="11">
        <v>0.5</v>
      </c>
      <c r="P29" s="11"/>
      <c r="Q29" s="11">
        <v>0</v>
      </c>
      <c r="R29" s="11">
        <v>1</v>
      </c>
      <c r="S29" s="4">
        <v>1</v>
      </c>
      <c r="T29" s="11">
        <f t="shared" si="9"/>
        <v>-0.2</v>
      </c>
      <c r="U29" s="11">
        <f t="shared" si="9"/>
        <v>-0.2</v>
      </c>
      <c r="V29" s="11">
        <f t="shared" si="3"/>
        <v>0.8</v>
      </c>
      <c r="W29" s="4">
        <f t="shared" si="10"/>
        <v>1</v>
      </c>
      <c r="X29" s="11">
        <f t="shared" si="11"/>
        <v>0</v>
      </c>
      <c r="Y29" s="11">
        <f t="shared" si="4"/>
        <v>-0.2</v>
      </c>
      <c r="Z29" s="11">
        <f t="shared" si="5"/>
        <v>-0.2</v>
      </c>
      <c r="AA29" s="3">
        <v>1</v>
      </c>
      <c r="AB29" s="11">
        <v>0.1</v>
      </c>
      <c r="AC29" s="11">
        <v>0.5</v>
      </c>
    </row>
    <row r="30" spans="1:29" x14ac:dyDescent="0.3">
      <c r="A30" s="11"/>
      <c r="B30" s="11">
        <v>1</v>
      </c>
      <c r="C30" s="11">
        <v>0</v>
      </c>
      <c r="D30" s="4">
        <v>1</v>
      </c>
      <c r="E30" s="11">
        <f t="shared" si="6"/>
        <v>0.5</v>
      </c>
      <c r="F30" s="11">
        <f t="shared" si="6"/>
        <v>0.6</v>
      </c>
      <c r="G30" s="11">
        <f t="shared" si="0"/>
        <v>0.5</v>
      </c>
      <c r="H30" s="4">
        <f t="shared" si="7"/>
        <v>0</v>
      </c>
      <c r="I30" s="11">
        <f t="shared" si="8"/>
        <v>1</v>
      </c>
      <c r="J30" s="11">
        <f t="shared" si="1"/>
        <v>0.6</v>
      </c>
      <c r="K30" s="11">
        <f t="shared" si="2"/>
        <v>0.6</v>
      </c>
      <c r="L30" s="11">
        <v>0</v>
      </c>
      <c r="M30" s="11">
        <v>0.1</v>
      </c>
      <c r="N30" s="11">
        <v>0.5</v>
      </c>
      <c r="P30" s="11"/>
      <c r="Q30" s="11">
        <v>1</v>
      </c>
      <c r="R30" s="11">
        <v>0</v>
      </c>
      <c r="S30" s="4">
        <v>1</v>
      </c>
      <c r="T30" s="11">
        <f t="shared" si="9"/>
        <v>-0.2</v>
      </c>
      <c r="U30" s="11">
        <f t="shared" si="9"/>
        <v>-0.2</v>
      </c>
      <c r="V30" s="11">
        <f t="shared" si="3"/>
        <v>0.8</v>
      </c>
      <c r="W30" s="4">
        <f t="shared" si="10"/>
        <v>1</v>
      </c>
      <c r="X30" s="11">
        <f t="shared" si="11"/>
        <v>0</v>
      </c>
      <c r="Y30" s="11">
        <f t="shared" si="4"/>
        <v>-0.2</v>
      </c>
      <c r="Z30" s="11">
        <f t="shared" si="5"/>
        <v>-0.2</v>
      </c>
      <c r="AA30" s="3">
        <v>1</v>
      </c>
      <c r="AB30" s="11">
        <v>0.1</v>
      </c>
      <c r="AC30" s="11">
        <v>0.5</v>
      </c>
    </row>
    <row r="31" spans="1:29" x14ac:dyDescent="0.3">
      <c r="A31" s="11"/>
      <c r="B31" s="11">
        <v>1</v>
      </c>
      <c r="C31" s="11">
        <v>1</v>
      </c>
      <c r="D31" s="4">
        <v>1</v>
      </c>
      <c r="E31" s="11">
        <f t="shared" si="6"/>
        <v>0.6</v>
      </c>
      <c r="F31" s="11">
        <f t="shared" si="6"/>
        <v>0.6</v>
      </c>
      <c r="G31" s="11">
        <f t="shared" si="0"/>
        <v>1.2</v>
      </c>
      <c r="H31" s="4">
        <f t="shared" si="7"/>
        <v>1</v>
      </c>
      <c r="I31" s="11">
        <f t="shared" si="8"/>
        <v>0</v>
      </c>
      <c r="J31" s="11">
        <f t="shared" si="1"/>
        <v>0.6</v>
      </c>
      <c r="K31" s="11">
        <f t="shared" si="2"/>
        <v>0.6</v>
      </c>
      <c r="L31" s="11">
        <v>0</v>
      </c>
      <c r="M31" s="11">
        <v>0.1</v>
      </c>
      <c r="N31" s="11">
        <v>0.5</v>
      </c>
      <c r="P31" s="11"/>
      <c r="Q31" s="11">
        <v>1</v>
      </c>
      <c r="R31" s="11">
        <v>1</v>
      </c>
      <c r="S31" s="4">
        <v>0</v>
      </c>
      <c r="T31" s="11">
        <f t="shared" si="9"/>
        <v>-0.2</v>
      </c>
      <c r="U31" s="11">
        <f t="shared" si="9"/>
        <v>-0.2</v>
      </c>
      <c r="V31" s="11">
        <f t="shared" si="3"/>
        <v>0.6</v>
      </c>
      <c r="W31" s="4">
        <f t="shared" si="10"/>
        <v>1</v>
      </c>
      <c r="X31" s="11">
        <f t="shared" si="11"/>
        <v>-1</v>
      </c>
      <c r="Y31" s="11">
        <f t="shared" si="4"/>
        <v>-0.30000000000000004</v>
      </c>
      <c r="Z31" s="11">
        <f t="shared" si="5"/>
        <v>-0.30000000000000004</v>
      </c>
      <c r="AA31" s="3">
        <v>1</v>
      </c>
      <c r="AB31" s="11">
        <v>0.1</v>
      </c>
      <c r="AC31" s="11">
        <v>0.5</v>
      </c>
    </row>
    <row r="32" spans="1:29" x14ac:dyDescent="0.3">
      <c r="A32" s="10">
        <v>5</v>
      </c>
      <c r="B32" s="10">
        <v>0</v>
      </c>
      <c r="C32" s="10">
        <v>0</v>
      </c>
      <c r="D32" s="4">
        <v>0</v>
      </c>
      <c r="E32" s="10">
        <f t="shared" si="6"/>
        <v>0.6</v>
      </c>
      <c r="F32" s="10">
        <f t="shared" si="6"/>
        <v>0.6</v>
      </c>
      <c r="G32" s="10">
        <f t="shared" si="0"/>
        <v>0</v>
      </c>
      <c r="H32" s="4">
        <f t="shared" si="7"/>
        <v>0</v>
      </c>
      <c r="I32" s="10">
        <f t="shared" si="8"/>
        <v>0</v>
      </c>
      <c r="J32" s="10">
        <f t="shared" si="1"/>
        <v>0.6</v>
      </c>
      <c r="K32" s="10">
        <f t="shared" si="2"/>
        <v>0.6</v>
      </c>
      <c r="L32" s="10">
        <v>0</v>
      </c>
      <c r="M32" s="10">
        <v>0.1</v>
      </c>
      <c r="N32" s="10">
        <v>0.5</v>
      </c>
      <c r="P32" s="10">
        <v>5</v>
      </c>
      <c r="Q32" s="10">
        <v>0</v>
      </c>
      <c r="R32" s="10">
        <v>0</v>
      </c>
      <c r="S32" s="4">
        <v>1</v>
      </c>
      <c r="T32" s="10">
        <f t="shared" si="9"/>
        <v>-0.30000000000000004</v>
      </c>
      <c r="U32" s="10">
        <f t="shared" si="9"/>
        <v>-0.30000000000000004</v>
      </c>
      <c r="V32" s="10">
        <f t="shared" si="3"/>
        <v>1</v>
      </c>
      <c r="W32" s="4">
        <f t="shared" si="10"/>
        <v>1</v>
      </c>
      <c r="X32" s="10">
        <f t="shared" si="11"/>
        <v>0</v>
      </c>
      <c r="Y32" s="10">
        <f t="shared" si="4"/>
        <v>-0.30000000000000004</v>
      </c>
      <c r="Z32" s="10">
        <f t="shared" si="5"/>
        <v>-0.30000000000000004</v>
      </c>
      <c r="AA32" s="3">
        <v>1</v>
      </c>
      <c r="AB32" s="10">
        <v>0.1</v>
      </c>
      <c r="AC32" s="10">
        <v>0.5</v>
      </c>
    </row>
    <row r="33" spans="1:29" x14ac:dyDescent="0.3">
      <c r="A33" s="10"/>
      <c r="B33" s="10">
        <v>0</v>
      </c>
      <c r="C33" s="10">
        <v>1</v>
      </c>
      <c r="D33" s="4">
        <v>1</v>
      </c>
      <c r="E33" s="10">
        <f t="shared" si="6"/>
        <v>0.6</v>
      </c>
      <c r="F33" s="10">
        <f t="shared" si="6"/>
        <v>0.6</v>
      </c>
      <c r="G33" s="10">
        <f t="shared" si="0"/>
        <v>0.6</v>
      </c>
      <c r="H33" s="4">
        <f t="shared" si="7"/>
        <v>1</v>
      </c>
      <c r="I33" s="10">
        <f t="shared" si="8"/>
        <v>0</v>
      </c>
      <c r="J33" s="10">
        <f t="shared" si="1"/>
        <v>0.6</v>
      </c>
      <c r="K33" s="10">
        <f t="shared" si="2"/>
        <v>0.6</v>
      </c>
      <c r="L33" s="10">
        <v>0</v>
      </c>
      <c r="M33" s="10">
        <v>0.1</v>
      </c>
      <c r="N33" s="10">
        <v>0.5</v>
      </c>
      <c r="P33" s="10"/>
      <c r="Q33" s="10">
        <v>0</v>
      </c>
      <c r="R33" s="10">
        <v>1</v>
      </c>
      <c r="S33" s="4">
        <v>1</v>
      </c>
      <c r="T33" s="10">
        <f t="shared" si="9"/>
        <v>-0.30000000000000004</v>
      </c>
      <c r="U33" s="10">
        <f t="shared" si="9"/>
        <v>-0.30000000000000004</v>
      </c>
      <c r="V33" s="10">
        <f t="shared" si="3"/>
        <v>0.7</v>
      </c>
      <c r="W33" s="4">
        <f t="shared" si="10"/>
        <v>1</v>
      </c>
      <c r="X33" s="10">
        <f t="shared" si="11"/>
        <v>0</v>
      </c>
      <c r="Y33" s="10">
        <f t="shared" si="4"/>
        <v>-0.30000000000000004</v>
      </c>
      <c r="Z33" s="10">
        <f t="shared" si="5"/>
        <v>-0.30000000000000004</v>
      </c>
      <c r="AA33" s="3">
        <v>1</v>
      </c>
      <c r="AB33" s="10">
        <v>0.1</v>
      </c>
      <c r="AC33" s="10">
        <v>0.5</v>
      </c>
    </row>
    <row r="34" spans="1:29" x14ac:dyDescent="0.3">
      <c r="A34" s="10"/>
      <c r="B34" s="10">
        <v>1</v>
      </c>
      <c r="C34" s="10">
        <v>0</v>
      </c>
      <c r="D34" s="4">
        <v>1</v>
      </c>
      <c r="E34" s="10">
        <f t="shared" si="6"/>
        <v>0.6</v>
      </c>
      <c r="F34" s="10">
        <f t="shared" si="6"/>
        <v>0.6</v>
      </c>
      <c r="G34" s="10">
        <f t="shared" si="0"/>
        <v>0.6</v>
      </c>
      <c r="H34" s="4">
        <f t="shared" si="7"/>
        <v>1</v>
      </c>
      <c r="I34" s="10">
        <f t="shared" si="8"/>
        <v>0</v>
      </c>
      <c r="J34" s="10">
        <f t="shared" si="1"/>
        <v>0.6</v>
      </c>
      <c r="K34" s="10">
        <f t="shared" si="2"/>
        <v>0.6</v>
      </c>
      <c r="L34" s="10">
        <v>0</v>
      </c>
      <c r="M34" s="10">
        <v>0.1</v>
      </c>
      <c r="N34" s="10">
        <v>0.5</v>
      </c>
      <c r="P34" s="10"/>
      <c r="Q34" s="10">
        <v>1</v>
      </c>
      <c r="R34" s="10">
        <v>0</v>
      </c>
      <c r="S34" s="4">
        <v>1</v>
      </c>
      <c r="T34" s="10">
        <f t="shared" si="9"/>
        <v>-0.30000000000000004</v>
      </c>
      <c r="U34" s="10">
        <f t="shared" si="9"/>
        <v>-0.30000000000000004</v>
      </c>
      <c r="V34" s="10">
        <f t="shared" si="3"/>
        <v>0.7</v>
      </c>
      <c r="W34" s="4">
        <f t="shared" si="10"/>
        <v>1</v>
      </c>
      <c r="X34" s="10">
        <f t="shared" si="11"/>
        <v>0</v>
      </c>
      <c r="Y34" s="10">
        <f t="shared" si="4"/>
        <v>-0.30000000000000004</v>
      </c>
      <c r="Z34" s="10">
        <f t="shared" si="5"/>
        <v>-0.30000000000000004</v>
      </c>
      <c r="AA34" s="3">
        <v>1</v>
      </c>
      <c r="AB34" s="10">
        <v>0.1</v>
      </c>
      <c r="AC34" s="10">
        <v>0.5</v>
      </c>
    </row>
    <row r="35" spans="1:29" x14ac:dyDescent="0.3">
      <c r="A35" s="10"/>
      <c r="B35" s="10">
        <v>1</v>
      </c>
      <c r="C35" s="10">
        <v>1</v>
      </c>
      <c r="D35" s="4">
        <v>1</v>
      </c>
      <c r="E35" s="10">
        <f t="shared" si="6"/>
        <v>0.6</v>
      </c>
      <c r="F35" s="10">
        <f t="shared" si="6"/>
        <v>0.6</v>
      </c>
      <c r="G35" s="10">
        <f t="shared" si="0"/>
        <v>1.2</v>
      </c>
      <c r="H35" s="4">
        <f t="shared" si="7"/>
        <v>1</v>
      </c>
      <c r="I35" s="10">
        <f t="shared" si="8"/>
        <v>0</v>
      </c>
      <c r="J35" s="10">
        <f t="shared" si="1"/>
        <v>0.6</v>
      </c>
      <c r="K35" s="10">
        <f t="shared" si="2"/>
        <v>0.6</v>
      </c>
      <c r="L35" s="10">
        <v>0</v>
      </c>
      <c r="M35" s="10">
        <v>0.1</v>
      </c>
      <c r="N35" s="10">
        <v>0.5</v>
      </c>
      <c r="P35" s="10"/>
      <c r="Q35" s="10">
        <v>1</v>
      </c>
      <c r="R35" s="10">
        <v>1</v>
      </c>
      <c r="S35" s="4">
        <v>0</v>
      </c>
      <c r="T35" s="10">
        <f t="shared" si="9"/>
        <v>-0.30000000000000004</v>
      </c>
      <c r="U35" s="10">
        <f t="shared" si="9"/>
        <v>-0.30000000000000004</v>
      </c>
      <c r="V35" s="10">
        <f t="shared" si="3"/>
        <v>0.39999999999999991</v>
      </c>
      <c r="W35" s="4">
        <f t="shared" si="10"/>
        <v>0</v>
      </c>
      <c r="X35" s="10">
        <f t="shared" si="11"/>
        <v>0</v>
      </c>
      <c r="Y35" s="10">
        <f t="shared" si="4"/>
        <v>-0.30000000000000004</v>
      </c>
      <c r="Z35" s="10">
        <f t="shared" si="5"/>
        <v>-0.30000000000000004</v>
      </c>
      <c r="AA35" s="3">
        <v>1</v>
      </c>
      <c r="AB35" s="10">
        <v>0.1</v>
      </c>
      <c r="AC35" s="10">
        <v>0.5</v>
      </c>
    </row>
    <row r="38" spans="1:29" x14ac:dyDescent="0.3">
      <c r="A38" s="20" t="s">
        <v>25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1:29" x14ac:dyDescent="0.3">
      <c r="A39" s="12" t="s">
        <v>0</v>
      </c>
      <c r="B39" s="12" t="s">
        <v>21</v>
      </c>
      <c r="C39" s="12" t="s">
        <v>22</v>
      </c>
      <c r="D39" s="12" t="s">
        <v>3</v>
      </c>
      <c r="E39" s="12" t="s">
        <v>4</v>
      </c>
      <c r="F39" s="12" t="s">
        <v>5</v>
      </c>
      <c r="G39" s="12" t="s">
        <v>12</v>
      </c>
      <c r="H39" s="12" t="s">
        <v>6</v>
      </c>
      <c r="I39" s="12" t="s">
        <v>7</v>
      </c>
      <c r="J39" s="12" t="s">
        <v>8</v>
      </c>
      <c r="K39" s="12" t="s">
        <v>9</v>
      </c>
      <c r="L39" s="12" t="s">
        <v>10</v>
      </c>
      <c r="M39" s="12" t="s">
        <v>11</v>
      </c>
      <c r="N39" s="12" t="s">
        <v>13</v>
      </c>
    </row>
    <row r="40" spans="1:29" x14ac:dyDescent="0.3">
      <c r="A40" s="11">
        <v>1</v>
      </c>
      <c r="B40" s="11">
        <f>H32</f>
        <v>0</v>
      </c>
      <c r="C40" s="11">
        <f>W32</f>
        <v>1</v>
      </c>
      <c r="D40" s="4">
        <v>0</v>
      </c>
      <c r="E40" s="11">
        <v>0.1</v>
      </c>
      <c r="F40" s="11">
        <v>0.1</v>
      </c>
      <c r="G40" s="11">
        <f>((B40*E40)+(C40*F40))+L40</f>
        <v>0.1</v>
      </c>
      <c r="H40" s="4">
        <f>IF(G40&gt;0.5,1,0)</f>
        <v>0</v>
      </c>
      <c r="I40" s="11">
        <f>D40-H40</f>
        <v>0</v>
      </c>
      <c r="J40" s="11">
        <f>(E40+(I40*M40*B40))</f>
        <v>0.1</v>
      </c>
      <c r="K40" s="11">
        <f>(F40+(I40*M40*C40))</f>
        <v>0.1</v>
      </c>
      <c r="L40" s="11">
        <v>0</v>
      </c>
      <c r="M40" s="11">
        <v>0.1</v>
      </c>
      <c r="N40" s="11">
        <v>0.5</v>
      </c>
    </row>
    <row r="41" spans="1:29" x14ac:dyDescent="0.3">
      <c r="A41" s="11"/>
      <c r="B41" s="11">
        <f>H33</f>
        <v>1</v>
      </c>
      <c r="C41" s="11">
        <f>W33</f>
        <v>1</v>
      </c>
      <c r="D41" s="4">
        <v>1</v>
      </c>
      <c r="E41" s="11">
        <f>J40</f>
        <v>0.1</v>
      </c>
      <c r="F41" s="11">
        <f>K40</f>
        <v>0.1</v>
      </c>
      <c r="G41" s="11">
        <f t="shared" ref="G41:G47" si="12">((B41*E41)+(C41*F41))+L41</f>
        <v>0.2</v>
      </c>
      <c r="H41" s="4">
        <f t="shared" ref="H41:H47" si="13">IF(G41&gt;0.5,1,0)</f>
        <v>0</v>
      </c>
      <c r="I41" s="11">
        <f t="shared" ref="I41:I47" si="14">D41-H41</f>
        <v>1</v>
      </c>
      <c r="J41" s="11">
        <f t="shared" ref="J41:J47" si="15">(E41+(I41*M41*B41))</f>
        <v>0.2</v>
      </c>
      <c r="K41" s="11">
        <f t="shared" ref="K41:K47" si="16">(F41+(I41*M41*C41))</f>
        <v>0.2</v>
      </c>
      <c r="L41" s="11">
        <v>0</v>
      </c>
      <c r="M41" s="11">
        <v>0.1</v>
      </c>
      <c r="N41" s="11">
        <v>0.5</v>
      </c>
    </row>
    <row r="42" spans="1:29" x14ac:dyDescent="0.3">
      <c r="A42" s="11"/>
      <c r="B42" s="11">
        <f>H34</f>
        <v>1</v>
      </c>
      <c r="C42" s="11">
        <f>W34</f>
        <v>1</v>
      </c>
      <c r="D42" s="4">
        <v>1</v>
      </c>
      <c r="E42" s="11">
        <f t="shared" ref="E42:F43" si="17">J41</f>
        <v>0.2</v>
      </c>
      <c r="F42" s="11">
        <f t="shared" si="17"/>
        <v>0.2</v>
      </c>
      <c r="G42" s="11">
        <f t="shared" si="12"/>
        <v>0.4</v>
      </c>
      <c r="H42" s="4">
        <f t="shared" si="13"/>
        <v>0</v>
      </c>
      <c r="I42" s="11">
        <f t="shared" si="14"/>
        <v>1</v>
      </c>
      <c r="J42" s="11">
        <f t="shared" si="15"/>
        <v>0.30000000000000004</v>
      </c>
      <c r="K42" s="11">
        <f t="shared" si="16"/>
        <v>0.30000000000000004</v>
      </c>
      <c r="L42" s="11">
        <v>0</v>
      </c>
      <c r="M42" s="11">
        <v>0.1</v>
      </c>
      <c r="N42" s="11">
        <v>0.5</v>
      </c>
    </row>
    <row r="43" spans="1:29" x14ac:dyDescent="0.3">
      <c r="A43" s="11"/>
      <c r="B43" s="11">
        <f>H35</f>
        <v>1</v>
      </c>
      <c r="C43" s="11">
        <f>W35</f>
        <v>0</v>
      </c>
      <c r="D43" s="4">
        <v>0</v>
      </c>
      <c r="E43" s="11">
        <f t="shared" si="17"/>
        <v>0.30000000000000004</v>
      </c>
      <c r="F43" s="11">
        <f t="shared" si="17"/>
        <v>0.30000000000000004</v>
      </c>
      <c r="G43" s="11">
        <f t="shared" si="12"/>
        <v>0.30000000000000004</v>
      </c>
      <c r="H43" s="4">
        <f t="shared" si="13"/>
        <v>0</v>
      </c>
      <c r="I43" s="11">
        <f t="shared" si="14"/>
        <v>0</v>
      </c>
      <c r="J43" s="11">
        <f t="shared" si="15"/>
        <v>0.30000000000000004</v>
      </c>
      <c r="K43" s="11">
        <f t="shared" si="16"/>
        <v>0.30000000000000004</v>
      </c>
      <c r="L43" s="11">
        <v>0</v>
      </c>
      <c r="M43" s="11">
        <v>0.1</v>
      </c>
      <c r="N43" s="11">
        <v>0.5</v>
      </c>
    </row>
    <row r="44" spans="1:29" x14ac:dyDescent="0.3">
      <c r="A44" s="11">
        <v>2</v>
      </c>
      <c r="B44" s="11">
        <f>H32</f>
        <v>0</v>
      </c>
      <c r="C44" s="11">
        <f>W32</f>
        <v>1</v>
      </c>
      <c r="D44" s="4">
        <v>0</v>
      </c>
      <c r="E44" s="11">
        <f>J43</f>
        <v>0.30000000000000004</v>
      </c>
      <c r="F44" s="11">
        <f>K43</f>
        <v>0.30000000000000004</v>
      </c>
      <c r="G44" s="11">
        <f t="shared" si="12"/>
        <v>0.30000000000000004</v>
      </c>
      <c r="H44" s="4">
        <f t="shared" si="13"/>
        <v>0</v>
      </c>
      <c r="I44" s="11">
        <f t="shared" si="14"/>
        <v>0</v>
      </c>
      <c r="J44" s="11">
        <f t="shared" si="15"/>
        <v>0.30000000000000004</v>
      </c>
      <c r="K44" s="11">
        <f t="shared" si="16"/>
        <v>0.30000000000000004</v>
      </c>
      <c r="L44" s="11">
        <v>0</v>
      </c>
      <c r="M44" s="11">
        <v>0.1</v>
      </c>
      <c r="N44" s="11">
        <v>0.5</v>
      </c>
    </row>
    <row r="45" spans="1:29" x14ac:dyDescent="0.3">
      <c r="A45" s="11"/>
      <c r="B45" s="11">
        <f t="shared" ref="B45:B47" si="18">H33</f>
        <v>1</v>
      </c>
      <c r="C45" s="11">
        <f t="shared" ref="C45:C47" si="19">W33</f>
        <v>1</v>
      </c>
      <c r="D45" s="4">
        <v>1</v>
      </c>
      <c r="E45" s="11">
        <f t="shared" ref="E45:F47" si="20">J44</f>
        <v>0.30000000000000004</v>
      </c>
      <c r="F45" s="11">
        <f t="shared" si="20"/>
        <v>0.30000000000000004</v>
      </c>
      <c r="G45" s="11">
        <f t="shared" si="12"/>
        <v>0.60000000000000009</v>
      </c>
      <c r="H45" s="4">
        <f t="shared" si="13"/>
        <v>1</v>
      </c>
      <c r="I45" s="11">
        <f t="shared" si="14"/>
        <v>0</v>
      </c>
      <c r="J45" s="11">
        <f t="shared" si="15"/>
        <v>0.30000000000000004</v>
      </c>
      <c r="K45" s="11">
        <f t="shared" si="16"/>
        <v>0.30000000000000004</v>
      </c>
      <c r="L45" s="11">
        <v>0</v>
      </c>
      <c r="M45" s="11">
        <v>0.1</v>
      </c>
      <c r="N45" s="11">
        <v>0.5</v>
      </c>
    </row>
    <row r="46" spans="1:29" x14ac:dyDescent="0.3">
      <c r="A46" s="11"/>
      <c r="B46" s="11">
        <f t="shared" si="18"/>
        <v>1</v>
      </c>
      <c r="C46" s="11">
        <f t="shared" si="19"/>
        <v>1</v>
      </c>
      <c r="D46" s="4">
        <v>1</v>
      </c>
      <c r="E46" s="11">
        <f t="shared" si="20"/>
        <v>0.30000000000000004</v>
      </c>
      <c r="F46" s="11">
        <f t="shared" si="20"/>
        <v>0.30000000000000004</v>
      </c>
      <c r="G46" s="11">
        <f t="shared" si="12"/>
        <v>0.60000000000000009</v>
      </c>
      <c r="H46" s="4">
        <f t="shared" si="13"/>
        <v>1</v>
      </c>
      <c r="I46" s="11">
        <f t="shared" si="14"/>
        <v>0</v>
      </c>
      <c r="J46" s="11">
        <f t="shared" si="15"/>
        <v>0.30000000000000004</v>
      </c>
      <c r="K46" s="11">
        <f t="shared" si="16"/>
        <v>0.30000000000000004</v>
      </c>
      <c r="L46" s="11">
        <v>0</v>
      </c>
      <c r="M46" s="11">
        <v>0.1</v>
      </c>
      <c r="N46" s="11">
        <v>0.5</v>
      </c>
    </row>
    <row r="47" spans="1:29" x14ac:dyDescent="0.3">
      <c r="A47" s="11"/>
      <c r="B47" s="11">
        <f t="shared" si="18"/>
        <v>1</v>
      </c>
      <c r="C47" s="11">
        <f t="shared" si="19"/>
        <v>0</v>
      </c>
      <c r="D47" s="4">
        <v>0</v>
      </c>
      <c r="E47" s="11">
        <f t="shared" si="20"/>
        <v>0.30000000000000004</v>
      </c>
      <c r="F47" s="11">
        <f t="shared" si="20"/>
        <v>0.30000000000000004</v>
      </c>
      <c r="G47" s="11">
        <f t="shared" si="12"/>
        <v>0.30000000000000004</v>
      </c>
      <c r="H47" s="4">
        <f t="shared" si="13"/>
        <v>0</v>
      </c>
      <c r="I47" s="11">
        <f t="shared" si="14"/>
        <v>0</v>
      </c>
      <c r="J47" s="11">
        <f t="shared" si="15"/>
        <v>0.30000000000000004</v>
      </c>
      <c r="K47" s="11">
        <f t="shared" si="16"/>
        <v>0.30000000000000004</v>
      </c>
      <c r="L47" s="11">
        <v>0</v>
      </c>
      <c r="M47" s="11">
        <v>0.1</v>
      </c>
      <c r="N47" s="11">
        <v>0.5</v>
      </c>
    </row>
    <row r="51" spans="6:18" s="14" customFormat="1" x14ac:dyDescent="0.3"/>
    <row r="52" spans="6:18" s="14" customFormat="1" x14ac:dyDescent="0.3"/>
    <row r="53" spans="6:18" s="14" customFormat="1" x14ac:dyDescent="0.3">
      <c r="J53" s="15"/>
    </row>
    <row r="54" spans="6:18" s="14" customFormat="1" x14ac:dyDescent="0.3">
      <c r="F54" s="16"/>
      <c r="G54" s="16"/>
      <c r="I54" s="16"/>
      <c r="J54" s="16"/>
      <c r="R54"/>
    </row>
    <row r="55" spans="6:18" s="14" customFormat="1" x14ac:dyDescent="0.3">
      <c r="F55" s="16"/>
      <c r="G55" s="16"/>
      <c r="I55" s="16"/>
      <c r="J55" s="16"/>
    </row>
    <row r="56" spans="6:18" s="14" customFormat="1" x14ac:dyDescent="0.3">
      <c r="F56" s="16"/>
      <c r="G56" s="16"/>
      <c r="I56" s="16"/>
      <c r="J56" s="16"/>
    </row>
    <row r="57" spans="6:18" s="14" customFormat="1" x14ac:dyDescent="0.3">
      <c r="F57" s="16"/>
      <c r="G57" s="16"/>
      <c r="I57" s="16"/>
      <c r="J57" s="16"/>
    </row>
  </sheetData>
  <mergeCells count="3">
    <mergeCell ref="D14:N14"/>
    <mergeCell ref="S14:AC14"/>
    <mergeCell ref="A38:N3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195F-224A-43B2-A509-A2722F735B4F}">
  <dimension ref="A1:N66"/>
  <sheetViews>
    <sheetView workbookViewId="0">
      <selection activeCell="G72" sqref="G72"/>
    </sheetView>
  </sheetViews>
  <sheetFormatPr defaultRowHeight="14.4" x14ac:dyDescent="0.3"/>
  <sheetData>
    <row r="1" spans="1:14" ht="15.6" x14ac:dyDescent="0.3">
      <c r="A1" s="21" t="s">
        <v>33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x14ac:dyDescent="0.3">
      <c r="A2" s="6" t="s">
        <v>0</v>
      </c>
      <c r="B2" s="6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8" t="s">
        <v>12</v>
      </c>
      <c r="H2" s="7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13</v>
      </c>
    </row>
    <row r="3" spans="1:14" x14ac:dyDescent="0.3">
      <c r="A3" s="3">
        <v>1</v>
      </c>
      <c r="B3" s="3">
        <v>0</v>
      </c>
      <c r="C3" s="3">
        <v>0</v>
      </c>
      <c r="D3" s="4">
        <v>0</v>
      </c>
      <c r="E3" s="5">
        <v>0.1</v>
      </c>
      <c r="F3" s="5">
        <v>0.1</v>
      </c>
      <c r="G3" s="5">
        <f>(E3*B3)+(F3*C3)+L3</f>
        <v>0</v>
      </c>
      <c r="H3" s="4">
        <f>IF(G3&gt;N3,1,0)</f>
        <v>0</v>
      </c>
      <c r="I3" s="5">
        <f>D3-H3</f>
        <v>0</v>
      </c>
      <c r="J3" s="5">
        <f>(E3+(M3*I3*B3))</f>
        <v>0.1</v>
      </c>
      <c r="K3" s="5">
        <f>(F3+(M3*I3*C3))</f>
        <v>0.1</v>
      </c>
      <c r="L3" s="5">
        <v>0</v>
      </c>
      <c r="M3" s="5">
        <v>0.2</v>
      </c>
      <c r="N3" s="5">
        <v>0.5</v>
      </c>
    </row>
    <row r="4" spans="1:14" x14ac:dyDescent="0.3">
      <c r="A4" s="3"/>
      <c r="B4" s="3">
        <v>0</v>
      </c>
      <c r="C4" s="3">
        <v>1</v>
      </c>
      <c r="D4" s="4">
        <v>1</v>
      </c>
      <c r="E4" s="5">
        <f>J3</f>
        <v>0.1</v>
      </c>
      <c r="F4" s="5">
        <f>K3</f>
        <v>0.1</v>
      </c>
      <c r="G4" s="5">
        <f>(E4*B4)+(F4*C4)+L4</f>
        <v>0.1</v>
      </c>
      <c r="H4" s="4">
        <f t="shared" ref="H4:H18" si="0">IF(G4&gt;N4,1,0)</f>
        <v>0</v>
      </c>
      <c r="I4" s="5">
        <f t="shared" ref="I4:I18" si="1">D4-H4</f>
        <v>1</v>
      </c>
      <c r="J4" s="5">
        <f t="shared" ref="J4:J18" si="2">(E4+(M4*I4*B4))</f>
        <v>0.1</v>
      </c>
      <c r="K4" s="5">
        <f t="shared" ref="K4:K18" si="3">(F4+(M4*I4*C4))</f>
        <v>0.30000000000000004</v>
      </c>
      <c r="L4" s="5">
        <v>0</v>
      </c>
      <c r="M4" s="5">
        <v>0.2</v>
      </c>
      <c r="N4" s="5">
        <v>0.5</v>
      </c>
    </row>
    <row r="5" spans="1:14" x14ac:dyDescent="0.3">
      <c r="A5" s="3"/>
      <c r="B5" s="3">
        <v>1</v>
      </c>
      <c r="C5" s="3">
        <v>0</v>
      </c>
      <c r="D5" s="4">
        <v>1</v>
      </c>
      <c r="E5" s="5">
        <f t="shared" ref="E5:E13" si="4">J4</f>
        <v>0.1</v>
      </c>
      <c r="F5" s="5">
        <f t="shared" ref="F5:F13" si="5">K4</f>
        <v>0.30000000000000004</v>
      </c>
      <c r="G5" s="5">
        <f t="shared" ref="G5:G18" si="6">(E5*B5)+(F5*C5)+L5</f>
        <v>0.1</v>
      </c>
      <c r="H5" s="4">
        <f t="shared" si="0"/>
        <v>0</v>
      </c>
      <c r="I5" s="5">
        <f t="shared" si="1"/>
        <v>1</v>
      </c>
      <c r="J5" s="5">
        <f t="shared" si="2"/>
        <v>0.30000000000000004</v>
      </c>
      <c r="K5" s="5">
        <f t="shared" si="3"/>
        <v>0.30000000000000004</v>
      </c>
      <c r="L5" s="5">
        <v>0</v>
      </c>
      <c r="M5" s="5">
        <v>0.2</v>
      </c>
      <c r="N5" s="5">
        <v>0.5</v>
      </c>
    </row>
    <row r="6" spans="1:14" x14ac:dyDescent="0.3">
      <c r="A6" s="3"/>
      <c r="B6" s="3">
        <v>1</v>
      </c>
      <c r="C6" s="3">
        <v>1</v>
      </c>
      <c r="D6" s="4">
        <v>1</v>
      </c>
      <c r="E6" s="5">
        <f t="shared" si="4"/>
        <v>0.30000000000000004</v>
      </c>
      <c r="F6" s="5">
        <f t="shared" si="5"/>
        <v>0.30000000000000004</v>
      </c>
      <c r="G6" s="5">
        <f t="shared" si="6"/>
        <v>0.60000000000000009</v>
      </c>
      <c r="H6" s="4">
        <f t="shared" si="0"/>
        <v>1</v>
      </c>
      <c r="I6" s="5">
        <f t="shared" si="1"/>
        <v>0</v>
      </c>
      <c r="J6" s="5">
        <f t="shared" si="2"/>
        <v>0.30000000000000004</v>
      </c>
      <c r="K6" s="5">
        <f t="shared" si="3"/>
        <v>0.30000000000000004</v>
      </c>
      <c r="L6" s="5">
        <v>0</v>
      </c>
      <c r="M6" s="5">
        <v>0.2</v>
      </c>
      <c r="N6" s="5">
        <v>0.5</v>
      </c>
    </row>
    <row r="7" spans="1:14" x14ac:dyDescent="0.3">
      <c r="A7" s="5">
        <v>2</v>
      </c>
      <c r="B7" s="3">
        <v>0</v>
      </c>
      <c r="C7" s="3">
        <v>0</v>
      </c>
      <c r="D7" s="4">
        <v>0</v>
      </c>
      <c r="E7" s="5">
        <f t="shared" si="4"/>
        <v>0.30000000000000004</v>
      </c>
      <c r="F7" s="5">
        <f t="shared" si="5"/>
        <v>0.30000000000000004</v>
      </c>
      <c r="G7" s="5">
        <f t="shared" si="6"/>
        <v>0</v>
      </c>
      <c r="H7" s="4">
        <f t="shared" si="0"/>
        <v>0</v>
      </c>
      <c r="I7" s="5">
        <f t="shared" si="1"/>
        <v>0</v>
      </c>
      <c r="J7" s="5">
        <f t="shared" si="2"/>
        <v>0.30000000000000004</v>
      </c>
      <c r="K7" s="5">
        <f t="shared" si="3"/>
        <v>0.30000000000000004</v>
      </c>
      <c r="L7" s="5">
        <v>0</v>
      </c>
      <c r="M7" s="5">
        <v>0.2</v>
      </c>
      <c r="N7" s="5">
        <v>0.5</v>
      </c>
    </row>
    <row r="8" spans="1:14" x14ac:dyDescent="0.3">
      <c r="A8" s="5"/>
      <c r="B8" s="3">
        <v>0</v>
      </c>
      <c r="C8" s="3">
        <v>1</v>
      </c>
      <c r="D8" s="4">
        <v>1</v>
      </c>
      <c r="E8" s="5">
        <f t="shared" si="4"/>
        <v>0.30000000000000004</v>
      </c>
      <c r="F8" s="5">
        <f t="shared" si="5"/>
        <v>0.30000000000000004</v>
      </c>
      <c r="G8" s="5">
        <f t="shared" si="6"/>
        <v>0.30000000000000004</v>
      </c>
      <c r="H8" s="4">
        <f t="shared" si="0"/>
        <v>0</v>
      </c>
      <c r="I8" s="5">
        <f t="shared" si="1"/>
        <v>1</v>
      </c>
      <c r="J8" s="5">
        <f t="shared" si="2"/>
        <v>0.30000000000000004</v>
      </c>
      <c r="K8" s="5">
        <f t="shared" si="3"/>
        <v>0.5</v>
      </c>
      <c r="L8" s="5">
        <v>0</v>
      </c>
      <c r="M8" s="5">
        <v>0.2</v>
      </c>
      <c r="N8" s="5">
        <v>0.5</v>
      </c>
    </row>
    <row r="9" spans="1:14" x14ac:dyDescent="0.3">
      <c r="A9" s="5"/>
      <c r="B9" s="3">
        <v>1</v>
      </c>
      <c r="C9" s="3">
        <v>0</v>
      </c>
      <c r="D9" s="4">
        <v>1</v>
      </c>
      <c r="E9" s="5">
        <f t="shared" si="4"/>
        <v>0.30000000000000004</v>
      </c>
      <c r="F9" s="5">
        <f t="shared" si="5"/>
        <v>0.5</v>
      </c>
      <c r="G9" s="5">
        <f t="shared" si="6"/>
        <v>0.30000000000000004</v>
      </c>
      <c r="H9" s="4">
        <f t="shared" si="0"/>
        <v>0</v>
      </c>
      <c r="I9" s="5">
        <f t="shared" si="1"/>
        <v>1</v>
      </c>
      <c r="J9" s="5">
        <f t="shared" si="2"/>
        <v>0.5</v>
      </c>
      <c r="K9" s="5">
        <f t="shared" si="3"/>
        <v>0.5</v>
      </c>
      <c r="L9" s="5">
        <v>0</v>
      </c>
      <c r="M9" s="5">
        <v>0.2</v>
      </c>
      <c r="N9" s="5">
        <v>0.5</v>
      </c>
    </row>
    <row r="10" spans="1:14" x14ac:dyDescent="0.3">
      <c r="A10" s="5"/>
      <c r="B10" s="3">
        <v>1</v>
      </c>
      <c r="C10" s="3">
        <v>1</v>
      </c>
      <c r="D10" s="4">
        <v>1</v>
      </c>
      <c r="E10" s="5">
        <f t="shared" si="4"/>
        <v>0.5</v>
      </c>
      <c r="F10" s="5">
        <f t="shared" si="5"/>
        <v>0.5</v>
      </c>
      <c r="G10" s="5">
        <f t="shared" si="6"/>
        <v>1</v>
      </c>
      <c r="H10" s="4">
        <f t="shared" si="0"/>
        <v>1</v>
      </c>
      <c r="I10" s="5">
        <f t="shared" si="1"/>
        <v>0</v>
      </c>
      <c r="J10" s="5">
        <f t="shared" si="2"/>
        <v>0.5</v>
      </c>
      <c r="K10" s="5">
        <f t="shared" si="3"/>
        <v>0.5</v>
      </c>
      <c r="L10" s="5">
        <v>0</v>
      </c>
      <c r="M10" s="5">
        <v>0.2</v>
      </c>
      <c r="N10" s="5">
        <v>0.5</v>
      </c>
    </row>
    <row r="11" spans="1:14" x14ac:dyDescent="0.3">
      <c r="A11" s="5">
        <v>3</v>
      </c>
      <c r="B11" s="3">
        <v>0</v>
      </c>
      <c r="C11" s="3">
        <v>0</v>
      </c>
      <c r="D11" s="4">
        <v>0</v>
      </c>
      <c r="E11" s="5">
        <f t="shared" si="4"/>
        <v>0.5</v>
      </c>
      <c r="F11" s="5">
        <f t="shared" si="5"/>
        <v>0.5</v>
      </c>
      <c r="G11" s="5">
        <f t="shared" si="6"/>
        <v>0</v>
      </c>
      <c r="H11" s="4">
        <f t="shared" si="0"/>
        <v>0</v>
      </c>
      <c r="I11" s="5">
        <f t="shared" si="1"/>
        <v>0</v>
      </c>
      <c r="J11" s="5">
        <f t="shared" si="2"/>
        <v>0.5</v>
      </c>
      <c r="K11" s="5">
        <f t="shared" si="3"/>
        <v>0.5</v>
      </c>
      <c r="L11" s="5">
        <v>0</v>
      </c>
      <c r="M11" s="5">
        <v>0.2</v>
      </c>
      <c r="N11" s="5">
        <v>0.5</v>
      </c>
    </row>
    <row r="12" spans="1:14" x14ac:dyDescent="0.3">
      <c r="A12" s="5"/>
      <c r="B12" s="3">
        <v>0</v>
      </c>
      <c r="C12" s="3">
        <v>1</v>
      </c>
      <c r="D12" s="4">
        <v>1</v>
      </c>
      <c r="E12" s="5">
        <f t="shared" si="4"/>
        <v>0.5</v>
      </c>
      <c r="F12" s="5">
        <f t="shared" si="5"/>
        <v>0.5</v>
      </c>
      <c r="G12" s="5">
        <f t="shared" si="6"/>
        <v>0.5</v>
      </c>
      <c r="H12" s="4">
        <f t="shared" si="0"/>
        <v>0</v>
      </c>
      <c r="I12" s="5">
        <f t="shared" si="1"/>
        <v>1</v>
      </c>
      <c r="J12" s="5">
        <f t="shared" si="2"/>
        <v>0.5</v>
      </c>
      <c r="K12" s="5">
        <f t="shared" si="3"/>
        <v>0.7</v>
      </c>
      <c r="L12" s="5">
        <v>0</v>
      </c>
      <c r="M12" s="5">
        <v>0.2</v>
      </c>
      <c r="N12" s="5">
        <v>0.5</v>
      </c>
    </row>
    <row r="13" spans="1:14" x14ac:dyDescent="0.3">
      <c r="A13" s="5"/>
      <c r="B13" s="3">
        <v>1</v>
      </c>
      <c r="C13" s="3">
        <v>0</v>
      </c>
      <c r="D13" s="4">
        <v>1</v>
      </c>
      <c r="E13" s="5">
        <f t="shared" si="4"/>
        <v>0.5</v>
      </c>
      <c r="F13" s="5">
        <f t="shared" si="5"/>
        <v>0.7</v>
      </c>
      <c r="G13" s="5">
        <f t="shared" si="6"/>
        <v>0.5</v>
      </c>
      <c r="H13" s="4">
        <f t="shared" si="0"/>
        <v>0</v>
      </c>
      <c r="I13" s="5">
        <f t="shared" si="1"/>
        <v>1</v>
      </c>
      <c r="J13" s="5">
        <f t="shared" si="2"/>
        <v>0.7</v>
      </c>
      <c r="K13" s="5">
        <f t="shared" si="3"/>
        <v>0.7</v>
      </c>
      <c r="L13" s="5">
        <v>0</v>
      </c>
      <c r="M13" s="5">
        <v>0.2</v>
      </c>
      <c r="N13" s="5">
        <v>0.5</v>
      </c>
    </row>
    <row r="14" spans="1:14" x14ac:dyDescent="0.3">
      <c r="A14" s="5"/>
      <c r="B14" s="3">
        <v>1</v>
      </c>
      <c r="C14" s="3">
        <v>1</v>
      </c>
      <c r="D14" s="4">
        <v>1</v>
      </c>
      <c r="E14" s="5">
        <f>J13</f>
        <v>0.7</v>
      </c>
      <c r="F14" s="5">
        <f>K13</f>
        <v>0.7</v>
      </c>
      <c r="G14" s="5">
        <f t="shared" si="6"/>
        <v>1.4</v>
      </c>
      <c r="H14" s="4">
        <f t="shared" si="0"/>
        <v>1</v>
      </c>
      <c r="I14" s="5">
        <f t="shared" si="1"/>
        <v>0</v>
      </c>
      <c r="J14" s="5">
        <f t="shared" si="2"/>
        <v>0.7</v>
      </c>
      <c r="K14" s="5">
        <f t="shared" si="3"/>
        <v>0.7</v>
      </c>
      <c r="L14" s="5">
        <v>0</v>
      </c>
      <c r="M14" s="5">
        <v>0.2</v>
      </c>
      <c r="N14" s="5">
        <v>0.5</v>
      </c>
    </row>
    <row r="15" spans="1:14" x14ac:dyDescent="0.3">
      <c r="A15" s="17">
        <v>4</v>
      </c>
      <c r="B15" s="17">
        <v>0</v>
      </c>
      <c r="C15" s="17">
        <v>0</v>
      </c>
      <c r="D15" s="4">
        <v>0</v>
      </c>
      <c r="E15" s="17">
        <f t="shared" ref="E15:E18" si="7">J14</f>
        <v>0.7</v>
      </c>
      <c r="F15" s="17">
        <f t="shared" ref="F15:F18" si="8">K14</f>
        <v>0.7</v>
      </c>
      <c r="G15" s="17">
        <f t="shared" si="6"/>
        <v>0</v>
      </c>
      <c r="H15" s="4">
        <f t="shared" si="0"/>
        <v>0</v>
      </c>
      <c r="I15" s="17">
        <f t="shared" si="1"/>
        <v>0</v>
      </c>
      <c r="J15" s="17">
        <f t="shared" si="2"/>
        <v>0.7</v>
      </c>
      <c r="K15" s="17">
        <f t="shared" si="3"/>
        <v>0.7</v>
      </c>
      <c r="L15" s="17">
        <v>0</v>
      </c>
      <c r="M15" s="17">
        <v>0.2</v>
      </c>
      <c r="N15" s="17">
        <v>0.5</v>
      </c>
    </row>
    <row r="16" spans="1:14" x14ac:dyDescent="0.3">
      <c r="A16" s="17"/>
      <c r="B16" s="17">
        <v>0</v>
      </c>
      <c r="C16" s="17">
        <v>1</v>
      </c>
      <c r="D16" s="4">
        <v>1</v>
      </c>
      <c r="E16" s="17">
        <f t="shared" si="7"/>
        <v>0.7</v>
      </c>
      <c r="F16" s="17">
        <f t="shared" si="8"/>
        <v>0.7</v>
      </c>
      <c r="G16" s="17">
        <f t="shared" si="6"/>
        <v>0.7</v>
      </c>
      <c r="H16" s="4">
        <f t="shared" si="0"/>
        <v>1</v>
      </c>
      <c r="I16" s="17">
        <f t="shared" si="1"/>
        <v>0</v>
      </c>
      <c r="J16" s="17">
        <f t="shared" si="2"/>
        <v>0.7</v>
      </c>
      <c r="K16" s="17">
        <f t="shared" si="3"/>
        <v>0.7</v>
      </c>
      <c r="L16" s="17">
        <v>0</v>
      </c>
      <c r="M16" s="17">
        <v>0.2</v>
      </c>
      <c r="N16" s="17">
        <v>0.5</v>
      </c>
    </row>
    <row r="17" spans="1:14" x14ac:dyDescent="0.3">
      <c r="A17" s="17"/>
      <c r="B17" s="17">
        <v>1</v>
      </c>
      <c r="C17" s="17">
        <v>0</v>
      </c>
      <c r="D17" s="4">
        <v>1</v>
      </c>
      <c r="E17" s="17">
        <f t="shared" si="7"/>
        <v>0.7</v>
      </c>
      <c r="F17" s="17">
        <f t="shared" si="8"/>
        <v>0.7</v>
      </c>
      <c r="G17" s="17">
        <f t="shared" si="6"/>
        <v>0.7</v>
      </c>
      <c r="H17" s="4">
        <f t="shared" si="0"/>
        <v>1</v>
      </c>
      <c r="I17" s="17">
        <f t="shared" si="1"/>
        <v>0</v>
      </c>
      <c r="J17" s="17">
        <f t="shared" si="2"/>
        <v>0.7</v>
      </c>
      <c r="K17" s="17">
        <f t="shared" si="3"/>
        <v>0.7</v>
      </c>
      <c r="L17" s="17">
        <v>0</v>
      </c>
      <c r="M17" s="17">
        <v>0.2</v>
      </c>
      <c r="N17" s="17">
        <v>0.5</v>
      </c>
    </row>
    <row r="18" spans="1:14" x14ac:dyDescent="0.3">
      <c r="A18" s="17"/>
      <c r="B18" s="17">
        <v>1</v>
      </c>
      <c r="C18" s="17">
        <v>1</v>
      </c>
      <c r="D18" s="4">
        <v>1</v>
      </c>
      <c r="E18" s="17">
        <f t="shared" si="7"/>
        <v>0.7</v>
      </c>
      <c r="F18" s="17">
        <f t="shared" si="8"/>
        <v>0.7</v>
      </c>
      <c r="G18" s="17">
        <f t="shared" si="6"/>
        <v>1.4</v>
      </c>
      <c r="H18" s="4">
        <f t="shared" si="0"/>
        <v>1</v>
      </c>
      <c r="I18" s="17">
        <f t="shared" si="1"/>
        <v>0</v>
      </c>
      <c r="J18" s="17">
        <f t="shared" si="2"/>
        <v>0.7</v>
      </c>
      <c r="K18" s="17">
        <f t="shared" si="3"/>
        <v>0.7</v>
      </c>
      <c r="L18" s="17">
        <v>0</v>
      </c>
      <c r="M18" s="17">
        <v>0.2</v>
      </c>
      <c r="N18" s="17">
        <v>0.5</v>
      </c>
    </row>
    <row r="19" spans="1:14" ht="15.6" x14ac:dyDescent="0.3">
      <c r="A19" s="21" t="s">
        <v>34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x14ac:dyDescent="0.3">
      <c r="A20" s="17">
        <v>1</v>
      </c>
      <c r="B20" s="17">
        <v>0</v>
      </c>
      <c r="C20" s="17">
        <v>0</v>
      </c>
      <c r="D20" s="4">
        <v>0</v>
      </c>
      <c r="E20" s="17">
        <v>0.9</v>
      </c>
      <c r="F20" s="17">
        <v>0.8</v>
      </c>
      <c r="G20" s="17">
        <f>(E20*B20)+(F20*C20)+L20</f>
        <v>0</v>
      </c>
      <c r="H20" s="4">
        <f>IF(G20&gt;N20,1,0)</f>
        <v>0</v>
      </c>
      <c r="I20" s="17">
        <f>D20-H20</f>
        <v>0</v>
      </c>
      <c r="J20" s="17">
        <f>(E20+(M20*I20*B20))</f>
        <v>0.9</v>
      </c>
      <c r="K20" s="17">
        <f>(F20+(M20*I20*C20))</f>
        <v>0.8</v>
      </c>
      <c r="L20" s="17">
        <v>0</v>
      </c>
      <c r="M20" s="17">
        <v>0.2</v>
      </c>
      <c r="N20" s="17">
        <v>0.5</v>
      </c>
    </row>
    <row r="21" spans="1:14" x14ac:dyDescent="0.3">
      <c r="A21" s="17"/>
      <c r="B21" s="17">
        <v>0</v>
      </c>
      <c r="C21" s="17">
        <v>1</v>
      </c>
      <c r="D21" s="4">
        <v>1</v>
      </c>
      <c r="E21" s="17">
        <f>J20</f>
        <v>0.9</v>
      </c>
      <c r="F21" s="17">
        <f>K20</f>
        <v>0.8</v>
      </c>
      <c r="G21" s="17">
        <f>(E21*B21)+(F21*C21)+L21</f>
        <v>0.8</v>
      </c>
      <c r="H21" s="4">
        <f t="shared" ref="H21:H23" si="9">IF(G21&gt;N21,1,0)</f>
        <v>1</v>
      </c>
      <c r="I21" s="17">
        <f t="shared" ref="I21:I23" si="10">D21-H21</f>
        <v>0</v>
      </c>
      <c r="J21" s="17">
        <f t="shared" ref="J21:J23" si="11">(E21+(M21*I21*B21))</f>
        <v>0.9</v>
      </c>
      <c r="K21" s="17">
        <f t="shared" ref="K21:K23" si="12">(F21+(M21*I21*C21))</f>
        <v>0.8</v>
      </c>
      <c r="L21" s="17">
        <v>0</v>
      </c>
      <c r="M21" s="17">
        <v>0.2</v>
      </c>
      <c r="N21" s="17">
        <v>0.5</v>
      </c>
    </row>
    <row r="22" spans="1:14" x14ac:dyDescent="0.3">
      <c r="A22" s="17"/>
      <c r="B22" s="17">
        <v>1</v>
      </c>
      <c r="C22" s="17">
        <v>0</v>
      </c>
      <c r="D22" s="4">
        <v>1</v>
      </c>
      <c r="E22" s="17">
        <f t="shared" ref="E22:E23" si="13">J21</f>
        <v>0.9</v>
      </c>
      <c r="F22" s="17">
        <f t="shared" ref="F22:F23" si="14">K21</f>
        <v>0.8</v>
      </c>
      <c r="G22" s="17">
        <f t="shared" ref="G22:G23" si="15">(E22*B22)+(F22*C22)+L22</f>
        <v>0.9</v>
      </c>
      <c r="H22" s="4">
        <f t="shared" si="9"/>
        <v>1</v>
      </c>
      <c r="I22" s="17">
        <f t="shared" si="10"/>
        <v>0</v>
      </c>
      <c r="J22" s="17">
        <f t="shared" si="11"/>
        <v>0.9</v>
      </c>
      <c r="K22" s="17">
        <f t="shared" si="12"/>
        <v>0.8</v>
      </c>
      <c r="L22" s="17">
        <v>0</v>
      </c>
      <c r="M22" s="17">
        <v>0.2</v>
      </c>
      <c r="N22" s="17">
        <v>0.5</v>
      </c>
    </row>
    <row r="23" spans="1:14" x14ac:dyDescent="0.3">
      <c r="A23" s="17"/>
      <c r="B23" s="17">
        <v>1</v>
      </c>
      <c r="C23" s="17">
        <v>1</v>
      </c>
      <c r="D23" s="4">
        <v>1</v>
      </c>
      <c r="E23" s="17">
        <f t="shared" si="13"/>
        <v>0.9</v>
      </c>
      <c r="F23" s="17">
        <f t="shared" si="14"/>
        <v>0.8</v>
      </c>
      <c r="G23" s="17">
        <f t="shared" si="15"/>
        <v>1.7000000000000002</v>
      </c>
      <c r="H23" s="4">
        <f t="shared" si="9"/>
        <v>1</v>
      </c>
      <c r="I23" s="17">
        <f t="shared" si="10"/>
        <v>0</v>
      </c>
      <c r="J23" s="17">
        <f t="shared" si="11"/>
        <v>0.9</v>
      </c>
      <c r="K23" s="17">
        <f t="shared" si="12"/>
        <v>0.8</v>
      </c>
      <c r="L23" s="17">
        <v>0</v>
      </c>
      <c r="M23" s="17">
        <v>0.2</v>
      </c>
      <c r="N23" s="17">
        <v>0.5</v>
      </c>
    </row>
    <row r="24" spans="1:14" ht="15.6" x14ac:dyDescent="0.3">
      <c r="A24" s="21" t="s">
        <v>31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x14ac:dyDescent="0.3">
      <c r="A25" s="3">
        <v>1</v>
      </c>
      <c r="B25" s="3">
        <v>0</v>
      </c>
      <c r="C25" s="3">
        <v>0</v>
      </c>
      <c r="D25" s="4">
        <v>0</v>
      </c>
      <c r="E25" s="5">
        <v>0.5</v>
      </c>
      <c r="F25" s="5">
        <v>0.5</v>
      </c>
      <c r="G25" s="5">
        <f>(E25*B25)+(F25*C25)+L25</f>
        <v>0</v>
      </c>
      <c r="H25" s="4">
        <f>IF(G25&gt;N25,1,0)</f>
        <v>0</v>
      </c>
      <c r="I25" s="5">
        <f>D25-H25</f>
        <v>0</v>
      </c>
      <c r="J25" s="5">
        <f>(E25+(M25*I25*B25))</f>
        <v>0.5</v>
      </c>
      <c r="K25" s="5">
        <f>(F25+(M25*I25*C25))</f>
        <v>0.5</v>
      </c>
      <c r="L25" s="5">
        <v>0</v>
      </c>
      <c r="M25" s="5">
        <v>0.2</v>
      </c>
      <c r="N25" s="5">
        <v>0.5</v>
      </c>
    </row>
    <row r="26" spans="1:14" x14ac:dyDescent="0.3">
      <c r="A26" s="3"/>
      <c r="B26" s="3">
        <v>0</v>
      </c>
      <c r="C26" s="3">
        <v>1</v>
      </c>
      <c r="D26" s="4">
        <v>1</v>
      </c>
      <c r="E26" s="5">
        <f>J25</f>
        <v>0.5</v>
      </c>
      <c r="F26" s="5">
        <f>K25</f>
        <v>0.5</v>
      </c>
      <c r="G26" s="5">
        <f>(E26*B26)+(F26*C26)+L26</f>
        <v>0.5</v>
      </c>
      <c r="H26" s="4">
        <f t="shared" ref="H26:H32" si="16">IF(G26&gt;N26,1,0)</f>
        <v>0</v>
      </c>
      <c r="I26" s="5">
        <f t="shared" ref="I26:I32" si="17">D26-H26</f>
        <v>1</v>
      </c>
      <c r="J26" s="5">
        <f t="shared" ref="J26:J32" si="18">(E26+(M26*I26*B26))</f>
        <v>0.5</v>
      </c>
      <c r="K26" s="5">
        <f t="shared" ref="K26:K32" si="19">(F26+(M26*I26*C26))</f>
        <v>0.7</v>
      </c>
      <c r="L26" s="5">
        <v>0</v>
      </c>
      <c r="M26" s="5">
        <v>0.2</v>
      </c>
      <c r="N26" s="5">
        <v>0.5</v>
      </c>
    </row>
    <row r="27" spans="1:14" x14ac:dyDescent="0.3">
      <c r="A27" s="3"/>
      <c r="B27" s="3">
        <v>1</v>
      </c>
      <c r="C27" s="3">
        <v>0</v>
      </c>
      <c r="D27" s="4">
        <v>1</v>
      </c>
      <c r="E27" s="5">
        <f t="shared" ref="E27:E32" si="20">J26</f>
        <v>0.5</v>
      </c>
      <c r="F27" s="5">
        <f t="shared" ref="F27:F32" si="21">K26</f>
        <v>0.7</v>
      </c>
      <c r="G27" s="5">
        <f t="shared" ref="G27:G32" si="22">(E27*B27)+(F27*C27)+L27</f>
        <v>0.5</v>
      </c>
      <c r="H27" s="4">
        <f t="shared" si="16"/>
        <v>0</v>
      </c>
      <c r="I27" s="5">
        <f t="shared" si="17"/>
        <v>1</v>
      </c>
      <c r="J27" s="5">
        <f t="shared" si="18"/>
        <v>0.7</v>
      </c>
      <c r="K27" s="5">
        <f t="shared" si="19"/>
        <v>0.7</v>
      </c>
      <c r="L27" s="5">
        <v>0</v>
      </c>
      <c r="M27" s="5">
        <v>0.2</v>
      </c>
      <c r="N27" s="5">
        <v>0.5</v>
      </c>
    </row>
    <row r="28" spans="1:14" x14ac:dyDescent="0.3">
      <c r="A28" s="3"/>
      <c r="B28" s="3">
        <v>1</v>
      </c>
      <c r="C28" s="3">
        <v>1</v>
      </c>
      <c r="D28" s="4">
        <v>1</v>
      </c>
      <c r="E28" s="5">
        <f t="shared" si="20"/>
        <v>0.7</v>
      </c>
      <c r="F28" s="5">
        <f t="shared" si="21"/>
        <v>0.7</v>
      </c>
      <c r="G28" s="5">
        <f t="shared" si="22"/>
        <v>1.4</v>
      </c>
      <c r="H28" s="4">
        <f t="shared" si="16"/>
        <v>1</v>
      </c>
      <c r="I28" s="5">
        <f t="shared" si="17"/>
        <v>0</v>
      </c>
      <c r="J28" s="5">
        <f t="shared" si="18"/>
        <v>0.7</v>
      </c>
      <c r="K28" s="5">
        <f t="shared" si="19"/>
        <v>0.7</v>
      </c>
      <c r="L28" s="5">
        <v>0</v>
      </c>
      <c r="M28" s="5">
        <v>0.2</v>
      </c>
      <c r="N28" s="5">
        <v>0.5</v>
      </c>
    </row>
    <row r="29" spans="1:14" x14ac:dyDescent="0.3">
      <c r="A29" s="17">
        <v>2</v>
      </c>
      <c r="B29" s="17">
        <v>0</v>
      </c>
      <c r="C29" s="17">
        <v>0</v>
      </c>
      <c r="D29" s="4">
        <v>0</v>
      </c>
      <c r="E29" s="17">
        <f t="shared" si="20"/>
        <v>0.7</v>
      </c>
      <c r="F29" s="17">
        <f t="shared" si="21"/>
        <v>0.7</v>
      </c>
      <c r="G29" s="17">
        <f t="shared" si="22"/>
        <v>0</v>
      </c>
      <c r="H29" s="4">
        <f t="shared" si="16"/>
        <v>0</v>
      </c>
      <c r="I29" s="17">
        <f t="shared" si="17"/>
        <v>0</v>
      </c>
      <c r="J29" s="17">
        <f t="shared" si="18"/>
        <v>0.7</v>
      </c>
      <c r="K29" s="17">
        <f t="shared" si="19"/>
        <v>0.7</v>
      </c>
      <c r="L29" s="17">
        <v>0</v>
      </c>
      <c r="M29" s="17">
        <v>0.2</v>
      </c>
      <c r="N29" s="17">
        <v>0.5</v>
      </c>
    </row>
    <row r="30" spans="1:14" x14ac:dyDescent="0.3">
      <c r="A30" s="17"/>
      <c r="B30" s="17">
        <v>0</v>
      </c>
      <c r="C30" s="17">
        <v>1</v>
      </c>
      <c r="D30" s="4">
        <v>1</v>
      </c>
      <c r="E30" s="17">
        <f t="shared" si="20"/>
        <v>0.7</v>
      </c>
      <c r="F30" s="17">
        <f t="shared" si="21"/>
        <v>0.7</v>
      </c>
      <c r="G30" s="17">
        <f t="shared" si="22"/>
        <v>0.7</v>
      </c>
      <c r="H30" s="4">
        <f t="shared" si="16"/>
        <v>1</v>
      </c>
      <c r="I30" s="17">
        <f t="shared" si="17"/>
        <v>0</v>
      </c>
      <c r="J30" s="17">
        <f t="shared" si="18"/>
        <v>0.7</v>
      </c>
      <c r="K30" s="17">
        <f t="shared" si="19"/>
        <v>0.7</v>
      </c>
      <c r="L30" s="17">
        <v>0</v>
      </c>
      <c r="M30" s="17">
        <v>0.2</v>
      </c>
      <c r="N30" s="17">
        <v>0.5</v>
      </c>
    </row>
    <row r="31" spans="1:14" x14ac:dyDescent="0.3">
      <c r="A31" s="17"/>
      <c r="B31" s="17">
        <v>1</v>
      </c>
      <c r="C31" s="17">
        <v>0</v>
      </c>
      <c r="D31" s="4">
        <v>1</v>
      </c>
      <c r="E31" s="17">
        <f t="shared" si="20"/>
        <v>0.7</v>
      </c>
      <c r="F31" s="17">
        <f t="shared" si="21"/>
        <v>0.7</v>
      </c>
      <c r="G31" s="17">
        <f t="shared" si="22"/>
        <v>0.7</v>
      </c>
      <c r="H31" s="4">
        <f t="shared" si="16"/>
        <v>1</v>
      </c>
      <c r="I31" s="17">
        <f t="shared" si="17"/>
        <v>0</v>
      </c>
      <c r="J31" s="17">
        <f t="shared" si="18"/>
        <v>0.7</v>
      </c>
      <c r="K31" s="17">
        <f t="shared" si="19"/>
        <v>0.7</v>
      </c>
      <c r="L31" s="17">
        <v>0</v>
      </c>
      <c r="M31" s="17">
        <v>0.2</v>
      </c>
      <c r="N31" s="17">
        <v>0.5</v>
      </c>
    </row>
    <row r="32" spans="1:14" x14ac:dyDescent="0.3">
      <c r="A32" s="17"/>
      <c r="B32" s="17">
        <v>1</v>
      </c>
      <c r="C32" s="17">
        <v>1</v>
      </c>
      <c r="D32" s="4">
        <v>1</v>
      </c>
      <c r="E32" s="17">
        <f t="shared" si="20"/>
        <v>0.7</v>
      </c>
      <c r="F32" s="17">
        <f t="shared" si="21"/>
        <v>0.7</v>
      </c>
      <c r="G32" s="17">
        <f t="shared" si="22"/>
        <v>1.4</v>
      </c>
      <c r="H32" s="4">
        <f t="shared" si="16"/>
        <v>1</v>
      </c>
      <c r="I32" s="17">
        <f t="shared" si="17"/>
        <v>0</v>
      </c>
      <c r="J32" s="17">
        <f t="shared" si="18"/>
        <v>0.7</v>
      </c>
      <c r="K32" s="17">
        <f t="shared" si="19"/>
        <v>0.7</v>
      </c>
      <c r="L32" s="17">
        <v>0</v>
      </c>
      <c r="M32" s="17">
        <v>0.2</v>
      </c>
      <c r="N32" s="17">
        <v>0.5</v>
      </c>
    </row>
    <row r="33" spans="1:14" ht="15.6" x14ac:dyDescent="0.3">
      <c r="A33" s="21" t="s">
        <v>35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1:14" x14ac:dyDescent="0.3">
      <c r="A34" s="3">
        <v>1</v>
      </c>
      <c r="B34" s="3">
        <v>0</v>
      </c>
      <c r="C34" s="3">
        <v>0</v>
      </c>
      <c r="D34" s="4">
        <v>0</v>
      </c>
      <c r="E34" s="3">
        <v>0.2</v>
      </c>
      <c r="F34" s="3">
        <v>0.4</v>
      </c>
      <c r="G34" s="5">
        <f>(E34*B34)+(F34*C34)+L34</f>
        <v>0</v>
      </c>
      <c r="H34" s="4">
        <f>IF(G34&gt;N34,1,0)</f>
        <v>0</v>
      </c>
      <c r="I34" s="3">
        <f>D34-H34</f>
        <v>0</v>
      </c>
      <c r="J34" s="3">
        <f t="shared" ref="J34:J45" si="23">(E34+(M34*I34*B34))</f>
        <v>0.2</v>
      </c>
      <c r="K34" s="3">
        <f t="shared" ref="K34:K45" si="24">(F34+(M34*I34*C34))</f>
        <v>0.4</v>
      </c>
      <c r="L34" s="3">
        <v>0</v>
      </c>
      <c r="M34" s="3">
        <v>0.2</v>
      </c>
      <c r="N34" s="3">
        <v>0.5</v>
      </c>
    </row>
    <row r="35" spans="1:14" x14ac:dyDescent="0.3">
      <c r="A35" s="3"/>
      <c r="B35" s="3">
        <v>0</v>
      </c>
      <c r="C35" s="3">
        <v>1</v>
      </c>
      <c r="D35" s="4">
        <v>1</v>
      </c>
      <c r="E35" s="3">
        <f>J34</f>
        <v>0.2</v>
      </c>
      <c r="F35" s="3">
        <f>K34</f>
        <v>0.4</v>
      </c>
      <c r="G35" s="5">
        <f t="shared" ref="G35:G37" si="25">(E35*B35)+(F35*C35)+L35</f>
        <v>0.4</v>
      </c>
      <c r="H35" s="4">
        <f t="shared" ref="H35:H37" si="26">IF(G35&gt;N35,1,0)</f>
        <v>0</v>
      </c>
      <c r="I35" s="3">
        <f t="shared" ref="I35:I37" si="27">D35-H35</f>
        <v>1</v>
      </c>
      <c r="J35" s="3">
        <f t="shared" si="23"/>
        <v>0.2</v>
      </c>
      <c r="K35" s="3">
        <f t="shared" si="24"/>
        <v>0.60000000000000009</v>
      </c>
      <c r="L35" s="3">
        <v>0</v>
      </c>
      <c r="M35" s="3">
        <v>0.2</v>
      </c>
      <c r="N35" s="3">
        <v>0.5</v>
      </c>
    </row>
    <row r="36" spans="1:14" x14ac:dyDescent="0.3">
      <c r="A36" s="3"/>
      <c r="B36" s="3">
        <v>1</v>
      </c>
      <c r="C36" s="3">
        <v>0</v>
      </c>
      <c r="D36" s="4">
        <v>1</v>
      </c>
      <c r="E36" s="3">
        <f t="shared" ref="E36:F45" si="28">J35</f>
        <v>0.2</v>
      </c>
      <c r="F36" s="3">
        <f t="shared" si="28"/>
        <v>0.60000000000000009</v>
      </c>
      <c r="G36" s="5">
        <f t="shared" si="25"/>
        <v>0.2</v>
      </c>
      <c r="H36" s="4">
        <f t="shared" si="26"/>
        <v>0</v>
      </c>
      <c r="I36" s="3">
        <f t="shared" si="27"/>
        <v>1</v>
      </c>
      <c r="J36" s="3">
        <f t="shared" si="23"/>
        <v>0.4</v>
      </c>
      <c r="K36" s="3">
        <f t="shared" si="24"/>
        <v>0.60000000000000009</v>
      </c>
      <c r="L36" s="3">
        <v>0</v>
      </c>
      <c r="M36" s="3">
        <v>0.2</v>
      </c>
      <c r="N36" s="3">
        <v>0.5</v>
      </c>
    </row>
    <row r="37" spans="1:14" x14ac:dyDescent="0.3">
      <c r="A37" s="3"/>
      <c r="B37" s="3">
        <v>1</v>
      </c>
      <c r="C37" s="3">
        <v>1</v>
      </c>
      <c r="D37" s="4">
        <v>1</v>
      </c>
      <c r="E37" s="3">
        <f t="shared" si="28"/>
        <v>0.4</v>
      </c>
      <c r="F37" s="3">
        <f t="shared" si="28"/>
        <v>0.60000000000000009</v>
      </c>
      <c r="G37" s="5">
        <f t="shared" si="25"/>
        <v>1</v>
      </c>
      <c r="H37" s="4">
        <f t="shared" si="26"/>
        <v>1</v>
      </c>
      <c r="I37" s="3">
        <f t="shared" si="27"/>
        <v>0</v>
      </c>
      <c r="J37" s="3">
        <f t="shared" si="23"/>
        <v>0.4</v>
      </c>
      <c r="K37" s="3">
        <f t="shared" si="24"/>
        <v>0.60000000000000009</v>
      </c>
      <c r="L37" s="3">
        <v>0</v>
      </c>
      <c r="M37" s="3">
        <v>0.2</v>
      </c>
      <c r="N37" s="3">
        <v>0.5</v>
      </c>
    </row>
    <row r="38" spans="1:14" x14ac:dyDescent="0.3">
      <c r="A38" s="3">
        <v>2</v>
      </c>
      <c r="B38" s="3">
        <v>0</v>
      </c>
      <c r="C38" s="3">
        <v>0</v>
      </c>
      <c r="D38" s="4">
        <v>0</v>
      </c>
      <c r="E38" s="3">
        <f t="shared" si="28"/>
        <v>0.4</v>
      </c>
      <c r="F38" s="3">
        <f t="shared" si="28"/>
        <v>0.60000000000000009</v>
      </c>
      <c r="G38" s="5">
        <f>(E38*B38)+(F38*C38)+L38</f>
        <v>0</v>
      </c>
      <c r="H38" s="4">
        <f>IF(G38&gt;N38,1,0)</f>
        <v>0</v>
      </c>
      <c r="I38" s="3">
        <f>D38-H38</f>
        <v>0</v>
      </c>
      <c r="J38" s="3">
        <f t="shared" si="23"/>
        <v>0.4</v>
      </c>
      <c r="K38" s="3">
        <f t="shared" si="24"/>
        <v>0.60000000000000009</v>
      </c>
      <c r="L38" s="3">
        <v>0</v>
      </c>
      <c r="M38" s="3">
        <v>0.2</v>
      </c>
      <c r="N38" s="3">
        <v>0.5</v>
      </c>
    </row>
    <row r="39" spans="1:14" x14ac:dyDescent="0.3">
      <c r="A39" s="3"/>
      <c r="B39" s="3">
        <v>0</v>
      </c>
      <c r="C39" s="3">
        <v>1</v>
      </c>
      <c r="D39" s="4">
        <v>1</v>
      </c>
      <c r="E39" s="3">
        <f t="shared" si="28"/>
        <v>0.4</v>
      </c>
      <c r="F39" s="3">
        <f t="shared" si="28"/>
        <v>0.60000000000000009</v>
      </c>
      <c r="G39" s="5">
        <f t="shared" ref="G39:G41" si="29">(E39*B39)+(F39*C39)+L39</f>
        <v>0.60000000000000009</v>
      </c>
      <c r="H39" s="4">
        <f t="shared" ref="H39:H41" si="30">IF(G39&gt;N39,1,0)</f>
        <v>1</v>
      </c>
      <c r="I39" s="3">
        <f t="shared" ref="I39:I41" si="31">D39-H39</f>
        <v>0</v>
      </c>
      <c r="J39" s="3">
        <f t="shared" si="23"/>
        <v>0.4</v>
      </c>
      <c r="K39" s="3">
        <f t="shared" si="24"/>
        <v>0.60000000000000009</v>
      </c>
      <c r="L39" s="3">
        <v>0</v>
      </c>
      <c r="M39" s="3">
        <v>0.2</v>
      </c>
      <c r="N39" s="3">
        <v>0.5</v>
      </c>
    </row>
    <row r="40" spans="1:14" x14ac:dyDescent="0.3">
      <c r="A40" s="3"/>
      <c r="B40" s="3">
        <v>1</v>
      </c>
      <c r="C40" s="3">
        <v>0</v>
      </c>
      <c r="D40" s="4">
        <v>1</v>
      </c>
      <c r="E40" s="3">
        <f t="shared" si="28"/>
        <v>0.4</v>
      </c>
      <c r="F40" s="3">
        <f t="shared" si="28"/>
        <v>0.60000000000000009</v>
      </c>
      <c r="G40" s="5">
        <f t="shared" si="29"/>
        <v>0.4</v>
      </c>
      <c r="H40" s="4">
        <f t="shared" si="30"/>
        <v>0</v>
      </c>
      <c r="I40" s="3">
        <f t="shared" si="31"/>
        <v>1</v>
      </c>
      <c r="J40" s="3">
        <f t="shared" si="23"/>
        <v>0.60000000000000009</v>
      </c>
      <c r="K40" s="3">
        <f t="shared" si="24"/>
        <v>0.60000000000000009</v>
      </c>
      <c r="L40" s="3">
        <v>0</v>
      </c>
      <c r="M40" s="3">
        <v>0.2</v>
      </c>
      <c r="N40" s="3">
        <v>0.5</v>
      </c>
    </row>
    <row r="41" spans="1:14" x14ac:dyDescent="0.3">
      <c r="A41" s="3"/>
      <c r="B41" s="3">
        <v>1</v>
      </c>
      <c r="C41" s="3">
        <v>1</v>
      </c>
      <c r="D41" s="4">
        <v>1</v>
      </c>
      <c r="E41" s="3">
        <f t="shared" si="28"/>
        <v>0.60000000000000009</v>
      </c>
      <c r="F41" s="3">
        <f t="shared" si="28"/>
        <v>0.60000000000000009</v>
      </c>
      <c r="G41" s="5">
        <f t="shared" si="29"/>
        <v>1.2000000000000002</v>
      </c>
      <c r="H41" s="4">
        <f t="shared" si="30"/>
        <v>1</v>
      </c>
      <c r="I41" s="3">
        <f t="shared" si="31"/>
        <v>0</v>
      </c>
      <c r="J41" s="3">
        <f t="shared" si="23"/>
        <v>0.60000000000000009</v>
      </c>
      <c r="K41" s="3">
        <f t="shared" si="24"/>
        <v>0.60000000000000009</v>
      </c>
      <c r="L41" s="3">
        <v>0</v>
      </c>
      <c r="M41" s="3">
        <v>0.2</v>
      </c>
      <c r="N41" s="3">
        <v>0.5</v>
      </c>
    </row>
    <row r="42" spans="1:14" x14ac:dyDescent="0.3">
      <c r="A42" s="17">
        <v>3</v>
      </c>
      <c r="B42" s="17">
        <v>0</v>
      </c>
      <c r="C42" s="17">
        <v>0</v>
      </c>
      <c r="D42" s="4">
        <v>0</v>
      </c>
      <c r="E42" s="17">
        <f t="shared" si="28"/>
        <v>0.60000000000000009</v>
      </c>
      <c r="F42" s="17">
        <f t="shared" si="28"/>
        <v>0.60000000000000009</v>
      </c>
      <c r="G42" s="17">
        <f>(E42*B42)+(F42*C42)+L42</f>
        <v>0</v>
      </c>
      <c r="H42" s="4">
        <f>IF(G42&gt;N42,1,0)</f>
        <v>0</v>
      </c>
      <c r="I42" s="17">
        <f>D42-H42</f>
        <v>0</v>
      </c>
      <c r="J42" s="17">
        <f t="shared" si="23"/>
        <v>0.60000000000000009</v>
      </c>
      <c r="K42" s="17">
        <f t="shared" si="24"/>
        <v>0.60000000000000009</v>
      </c>
      <c r="L42" s="17">
        <v>0</v>
      </c>
      <c r="M42" s="17">
        <v>0.2</v>
      </c>
      <c r="N42" s="17">
        <v>0.5</v>
      </c>
    </row>
    <row r="43" spans="1:14" x14ac:dyDescent="0.3">
      <c r="A43" s="17"/>
      <c r="B43" s="17">
        <v>0</v>
      </c>
      <c r="C43" s="17">
        <v>1</v>
      </c>
      <c r="D43" s="4">
        <v>1</v>
      </c>
      <c r="E43" s="17">
        <f t="shared" si="28"/>
        <v>0.60000000000000009</v>
      </c>
      <c r="F43" s="17">
        <f t="shared" si="28"/>
        <v>0.60000000000000009</v>
      </c>
      <c r="G43" s="17">
        <f t="shared" ref="G43:G45" si="32">(E43*B43)+(F43*C43)+L43</f>
        <v>0.60000000000000009</v>
      </c>
      <c r="H43" s="4">
        <f t="shared" ref="H43:H45" si="33">IF(G43&gt;N43,1,0)</f>
        <v>1</v>
      </c>
      <c r="I43" s="17">
        <f t="shared" ref="I43:I45" si="34">D43-H43</f>
        <v>0</v>
      </c>
      <c r="J43" s="17">
        <f t="shared" si="23"/>
        <v>0.60000000000000009</v>
      </c>
      <c r="K43" s="17">
        <f t="shared" si="24"/>
        <v>0.60000000000000009</v>
      </c>
      <c r="L43" s="17">
        <v>0</v>
      </c>
      <c r="M43" s="17">
        <v>0.2</v>
      </c>
      <c r="N43" s="17">
        <v>0.5</v>
      </c>
    </row>
    <row r="44" spans="1:14" x14ac:dyDescent="0.3">
      <c r="A44" s="17"/>
      <c r="B44" s="17">
        <v>1</v>
      </c>
      <c r="C44" s="17">
        <v>0</v>
      </c>
      <c r="D44" s="4">
        <v>1</v>
      </c>
      <c r="E44" s="17">
        <f t="shared" si="28"/>
        <v>0.60000000000000009</v>
      </c>
      <c r="F44" s="17">
        <f t="shared" si="28"/>
        <v>0.60000000000000009</v>
      </c>
      <c r="G44" s="17">
        <f t="shared" si="32"/>
        <v>0.60000000000000009</v>
      </c>
      <c r="H44" s="4">
        <f t="shared" si="33"/>
        <v>1</v>
      </c>
      <c r="I44" s="17">
        <f t="shared" si="34"/>
        <v>0</v>
      </c>
      <c r="J44" s="17">
        <f t="shared" si="23"/>
        <v>0.60000000000000009</v>
      </c>
      <c r="K44" s="17">
        <f t="shared" si="24"/>
        <v>0.60000000000000009</v>
      </c>
      <c r="L44" s="17">
        <v>0</v>
      </c>
      <c r="M44" s="17">
        <v>0.2</v>
      </c>
      <c r="N44" s="17">
        <v>0.5</v>
      </c>
    </row>
    <row r="45" spans="1:14" x14ac:dyDescent="0.3">
      <c r="A45" s="17"/>
      <c r="B45" s="17">
        <v>1</v>
      </c>
      <c r="C45" s="17">
        <v>1</v>
      </c>
      <c r="D45" s="4">
        <v>1</v>
      </c>
      <c r="E45" s="17">
        <f t="shared" si="28"/>
        <v>0.60000000000000009</v>
      </c>
      <c r="F45" s="17">
        <f t="shared" si="28"/>
        <v>0.60000000000000009</v>
      </c>
      <c r="G45" s="17">
        <f t="shared" si="32"/>
        <v>1.2000000000000002</v>
      </c>
      <c r="H45" s="4">
        <f t="shared" si="33"/>
        <v>1</v>
      </c>
      <c r="I45" s="17">
        <f t="shared" si="34"/>
        <v>0</v>
      </c>
      <c r="J45" s="17">
        <f t="shared" si="23"/>
        <v>0.60000000000000009</v>
      </c>
      <c r="K45" s="17">
        <f t="shared" si="24"/>
        <v>0.60000000000000009</v>
      </c>
      <c r="L45" s="17">
        <v>0</v>
      </c>
      <c r="M45" s="17">
        <v>0.2</v>
      </c>
      <c r="N45" s="17">
        <v>0.5</v>
      </c>
    </row>
    <row r="46" spans="1:14" ht="15.6" x14ac:dyDescent="0.3">
      <c r="A46" s="21" t="s">
        <v>36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4" x14ac:dyDescent="0.3">
      <c r="A47" s="3">
        <v>1</v>
      </c>
      <c r="B47" s="3">
        <v>0</v>
      </c>
      <c r="C47" s="3">
        <v>0</v>
      </c>
      <c r="D47" s="4">
        <v>0</v>
      </c>
      <c r="E47" s="3">
        <v>-0.3</v>
      </c>
      <c r="F47" s="3">
        <v>-0.5</v>
      </c>
      <c r="G47" s="5">
        <f>(E47*B47)+(F47*C47)+L47</f>
        <v>0</v>
      </c>
      <c r="H47" s="4">
        <f>IF(G47&gt;N47,1,0)</f>
        <v>0</v>
      </c>
      <c r="I47" s="3">
        <f>D47-H47</f>
        <v>0</v>
      </c>
      <c r="J47" s="3">
        <f t="shared" ref="J47:J66" si="35">(E47+(M47*I47*B47))</f>
        <v>-0.3</v>
      </c>
      <c r="K47" s="3">
        <f t="shared" ref="K47:K66" si="36">(F47+(M47*I47*C47))</f>
        <v>-0.5</v>
      </c>
      <c r="L47" s="3">
        <v>0</v>
      </c>
      <c r="M47" s="3">
        <v>0.2</v>
      </c>
      <c r="N47" s="3">
        <v>0.5</v>
      </c>
    </row>
    <row r="48" spans="1:14" x14ac:dyDescent="0.3">
      <c r="A48" s="3"/>
      <c r="B48" s="3">
        <v>0</v>
      </c>
      <c r="C48" s="3">
        <v>1</v>
      </c>
      <c r="D48" s="4">
        <v>1</v>
      </c>
      <c r="E48" s="3">
        <f>J47</f>
        <v>-0.3</v>
      </c>
      <c r="F48" s="3">
        <f>K47</f>
        <v>-0.5</v>
      </c>
      <c r="G48" s="5">
        <f t="shared" ref="G48:G50" si="37">(E48*B48)+(F48*C48)+L48</f>
        <v>-0.5</v>
      </c>
      <c r="H48" s="4">
        <f t="shared" ref="H48:H50" si="38">IF(G48&gt;N48,1,0)</f>
        <v>0</v>
      </c>
      <c r="I48" s="3">
        <f t="shared" ref="I48:I50" si="39">D48-H48</f>
        <v>1</v>
      </c>
      <c r="J48" s="3">
        <f t="shared" si="35"/>
        <v>-0.3</v>
      </c>
      <c r="K48" s="3">
        <f t="shared" si="36"/>
        <v>-0.3</v>
      </c>
      <c r="L48" s="3">
        <v>0</v>
      </c>
      <c r="M48" s="3">
        <v>0.2</v>
      </c>
      <c r="N48" s="3">
        <v>0.5</v>
      </c>
    </row>
    <row r="49" spans="1:14" x14ac:dyDescent="0.3">
      <c r="A49" s="3"/>
      <c r="B49" s="3">
        <v>1</v>
      </c>
      <c r="C49" s="3">
        <v>0</v>
      </c>
      <c r="D49" s="4">
        <v>1</v>
      </c>
      <c r="E49" s="3">
        <f t="shared" ref="E49:F64" si="40">J48</f>
        <v>-0.3</v>
      </c>
      <c r="F49" s="3">
        <f t="shared" si="40"/>
        <v>-0.3</v>
      </c>
      <c r="G49" s="5">
        <f t="shared" si="37"/>
        <v>-0.3</v>
      </c>
      <c r="H49" s="4">
        <f t="shared" si="38"/>
        <v>0</v>
      </c>
      <c r="I49" s="3">
        <f t="shared" si="39"/>
        <v>1</v>
      </c>
      <c r="J49" s="3">
        <f t="shared" si="35"/>
        <v>-9.9999999999999978E-2</v>
      </c>
      <c r="K49" s="3">
        <f t="shared" si="36"/>
        <v>-0.3</v>
      </c>
      <c r="L49" s="3">
        <v>0</v>
      </c>
      <c r="M49" s="3">
        <v>0.2</v>
      </c>
      <c r="N49" s="3">
        <v>0.5</v>
      </c>
    </row>
    <row r="50" spans="1:14" x14ac:dyDescent="0.3">
      <c r="A50" s="3"/>
      <c r="B50" s="3">
        <v>1</v>
      </c>
      <c r="C50" s="3">
        <v>1</v>
      </c>
      <c r="D50" s="4">
        <v>1</v>
      </c>
      <c r="E50" s="3">
        <f t="shared" si="40"/>
        <v>-9.9999999999999978E-2</v>
      </c>
      <c r="F50" s="3">
        <f t="shared" si="40"/>
        <v>-0.3</v>
      </c>
      <c r="G50" s="5">
        <f t="shared" si="37"/>
        <v>-0.39999999999999997</v>
      </c>
      <c r="H50" s="4">
        <f t="shared" si="38"/>
        <v>0</v>
      </c>
      <c r="I50" s="3">
        <f t="shared" si="39"/>
        <v>1</v>
      </c>
      <c r="J50" s="3">
        <f t="shared" si="35"/>
        <v>0.10000000000000003</v>
      </c>
      <c r="K50" s="3">
        <f t="shared" si="36"/>
        <v>-9.9999999999999978E-2</v>
      </c>
      <c r="L50" s="3">
        <v>0</v>
      </c>
      <c r="M50" s="3">
        <v>0.2</v>
      </c>
      <c r="N50" s="3">
        <v>0.5</v>
      </c>
    </row>
    <row r="51" spans="1:14" x14ac:dyDescent="0.3">
      <c r="A51" s="3">
        <v>2</v>
      </c>
      <c r="B51" s="3">
        <v>0</v>
      </c>
      <c r="C51" s="3">
        <v>0</v>
      </c>
      <c r="D51" s="4">
        <v>0</v>
      </c>
      <c r="E51" s="3">
        <f t="shared" si="40"/>
        <v>0.10000000000000003</v>
      </c>
      <c r="F51" s="3">
        <f t="shared" si="40"/>
        <v>-9.9999999999999978E-2</v>
      </c>
      <c r="G51" s="5">
        <f>(E51*B51)+(F51*C51)+L51</f>
        <v>0</v>
      </c>
      <c r="H51" s="4">
        <f>IF(G51&gt;N51,1,0)</f>
        <v>0</v>
      </c>
      <c r="I51" s="3">
        <f>D51-H51</f>
        <v>0</v>
      </c>
      <c r="J51" s="3">
        <f t="shared" si="35"/>
        <v>0.10000000000000003</v>
      </c>
      <c r="K51" s="3">
        <f t="shared" si="36"/>
        <v>-9.9999999999999978E-2</v>
      </c>
      <c r="L51" s="3">
        <v>0</v>
      </c>
      <c r="M51" s="3">
        <v>0.2</v>
      </c>
      <c r="N51" s="3">
        <v>0.5</v>
      </c>
    </row>
    <row r="52" spans="1:14" x14ac:dyDescent="0.3">
      <c r="A52" s="3"/>
      <c r="B52" s="3">
        <v>0</v>
      </c>
      <c r="C52" s="3">
        <v>1</v>
      </c>
      <c r="D52" s="4">
        <v>1</v>
      </c>
      <c r="E52" s="3">
        <f t="shared" si="40"/>
        <v>0.10000000000000003</v>
      </c>
      <c r="F52" s="3">
        <f t="shared" si="40"/>
        <v>-9.9999999999999978E-2</v>
      </c>
      <c r="G52" s="5">
        <f t="shared" ref="G52:G54" si="41">(E52*B52)+(F52*C52)+L52</f>
        <v>-9.9999999999999978E-2</v>
      </c>
      <c r="H52" s="4">
        <f t="shared" ref="H52:H54" si="42">IF(G52&gt;N52,1,0)</f>
        <v>0</v>
      </c>
      <c r="I52" s="3">
        <f t="shared" ref="I52:I54" si="43">D52-H52</f>
        <v>1</v>
      </c>
      <c r="J52" s="3">
        <f t="shared" si="35"/>
        <v>0.10000000000000003</v>
      </c>
      <c r="K52" s="3">
        <f t="shared" si="36"/>
        <v>0.10000000000000003</v>
      </c>
      <c r="L52" s="3">
        <v>0</v>
      </c>
      <c r="M52" s="3">
        <v>0.2</v>
      </c>
      <c r="N52" s="3">
        <v>0.5</v>
      </c>
    </row>
    <row r="53" spans="1:14" x14ac:dyDescent="0.3">
      <c r="A53" s="3"/>
      <c r="B53" s="3">
        <v>1</v>
      </c>
      <c r="C53" s="3">
        <v>0</v>
      </c>
      <c r="D53" s="4">
        <v>1</v>
      </c>
      <c r="E53" s="3">
        <f t="shared" si="40"/>
        <v>0.10000000000000003</v>
      </c>
      <c r="F53" s="3">
        <f t="shared" si="40"/>
        <v>0.10000000000000003</v>
      </c>
      <c r="G53" s="5">
        <f t="shared" si="41"/>
        <v>0.10000000000000003</v>
      </c>
      <c r="H53" s="4">
        <f t="shared" si="42"/>
        <v>0</v>
      </c>
      <c r="I53" s="3">
        <f t="shared" si="43"/>
        <v>1</v>
      </c>
      <c r="J53" s="3">
        <f t="shared" si="35"/>
        <v>0.30000000000000004</v>
      </c>
      <c r="K53" s="3">
        <f t="shared" si="36"/>
        <v>0.10000000000000003</v>
      </c>
      <c r="L53" s="3">
        <v>0</v>
      </c>
      <c r="M53" s="3">
        <v>0.2</v>
      </c>
      <c r="N53" s="3">
        <v>0.5</v>
      </c>
    </row>
    <row r="54" spans="1:14" x14ac:dyDescent="0.3">
      <c r="A54" s="3"/>
      <c r="B54" s="3">
        <v>1</v>
      </c>
      <c r="C54" s="3">
        <v>1</v>
      </c>
      <c r="D54" s="4">
        <v>1</v>
      </c>
      <c r="E54" s="3">
        <f t="shared" si="40"/>
        <v>0.30000000000000004</v>
      </c>
      <c r="F54" s="3">
        <f t="shared" si="40"/>
        <v>0.10000000000000003</v>
      </c>
      <c r="G54" s="5">
        <f t="shared" si="41"/>
        <v>0.40000000000000008</v>
      </c>
      <c r="H54" s="4">
        <f t="shared" si="42"/>
        <v>0</v>
      </c>
      <c r="I54" s="3">
        <f t="shared" si="43"/>
        <v>1</v>
      </c>
      <c r="J54" s="3">
        <f t="shared" si="35"/>
        <v>0.5</v>
      </c>
      <c r="K54" s="3">
        <f t="shared" si="36"/>
        <v>0.30000000000000004</v>
      </c>
      <c r="L54" s="3">
        <v>0</v>
      </c>
      <c r="M54" s="3">
        <v>0.2</v>
      </c>
      <c r="N54" s="3">
        <v>0.5</v>
      </c>
    </row>
    <row r="55" spans="1:14" x14ac:dyDescent="0.3">
      <c r="A55" s="3">
        <v>3</v>
      </c>
      <c r="B55" s="3">
        <v>0</v>
      </c>
      <c r="C55" s="3">
        <v>0</v>
      </c>
      <c r="D55" s="4">
        <v>0</v>
      </c>
      <c r="E55" s="3">
        <f t="shared" si="40"/>
        <v>0.5</v>
      </c>
      <c r="F55" s="3">
        <f t="shared" si="40"/>
        <v>0.30000000000000004</v>
      </c>
      <c r="G55" s="5">
        <f>(E55*B55)+(F55*C55)+L55</f>
        <v>0</v>
      </c>
      <c r="H55" s="4">
        <f>IF(G55&gt;N55,1,0)</f>
        <v>0</v>
      </c>
      <c r="I55" s="3">
        <f>D55-H55</f>
        <v>0</v>
      </c>
      <c r="J55" s="3">
        <f t="shared" si="35"/>
        <v>0.5</v>
      </c>
      <c r="K55" s="3">
        <f t="shared" si="36"/>
        <v>0.30000000000000004</v>
      </c>
      <c r="L55" s="3">
        <v>0</v>
      </c>
      <c r="M55" s="3">
        <v>0.2</v>
      </c>
      <c r="N55" s="3">
        <v>0.5</v>
      </c>
    </row>
    <row r="56" spans="1:14" x14ac:dyDescent="0.3">
      <c r="A56" s="3"/>
      <c r="B56" s="3">
        <v>0</v>
      </c>
      <c r="C56" s="3">
        <v>1</v>
      </c>
      <c r="D56" s="4">
        <v>1</v>
      </c>
      <c r="E56" s="3">
        <f t="shared" si="40"/>
        <v>0.5</v>
      </c>
      <c r="F56" s="3">
        <f t="shared" si="40"/>
        <v>0.30000000000000004</v>
      </c>
      <c r="G56" s="5">
        <f t="shared" ref="G56:G58" si="44">(E56*B56)+(F56*C56)+L56</f>
        <v>0.30000000000000004</v>
      </c>
      <c r="H56" s="4">
        <f t="shared" ref="H56:H58" si="45">IF(G56&gt;N56,1,0)</f>
        <v>0</v>
      </c>
      <c r="I56" s="3">
        <f t="shared" ref="I56:I58" si="46">D56-H56</f>
        <v>1</v>
      </c>
      <c r="J56" s="3">
        <f t="shared" si="35"/>
        <v>0.5</v>
      </c>
      <c r="K56" s="3">
        <f t="shared" si="36"/>
        <v>0.5</v>
      </c>
      <c r="L56" s="3">
        <v>0</v>
      </c>
      <c r="M56" s="3">
        <v>0.2</v>
      </c>
      <c r="N56" s="3">
        <v>0.5</v>
      </c>
    </row>
    <row r="57" spans="1:14" x14ac:dyDescent="0.3">
      <c r="A57" s="3"/>
      <c r="B57" s="3">
        <v>1</v>
      </c>
      <c r="C57" s="3">
        <v>0</v>
      </c>
      <c r="D57" s="4">
        <v>1</v>
      </c>
      <c r="E57" s="3">
        <f t="shared" si="40"/>
        <v>0.5</v>
      </c>
      <c r="F57" s="3">
        <f t="shared" si="40"/>
        <v>0.5</v>
      </c>
      <c r="G57" s="5">
        <f t="shared" si="44"/>
        <v>0.5</v>
      </c>
      <c r="H57" s="4">
        <f t="shared" si="45"/>
        <v>0</v>
      </c>
      <c r="I57" s="3">
        <f t="shared" si="46"/>
        <v>1</v>
      </c>
      <c r="J57" s="3">
        <f t="shared" si="35"/>
        <v>0.7</v>
      </c>
      <c r="K57" s="3">
        <f t="shared" si="36"/>
        <v>0.5</v>
      </c>
      <c r="L57" s="3">
        <v>0</v>
      </c>
      <c r="M57" s="3">
        <v>0.2</v>
      </c>
      <c r="N57" s="3">
        <v>0.5</v>
      </c>
    </row>
    <row r="58" spans="1:14" x14ac:dyDescent="0.3">
      <c r="A58" s="3"/>
      <c r="B58" s="3">
        <v>1</v>
      </c>
      <c r="C58" s="3">
        <v>1</v>
      </c>
      <c r="D58" s="4">
        <v>1</v>
      </c>
      <c r="E58" s="3">
        <f t="shared" si="40"/>
        <v>0.7</v>
      </c>
      <c r="F58" s="3">
        <f t="shared" si="40"/>
        <v>0.5</v>
      </c>
      <c r="G58" s="5">
        <f t="shared" si="44"/>
        <v>1.2</v>
      </c>
      <c r="H58" s="4">
        <f t="shared" si="45"/>
        <v>1</v>
      </c>
      <c r="I58" s="3">
        <f t="shared" si="46"/>
        <v>0</v>
      </c>
      <c r="J58" s="3">
        <f t="shared" si="35"/>
        <v>0.7</v>
      </c>
      <c r="K58" s="3">
        <f t="shared" si="36"/>
        <v>0.5</v>
      </c>
      <c r="L58" s="3">
        <v>0</v>
      </c>
      <c r="M58" s="3">
        <v>0.2</v>
      </c>
      <c r="N58" s="3">
        <v>0.5</v>
      </c>
    </row>
    <row r="59" spans="1:14" x14ac:dyDescent="0.3">
      <c r="A59" s="5">
        <v>4</v>
      </c>
      <c r="B59" s="5">
        <v>0</v>
      </c>
      <c r="C59" s="5">
        <v>0</v>
      </c>
      <c r="D59" s="4">
        <v>0</v>
      </c>
      <c r="E59" s="5">
        <f t="shared" si="40"/>
        <v>0.7</v>
      </c>
      <c r="F59" s="5">
        <f t="shared" si="40"/>
        <v>0.5</v>
      </c>
      <c r="G59" s="5">
        <f>(E59*B59)+(F59*C59)+L59</f>
        <v>0</v>
      </c>
      <c r="H59" s="4">
        <f>IF(G59&gt;N59,1,0)</f>
        <v>0</v>
      </c>
      <c r="I59" s="5">
        <f>D59-H59</f>
        <v>0</v>
      </c>
      <c r="J59" s="5">
        <f t="shared" si="35"/>
        <v>0.7</v>
      </c>
      <c r="K59" s="5">
        <f t="shared" si="36"/>
        <v>0.5</v>
      </c>
      <c r="L59" s="5">
        <v>0</v>
      </c>
      <c r="M59" s="5">
        <v>0.2</v>
      </c>
      <c r="N59" s="5">
        <v>0.5</v>
      </c>
    </row>
    <row r="60" spans="1:14" x14ac:dyDescent="0.3">
      <c r="A60" s="5"/>
      <c r="B60" s="5">
        <v>0</v>
      </c>
      <c r="C60" s="5">
        <v>1</v>
      </c>
      <c r="D60" s="4">
        <v>1</v>
      </c>
      <c r="E60" s="5">
        <f t="shared" si="40"/>
        <v>0.7</v>
      </c>
      <c r="F60" s="5">
        <f t="shared" si="40"/>
        <v>0.5</v>
      </c>
      <c r="G60" s="5">
        <f t="shared" ref="G60:G66" si="47">(E60*B60)+(F60*C60)+L60</f>
        <v>0.5</v>
      </c>
      <c r="H60" s="4">
        <f t="shared" ref="H60:H66" si="48">IF(G60&gt;N60,1,0)</f>
        <v>0</v>
      </c>
      <c r="I60" s="5">
        <f t="shared" ref="I60:I66" si="49">D60-H60</f>
        <v>1</v>
      </c>
      <c r="J60" s="5">
        <f t="shared" si="35"/>
        <v>0.7</v>
      </c>
      <c r="K60" s="5">
        <f t="shared" si="36"/>
        <v>0.7</v>
      </c>
      <c r="L60" s="5">
        <v>0</v>
      </c>
      <c r="M60" s="5">
        <v>0.2</v>
      </c>
      <c r="N60" s="5">
        <v>0.5</v>
      </c>
    </row>
    <row r="61" spans="1:14" x14ac:dyDescent="0.3">
      <c r="A61" s="5"/>
      <c r="B61" s="5">
        <v>1</v>
      </c>
      <c r="C61" s="5">
        <v>0</v>
      </c>
      <c r="D61" s="4">
        <v>1</v>
      </c>
      <c r="E61" s="5">
        <f t="shared" si="40"/>
        <v>0.7</v>
      </c>
      <c r="F61" s="5">
        <f t="shared" si="40"/>
        <v>0.7</v>
      </c>
      <c r="G61" s="5">
        <f t="shared" si="47"/>
        <v>0.7</v>
      </c>
      <c r="H61" s="4">
        <f t="shared" si="48"/>
        <v>1</v>
      </c>
      <c r="I61" s="5">
        <f t="shared" si="49"/>
        <v>0</v>
      </c>
      <c r="J61" s="5">
        <f t="shared" si="35"/>
        <v>0.7</v>
      </c>
      <c r="K61" s="5">
        <f t="shared" si="36"/>
        <v>0.7</v>
      </c>
      <c r="L61" s="5">
        <v>0</v>
      </c>
      <c r="M61" s="5">
        <v>0.2</v>
      </c>
      <c r="N61" s="5">
        <v>0.5</v>
      </c>
    </row>
    <row r="62" spans="1:14" x14ac:dyDescent="0.3">
      <c r="A62" s="5"/>
      <c r="B62" s="5">
        <v>1</v>
      </c>
      <c r="C62" s="5">
        <v>1</v>
      </c>
      <c r="D62" s="4">
        <v>1</v>
      </c>
      <c r="E62" s="5">
        <f t="shared" si="40"/>
        <v>0.7</v>
      </c>
      <c r="F62" s="5">
        <f t="shared" si="40"/>
        <v>0.7</v>
      </c>
      <c r="G62" s="5">
        <f t="shared" si="47"/>
        <v>1.4</v>
      </c>
      <c r="H62" s="4">
        <f t="shared" si="48"/>
        <v>1</v>
      </c>
      <c r="I62" s="5">
        <f t="shared" si="49"/>
        <v>0</v>
      </c>
      <c r="J62" s="5">
        <f t="shared" si="35"/>
        <v>0.7</v>
      </c>
      <c r="K62" s="5">
        <f t="shared" si="36"/>
        <v>0.7</v>
      </c>
      <c r="L62" s="5">
        <v>0</v>
      </c>
      <c r="M62" s="5">
        <v>0.2</v>
      </c>
      <c r="N62" s="5">
        <v>0.5</v>
      </c>
    </row>
    <row r="63" spans="1:14" x14ac:dyDescent="0.3">
      <c r="A63" s="18">
        <v>5</v>
      </c>
      <c r="B63" s="17">
        <v>0</v>
      </c>
      <c r="C63" s="17">
        <v>0</v>
      </c>
      <c r="D63" s="4">
        <v>0</v>
      </c>
      <c r="E63" s="17">
        <f t="shared" si="40"/>
        <v>0.7</v>
      </c>
      <c r="F63" s="17">
        <f t="shared" si="40"/>
        <v>0.7</v>
      </c>
      <c r="G63" s="17">
        <f t="shared" si="47"/>
        <v>0</v>
      </c>
      <c r="H63" s="4">
        <f t="shared" si="48"/>
        <v>0</v>
      </c>
      <c r="I63" s="17">
        <f t="shared" si="49"/>
        <v>0</v>
      </c>
      <c r="J63" s="17">
        <f t="shared" si="35"/>
        <v>0.7</v>
      </c>
      <c r="K63" s="17">
        <f t="shared" si="36"/>
        <v>0.7</v>
      </c>
      <c r="L63" s="17">
        <v>0</v>
      </c>
      <c r="M63" s="17">
        <v>0.2</v>
      </c>
      <c r="N63" s="17">
        <v>0.5</v>
      </c>
    </row>
    <row r="64" spans="1:14" x14ac:dyDescent="0.3">
      <c r="A64" s="18"/>
      <c r="B64" s="17">
        <v>0</v>
      </c>
      <c r="C64" s="17">
        <v>1</v>
      </c>
      <c r="D64" s="4">
        <v>1</v>
      </c>
      <c r="E64" s="17">
        <f t="shared" si="40"/>
        <v>0.7</v>
      </c>
      <c r="F64" s="17">
        <f t="shared" si="40"/>
        <v>0.7</v>
      </c>
      <c r="G64" s="17">
        <f t="shared" si="47"/>
        <v>0.7</v>
      </c>
      <c r="H64" s="4">
        <f t="shared" si="48"/>
        <v>1</v>
      </c>
      <c r="I64" s="17">
        <f t="shared" si="49"/>
        <v>0</v>
      </c>
      <c r="J64" s="17">
        <f t="shared" si="35"/>
        <v>0.7</v>
      </c>
      <c r="K64" s="17">
        <f t="shared" si="36"/>
        <v>0.7</v>
      </c>
      <c r="L64" s="17">
        <v>0</v>
      </c>
      <c r="M64" s="17">
        <v>0.2</v>
      </c>
      <c r="N64" s="17">
        <v>0.5</v>
      </c>
    </row>
    <row r="65" spans="1:14" x14ac:dyDescent="0.3">
      <c r="A65" s="18"/>
      <c r="B65" s="17">
        <v>1</v>
      </c>
      <c r="C65" s="17">
        <v>0</v>
      </c>
      <c r="D65" s="4">
        <v>1</v>
      </c>
      <c r="E65" s="17">
        <f t="shared" ref="E65:F66" si="50">J64</f>
        <v>0.7</v>
      </c>
      <c r="F65" s="17">
        <f t="shared" si="50"/>
        <v>0.7</v>
      </c>
      <c r="G65" s="17">
        <f t="shared" si="47"/>
        <v>0.7</v>
      </c>
      <c r="H65" s="4">
        <f t="shared" si="48"/>
        <v>1</v>
      </c>
      <c r="I65" s="17">
        <f t="shared" si="49"/>
        <v>0</v>
      </c>
      <c r="J65" s="17">
        <f t="shared" si="35"/>
        <v>0.7</v>
      </c>
      <c r="K65" s="17">
        <f t="shared" si="36"/>
        <v>0.7</v>
      </c>
      <c r="L65" s="17">
        <v>0</v>
      </c>
      <c r="M65" s="17">
        <v>0.2</v>
      </c>
      <c r="N65" s="17">
        <v>0.5</v>
      </c>
    </row>
    <row r="66" spans="1:14" x14ac:dyDescent="0.3">
      <c r="A66" s="18"/>
      <c r="B66" s="17">
        <v>1</v>
      </c>
      <c r="C66" s="17">
        <v>1</v>
      </c>
      <c r="D66" s="4">
        <v>1</v>
      </c>
      <c r="E66" s="17">
        <f t="shared" si="50"/>
        <v>0.7</v>
      </c>
      <c r="F66" s="17">
        <f t="shared" si="50"/>
        <v>0.7</v>
      </c>
      <c r="G66" s="17">
        <f t="shared" si="47"/>
        <v>1.4</v>
      </c>
      <c r="H66" s="4">
        <f t="shared" si="48"/>
        <v>1</v>
      </c>
      <c r="I66" s="17">
        <f t="shared" si="49"/>
        <v>0</v>
      </c>
      <c r="J66" s="17">
        <f t="shared" si="35"/>
        <v>0.7</v>
      </c>
      <c r="K66" s="17">
        <f t="shared" si="36"/>
        <v>0.7</v>
      </c>
      <c r="L66" s="17">
        <v>0</v>
      </c>
      <c r="M66" s="17">
        <v>0.2</v>
      </c>
      <c r="N66" s="17">
        <v>0.5</v>
      </c>
    </row>
  </sheetData>
  <mergeCells count="5">
    <mergeCell ref="A1:N1"/>
    <mergeCell ref="A19:N19"/>
    <mergeCell ref="A24:N24"/>
    <mergeCell ref="A33:N33"/>
    <mergeCell ref="A46:N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FA41-AD4D-43A4-9274-04171F911073}">
  <dimension ref="A1:N58"/>
  <sheetViews>
    <sheetView workbookViewId="0">
      <selection activeCell="C60" sqref="C60"/>
    </sheetView>
  </sheetViews>
  <sheetFormatPr defaultRowHeight="14.4" x14ac:dyDescent="0.3"/>
  <sheetData>
    <row r="1" spans="1:14" ht="15.6" x14ac:dyDescent="0.3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x14ac:dyDescent="0.3">
      <c r="A2" s="6" t="s">
        <v>0</v>
      </c>
      <c r="B2" s="6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8" t="s">
        <v>12</v>
      </c>
      <c r="H2" s="7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13</v>
      </c>
    </row>
    <row r="3" spans="1:14" x14ac:dyDescent="0.3">
      <c r="A3" s="3">
        <v>1</v>
      </c>
      <c r="B3" s="3">
        <v>0</v>
      </c>
      <c r="C3" s="3">
        <v>0</v>
      </c>
      <c r="D3" s="4">
        <v>0</v>
      </c>
      <c r="E3" s="3">
        <v>0.9</v>
      </c>
      <c r="F3" s="3">
        <v>0.9</v>
      </c>
      <c r="G3" s="5">
        <f>(E3*B3)+(F3*C3)+L3</f>
        <v>0</v>
      </c>
      <c r="H3" s="4">
        <f>IF(G3&gt;N3,1,0)</f>
        <v>0</v>
      </c>
      <c r="I3" s="3">
        <f>D3-H3</f>
        <v>0</v>
      </c>
      <c r="J3" s="3">
        <f>(E3+(M3*I3*B3))</f>
        <v>0.9</v>
      </c>
      <c r="K3" s="3">
        <f>(F3+(M3*I3*C3))</f>
        <v>0.9</v>
      </c>
      <c r="L3" s="3">
        <v>0</v>
      </c>
      <c r="M3" s="3">
        <v>0.2</v>
      </c>
      <c r="N3" s="3">
        <v>0.5</v>
      </c>
    </row>
    <row r="4" spans="1:14" x14ac:dyDescent="0.3">
      <c r="A4" s="3"/>
      <c r="B4" s="3">
        <v>0</v>
      </c>
      <c r="C4" s="3">
        <v>1</v>
      </c>
      <c r="D4" s="4">
        <v>0</v>
      </c>
      <c r="E4" s="3">
        <f>J3</f>
        <v>0.9</v>
      </c>
      <c r="F4" s="3">
        <f>K3</f>
        <v>0.9</v>
      </c>
      <c r="G4" s="5">
        <f t="shared" ref="G4:G10" si="0">(E4*B4)+(F4*C4)+L4</f>
        <v>0.9</v>
      </c>
      <c r="H4" s="4">
        <f t="shared" ref="H4:H10" si="1">IF(G4&gt;N4,1,0)</f>
        <v>1</v>
      </c>
      <c r="I4" s="3">
        <f t="shared" ref="I4:I10" si="2">D4-H4</f>
        <v>-1</v>
      </c>
      <c r="J4" s="3">
        <f t="shared" ref="J4:J10" si="3">(E4+(M4*I4*B4))</f>
        <v>0.9</v>
      </c>
      <c r="K4" s="3">
        <f t="shared" ref="K4:K10" si="4">(F4+(M4*I4*C4))</f>
        <v>0.7</v>
      </c>
      <c r="L4" s="3">
        <v>0</v>
      </c>
      <c r="M4" s="3">
        <v>0.2</v>
      </c>
      <c r="N4" s="3">
        <v>0.5</v>
      </c>
    </row>
    <row r="5" spans="1:14" x14ac:dyDescent="0.3">
      <c r="A5" s="3"/>
      <c r="B5" s="3">
        <v>1</v>
      </c>
      <c r="C5" s="3">
        <v>0</v>
      </c>
      <c r="D5" s="4">
        <v>0</v>
      </c>
      <c r="E5" s="3">
        <f t="shared" ref="E5:E14" si="5">J4</f>
        <v>0.9</v>
      </c>
      <c r="F5" s="3">
        <f t="shared" ref="F5:F14" si="6">K4</f>
        <v>0.7</v>
      </c>
      <c r="G5" s="5">
        <f t="shared" si="0"/>
        <v>0.9</v>
      </c>
      <c r="H5" s="4">
        <f t="shared" si="1"/>
        <v>1</v>
      </c>
      <c r="I5" s="3">
        <f t="shared" si="2"/>
        <v>-1</v>
      </c>
      <c r="J5" s="3">
        <f t="shared" si="3"/>
        <v>0.7</v>
      </c>
      <c r="K5" s="3">
        <f t="shared" si="4"/>
        <v>0.7</v>
      </c>
      <c r="L5" s="3">
        <v>0</v>
      </c>
      <c r="M5" s="3">
        <v>0.2</v>
      </c>
      <c r="N5" s="3">
        <v>0.5</v>
      </c>
    </row>
    <row r="6" spans="1:14" x14ac:dyDescent="0.3">
      <c r="A6" s="3"/>
      <c r="B6" s="3">
        <v>1</v>
      </c>
      <c r="C6" s="3">
        <v>1</v>
      </c>
      <c r="D6" s="4">
        <v>1</v>
      </c>
      <c r="E6" s="3">
        <f t="shared" si="5"/>
        <v>0.7</v>
      </c>
      <c r="F6" s="3">
        <f t="shared" si="6"/>
        <v>0.7</v>
      </c>
      <c r="G6" s="5">
        <f t="shared" si="0"/>
        <v>1.4</v>
      </c>
      <c r="H6" s="4">
        <f t="shared" si="1"/>
        <v>1</v>
      </c>
      <c r="I6" s="3">
        <f t="shared" si="2"/>
        <v>0</v>
      </c>
      <c r="J6" s="3">
        <f t="shared" si="3"/>
        <v>0.7</v>
      </c>
      <c r="K6" s="3">
        <f t="shared" si="4"/>
        <v>0.7</v>
      </c>
      <c r="L6" s="3">
        <v>0</v>
      </c>
      <c r="M6" s="3">
        <v>0.2</v>
      </c>
      <c r="N6" s="3">
        <v>0.5</v>
      </c>
    </row>
    <row r="7" spans="1:14" x14ac:dyDescent="0.3">
      <c r="A7" s="5">
        <v>2</v>
      </c>
      <c r="B7" s="5">
        <v>0</v>
      </c>
      <c r="C7" s="5">
        <v>0</v>
      </c>
      <c r="D7" s="4">
        <v>0</v>
      </c>
      <c r="E7" s="3">
        <f t="shared" si="5"/>
        <v>0.7</v>
      </c>
      <c r="F7" s="3">
        <f t="shared" si="6"/>
        <v>0.7</v>
      </c>
      <c r="G7" s="5">
        <f t="shared" si="0"/>
        <v>0</v>
      </c>
      <c r="H7" s="4">
        <f t="shared" si="1"/>
        <v>0</v>
      </c>
      <c r="I7" s="5">
        <f t="shared" si="2"/>
        <v>0</v>
      </c>
      <c r="J7" s="5">
        <f t="shared" si="3"/>
        <v>0.7</v>
      </c>
      <c r="K7" s="5">
        <f t="shared" si="4"/>
        <v>0.7</v>
      </c>
      <c r="L7" s="5">
        <v>0</v>
      </c>
      <c r="M7" s="5">
        <v>0.2</v>
      </c>
      <c r="N7" s="5">
        <v>0.5</v>
      </c>
    </row>
    <row r="8" spans="1:14" x14ac:dyDescent="0.3">
      <c r="A8" s="5"/>
      <c r="B8" s="5">
        <v>0</v>
      </c>
      <c r="C8" s="5">
        <v>1</v>
      </c>
      <c r="D8" s="4">
        <v>0</v>
      </c>
      <c r="E8" s="3">
        <f t="shared" si="5"/>
        <v>0.7</v>
      </c>
      <c r="F8" s="3">
        <f t="shared" si="6"/>
        <v>0.7</v>
      </c>
      <c r="G8" s="5">
        <f t="shared" si="0"/>
        <v>0.7</v>
      </c>
      <c r="H8" s="4">
        <f t="shared" si="1"/>
        <v>1</v>
      </c>
      <c r="I8" s="5">
        <f t="shared" si="2"/>
        <v>-1</v>
      </c>
      <c r="J8" s="5">
        <f t="shared" si="3"/>
        <v>0.7</v>
      </c>
      <c r="K8" s="5">
        <f t="shared" si="4"/>
        <v>0.49999999999999994</v>
      </c>
      <c r="L8" s="5">
        <v>0</v>
      </c>
      <c r="M8" s="5">
        <v>0.2</v>
      </c>
      <c r="N8" s="5">
        <v>0.5</v>
      </c>
    </row>
    <row r="9" spans="1:14" x14ac:dyDescent="0.3">
      <c r="A9" s="5"/>
      <c r="B9" s="5">
        <v>1</v>
      </c>
      <c r="C9" s="5">
        <v>0</v>
      </c>
      <c r="D9" s="4">
        <v>0</v>
      </c>
      <c r="E9" s="3">
        <f t="shared" si="5"/>
        <v>0.7</v>
      </c>
      <c r="F9" s="3">
        <f t="shared" si="6"/>
        <v>0.49999999999999994</v>
      </c>
      <c r="G9" s="5">
        <f t="shared" si="0"/>
        <v>0.7</v>
      </c>
      <c r="H9" s="4">
        <f t="shared" si="1"/>
        <v>1</v>
      </c>
      <c r="I9" s="5">
        <f t="shared" si="2"/>
        <v>-1</v>
      </c>
      <c r="J9" s="5">
        <f t="shared" si="3"/>
        <v>0.49999999999999994</v>
      </c>
      <c r="K9" s="5">
        <f t="shared" si="4"/>
        <v>0.49999999999999994</v>
      </c>
      <c r="L9" s="5">
        <v>0</v>
      </c>
      <c r="M9" s="5">
        <v>0.2</v>
      </c>
      <c r="N9" s="5">
        <v>0.5</v>
      </c>
    </row>
    <row r="10" spans="1:14" x14ac:dyDescent="0.3">
      <c r="A10" s="5"/>
      <c r="B10" s="5">
        <v>1</v>
      </c>
      <c r="C10" s="5">
        <v>1</v>
      </c>
      <c r="D10" s="4">
        <v>1</v>
      </c>
      <c r="E10" s="3">
        <f t="shared" si="5"/>
        <v>0.49999999999999994</v>
      </c>
      <c r="F10" s="3">
        <f t="shared" si="6"/>
        <v>0.49999999999999994</v>
      </c>
      <c r="G10" s="5">
        <f t="shared" si="0"/>
        <v>0.99999999999999989</v>
      </c>
      <c r="H10" s="4">
        <f t="shared" si="1"/>
        <v>1</v>
      </c>
      <c r="I10" s="5">
        <f t="shared" si="2"/>
        <v>0</v>
      </c>
      <c r="J10" s="5">
        <f t="shared" si="3"/>
        <v>0.49999999999999994</v>
      </c>
      <c r="K10" s="5">
        <f t="shared" si="4"/>
        <v>0.49999999999999994</v>
      </c>
      <c r="L10" s="5">
        <v>0</v>
      </c>
      <c r="M10" s="5">
        <v>0.2</v>
      </c>
      <c r="N10" s="5">
        <v>0.5</v>
      </c>
    </row>
    <row r="11" spans="1:14" x14ac:dyDescent="0.3">
      <c r="A11" s="17">
        <v>3</v>
      </c>
      <c r="B11" s="17">
        <v>0</v>
      </c>
      <c r="C11" s="17">
        <v>0</v>
      </c>
      <c r="D11" s="4">
        <v>0</v>
      </c>
      <c r="E11" s="17">
        <f t="shared" si="5"/>
        <v>0.49999999999999994</v>
      </c>
      <c r="F11" s="17">
        <f t="shared" si="6"/>
        <v>0.49999999999999994</v>
      </c>
      <c r="G11" s="17">
        <f t="shared" ref="G11:G14" si="7">(E11*B11)+(F11*C11)+L11</f>
        <v>0</v>
      </c>
      <c r="H11" s="4">
        <f t="shared" ref="H11:H14" si="8">IF(G11&gt;N11,1,0)</f>
        <v>0</v>
      </c>
      <c r="I11" s="17">
        <f t="shared" ref="I11:I14" si="9">D11-H11</f>
        <v>0</v>
      </c>
      <c r="J11" s="17">
        <f t="shared" ref="J11:J14" si="10">(E11+(M11*I11*B11))</f>
        <v>0.49999999999999994</v>
      </c>
      <c r="K11" s="17">
        <f t="shared" ref="K11:K14" si="11">(F11+(M11*I11*C11))</f>
        <v>0.49999999999999994</v>
      </c>
      <c r="L11" s="17">
        <v>0</v>
      </c>
      <c r="M11" s="17">
        <v>0.2</v>
      </c>
      <c r="N11" s="17">
        <v>0.5</v>
      </c>
    </row>
    <row r="12" spans="1:14" x14ac:dyDescent="0.3">
      <c r="A12" s="17"/>
      <c r="B12" s="17">
        <v>0</v>
      </c>
      <c r="C12" s="17">
        <v>1</v>
      </c>
      <c r="D12" s="4">
        <v>0</v>
      </c>
      <c r="E12" s="17">
        <f t="shared" si="5"/>
        <v>0.49999999999999994</v>
      </c>
      <c r="F12" s="17">
        <f t="shared" si="6"/>
        <v>0.49999999999999994</v>
      </c>
      <c r="G12" s="17">
        <f t="shared" si="7"/>
        <v>0.49999999999999994</v>
      </c>
      <c r="H12" s="4">
        <f t="shared" si="8"/>
        <v>0</v>
      </c>
      <c r="I12" s="17">
        <f t="shared" si="9"/>
        <v>0</v>
      </c>
      <c r="J12" s="17">
        <f t="shared" si="10"/>
        <v>0.49999999999999994</v>
      </c>
      <c r="K12" s="17">
        <f t="shared" si="11"/>
        <v>0.49999999999999994</v>
      </c>
      <c r="L12" s="17">
        <v>0</v>
      </c>
      <c r="M12" s="17">
        <v>0.2</v>
      </c>
      <c r="N12" s="17">
        <v>0.5</v>
      </c>
    </row>
    <row r="13" spans="1:14" x14ac:dyDescent="0.3">
      <c r="A13" s="17"/>
      <c r="B13" s="17">
        <v>1</v>
      </c>
      <c r="C13" s="17">
        <v>0</v>
      </c>
      <c r="D13" s="4">
        <v>0</v>
      </c>
      <c r="E13" s="17">
        <f t="shared" si="5"/>
        <v>0.49999999999999994</v>
      </c>
      <c r="F13" s="17">
        <f t="shared" si="6"/>
        <v>0.49999999999999994</v>
      </c>
      <c r="G13" s="17">
        <f t="shared" si="7"/>
        <v>0.49999999999999994</v>
      </c>
      <c r="H13" s="4">
        <f t="shared" si="8"/>
        <v>0</v>
      </c>
      <c r="I13" s="17">
        <f t="shared" si="9"/>
        <v>0</v>
      </c>
      <c r="J13" s="17">
        <f t="shared" si="10"/>
        <v>0.49999999999999994</v>
      </c>
      <c r="K13" s="17">
        <f t="shared" si="11"/>
        <v>0.49999999999999994</v>
      </c>
      <c r="L13" s="17">
        <v>0</v>
      </c>
      <c r="M13" s="17">
        <v>0.2</v>
      </c>
      <c r="N13" s="17">
        <v>0.5</v>
      </c>
    </row>
    <row r="14" spans="1:14" x14ac:dyDescent="0.3">
      <c r="A14" s="17"/>
      <c r="B14" s="17">
        <v>1</v>
      </c>
      <c r="C14" s="17">
        <v>1</v>
      </c>
      <c r="D14" s="4">
        <v>1</v>
      </c>
      <c r="E14" s="17">
        <f t="shared" si="5"/>
        <v>0.49999999999999994</v>
      </c>
      <c r="F14" s="17">
        <f t="shared" si="6"/>
        <v>0.49999999999999994</v>
      </c>
      <c r="G14" s="17">
        <f t="shared" si="7"/>
        <v>0.99999999999999989</v>
      </c>
      <c r="H14" s="4">
        <f t="shared" si="8"/>
        <v>1</v>
      </c>
      <c r="I14" s="17">
        <f t="shared" si="9"/>
        <v>0</v>
      </c>
      <c r="J14" s="17">
        <f t="shared" si="10"/>
        <v>0.49999999999999994</v>
      </c>
      <c r="K14" s="17">
        <f t="shared" si="11"/>
        <v>0.49999999999999994</v>
      </c>
      <c r="L14" s="17">
        <v>0</v>
      </c>
      <c r="M14" s="17">
        <v>0.2</v>
      </c>
      <c r="N14" s="17">
        <v>0.5</v>
      </c>
    </row>
    <row r="15" spans="1:14" ht="15.6" x14ac:dyDescent="0.3">
      <c r="A15" s="21" t="s">
        <v>30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x14ac:dyDescent="0.3">
      <c r="A16" s="3">
        <v>1</v>
      </c>
      <c r="B16" s="3">
        <v>0</v>
      </c>
      <c r="C16" s="3">
        <v>0</v>
      </c>
      <c r="D16" s="4">
        <v>0</v>
      </c>
      <c r="E16" s="3">
        <v>0.1</v>
      </c>
      <c r="F16" s="3">
        <v>0.1</v>
      </c>
      <c r="G16" s="5">
        <f>(E16*B16)+(F16*C16)+L16</f>
        <v>0</v>
      </c>
      <c r="H16" s="4">
        <f>IF(G16&gt;N16,1,0)</f>
        <v>0</v>
      </c>
      <c r="I16" s="3">
        <f>D16-H16</f>
        <v>0</v>
      </c>
      <c r="J16" s="3">
        <f t="shared" ref="J16:J19" si="12">(E16+(M16*I16*B16))</f>
        <v>0.1</v>
      </c>
      <c r="K16" s="3">
        <f t="shared" ref="K16:K19" si="13">(F16+(M16*I16*C16))</f>
        <v>0.1</v>
      </c>
      <c r="L16" s="3">
        <v>0</v>
      </c>
      <c r="M16" s="3">
        <v>0.2</v>
      </c>
      <c r="N16" s="3">
        <v>0.5</v>
      </c>
    </row>
    <row r="17" spans="1:14" x14ac:dyDescent="0.3">
      <c r="A17" s="3"/>
      <c r="B17" s="3">
        <v>0</v>
      </c>
      <c r="C17" s="3">
        <v>1</v>
      </c>
      <c r="D17" s="4">
        <v>0</v>
      </c>
      <c r="E17" s="3">
        <f>J16</f>
        <v>0.1</v>
      </c>
      <c r="F17" s="3">
        <f>K16</f>
        <v>0.1</v>
      </c>
      <c r="G17" s="5">
        <f t="shared" ref="G17:G23" si="14">(E17*B17)+(F17*C17)+L17</f>
        <v>0.1</v>
      </c>
      <c r="H17" s="4">
        <f t="shared" ref="H17:H19" si="15">IF(G17&gt;N17,1,0)</f>
        <v>0</v>
      </c>
      <c r="I17" s="3">
        <f t="shared" ref="I17:I19" si="16">D17-H17</f>
        <v>0</v>
      </c>
      <c r="J17" s="3">
        <f t="shared" si="12"/>
        <v>0.1</v>
      </c>
      <c r="K17" s="3">
        <f t="shared" si="13"/>
        <v>0.1</v>
      </c>
      <c r="L17" s="3">
        <v>0</v>
      </c>
      <c r="M17" s="3">
        <v>0.2</v>
      </c>
      <c r="N17" s="3">
        <v>0.5</v>
      </c>
    </row>
    <row r="18" spans="1:14" x14ac:dyDescent="0.3">
      <c r="A18" s="3"/>
      <c r="B18" s="3">
        <v>1</v>
      </c>
      <c r="C18" s="3">
        <v>0</v>
      </c>
      <c r="D18" s="4">
        <v>0</v>
      </c>
      <c r="E18" s="3">
        <f t="shared" ref="E18:E23" si="17">J17</f>
        <v>0.1</v>
      </c>
      <c r="F18" s="3">
        <f t="shared" ref="F18:F23" si="18">K17</f>
        <v>0.1</v>
      </c>
      <c r="G18" s="5">
        <f t="shared" si="14"/>
        <v>0.1</v>
      </c>
      <c r="H18" s="4">
        <f t="shared" si="15"/>
        <v>0</v>
      </c>
      <c r="I18" s="3">
        <f t="shared" si="16"/>
        <v>0</v>
      </c>
      <c r="J18" s="3">
        <f t="shared" si="12"/>
        <v>0.1</v>
      </c>
      <c r="K18" s="3">
        <f t="shared" si="13"/>
        <v>0.1</v>
      </c>
      <c r="L18" s="3">
        <v>0</v>
      </c>
      <c r="M18" s="3">
        <v>0.2</v>
      </c>
      <c r="N18" s="3">
        <v>0.5</v>
      </c>
    </row>
    <row r="19" spans="1:14" x14ac:dyDescent="0.3">
      <c r="A19" s="3"/>
      <c r="B19" s="3">
        <v>1</v>
      </c>
      <c r="C19" s="3">
        <v>1</v>
      </c>
      <c r="D19" s="4">
        <v>1</v>
      </c>
      <c r="E19" s="3">
        <f t="shared" si="17"/>
        <v>0.1</v>
      </c>
      <c r="F19" s="3">
        <f t="shared" si="18"/>
        <v>0.1</v>
      </c>
      <c r="G19" s="5">
        <f t="shared" si="14"/>
        <v>0.2</v>
      </c>
      <c r="H19" s="4">
        <f t="shared" si="15"/>
        <v>0</v>
      </c>
      <c r="I19" s="3">
        <f t="shared" si="16"/>
        <v>1</v>
      </c>
      <c r="J19" s="3">
        <f t="shared" si="12"/>
        <v>0.30000000000000004</v>
      </c>
      <c r="K19" s="3">
        <f t="shared" si="13"/>
        <v>0.30000000000000004</v>
      </c>
      <c r="L19" s="3">
        <v>0</v>
      </c>
      <c r="M19" s="3">
        <v>0.2</v>
      </c>
      <c r="N19" s="3">
        <v>0.5</v>
      </c>
    </row>
    <row r="20" spans="1:14" x14ac:dyDescent="0.3">
      <c r="A20" s="17">
        <v>2</v>
      </c>
      <c r="B20" s="17">
        <v>0</v>
      </c>
      <c r="C20" s="17">
        <v>0</v>
      </c>
      <c r="D20" s="4">
        <v>0</v>
      </c>
      <c r="E20" s="17">
        <f t="shared" si="17"/>
        <v>0.30000000000000004</v>
      </c>
      <c r="F20" s="17">
        <f t="shared" si="18"/>
        <v>0.30000000000000004</v>
      </c>
      <c r="G20" s="17">
        <f t="shared" si="14"/>
        <v>0</v>
      </c>
      <c r="H20" s="4">
        <f>IF(G20&gt;N20,1,0)</f>
        <v>0</v>
      </c>
      <c r="I20" s="17">
        <f>D20-H20</f>
        <v>0</v>
      </c>
      <c r="J20" s="17">
        <f t="shared" ref="J20:J23" si="19">(E20+(M20*I20*B20))</f>
        <v>0.30000000000000004</v>
      </c>
      <c r="K20" s="17">
        <f t="shared" ref="K20:K23" si="20">(F20+(M20*I20*C20))</f>
        <v>0.30000000000000004</v>
      </c>
      <c r="L20" s="17">
        <v>0</v>
      </c>
      <c r="M20" s="17">
        <v>0.2</v>
      </c>
      <c r="N20" s="17">
        <v>0.5</v>
      </c>
    </row>
    <row r="21" spans="1:14" x14ac:dyDescent="0.3">
      <c r="A21" s="17"/>
      <c r="B21" s="17">
        <v>0</v>
      </c>
      <c r="C21" s="17">
        <v>1</v>
      </c>
      <c r="D21" s="4">
        <v>0</v>
      </c>
      <c r="E21" s="17">
        <f t="shared" si="17"/>
        <v>0.30000000000000004</v>
      </c>
      <c r="F21" s="17">
        <f t="shared" si="18"/>
        <v>0.30000000000000004</v>
      </c>
      <c r="G21" s="17">
        <f t="shared" si="14"/>
        <v>0.30000000000000004</v>
      </c>
      <c r="H21" s="4">
        <f t="shared" ref="H21:H23" si="21">IF(G21&gt;N21,1,0)</f>
        <v>0</v>
      </c>
      <c r="I21" s="17">
        <f t="shared" ref="I21:I23" si="22">D21-H21</f>
        <v>0</v>
      </c>
      <c r="J21" s="17">
        <f t="shared" si="19"/>
        <v>0.30000000000000004</v>
      </c>
      <c r="K21" s="17">
        <f t="shared" si="20"/>
        <v>0.30000000000000004</v>
      </c>
      <c r="L21" s="17">
        <v>0</v>
      </c>
      <c r="M21" s="17">
        <v>0.2</v>
      </c>
      <c r="N21" s="17">
        <v>0.5</v>
      </c>
    </row>
    <row r="22" spans="1:14" x14ac:dyDescent="0.3">
      <c r="A22" s="17"/>
      <c r="B22" s="17">
        <v>1</v>
      </c>
      <c r="C22" s="17">
        <v>0</v>
      </c>
      <c r="D22" s="4">
        <v>0</v>
      </c>
      <c r="E22" s="17">
        <f t="shared" si="17"/>
        <v>0.30000000000000004</v>
      </c>
      <c r="F22" s="17">
        <f t="shared" si="18"/>
        <v>0.30000000000000004</v>
      </c>
      <c r="G22" s="17">
        <f t="shared" si="14"/>
        <v>0.30000000000000004</v>
      </c>
      <c r="H22" s="4">
        <f t="shared" si="21"/>
        <v>0</v>
      </c>
      <c r="I22" s="17">
        <f t="shared" si="22"/>
        <v>0</v>
      </c>
      <c r="J22" s="17">
        <f t="shared" si="19"/>
        <v>0.30000000000000004</v>
      </c>
      <c r="K22" s="17">
        <f t="shared" si="20"/>
        <v>0.30000000000000004</v>
      </c>
      <c r="L22" s="17">
        <v>0</v>
      </c>
      <c r="M22" s="17">
        <v>0.2</v>
      </c>
      <c r="N22" s="17">
        <v>0.5</v>
      </c>
    </row>
    <row r="23" spans="1:14" x14ac:dyDescent="0.3">
      <c r="A23" s="17"/>
      <c r="B23" s="17">
        <v>1</v>
      </c>
      <c r="C23" s="17">
        <v>1</v>
      </c>
      <c r="D23" s="4">
        <v>1</v>
      </c>
      <c r="E23" s="17">
        <f t="shared" si="17"/>
        <v>0.30000000000000004</v>
      </c>
      <c r="F23" s="17">
        <f t="shared" si="18"/>
        <v>0.30000000000000004</v>
      </c>
      <c r="G23" s="17">
        <f t="shared" si="14"/>
        <v>0.60000000000000009</v>
      </c>
      <c r="H23" s="4">
        <f t="shared" si="21"/>
        <v>1</v>
      </c>
      <c r="I23" s="17">
        <f t="shared" si="22"/>
        <v>0</v>
      </c>
      <c r="J23" s="17">
        <f t="shared" si="19"/>
        <v>0.30000000000000004</v>
      </c>
      <c r="K23" s="17">
        <f t="shared" si="20"/>
        <v>0.30000000000000004</v>
      </c>
      <c r="L23" s="17">
        <v>0</v>
      </c>
      <c r="M23" s="17">
        <v>0.2</v>
      </c>
      <c r="N23" s="17">
        <v>0.5</v>
      </c>
    </row>
    <row r="24" spans="1:14" ht="15.6" x14ac:dyDescent="0.3">
      <c r="A24" s="21" t="s">
        <v>31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x14ac:dyDescent="0.3">
      <c r="A25" s="17">
        <v>1</v>
      </c>
      <c r="B25" s="17">
        <v>0</v>
      </c>
      <c r="C25" s="17">
        <v>0</v>
      </c>
      <c r="D25" s="4">
        <v>0</v>
      </c>
      <c r="E25" s="17">
        <v>0.5</v>
      </c>
      <c r="F25" s="17">
        <v>0.5</v>
      </c>
      <c r="G25" s="17">
        <f>(E25*B25)+(F25*C25)+L25</f>
        <v>0</v>
      </c>
      <c r="H25" s="4">
        <f>IF(G25&gt;N25,1,0)</f>
        <v>0</v>
      </c>
      <c r="I25" s="17">
        <f>D25-H25</f>
        <v>0</v>
      </c>
      <c r="J25" s="17">
        <f t="shared" ref="J25:J28" si="23">(E25+(M25*I25*B25))</f>
        <v>0.5</v>
      </c>
      <c r="K25" s="17">
        <f t="shared" ref="K25:K28" si="24">(F25+(M25*I25*C25))</f>
        <v>0.5</v>
      </c>
      <c r="L25" s="17">
        <v>0</v>
      </c>
      <c r="M25" s="17">
        <v>0.2</v>
      </c>
      <c r="N25" s="17">
        <v>0.5</v>
      </c>
    </row>
    <row r="26" spans="1:14" x14ac:dyDescent="0.3">
      <c r="A26" s="17"/>
      <c r="B26" s="17">
        <v>0</v>
      </c>
      <c r="C26" s="17">
        <v>1</v>
      </c>
      <c r="D26" s="4">
        <v>0</v>
      </c>
      <c r="E26" s="17">
        <v>0.5</v>
      </c>
      <c r="F26" s="17">
        <v>0.5</v>
      </c>
      <c r="G26" s="17">
        <f t="shared" ref="G26:G28" si="25">(E26*B26)+(F26*C26)+L26</f>
        <v>0.5</v>
      </c>
      <c r="H26" s="4">
        <f t="shared" ref="H26:H28" si="26">IF(G26&gt;N26,1,0)</f>
        <v>0</v>
      </c>
      <c r="I26" s="17">
        <f t="shared" ref="I26:I28" si="27">D26-H26</f>
        <v>0</v>
      </c>
      <c r="J26" s="17">
        <f t="shared" si="23"/>
        <v>0.5</v>
      </c>
      <c r="K26" s="17">
        <f t="shared" si="24"/>
        <v>0.5</v>
      </c>
      <c r="L26" s="17">
        <v>0</v>
      </c>
      <c r="M26" s="17">
        <v>0.2</v>
      </c>
      <c r="N26" s="17">
        <v>0.5</v>
      </c>
    </row>
    <row r="27" spans="1:14" x14ac:dyDescent="0.3">
      <c r="A27" s="17"/>
      <c r="B27" s="17">
        <v>1</v>
      </c>
      <c r="C27" s="17">
        <v>0</v>
      </c>
      <c r="D27" s="4">
        <v>0</v>
      </c>
      <c r="E27" s="17">
        <v>0.5</v>
      </c>
      <c r="F27" s="17">
        <v>0.5</v>
      </c>
      <c r="G27" s="17">
        <f t="shared" si="25"/>
        <v>0.5</v>
      </c>
      <c r="H27" s="4">
        <f t="shared" si="26"/>
        <v>0</v>
      </c>
      <c r="I27" s="17">
        <f t="shared" si="27"/>
        <v>0</v>
      </c>
      <c r="J27" s="17">
        <f t="shared" si="23"/>
        <v>0.5</v>
      </c>
      <c r="K27" s="17">
        <f t="shared" si="24"/>
        <v>0.5</v>
      </c>
      <c r="L27" s="17">
        <v>0</v>
      </c>
      <c r="M27" s="17">
        <v>0.2</v>
      </c>
      <c r="N27" s="17">
        <v>0.5</v>
      </c>
    </row>
    <row r="28" spans="1:14" x14ac:dyDescent="0.3">
      <c r="A28" s="17"/>
      <c r="B28" s="17">
        <v>1</v>
      </c>
      <c r="C28" s="17">
        <v>1</v>
      </c>
      <c r="D28" s="4">
        <v>1</v>
      </c>
      <c r="E28" s="17">
        <v>0.5</v>
      </c>
      <c r="F28" s="17">
        <v>0.5</v>
      </c>
      <c r="G28" s="17">
        <f t="shared" si="25"/>
        <v>1</v>
      </c>
      <c r="H28" s="4">
        <f t="shared" si="26"/>
        <v>1</v>
      </c>
      <c r="I28" s="17">
        <f t="shared" si="27"/>
        <v>0</v>
      </c>
      <c r="J28" s="17">
        <f t="shared" si="23"/>
        <v>0.5</v>
      </c>
      <c r="K28" s="17">
        <f t="shared" si="24"/>
        <v>0.5</v>
      </c>
      <c r="L28" s="17">
        <v>0</v>
      </c>
      <c r="M28" s="17">
        <v>0.2</v>
      </c>
      <c r="N28" s="17">
        <v>0.5</v>
      </c>
    </row>
    <row r="29" spans="1:14" ht="15.6" x14ac:dyDescent="0.3">
      <c r="A29" s="21" t="s">
        <v>32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x14ac:dyDescent="0.3">
      <c r="A30" s="3">
        <v>1</v>
      </c>
      <c r="B30" s="3">
        <v>0</v>
      </c>
      <c r="C30" s="3">
        <v>0</v>
      </c>
      <c r="D30" s="4">
        <v>0</v>
      </c>
      <c r="E30" s="3">
        <v>0.9</v>
      </c>
      <c r="F30" s="3">
        <v>0.7</v>
      </c>
      <c r="G30" s="5">
        <f>(E30*B30)+(F30*C30)+L30</f>
        <v>0</v>
      </c>
      <c r="H30" s="4">
        <f>IF(G30&gt;N30,1,0)</f>
        <v>0</v>
      </c>
      <c r="I30" s="3">
        <f>D30-H30</f>
        <v>0</v>
      </c>
      <c r="J30" s="3">
        <f t="shared" ref="J30:J33" si="28">(E30+(M30*I30*B30))</f>
        <v>0.9</v>
      </c>
      <c r="K30" s="3">
        <f t="shared" ref="K30:K33" si="29">(F30+(M30*I30*C30))</f>
        <v>0.7</v>
      </c>
      <c r="L30" s="3">
        <v>0</v>
      </c>
      <c r="M30" s="3">
        <v>0.2</v>
      </c>
      <c r="N30" s="3">
        <v>0.5</v>
      </c>
    </row>
    <row r="31" spans="1:14" x14ac:dyDescent="0.3">
      <c r="A31" s="3"/>
      <c r="B31" s="3">
        <v>0</v>
      </c>
      <c r="C31" s="3">
        <v>1</v>
      </c>
      <c r="D31" s="4">
        <v>0</v>
      </c>
      <c r="E31" s="3">
        <f>J30</f>
        <v>0.9</v>
      </c>
      <c r="F31" s="3">
        <f>K30</f>
        <v>0.7</v>
      </c>
      <c r="G31" s="5">
        <f t="shared" ref="G31:G33" si="30">(E31*B31)+(F31*C31)+L31</f>
        <v>0.7</v>
      </c>
      <c r="H31" s="4">
        <f t="shared" ref="H31:H33" si="31">IF(G31&gt;N31,1,0)</f>
        <v>1</v>
      </c>
      <c r="I31" s="3">
        <f t="shared" ref="I31:I33" si="32">D31-H31</f>
        <v>-1</v>
      </c>
      <c r="J31" s="3">
        <f t="shared" si="28"/>
        <v>0.9</v>
      </c>
      <c r="K31" s="3">
        <f t="shared" si="29"/>
        <v>0.49999999999999994</v>
      </c>
      <c r="L31" s="3">
        <v>0</v>
      </c>
      <c r="M31" s="3">
        <v>0.2</v>
      </c>
      <c r="N31" s="3">
        <v>0.5</v>
      </c>
    </row>
    <row r="32" spans="1:14" x14ac:dyDescent="0.3">
      <c r="A32" s="3"/>
      <c r="B32" s="3">
        <v>1</v>
      </c>
      <c r="C32" s="3">
        <v>0</v>
      </c>
      <c r="D32" s="4">
        <v>0</v>
      </c>
      <c r="E32" s="3">
        <f t="shared" ref="E32:E41" si="33">J31</f>
        <v>0.9</v>
      </c>
      <c r="F32" s="3">
        <f t="shared" ref="F32:F41" si="34">K31</f>
        <v>0.49999999999999994</v>
      </c>
      <c r="G32" s="5">
        <f t="shared" si="30"/>
        <v>0.9</v>
      </c>
      <c r="H32" s="4">
        <f t="shared" si="31"/>
        <v>1</v>
      </c>
      <c r="I32" s="3">
        <f t="shared" si="32"/>
        <v>-1</v>
      </c>
      <c r="J32" s="3">
        <f t="shared" si="28"/>
        <v>0.7</v>
      </c>
      <c r="K32" s="3">
        <f t="shared" si="29"/>
        <v>0.49999999999999994</v>
      </c>
      <c r="L32" s="3">
        <v>0</v>
      </c>
      <c r="M32" s="3">
        <v>0.2</v>
      </c>
      <c r="N32" s="3">
        <v>0.5</v>
      </c>
    </row>
    <row r="33" spans="1:14" x14ac:dyDescent="0.3">
      <c r="A33" s="3"/>
      <c r="B33" s="3">
        <v>1</v>
      </c>
      <c r="C33" s="3">
        <v>1</v>
      </c>
      <c r="D33" s="4">
        <v>1</v>
      </c>
      <c r="E33" s="3">
        <f t="shared" si="33"/>
        <v>0.7</v>
      </c>
      <c r="F33" s="3">
        <f t="shared" si="34"/>
        <v>0.49999999999999994</v>
      </c>
      <c r="G33" s="5">
        <f t="shared" si="30"/>
        <v>1.2</v>
      </c>
      <c r="H33" s="4">
        <f t="shared" si="31"/>
        <v>1</v>
      </c>
      <c r="I33" s="3">
        <f t="shared" si="32"/>
        <v>0</v>
      </c>
      <c r="J33" s="3">
        <f t="shared" si="28"/>
        <v>0.7</v>
      </c>
      <c r="K33" s="3">
        <f t="shared" si="29"/>
        <v>0.49999999999999994</v>
      </c>
      <c r="L33" s="3">
        <v>0</v>
      </c>
      <c r="M33" s="3">
        <v>0.2</v>
      </c>
      <c r="N33" s="3">
        <v>0.5</v>
      </c>
    </row>
    <row r="34" spans="1:14" x14ac:dyDescent="0.3">
      <c r="A34" s="3">
        <v>2</v>
      </c>
      <c r="B34" s="3">
        <v>0</v>
      </c>
      <c r="C34" s="3">
        <v>0</v>
      </c>
      <c r="D34" s="4">
        <v>0</v>
      </c>
      <c r="E34" s="3">
        <f t="shared" si="33"/>
        <v>0.7</v>
      </c>
      <c r="F34" s="3">
        <f t="shared" si="34"/>
        <v>0.49999999999999994</v>
      </c>
      <c r="G34" s="5">
        <f>(E34*B34)+(F34*C34)+L34</f>
        <v>0</v>
      </c>
      <c r="H34" s="4">
        <f>IF(G34&gt;N34,1,0)</f>
        <v>0</v>
      </c>
      <c r="I34" s="3">
        <f>D34-H34</f>
        <v>0</v>
      </c>
      <c r="J34" s="3">
        <f t="shared" ref="J34:J37" si="35">(E34+(M34*I34*B34))</f>
        <v>0.7</v>
      </c>
      <c r="K34" s="3">
        <f t="shared" ref="K34:K37" si="36">(F34+(M34*I34*C34))</f>
        <v>0.49999999999999994</v>
      </c>
      <c r="L34" s="3">
        <v>0</v>
      </c>
      <c r="M34" s="3">
        <v>0.2</v>
      </c>
      <c r="N34" s="3">
        <v>0.5</v>
      </c>
    </row>
    <row r="35" spans="1:14" x14ac:dyDescent="0.3">
      <c r="A35" s="3"/>
      <c r="B35" s="3">
        <v>0</v>
      </c>
      <c r="C35" s="3">
        <v>1</v>
      </c>
      <c r="D35" s="4">
        <v>0</v>
      </c>
      <c r="E35" s="3">
        <f t="shared" si="33"/>
        <v>0.7</v>
      </c>
      <c r="F35" s="3">
        <f t="shared" si="34"/>
        <v>0.49999999999999994</v>
      </c>
      <c r="G35" s="5">
        <f t="shared" ref="G35:G37" si="37">(E35*B35)+(F35*C35)+L35</f>
        <v>0.49999999999999994</v>
      </c>
      <c r="H35" s="4">
        <f t="shared" ref="H35:H37" si="38">IF(G35&gt;N35,1,0)</f>
        <v>0</v>
      </c>
      <c r="I35" s="3">
        <f t="shared" ref="I35:I37" si="39">D35-H35</f>
        <v>0</v>
      </c>
      <c r="J35" s="3">
        <f t="shared" si="35"/>
        <v>0.7</v>
      </c>
      <c r="K35" s="3">
        <f t="shared" si="36"/>
        <v>0.49999999999999994</v>
      </c>
      <c r="L35" s="3">
        <v>0</v>
      </c>
      <c r="M35" s="3">
        <v>0.2</v>
      </c>
      <c r="N35" s="3">
        <v>0.5</v>
      </c>
    </row>
    <row r="36" spans="1:14" x14ac:dyDescent="0.3">
      <c r="A36" s="3"/>
      <c r="B36" s="3">
        <v>1</v>
      </c>
      <c r="C36" s="3">
        <v>0</v>
      </c>
      <c r="D36" s="4">
        <v>0</v>
      </c>
      <c r="E36" s="3">
        <f t="shared" si="33"/>
        <v>0.7</v>
      </c>
      <c r="F36" s="3">
        <f t="shared" si="34"/>
        <v>0.49999999999999994</v>
      </c>
      <c r="G36" s="5">
        <f t="shared" si="37"/>
        <v>0.7</v>
      </c>
      <c r="H36" s="4">
        <f t="shared" si="38"/>
        <v>1</v>
      </c>
      <c r="I36" s="3">
        <f t="shared" si="39"/>
        <v>-1</v>
      </c>
      <c r="J36" s="3">
        <f t="shared" si="35"/>
        <v>0.49999999999999994</v>
      </c>
      <c r="K36" s="3">
        <f t="shared" si="36"/>
        <v>0.49999999999999994</v>
      </c>
      <c r="L36" s="3">
        <v>0</v>
      </c>
      <c r="M36" s="3">
        <v>0.2</v>
      </c>
      <c r="N36" s="3">
        <v>0.5</v>
      </c>
    </row>
    <row r="37" spans="1:14" x14ac:dyDescent="0.3">
      <c r="A37" s="3"/>
      <c r="B37" s="3">
        <v>1</v>
      </c>
      <c r="C37" s="3">
        <v>1</v>
      </c>
      <c r="D37" s="4">
        <v>1</v>
      </c>
      <c r="E37" s="3">
        <f t="shared" si="33"/>
        <v>0.49999999999999994</v>
      </c>
      <c r="F37" s="3">
        <f t="shared" si="34"/>
        <v>0.49999999999999994</v>
      </c>
      <c r="G37" s="5">
        <f t="shared" si="37"/>
        <v>0.99999999999999989</v>
      </c>
      <c r="H37" s="4">
        <f t="shared" si="38"/>
        <v>1</v>
      </c>
      <c r="I37" s="3">
        <f t="shared" si="39"/>
        <v>0</v>
      </c>
      <c r="J37" s="3">
        <f t="shared" si="35"/>
        <v>0.49999999999999994</v>
      </c>
      <c r="K37" s="3">
        <f t="shared" si="36"/>
        <v>0.49999999999999994</v>
      </c>
      <c r="L37" s="3">
        <v>0</v>
      </c>
      <c r="M37" s="3">
        <v>0.2</v>
      </c>
      <c r="N37" s="3">
        <v>0.5</v>
      </c>
    </row>
    <row r="38" spans="1:14" x14ac:dyDescent="0.3">
      <c r="A38" s="17">
        <v>3</v>
      </c>
      <c r="B38" s="17">
        <v>0</v>
      </c>
      <c r="C38" s="17">
        <v>0</v>
      </c>
      <c r="D38" s="4">
        <v>0</v>
      </c>
      <c r="E38" s="17">
        <f t="shared" si="33"/>
        <v>0.49999999999999994</v>
      </c>
      <c r="F38" s="17">
        <f t="shared" si="34"/>
        <v>0.49999999999999994</v>
      </c>
      <c r="G38" s="17">
        <f>(E38*B38)+(F38*C38)+L38</f>
        <v>0</v>
      </c>
      <c r="H38" s="4">
        <f>IF(G38&gt;N38,1,0)</f>
        <v>0</v>
      </c>
      <c r="I38" s="17">
        <f>D38-H38</f>
        <v>0</v>
      </c>
      <c r="J38" s="17">
        <f t="shared" ref="J38:J41" si="40">(E38+(M38*I38*B38))</f>
        <v>0.49999999999999994</v>
      </c>
      <c r="K38" s="17">
        <f t="shared" ref="K38:K41" si="41">(F38+(M38*I38*C38))</f>
        <v>0.49999999999999994</v>
      </c>
      <c r="L38" s="17">
        <v>0</v>
      </c>
      <c r="M38" s="17">
        <v>0.2</v>
      </c>
      <c r="N38" s="17">
        <v>0.5</v>
      </c>
    </row>
    <row r="39" spans="1:14" x14ac:dyDescent="0.3">
      <c r="A39" s="17"/>
      <c r="B39" s="17">
        <v>0</v>
      </c>
      <c r="C39" s="17">
        <v>1</v>
      </c>
      <c r="D39" s="4">
        <v>0</v>
      </c>
      <c r="E39" s="17">
        <f t="shared" si="33"/>
        <v>0.49999999999999994</v>
      </c>
      <c r="F39" s="17">
        <f t="shared" si="34"/>
        <v>0.49999999999999994</v>
      </c>
      <c r="G39" s="17">
        <f t="shared" ref="G39:G41" si="42">(E39*B39)+(F39*C39)+L39</f>
        <v>0.49999999999999994</v>
      </c>
      <c r="H39" s="4">
        <f t="shared" ref="H39:H41" si="43">IF(G39&gt;N39,1,0)</f>
        <v>0</v>
      </c>
      <c r="I39" s="17">
        <f t="shared" ref="I39:I41" si="44">D39-H39</f>
        <v>0</v>
      </c>
      <c r="J39" s="17">
        <f t="shared" si="40"/>
        <v>0.49999999999999994</v>
      </c>
      <c r="K39" s="17">
        <f t="shared" si="41"/>
        <v>0.49999999999999994</v>
      </c>
      <c r="L39" s="17">
        <v>0</v>
      </c>
      <c r="M39" s="17">
        <v>0.2</v>
      </c>
      <c r="N39" s="17">
        <v>0.5</v>
      </c>
    </row>
    <row r="40" spans="1:14" x14ac:dyDescent="0.3">
      <c r="A40" s="17"/>
      <c r="B40" s="17">
        <v>1</v>
      </c>
      <c r="C40" s="17">
        <v>0</v>
      </c>
      <c r="D40" s="4">
        <v>0</v>
      </c>
      <c r="E40" s="17">
        <f t="shared" si="33"/>
        <v>0.49999999999999994</v>
      </c>
      <c r="F40" s="17">
        <f t="shared" si="34"/>
        <v>0.49999999999999994</v>
      </c>
      <c r="G40" s="17">
        <f t="shared" si="42"/>
        <v>0.49999999999999994</v>
      </c>
      <c r="H40" s="4">
        <f t="shared" si="43"/>
        <v>0</v>
      </c>
      <c r="I40" s="17">
        <f t="shared" si="44"/>
        <v>0</v>
      </c>
      <c r="J40" s="17">
        <f t="shared" si="40"/>
        <v>0.49999999999999994</v>
      </c>
      <c r="K40" s="17">
        <f t="shared" si="41"/>
        <v>0.49999999999999994</v>
      </c>
      <c r="L40" s="17">
        <v>0</v>
      </c>
      <c r="M40" s="17">
        <v>0.2</v>
      </c>
      <c r="N40" s="17">
        <v>0.5</v>
      </c>
    </row>
    <row r="41" spans="1:14" x14ac:dyDescent="0.3">
      <c r="A41" s="17"/>
      <c r="B41" s="17">
        <v>1</v>
      </c>
      <c r="C41" s="17">
        <v>1</v>
      </c>
      <c r="D41" s="4">
        <v>1</v>
      </c>
      <c r="E41" s="17">
        <f t="shared" si="33"/>
        <v>0.49999999999999994</v>
      </c>
      <c r="F41" s="17">
        <f t="shared" si="34"/>
        <v>0.49999999999999994</v>
      </c>
      <c r="G41" s="17">
        <f t="shared" si="42"/>
        <v>0.99999999999999989</v>
      </c>
      <c r="H41" s="4">
        <f t="shared" si="43"/>
        <v>1</v>
      </c>
      <c r="I41" s="17">
        <f t="shared" si="44"/>
        <v>0</v>
      </c>
      <c r="J41" s="17">
        <f t="shared" si="40"/>
        <v>0.49999999999999994</v>
      </c>
      <c r="K41" s="17">
        <f t="shared" si="41"/>
        <v>0.49999999999999994</v>
      </c>
      <c r="L41" s="17">
        <v>0</v>
      </c>
      <c r="M41" s="17">
        <v>0.2</v>
      </c>
      <c r="N41" s="17">
        <v>0.5</v>
      </c>
    </row>
    <row r="42" spans="1:14" ht="15.6" x14ac:dyDescent="0.3">
      <c r="A42" s="21" t="s">
        <v>28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1:14" x14ac:dyDescent="0.3">
      <c r="A43" s="3">
        <v>1</v>
      </c>
      <c r="B43" s="3">
        <v>0</v>
      </c>
      <c r="C43" s="3">
        <v>0</v>
      </c>
      <c r="D43" s="4">
        <v>0</v>
      </c>
      <c r="E43" s="3">
        <v>-0.7</v>
      </c>
      <c r="F43" s="3">
        <v>-0.8</v>
      </c>
      <c r="G43" s="5">
        <f>(E43*B43)+(F43*C43)+L43</f>
        <v>0</v>
      </c>
      <c r="H43" s="4">
        <f>IF(G43&gt;N43,1,0)</f>
        <v>0</v>
      </c>
      <c r="I43" s="3">
        <f>D43-H43</f>
        <v>0</v>
      </c>
      <c r="J43" s="3">
        <f t="shared" ref="J43:J46" si="45">(E43+(M43*I43*B43))</f>
        <v>-0.7</v>
      </c>
      <c r="K43" s="3">
        <f t="shared" ref="K43:K46" si="46">(F43+(M43*I43*C43))</f>
        <v>-0.8</v>
      </c>
      <c r="L43" s="3">
        <v>0</v>
      </c>
      <c r="M43" s="3">
        <v>0.4</v>
      </c>
      <c r="N43" s="3">
        <v>0.5</v>
      </c>
    </row>
    <row r="44" spans="1:14" x14ac:dyDescent="0.3">
      <c r="A44" s="3"/>
      <c r="B44" s="3">
        <v>0</v>
      </c>
      <c r="C44" s="3">
        <v>1</v>
      </c>
      <c r="D44" s="4">
        <v>0</v>
      </c>
      <c r="E44" s="3">
        <f>J43</f>
        <v>-0.7</v>
      </c>
      <c r="F44" s="3">
        <f>K43</f>
        <v>-0.8</v>
      </c>
      <c r="G44" s="5">
        <f t="shared" ref="G44:G46" si="47">(E44*B44)+(F44*C44)+L44</f>
        <v>-0.8</v>
      </c>
      <c r="H44" s="4">
        <f t="shared" ref="H44:H46" si="48">IF(G44&gt;N44,1,0)</f>
        <v>0</v>
      </c>
      <c r="I44" s="3">
        <f t="shared" ref="I44:I46" si="49">D44-H44</f>
        <v>0</v>
      </c>
      <c r="J44" s="3">
        <f t="shared" si="45"/>
        <v>-0.7</v>
      </c>
      <c r="K44" s="3">
        <f t="shared" si="46"/>
        <v>-0.8</v>
      </c>
      <c r="L44" s="3">
        <v>0</v>
      </c>
      <c r="M44" s="3">
        <v>0.4</v>
      </c>
      <c r="N44" s="3">
        <v>0.5</v>
      </c>
    </row>
    <row r="45" spans="1:14" x14ac:dyDescent="0.3">
      <c r="A45" s="3"/>
      <c r="B45" s="3">
        <v>1</v>
      </c>
      <c r="C45" s="3">
        <v>0</v>
      </c>
      <c r="D45" s="4">
        <v>0</v>
      </c>
      <c r="E45" s="3">
        <f t="shared" ref="E45:E58" si="50">J44</f>
        <v>-0.7</v>
      </c>
      <c r="F45" s="3">
        <f t="shared" ref="F45:F58" si="51">K44</f>
        <v>-0.8</v>
      </c>
      <c r="G45" s="5">
        <f t="shared" si="47"/>
        <v>-0.7</v>
      </c>
      <c r="H45" s="4">
        <f t="shared" si="48"/>
        <v>0</v>
      </c>
      <c r="I45" s="3">
        <f t="shared" si="49"/>
        <v>0</v>
      </c>
      <c r="J45" s="3">
        <f t="shared" si="45"/>
        <v>-0.7</v>
      </c>
      <c r="K45" s="3">
        <f t="shared" si="46"/>
        <v>-0.8</v>
      </c>
      <c r="L45" s="3">
        <v>0</v>
      </c>
      <c r="M45" s="3">
        <v>0.4</v>
      </c>
      <c r="N45" s="3">
        <v>0.5</v>
      </c>
    </row>
    <row r="46" spans="1:14" x14ac:dyDescent="0.3">
      <c r="A46" s="3"/>
      <c r="B46" s="3">
        <v>1</v>
      </c>
      <c r="C46" s="3">
        <v>1</v>
      </c>
      <c r="D46" s="4">
        <v>1</v>
      </c>
      <c r="E46" s="3">
        <f t="shared" si="50"/>
        <v>-0.7</v>
      </c>
      <c r="F46" s="3">
        <f t="shared" si="51"/>
        <v>-0.8</v>
      </c>
      <c r="G46" s="5">
        <f t="shared" si="47"/>
        <v>-1.5</v>
      </c>
      <c r="H46" s="4">
        <f t="shared" si="48"/>
        <v>0</v>
      </c>
      <c r="I46" s="3">
        <f t="shared" si="49"/>
        <v>1</v>
      </c>
      <c r="J46" s="3">
        <f t="shared" si="45"/>
        <v>-0.29999999999999993</v>
      </c>
      <c r="K46" s="3">
        <f t="shared" si="46"/>
        <v>-0.4</v>
      </c>
      <c r="L46" s="3">
        <v>0</v>
      </c>
      <c r="M46" s="3">
        <v>0.4</v>
      </c>
      <c r="N46" s="3">
        <v>0.5</v>
      </c>
    </row>
    <row r="47" spans="1:14" x14ac:dyDescent="0.3">
      <c r="A47" s="3">
        <v>2</v>
      </c>
      <c r="B47" s="3">
        <v>0</v>
      </c>
      <c r="C47" s="3">
        <v>0</v>
      </c>
      <c r="D47" s="4">
        <v>0</v>
      </c>
      <c r="E47" s="3">
        <f t="shared" si="50"/>
        <v>-0.29999999999999993</v>
      </c>
      <c r="F47" s="3">
        <f t="shared" si="51"/>
        <v>-0.4</v>
      </c>
      <c r="G47" s="5">
        <f>(E47*B47)+(F47*C47)+L47</f>
        <v>0</v>
      </c>
      <c r="H47" s="4">
        <f>IF(G47&gt;N47,1,0)</f>
        <v>0</v>
      </c>
      <c r="I47" s="3">
        <f>D47-H47</f>
        <v>0</v>
      </c>
      <c r="J47" s="3">
        <f t="shared" ref="J47:J50" si="52">(E47+(M47*I47*B47))</f>
        <v>-0.29999999999999993</v>
      </c>
      <c r="K47" s="3">
        <f t="shared" ref="K47:K50" si="53">(F47+(M47*I47*C47))</f>
        <v>-0.4</v>
      </c>
      <c r="L47" s="3">
        <v>0</v>
      </c>
      <c r="M47" s="3">
        <v>0.4</v>
      </c>
      <c r="N47" s="3">
        <v>0.5</v>
      </c>
    </row>
    <row r="48" spans="1:14" x14ac:dyDescent="0.3">
      <c r="A48" s="3"/>
      <c r="B48" s="3">
        <v>0</v>
      </c>
      <c r="C48" s="3">
        <v>1</v>
      </c>
      <c r="D48" s="4">
        <v>0</v>
      </c>
      <c r="E48" s="3">
        <f t="shared" si="50"/>
        <v>-0.29999999999999993</v>
      </c>
      <c r="F48" s="3">
        <f t="shared" si="51"/>
        <v>-0.4</v>
      </c>
      <c r="G48" s="5">
        <f t="shared" ref="G48:G50" si="54">(E48*B48)+(F48*C48)+L48</f>
        <v>-0.4</v>
      </c>
      <c r="H48" s="4">
        <f t="shared" ref="H48:H50" si="55">IF(G48&gt;N48,1,0)</f>
        <v>0</v>
      </c>
      <c r="I48" s="3">
        <f t="shared" ref="I48:I50" si="56">D48-H48</f>
        <v>0</v>
      </c>
      <c r="J48" s="3">
        <f t="shared" si="52"/>
        <v>-0.29999999999999993</v>
      </c>
      <c r="K48" s="3">
        <f t="shared" si="53"/>
        <v>-0.4</v>
      </c>
      <c r="L48" s="3">
        <v>0</v>
      </c>
      <c r="M48" s="3">
        <v>0.4</v>
      </c>
      <c r="N48" s="3">
        <v>0.5</v>
      </c>
    </row>
    <row r="49" spans="1:14" x14ac:dyDescent="0.3">
      <c r="A49" s="3"/>
      <c r="B49" s="3">
        <v>1</v>
      </c>
      <c r="C49" s="3">
        <v>0</v>
      </c>
      <c r="D49" s="4">
        <v>0</v>
      </c>
      <c r="E49" s="3">
        <f t="shared" si="50"/>
        <v>-0.29999999999999993</v>
      </c>
      <c r="F49" s="3">
        <f t="shared" si="51"/>
        <v>-0.4</v>
      </c>
      <c r="G49" s="5">
        <f t="shared" si="54"/>
        <v>-0.29999999999999993</v>
      </c>
      <c r="H49" s="4">
        <f t="shared" si="55"/>
        <v>0</v>
      </c>
      <c r="I49" s="3">
        <f t="shared" si="56"/>
        <v>0</v>
      </c>
      <c r="J49" s="3">
        <f t="shared" si="52"/>
        <v>-0.29999999999999993</v>
      </c>
      <c r="K49" s="3">
        <f t="shared" si="53"/>
        <v>-0.4</v>
      </c>
      <c r="L49" s="3">
        <v>0</v>
      </c>
      <c r="M49" s="3">
        <v>0.4</v>
      </c>
      <c r="N49" s="3">
        <v>0.5</v>
      </c>
    </row>
    <row r="50" spans="1:14" x14ac:dyDescent="0.3">
      <c r="A50" s="3"/>
      <c r="B50" s="3">
        <v>1</v>
      </c>
      <c r="C50" s="3">
        <v>1</v>
      </c>
      <c r="D50" s="4">
        <v>1</v>
      </c>
      <c r="E50" s="3">
        <f t="shared" si="50"/>
        <v>-0.29999999999999993</v>
      </c>
      <c r="F50" s="3">
        <f t="shared" si="51"/>
        <v>-0.4</v>
      </c>
      <c r="G50" s="5">
        <f t="shared" si="54"/>
        <v>-0.7</v>
      </c>
      <c r="H50" s="4">
        <f t="shared" si="55"/>
        <v>0</v>
      </c>
      <c r="I50" s="3">
        <f t="shared" si="56"/>
        <v>1</v>
      </c>
      <c r="J50" s="3">
        <f t="shared" si="52"/>
        <v>0.10000000000000009</v>
      </c>
      <c r="K50" s="3">
        <f t="shared" si="53"/>
        <v>0</v>
      </c>
      <c r="L50" s="3">
        <v>0</v>
      </c>
      <c r="M50" s="3">
        <v>0.4</v>
      </c>
      <c r="N50" s="3">
        <v>0.5</v>
      </c>
    </row>
    <row r="51" spans="1:14" x14ac:dyDescent="0.3">
      <c r="A51" s="3">
        <v>3</v>
      </c>
      <c r="B51" s="3">
        <v>0</v>
      </c>
      <c r="C51" s="3">
        <v>0</v>
      </c>
      <c r="D51" s="4">
        <v>0</v>
      </c>
      <c r="E51" s="3">
        <f t="shared" si="50"/>
        <v>0.10000000000000009</v>
      </c>
      <c r="F51" s="3">
        <f t="shared" si="51"/>
        <v>0</v>
      </c>
      <c r="G51" s="5">
        <f>(E51*B51)+(F51*C51)+L51</f>
        <v>0</v>
      </c>
      <c r="H51" s="4">
        <f>IF(G51&gt;N51,1,0)</f>
        <v>0</v>
      </c>
      <c r="I51" s="3">
        <f>D51-H51</f>
        <v>0</v>
      </c>
      <c r="J51" s="3">
        <f t="shared" ref="J51:J54" si="57">(E51+(M51*I51*B51))</f>
        <v>0.10000000000000009</v>
      </c>
      <c r="K51" s="3">
        <f t="shared" ref="K51:K54" si="58">(F51+(M51*I51*C51))</f>
        <v>0</v>
      </c>
      <c r="L51" s="3">
        <v>0</v>
      </c>
      <c r="M51" s="3">
        <v>0.4</v>
      </c>
      <c r="N51" s="3">
        <v>0.5</v>
      </c>
    </row>
    <row r="52" spans="1:14" x14ac:dyDescent="0.3">
      <c r="A52" s="3"/>
      <c r="B52" s="3">
        <v>0</v>
      </c>
      <c r="C52" s="3">
        <v>1</v>
      </c>
      <c r="D52" s="4">
        <v>0</v>
      </c>
      <c r="E52" s="3">
        <f t="shared" si="50"/>
        <v>0.10000000000000009</v>
      </c>
      <c r="F52" s="3">
        <f t="shared" si="51"/>
        <v>0</v>
      </c>
      <c r="G52" s="5">
        <f t="shared" ref="G52:G54" si="59">(E52*B52)+(F52*C52)+L52</f>
        <v>0</v>
      </c>
      <c r="H52" s="4">
        <f t="shared" ref="H52:H54" si="60">IF(G52&gt;N52,1,0)</f>
        <v>0</v>
      </c>
      <c r="I52" s="3">
        <f t="shared" ref="I52:I54" si="61">D52-H52</f>
        <v>0</v>
      </c>
      <c r="J52" s="3">
        <f t="shared" si="57"/>
        <v>0.10000000000000009</v>
      </c>
      <c r="K52" s="3">
        <f t="shared" si="58"/>
        <v>0</v>
      </c>
      <c r="L52" s="3">
        <v>0</v>
      </c>
      <c r="M52" s="3">
        <v>0.4</v>
      </c>
      <c r="N52" s="3">
        <v>0.5</v>
      </c>
    </row>
    <row r="53" spans="1:14" x14ac:dyDescent="0.3">
      <c r="A53" s="3"/>
      <c r="B53" s="3">
        <v>1</v>
      </c>
      <c r="C53" s="3">
        <v>0</v>
      </c>
      <c r="D53" s="4">
        <v>0</v>
      </c>
      <c r="E53" s="3">
        <f t="shared" si="50"/>
        <v>0.10000000000000009</v>
      </c>
      <c r="F53" s="3">
        <f t="shared" si="51"/>
        <v>0</v>
      </c>
      <c r="G53" s="5">
        <f t="shared" si="59"/>
        <v>0.10000000000000009</v>
      </c>
      <c r="H53" s="4">
        <f t="shared" si="60"/>
        <v>0</v>
      </c>
      <c r="I53" s="3">
        <f t="shared" si="61"/>
        <v>0</v>
      </c>
      <c r="J53" s="3">
        <f t="shared" si="57"/>
        <v>0.10000000000000009</v>
      </c>
      <c r="K53" s="3">
        <f t="shared" si="58"/>
        <v>0</v>
      </c>
      <c r="L53" s="3">
        <v>0</v>
      </c>
      <c r="M53" s="3">
        <v>0.4</v>
      </c>
      <c r="N53" s="3">
        <v>0.5</v>
      </c>
    </row>
    <row r="54" spans="1:14" x14ac:dyDescent="0.3">
      <c r="A54" s="3"/>
      <c r="B54" s="3">
        <v>1</v>
      </c>
      <c r="C54" s="3">
        <v>1</v>
      </c>
      <c r="D54" s="4">
        <v>1</v>
      </c>
      <c r="E54" s="3">
        <f t="shared" si="50"/>
        <v>0.10000000000000009</v>
      </c>
      <c r="F54" s="3">
        <f t="shared" si="51"/>
        <v>0</v>
      </c>
      <c r="G54" s="5">
        <f t="shared" si="59"/>
        <v>0.10000000000000009</v>
      </c>
      <c r="H54" s="4">
        <f t="shared" si="60"/>
        <v>0</v>
      </c>
      <c r="I54" s="3">
        <f t="shared" si="61"/>
        <v>1</v>
      </c>
      <c r="J54" s="3">
        <f t="shared" si="57"/>
        <v>0.50000000000000011</v>
      </c>
      <c r="K54" s="3">
        <f t="shared" si="58"/>
        <v>0.4</v>
      </c>
      <c r="L54" s="3">
        <v>0</v>
      </c>
      <c r="M54" s="3">
        <v>0.4</v>
      </c>
      <c r="N54" s="3">
        <v>0.5</v>
      </c>
    </row>
    <row r="55" spans="1:14" x14ac:dyDescent="0.3">
      <c r="A55" s="17">
        <v>4</v>
      </c>
      <c r="B55" s="17">
        <v>0</v>
      </c>
      <c r="C55" s="17">
        <v>0</v>
      </c>
      <c r="D55" s="4">
        <v>0</v>
      </c>
      <c r="E55" s="17">
        <f t="shared" si="50"/>
        <v>0.50000000000000011</v>
      </c>
      <c r="F55" s="17">
        <f t="shared" si="51"/>
        <v>0.4</v>
      </c>
      <c r="G55" s="17">
        <f>(E55*B55)+(F55*C55)+L55</f>
        <v>0</v>
      </c>
      <c r="H55" s="4">
        <f>IF(G55&gt;N55,1,0)</f>
        <v>0</v>
      </c>
      <c r="I55" s="17">
        <f>D55-H55</f>
        <v>0</v>
      </c>
      <c r="J55" s="17">
        <f t="shared" ref="J55:J58" si="62">(E55+(M55*I55*B55))</f>
        <v>0.50000000000000011</v>
      </c>
      <c r="K55" s="17">
        <f t="shared" ref="K55:K58" si="63">(F55+(M55*I55*C55))</f>
        <v>0.4</v>
      </c>
      <c r="L55" s="17">
        <v>0</v>
      </c>
      <c r="M55" s="17">
        <v>0.4</v>
      </c>
      <c r="N55" s="17">
        <v>0.5</v>
      </c>
    </row>
    <row r="56" spans="1:14" x14ac:dyDescent="0.3">
      <c r="A56" s="17"/>
      <c r="B56" s="17">
        <v>0</v>
      </c>
      <c r="C56" s="17">
        <v>1</v>
      </c>
      <c r="D56" s="4">
        <v>0</v>
      </c>
      <c r="E56" s="17">
        <f t="shared" si="50"/>
        <v>0.50000000000000011</v>
      </c>
      <c r="F56" s="17">
        <f t="shared" si="51"/>
        <v>0.4</v>
      </c>
      <c r="G56" s="17">
        <f t="shared" ref="G56:G58" si="64">(E56*B56)+(F56*C56)+L56</f>
        <v>0.4</v>
      </c>
      <c r="H56" s="4">
        <f t="shared" ref="H56:H58" si="65">IF(G56&gt;N56,1,0)</f>
        <v>0</v>
      </c>
      <c r="I56" s="17">
        <f t="shared" ref="I56:I58" si="66">D56-H56</f>
        <v>0</v>
      </c>
      <c r="J56" s="17">
        <f t="shared" si="62"/>
        <v>0.50000000000000011</v>
      </c>
      <c r="K56" s="17">
        <f t="shared" si="63"/>
        <v>0.4</v>
      </c>
      <c r="L56" s="17">
        <v>0</v>
      </c>
      <c r="M56" s="17">
        <v>0.4</v>
      </c>
      <c r="N56" s="17">
        <v>0.5</v>
      </c>
    </row>
    <row r="57" spans="1:14" x14ac:dyDescent="0.3">
      <c r="A57" s="17"/>
      <c r="B57" s="17">
        <v>1</v>
      </c>
      <c r="C57" s="17">
        <v>0</v>
      </c>
      <c r="D57" s="4">
        <v>0</v>
      </c>
      <c r="E57" s="17">
        <f t="shared" si="50"/>
        <v>0.50000000000000011</v>
      </c>
      <c r="F57" s="17">
        <f t="shared" si="51"/>
        <v>0.4</v>
      </c>
      <c r="G57" s="17">
        <f t="shared" si="64"/>
        <v>0.50000000000000011</v>
      </c>
      <c r="H57" s="4">
        <f t="shared" si="65"/>
        <v>0</v>
      </c>
      <c r="I57" s="17">
        <f t="shared" si="66"/>
        <v>0</v>
      </c>
      <c r="J57" s="17">
        <f t="shared" si="62"/>
        <v>0.50000000000000011</v>
      </c>
      <c r="K57" s="17">
        <f t="shared" si="63"/>
        <v>0.4</v>
      </c>
      <c r="L57" s="17">
        <v>0</v>
      </c>
      <c r="M57" s="17">
        <v>0.4</v>
      </c>
      <c r="N57" s="17">
        <v>0.5</v>
      </c>
    </row>
    <row r="58" spans="1:14" x14ac:dyDescent="0.3">
      <c r="A58" s="17"/>
      <c r="B58" s="17">
        <v>1</v>
      </c>
      <c r="C58" s="17">
        <v>1</v>
      </c>
      <c r="D58" s="4">
        <v>1</v>
      </c>
      <c r="E58" s="17">
        <f t="shared" si="50"/>
        <v>0.50000000000000011</v>
      </c>
      <c r="F58" s="17">
        <f t="shared" si="51"/>
        <v>0.4</v>
      </c>
      <c r="G58" s="17">
        <f t="shared" si="64"/>
        <v>0.90000000000000013</v>
      </c>
      <c r="H58" s="4">
        <f t="shared" si="65"/>
        <v>1</v>
      </c>
      <c r="I58" s="17">
        <f t="shared" si="66"/>
        <v>0</v>
      </c>
      <c r="J58" s="17">
        <f t="shared" si="62"/>
        <v>0.50000000000000011</v>
      </c>
      <c r="K58" s="17">
        <f t="shared" si="63"/>
        <v>0.4</v>
      </c>
      <c r="L58" s="17">
        <v>0</v>
      </c>
      <c r="M58" s="17">
        <v>0.4</v>
      </c>
      <c r="N58" s="17">
        <v>0.5</v>
      </c>
    </row>
  </sheetData>
  <mergeCells count="5">
    <mergeCell ref="A1:N1"/>
    <mergeCell ref="A15:N15"/>
    <mergeCell ref="A24:N24"/>
    <mergeCell ref="A29:N29"/>
    <mergeCell ref="A42:N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886EA-8AC9-465A-8619-8734C7E17060}">
  <dimension ref="A1:N81"/>
  <sheetViews>
    <sheetView workbookViewId="0">
      <selection activeCell="R5" sqref="R5"/>
    </sheetView>
  </sheetViews>
  <sheetFormatPr defaultRowHeight="14.4" x14ac:dyDescent="0.3"/>
  <sheetData>
    <row r="1" spans="1:14" x14ac:dyDescent="0.3">
      <c r="A1" s="6" t="s">
        <v>0</v>
      </c>
      <c r="B1" s="6" t="s">
        <v>1</v>
      </c>
      <c r="C1" s="6" t="s">
        <v>2</v>
      </c>
      <c r="D1" s="8" t="s">
        <v>3</v>
      </c>
      <c r="E1" s="6" t="s">
        <v>4</v>
      </c>
      <c r="F1" s="6" t="s">
        <v>5</v>
      </c>
      <c r="G1" s="8" t="s">
        <v>12</v>
      </c>
      <c r="H1" s="8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13</v>
      </c>
    </row>
    <row r="2" spans="1:14" x14ac:dyDescent="0.3">
      <c r="A2" s="3">
        <v>1</v>
      </c>
      <c r="B2" s="3">
        <v>0</v>
      </c>
      <c r="C2" s="3">
        <v>0</v>
      </c>
      <c r="D2" s="5">
        <v>1</v>
      </c>
      <c r="E2" s="3">
        <v>-0.7</v>
      </c>
      <c r="F2" s="3">
        <v>-0.8</v>
      </c>
      <c r="G2" s="5">
        <f t="shared" ref="G2:G21" si="0">(E2*B2)+(F2*C2)+L2</f>
        <v>0.8</v>
      </c>
      <c r="H2" s="5">
        <f>IF(G2&gt;N2,1,0)</f>
        <v>1</v>
      </c>
      <c r="I2" s="3">
        <f>D2-H2</f>
        <v>0</v>
      </c>
      <c r="J2" s="3">
        <f t="shared" ref="J2:J21" si="1">(E2+(M2*I2*B2))</f>
        <v>-0.7</v>
      </c>
      <c r="K2" s="3">
        <f t="shared" ref="K2:K21" si="2">(F2+(M2*I2*C2))</f>
        <v>-0.8</v>
      </c>
      <c r="L2" s="3">
        <v>0.8</v>
      </c>
      <c r="M2" s="3">
        <v>0.4</v>
      </c>
      <c r="N2" s="3">
        <v>0.5</v>
      </c>
    </row>
    <row r="3" spans="1:14" x14ac:dyDescent="0.3">
      <c r="A3" s="3"/>
      <c r="B3" s="3">
        <v>0</v>
      </c>
      <c r="C3" s="3">
        <v>1</v>
      </c>
      <c r="D3" s="5">
        <v>1</v>
      </c>
      <c r="E3" s="3">
        <f t="shared" ref="E3:F21" si="3">J2</f>
        <v>-0.7</v>
      </c>
      <c r="F3" s="3">
        <f t="shared" si="3"/>
        <v>-0.8</v>
      </c>
      <c r="G3" s="5">
        <f t="shared" si="0"/>
        <v>0</v>
      </c>
      <c r="H3" s="5">
        <f t="shared" ref="H3:H21" si="4">IF(G3&gt;N3,1,0)</f>
        <v>0</v>
      </c>
      <c r="I3" s="3">
        <f t="shared" ref="I3:I21" si="5">D3-H3</f>
        <v>1</v>
      </c>
      <c r="J3" s="3">
        <f t="shared" si="1"/>
        <v>-0.7</v>
      </c>
      <c r="K3" s="3">
        <f t="shared" si="2"/>
        <v>-0.4</v>
      </c>
      <c r="L3" s="3">
        <v>0.8</v>
      </c>
      <c r="M3" s="3">
        <v>0.4</v>
      </c>
      <c r="N3" s="3">
        <v>0.5</v>
      </c>
    </row>
    <row r="4" spans="1:14" x14ac:dyDescent="0.3">
      <c r="A4" s="3"/>
      <c r="B4" s="3">
        <v>1</v>
      </c>
      <c r="C4" s="3">
        <v>0</v>
      </c>
      <c r="D4" s="5">
        <v>1</v>
      </c>
      <c r="E4" s="3">
        <f t="shared" si="3"/>
        <v>-0.7</v>
      </c>
      <c r="F4" s="3">
        <f t="shared" si="3"/>
        <v>-0.4</v>
      </c>
      <c r="G4" s="5">
        <f t="shared" si="0"/>
        <v>0.10000000000000009</v>
      </c>
      <c r="H4" s="5">
        <f t="shared" si="4"/>
        <v>0</v>
      </c>
      <c r="I4" s="3">
        <f t="shared" si="5"/>
        <v>1</v>
      </c>
      <c r="J4" s="3">
        <f t="shared" si="1"/>
        <v>-0.29999999999999993</v>
      </c>
      <c r="K4" s="3">
        <f t="shared" si="2"/>
        <v>-0.4</v>
      </c>
      <c r="L4" s="3">
        <v>0.8</v>
      </c>
      <c r="M4" s="3">
        <v>0.4</v>
      </c>
      <c r="N4" s="3">
        <v>0.5</v>
      </c>
    </row>
    <row r="5" spans="1:14" x14ac:dyDescent="0.3">
      <c r="A5" s="3"/>
      <c r="B5" s="3">
        <v>1</v>
      </c>
      <c r="C5" s="3">
        <v>1</v>
      </c>
      <c r="D5" s="5">
        <v>0</v>
      </c>
      <c r="E5" s="3">
        <f t="shared" si="3"/>
        <v>-0.29999999999999993</v>
      </c>
      <c r="F5" s="3">
        <f t="shared" si="3"/>
        <v>-0.4</v>
      </c>
      <c r="G5" s="5">
        <f t="shared" si="0"/>
        <v>0.10000000000000009</v>
      </c>
      <c r="H5" s="5">
        <f t="shared" si="4"/>
        <v>0</v>
      </c>
      <c r="I5" s="3">
        <f t="shared" si="5"/>
        <v>0</v>
      </c>
      <c r="J5" s="3">
        <f t="shared" si="1"/>
        <v>-0.29999999999999993</v>
      </c>
      <c r="K5" s="3">
        <f t="shared" si="2"/>
        <v>-0.4</v>
      </c>
      <c r="L5" s="3">
        <v>0.8</v>
      </c>
      <c r="M5" s="3">
        <v>0.4</v>
      </c>
      <c r="N5" s="3">
        <v>0.5</v>
      </c>
    </row>
    <row r="6" spans="1:14" x14ac:dyDescent="0.3">
      <c r="A6" s="3">
        <v>2</v>
      </c>
      <c r="B6" s="3">
        <v>0</v>
      </c>
      <c r="C6" s="3">
        <v>0</v>
      </c>
      <c r="D6" s="5">
        <v>1</v>
      </c>
      <c r="E6" s="3">
        <f t="shared" si="3"/>
        <v>-0.29999999999999993</v>
      </c>
      <c r="F6" s="3">
        <f t="shared" si="3"/>
        <v>-0.4</v>
      </c>
      <c r="G6" s="5">
        <f t="shared" si="0"/>
        <v>0.8</v>
      </c>
      <c r="H6" s="5">
        <f t="shared" si="4"/>
        <v>1</v>
      </c>
      <c r="I6" s="3">
        <f t="shared" si="5"/>
        <v>0</v>
      </c>
      <c r="J6" s="3">
        <f t="shared" si="1"/>
        <v>-0.29999999999999993</v>
      </c>
      <c r="K6" s="3">
        <f t="shared" si="2"/>
        <v>-0.4</v>
      </c>
      <c r="L6" s="3">
        <v>0.8</v>
      </c>
      <c r="M6" s="3">
        <v>0.4</v>
      </c>
      <c r="N6" s="3">
        <v>0.5</v>
      </c>
    </row>
    <row r="7" spans="1:14" x14ac:dyDescent="0.3">
      <c r="A7" s="3"/>
      <c r="B7" s="3">
        <v>0</v>
      </c>
      <c r="C7" s="3">
        <v>1</v>
      </c>
      <c r="D7" s="5">
        <v>1</v>
      </c>
      <c r="E7" s="3">
        <f t="shared" si="3"/>
        <v>-0.29999999999999993</v>
      </c>
      <c r="F7" s="3">
        <f t="shared" si="3"/>
        <v>-0.4</v>
      </c>
      <c r="G7" s="5">
        <f t="shared" si="0"/>
        <v>0.4</v>
      </c>
      <c r="H7" s="5">
        <f t="shared" si="4"/>
        <v>0</v>
      </c>
      <c r="I7" s="3">
        <f t="shared" si="5"/>
        <v>1</v>
      </c>
      <c r="J7" s="3">
        <f t="shared" si="1"/>
        <v>-0.29999999999999993</v>
      </c>
      <c r="K7" s="3">
        <f t="shared" si="2"/>
        <v>0</v>
      </c>
      <c r="L7" s="3">
        <v>0.8</v>
      </c>
      <c r="M7" s="3">
        <v>0.4</v>
      </c>
      <c r="N7" s="3">
        <v>0.5</v>
      </c>
    </row>
    <row r="8" spans="1:14" x14ac:dyDescent="0.3">
      <c r="A8" s="3"/>
      <c r="B8" s="3">
        <v>1</v>
      </c>
      <c r="C8" s="3">
        <v>0</v>
      </c>
      <c r="D8" s="5">
        <v>1</v>
      </c>
      <c r="E8" s="3">
        <f t="shared" si="3"/>
        <v>-0.29999999999999993</v>
      </c>
      <c r="F8" s="3">
        <f t="shared" si="3"/>
        <v>0</v>
      </c>
      <c r="G8" s="5">
        <f t="shared" si="0"/>
        <v>0.50000000000000011</v>
      </c>
      <c r="H8" s="5">
        <f t="shared" si="4"/>
        <v>0</v>
      </c>
      <c r="I8" s="3">
        <f t="shared" si="5"/>
        <v>1</v>
      </c>
      <c r="J8" s="3">
        <f t="shared" si="1"/>
        <v>0.10000000000000009</v>
      </c>
      <c r="K8" s="3">
        <f t="shared" si="2"/>
        <v>0</v>
      </c>
      <c r="L8" s="3">
        <v>0.8</v>
      </c>
      <c r="M8" s="3">
        <v>0.4</v>
      </c>
      <c r="N8" s="3">
        <v>0.5</v>
      </c>
    </row>
    <row r="9" spans="1:14" x14ac:dyDescent="0.3">
      <c r="A9" s="3"/>
      <c r="B9" s="3">
        <v>1</v>
      </c>
      <c r="C9" s="3">
        <v>1</v>
      </c>
      <c r="D9" s="5">
        <v>0</v>
      </c>
      <c r="E9" s="3">
        <f t="shared" si="3"/>
        <v>0.10000000000000009</v>
      </c>
      <c r="F9" s="3">
        <f t="shared" si="3"/>
        <v>0</v>
      </c>
      <c r="G9" s="5">
        <f t="shared" si="0"/>
        <v>0.90000000000000013</v>
      </c>
      <c r="H9" s="5">
        <f t="shared" si="4"/>
        <v>1</v>
      </c>
      <c r="I9" s="3">
        <f t="shared" si="5"/>
        <v>-1</v>
      </c>
      <c r="J9" s="3">
        <f t="shared" si="1"/>
        <v>-0.29999999999999993</v>
      </c>
      <c r="K9" s="3">
        <f t="shared" si="2"/>
        <v>-0.4</v>
      </c>
      <c r="L9" s="3">
        <v>0.8</v>
      </c>
      <c r="M9" s="3">
        <v>0.4</v>
      </c>
      <c r="N9" s="3">
        <v>0.5</v>
      </c>
    </row>
    <row r="10" spans="1:14" x14ac:dyDescent="0.3">
      <c r="A10" s="3">
        <v>3</v>
      </c>
      <c r="B10" s="3">
        <v>0</v>
      </c>
      <c r="C10" s="3">
        <v>0</v>
      </c>
      <c r="D10" s="5">
        <v>1</v>
      </c>
      <c r="E10" s="3">
        <f t="shared" si="3"/>
        <v>-0.29999999999999993</v>
      </c>
      <c r="F10" s="3">
        <f t="shared" si="3"/>
        <v>-0.4</v>
      </c>
      <c r="G10" s="5">
        <f t="shared" si="0"/>
        <v>0.8</v>
      </c>
      <c r="H10" s="5">
        <f t="shared" si="4"/>
        <v>1</v>
      </c>
      <c r="I10" s="3">
        <f t="shared" si="5"/>
        <v>0</v>
      </c>
      <c r="J10" s="3">
        <f t="shared" si="1"/>
        <v>-0.29999999999999993</v>
      </c>
      <c r="K10" s="3">
        <f t="shared" si="2"/>
        <v>-0.4</v>
      </c>
      <c r="L10" s="3">
        <v>0.8</v>
      </c>
      <c r="M10" s="3">
        <v>0.4</v>
      </c>
      <c r="N10" s="3">
        <v>0.5</v>
      </c>
    </row>
    <row r="11" spans="1:14" x14ac:dyDescent="0.3">
      <c r="A11" s="3"/>
      <c r="B11" s="3">
        <v>0</v>
      </c>
      <c r="C11" s="3">
        <v>1</v>
      </c>
      <c r="D11" s="5">
        <v>1</v>
      </c>
      <c r="E11" s="3">
        <f t="shared" si="3"/>
        <v>-0.29999999999999993</v>
      </c>
      <c r="F11" s="3">
        <f t="shared" si="3"/>
        <v>-0.4</v>
      </c>
      <c r="G11" s="5">
        <f t="shared" si="0"/>
        <v>0.4</v>
      </c>
      <c r="H11" s="5">
        <f t="shared" si="4"/>
        <v>0</v>
      </c>
      <c r="I11" s="3">
        <f t="shared" si="5"/>
        <v>1</v>
      </c>
      <c r="J11" s="3">
        <f t="shared" si="1"/>
        <v>-0.29999999999999993</v>
      </c>
      <c r="K11" s="3">
        <f t="shared" si="2"/>
        <v>0</v>
      </c>
      <c r="L11" s="3">
        <v>0.8</v>
      </c>
      <c r="M11" s="3">
        <v>0.4</v>
      </c>
      <c r="N11" s="3">
        <v>0.5</v>
      </c>
    </row>
    <row r="12" spans="1:14" x14ac:dyDescent="0.3">
      <c r="A12" s="3"/>
      <c r="B12" s="3">
        <v>1</v>
      </c>
      <c r="C12" s="3">
        <v>0</v>
      </c>
      <c r="D12" s="5">
        <v>1</v>
      </c>
      <c r="E12" s="3">
        <f t="shared" si="3"/>
        <v>-0.29999999999999993</v>
      </c>
      <c r="F12" s="3">
        <f t="shared" si="3"/>
        <v>0</v>
      </c>
      <c r="G12" s="5">
        <f t="shared" si="0"/>
        <v>0.50000000000000011</v>
      </c>
      <c r="H12" s="5">
        <f t="shared" si="4"/>
        <v>0</v>
      </c>
      <c r="I12" s="3">
        <f t="shared" si="5"/>
        <v>1</v>
      </c>
      <c r="J12" s="3">
        <f t="shared" si="1"/>
        <v>0.10000000000000009</v>
      </c>
      <c r="K12" s="3">
        <f t="shared" si="2"/>
        <v>0</v>
      </c>
      <c r="L12" s="3">
        <v>0.8</v>
      </c>
      <c r="M12" s="3">
        <v>0.4</v>
      </c>
      <c r="N12" s="3">
        <v>0.5</v>
      </c>
    </row>
    <row r="13" spans="1:14" x14ac:dyDescent="0.3">
      <c r="A13" s="3"/>
      <c r="B13" s="3">
        <v>1</v>
      </c>
      <c r="C13" s="3">
        <v>1</v>
      </c>
      <c r="D13" s="5">
        <v>0</v>
      </c>
      <c r="E13" s="3">
        <f t="shared" si="3"/>
        <v>0.10000000000000009</v>
      </c>
      <c r="F13" s="3">
        <f t="shared" si="3"/>
        <v>0</v>
      </c>
      <c r="G13" s="5">
        <f t="shared" si="0"/>
        <v>0.90000000000000013</v>
      </c>
      <c r="H13" s="5">
        <f t="shared" si="4"/>
        <v>1</v>
      </c>
      <c r="I13" s="3">
        <f t="shared" si="5"/>
        <v>-1</v>
      </c>
      <c r="J13" s="3">
        <f t="shared" si="1"/>
        <v>-0.29999999999999993</v>
      </c>
      <c r="K13" s="3">
        <f t="shared" si="2"/>
        <v>-0.4</v>
      </c>
      <c r="L13" s="3">
        <v>0.8</v>
      </c>
      <c r="M13" s="3">
        <v>0.4</v>
      </c>
      <c r="N13" s="3">
        <v>0.5</v>
      </c>
    </row>
    <row r="14" spans="1:14" x14ac:dyDescent="0.3">
      <c r="A14" s="11">
        <v>4</v>
      </c>
      <c r="B14" s="11">
        <v>0</v>
      </c>
      <c r="C14" s="11">
        <v>0</v>
      </c>
      <c r="D14" s="5">
        <v>1</v>
      </c>
      <c r="E14" s="11">
        <f t="shared" si="3"/>
        <v>-0.29999999999999993</v>
      </c>
      <c r="F14" s="11">
        <f t="shared" si="3"/>
        <v>-0.4</v>
      </c>
      <c r="G14" s="11">
        <f t="shared" si="0"/>
        <v>0.8</v>
      </c>
      <c r="H14" s="5">
        <f t="shared" si="4"/>
        <v>1</v>
      </c>
      <c r="I14" s="11">
        <f t="shared" si="5"/>
        <v>0</v>
      </c>
      <c r="J14" s="11">
        <f t="shared" si="1"/>
        <v>-0.29999999999999993</v>
      </c>
      <c r="K14" s="11">
        <f t="shared" si="2"/>
        <v>-0.4</v>
      </c>
      <c r="L14" s="3">
        <v>0.8</v>
      </c>
      <c r="M14" s="3">
        <v>0.4</v>
      </c>
      <c r="N14" s="11">
        <v>0.5</v>
      </c>
    </row>
    <row r="15" spans="1:14" x14ac:dyDescent="0.3">
      <c r="A15" s="11"/>
      <c r="B15" s="11">
        <v>0</v>
      </c>
      <c r="C15" s="11">
        <v>1</v>
      </c>
      <c r="D15" s="5">
        <v>1</v>
      </c>
      <c r="E15" s="11">
        <f t="shared" si="3"/>
        <v>-0.29999999999999993</v>
      </c>
      <c r="F15" s="11">
        <f t="shared" si="3"/>
        <v>-0.4</v>
      </c>
      <c r="G15" s="11">
        <f t="shared" si="0"/>
        <v>0.4</v>
      </c>
      <c r="H15" s="5">
        <f t="shared" si="4"/>
        <v>0</v>
      </c>
      <c r="I15" s="11">
        <f t="shared" si="5"/>
        <v>1</v>
      </c>
      <c r="J15" s="11">
        <f t="shared" si="1"/>
        <v>-0.29999999999999993</v>
      </c>
      <c r="K15" s="11">
        <f t="shared" si="2"/>
        <v>0</v>
      </c>
      <c r="L15" s="3">
        <v>0.8</v>
      </c>
      <c r="M15" s="3">
        <v>0.4</v>
      </c>
      <c r="N15" s="11">
        <v>0.5</v>
      </c>
    </row>
    <row r="16" spans="1:14" x14ac:dyDescent="0.3">
      <c r="A16" s="11"/>
      <c r="B16" s="11">
        <v>1</v>
      </c>
      <c r="C16" s="11">
        <v>0</v>
      </c>
      <c r="D16" s="5">
        <v>1</v>
      </c>
      <c r="E16" s="11">
        <f t="shared" si="3"/>
        <v>-0.29999999999999993</v>
      </c>
      <c r="F16" s="11">
        <f t="shared" si="3"/>
        <v>0</v>
      </c>
      <c r="G16" s="11">
        <f t="shared" si="0"/>
        <v>0.50000000000000011</v>
      </c>
      <c r="H16" s="5">
        <f t="shared" si="4"/>
        <v>0</v>
      </c>
      <c r="I16" s="11">
        <f t="shared" si="5"/>
        <v>1</v>
      </c>
      <c r="J16" s="11">
        <f t="shared" si="1"/>
        <v>0.10000000000000009</v>
      </c>
      <c r="K16" s="11">
        <f t="shared" si="2"/>
        <v>0</v>
      </c>
      <c r="L16" s="3">
        <v>0.8</v>
      </c>
      <c r="M16" s="3">
        <v>0.4</v>
      </c>
      <c r="N16" s="11">
        <v>0.5</v>
      </c>
    </row>
    <row r="17" spans="1:14" x14ac:dyDescent="0.3">
      <c r="A17" s="11"/>
      <c r="B17" s="11">
        <v>1</v>
      </c>
      <c r="C17" s="11">
        <v>1</v>
      </c>
      <c r="D17" s="5">
        <v>0</v>
      </c>
      <c r="E17" s="11">
        <f t="shared" si="3"/>
        <v>0.10000000000000009</v>
      </c>
      <c r="F17" s="11">
        <f t="shared" si="3"/>
        <v>0</v>
      </c>
      <c r="G17" s="11">
        <f t="shared" si="0"/>
        <v>0.90000000000000013</v>
      </c>
      <c r="H17" s="5">
        <f t="shared" si="4"/>
        <v>1</v>
      </c>
      <c r="I17" s="11">
        <f t="shared" si="5"/>
        <v>-1</v>
      </c>
      <c r="J17" s="11">
        <f t="shared" si="1"/>
        <v>-0.29999999999999993</v>
      </c>
      <c r="K17" s="11">
        <f t="shared" si="2"/>
        <v>-0.4</v>
      </c>
      <c r="L17" s="3">
        <v>0.8</v>
      </c>
      <c r="M17" s="3">
        <v>0.4</v>
      </c>
      <c r="N17" s="11">
        <v>0.5</v>
      </c>
    </row>
    <row r="18" spans="1:14" x14ac:dyDescent="0.3">
      <c r="A18" s="5">
        <v>5</v>
      </c>
      <c r="B18" s="5">
        <v>0</v>
      </c>
      <c r="C18" s="5">
        <v>0</v>
      </c>
      <c r="D18" s="5">
        <v>1</v>
      </c>
      <c r="E18" s="5">
        <f t="shared" si="3"/>
        <v>-0.29999999999999993</v>
      </c>
      <c r="F18" s="5">
        <f t="shared" si="3"/>
        <v>-0.4</v>
      </c>
      <c r="G18" s="5">
        <f t="shared" si="0"/>
        <v>0.8</v>
      </c>
      <c r="H18" s="5">
        <f t="shared" si="4"/>
        <v>1</v>
      </c>
      <c r="I18" s="5">
        <f t="shared" si="5"/>
        <v>0</v>
      </c>
      <c r="J18" s="5">
        <f t="shared" si="1"/>
        <v>-0.29999999999999993</v>
      </c>
      <c r="K18" s="5">
        <f t="shared" si="2"/>
        <v>-0.4</v>
      </c>
      <c r="L18" s="3">
        <v>0.8</v>
      </c>
      <c r="M18" s="3">
        <v>0.4</v>
      </c>
      <c r="N18" s="5">
        <v>0.5</v>
      </c>
    </row>
    <row r="19" spans="1:14" x14ac:dyDescent="0.3">
      <c r="A19" s="5"/>
      <c r="B19" s="5">
        <v>0</v>
      </c>
      <c r="C19" s="5">
        <v>1</v>
      </c>
      <c r="D19" s="5">
        <v>1</v>
      </c>
      <c r="E19" s="5">
        <f t="shared" si="3"/>
        <v>-0.29999999999999993</v>
      </c>
      <c r="F19" s="5">
        <f t="shared" si="3"/>
        <v>-0.4</v>
      </c>
      <c r="G19" s="5">
        <f t="shared" si="0"/>
        <v>0.4</v>
      </c>
      <c r="H19" s="5">
        <f t="shared" si="4"/>
        <v>0</v>
      </c>
      <c r="I19" s="5">
        <f t="shared" si="5"/>
        <v>1</v>
      </c>
      <c r="J19" s="5">
        <f t="shared" si="1"/>
        <v>-0.29999999999999993</v>
      </c>
      <c r="K19" s="5">
        <f t="shared" si="2"/>
        <v>0</v>
      </c>
      <c r="L19" s="3">
        <v>0.8</v>
      </c>
      <c r="M19" s="3">
        <v>0.4</v>
      </c>
      <c r="N19" s="5">
        <v>0.5</v>
      </c>
    </row>
    <row r="20" spans="1:14" x14ac:dyDescent="0.3">
      <c r="A20" s="5"/>
      <c r="B20" s="5">
        <v>1</v>
      </c>
      <c r="C20" s="5">
        <v>0</v>
      </c>
      <c r="D20" s="5">
        <v>1</v>
      </c>
      <c r="E20" s="5">
        <f t="shared" si="3"/>
        <v>-0.29999999999999993</v>
      </c>
      <c r="F20" s="5">
        <f t="shared" si="3"/>
        <v>0</v>
      </c>
      <c r="G20" s="5">
        <f t="shared" si="0"/>
        <v>0.50000000000000011</v>
      </c>
      <c r="H20" s="5">
        <f t="shared" si="4"/>
        <v>0</v>
      </c>
      <c r="I20" s="5">
        <f t="shared" si="5"/>
        <v>1</v>
      </c>
      <c r="J20" s="5">
        <f t="shared" si="1"/>
        <v>0.10000000000000009</v>
      </c>
      <c r="K20" s="5">
        <f t="shared" si="2"/>
        <v>0</v>
      </c>
      <c r="L20" s="3">
        <v>0.8</v>
      </c>
      <c r="M20" s="3">
        <v>0.4</v>
      </c>
      <c r="N20" s="5">
        <v>0.5</v>
      </c>
    </row>
    <row r="21" spans="1:14" x14ac:dyDescent="0.3">
      <c r="A21" s="5"/>
      <c r="B21" s="5">
        <v>1</v>
      </c>
      <c r="C21" s="5">
        <v>1</v>
      </c>
      <c r="D21" s="5">
        <v>0</v>
      </c>
      <c r="E21" s="5">
        <f t="shared" si="3"/>
        <v>0.10000000000000009</v>
      </c>
      <c r="F21" s="5">
        <f t="shared" si="3"/>
        <v>0</v>
      </c>
      <c r="G21" s="5">
        <f t="shared" si="0"/>
        <v>0.90000000000000013</v>
      </c>
      <c r="H21" s="5">
        <f t="shared" si="4"/>
        <v>1</v>
      </c>
      <c r="I21" s="5">
        <f t="shared" si="5"/>
        <v>-1</v>
      </c>
      <c r="J21" s="5">
        <f t="shared" si="1"/>
        <v>-0.29999999999999993</v>
      </c>
      <c r="K21" s="5">
        <f t="shared" si="2"/>
        <v>-0.4</v>
      </c>
      <c r="L21" s="3">
        <v>0.8</v>
      </c>
      <c r="M21" s="3">
        <v>0.4</v>
      </c>
      <c r="N21" s="5">
        <v>0.5</v>
      </c>
    </row>
    <row r="22" spans="1:14" x14ac:dyDescent="0.3">
      <c r="A22" s="3">
        <v>6</v>
      </c>
      <c r="B22" s="3">
        <v>0</v>
      </c>
      <c r="C22" s="3">
        <v>0</v>
      </c>
      <c r="D22" s="5">
        <v>1</v>
      </c>
      <c r="E22" s="3">
        <f>J21</f>
        <v>-0.29999999999999993</v>
      </c>
      <c r="F22" s="3">
        <f>K21</f>
        <v>-0.4</v>
      </c>
      <c r="G22" s="5">
        <f t="shared" ref="G22:G41" si="6">(E22*B22)+(F22*C22)+L22</f>
        <v>0.8</v>
      </c>
      <c r="H22" s="5">
        <f>IF(G22&gt;N22,1,0)</f>
        <v>1</v>
      </c>
      <c r="I22" s="3">
        <f>D22-H22</f>
        <v>0</v>
      </c>
      <c r="J22" s="3">
        <f t="shared" ref="J22:J41" si="7">(E22+(M22*I22*B22))</f>
        <v>-0.29999999999999993</v>
      </c>
      <c r="K22" s="3">
        <f t="shared" ref="K22:K41" si="8">(F22+(M22*I22*C22))</f>
        <v>-0.4</v>
      </c>
      <c r="L22" s="3">
        <v>0.8</v>
      </c>
      <c r="M22" s="3">
        <v>0.4</v>
      </c>
      <c r="N22" s="3">
        <v>0.5</v>
      </c>
    </row>
    <row r="23" spans="1:14" x14ac:dyDescent="0.3">
      <c r="A23" s="3"/>
      <c r="B23" s="3">
        <v>0</v>
      </c>
      <c r="C23" s="3">
        <v>1</v>
      </c>
      <c r="D23" s="5">
        <v>1</v>
      </c>
      <c r="E23" s="3">
        <f t="shared" ref="E23:E41" si="9">J22</f>
        <v>-0.29999999999999993</v>
      </c>
      <c r="F23" s="3">
        <f t="shared" ref="F23:F41" si="10">K22</f>
        <v>-0.4</v>
      </c>
      <c r="G23" s="5">
        <f t="shared" si="6"/>
        <v>0.4</v>
      </c>
      <c r="H23" s="5">
        <f t="shared" ref="H23:H41" si="11">IF(G23&gt;N23,1,0)</f>
        <v>0</v>
      </c>
      <c r="I23" s="3">
        <f t="shared" ref="I23:I41" si="12">D23-H23</f>
        <v>1</v>
      </c>
      <c r="J23" s="3">
        <f t="shared" si="7"/>
        <v>-0.29999999999999993</v>
      </c>
      <c r="K23" s="3">
        <f t="shared" si="8"/>
        <v>0</v>
      </c>
      <c r="L23" s="3">
        <v>0.8</v>
      </c>
      <c r="M23" s="3">
        <v>0.4</v>
      </c>
      <c r="N23" s="3">
        <v>0.5</v>
      </c>
    </row>
    <row r="24" spans="1:14" x14ac:dyDescent="0.3">
      <c r="A24" s="3"/>
      <c r="B24" s="3">
        <v>1</v>
      </c>
      <c r="C24" s="3">
        <v>0</v>
      </c>
      <c r="D24" s="5">
        <v>1</v>
      </c>
      <c r="E24" s="3">
        <f t="shared" si="9"/>
        <v>-0.29999999999999993</v>
      </c>
      <c r="F24" s="3">
        <f t="shared" si="10"/>
        <v>0</v>
      </c>
      <c r="G24" s="5">
        <f t="shared" si="6"/>
        <v>0.50000000000000011</v>
      </c>
      <c r="H24" s="5">
        <f t="shared" si="11"/>
        <v>0</v>
      </c>
      <c r="I24" s="3">
        <f t="shared" si="12"/>
        <v>1</v>
      </c>
      <c r="J24" s="3">
        <f t="shared" si="7"/>
        <v>0.10000000000000009</v>
      </c>
      <c r="K24" s="3">
        <f t="shared" si="8"/>
        <v>0</v>
      </c>
      <c r="L24" s="3">
        <v>0.8</v>
      </c>
      <c r="M24" s="3">
        <v>0.4</v>
      </c>
      <c r="N24" s="3">
        <v>0.5</v>
      </c>
    </row>
    <row r="25" spans="1:14" x14ac:dyDescent="0.3">
      <c r="A25" s="3"/>
      <c r="B25" s="3">
        <v>1</v>
      </c>
      <c r="C25" s="3">
        <v>1</v>
      </c>
      <c r="D25" s="5">
        <v>0</v>
      </c>
      <c r="E25" s="3">
        <f t="shared" si="9"/>
        <v>0.10000000000000009</v>
      </c>
      <c r="F25" s="3">
        <f t="shared" si="10"/>
        <v>0</v>
      </c>
      <c r="G25" s="5">
        <f t="shared" si="6"/>
        <v>0.90000000000000013</v>
      </c>
      <c r="H25" s="5">
        <f t="shared" si="11"/>
        <v>1</v>
      </c>
      <c r="I25" s="3">
        <f t="shared" si="12"/>
        <v>-1</v>
      </c>
      <c r="J25" s="3">
        <f t="shared" si="7"/>
        <v>-0.29999999999999993</v>
      </c>
      <c r="K25" s="3">
        <f t="shared" si="8"/>
        <v>-0.4</v>
      </c>
      <c r="L25" s="3">
        <v>0.8</v>
      </c>
      <c r="M25" s="3">
        <v>0.4</v>
      </c>
      <c r="N25" s="3">
        <v>0.5</v>
      </c>
    </row>
    <row r="26" spans="1:14" x14ac:dyDescent="0.3">
      <c r="A26" s="3">
        <v>7</v>
      </c>
      <c r="B26" s="3">
        <v>0</v>
      </c>
      <c r="C26" s="3">
        <v>0</v>
      </c>
      <c r="D26" s="5">
        <v>1</v>
      </c>
      <c r="E26" s="3">
        <f t="shared" si="9"/>
        <v>-0.29999999999999993</v>
      </c>
      <c r="F26" s="3">
        <f t="shared" si="10"/>
        <v>-0.4</v>
      </c>
      <c r="G26" s="5">
        <f t="shared" si="6"/>
        <v>0.8</v>
      </c>
      <c r="H26" s="5">
        <f t="shared" si="11"/>
        <v>1</v>
      </c>
      <c r="I26" s="3">
        <f t="shared" si="12"/>
        <v>0</v>
      </c>
      <c r="J26" s="3">
        <f t="shared" si="7"/>
        <v>-0.29999999999999993</v>
      </c>
      <c r="K26" s="3">
        <f t="shared" si="8"/>
        <v>-0.4</v>
      </c>
      <c r="L26" s="3">
        <v>0.8</v>
      </c>
      <c r="M26" s="3">
        <v>0.4</v>
      </c>
      <c r="N26" s="3">
        <v>0.5</v>
      </c>
    </row>
    <row r="27" spans="1:14" x14ac:dyDescent="0.3">
      <c r="A27" s="3"/>
      <c r="B27" s="3">
        <v>0</v>
      </c>
      <c r="C27" s="3">
        <v>1</v>
      </c>
      <c r="D27" s="5">
        <v>1</v>
      </c>
      <c r="E27" s="3">
        <f t="shared" si="9"/>
        <v>-0.29999999999999993</v>
      </c>
      <c r="F27" s="3">
        <f t="shared" si="10"/>
        <v>-0.4</v>
      </c>
      <c r="G27" s="5">
        <f t="shared" si="6"/>
        <v>0.4</v>
      </c>
      <c r="H27" s="5">
        <f t="shared" si="11"/>
        <v>0</v>
      </c>
      <c r="I27" s="3">
        <f t="shared" si="12"/>
        <v>1</v>
      </c>
      <c r="J27" s="3">
        <f t="shared" si="7"/>
        <v>-0.29999999999999993</v>
      </c>
      <c r="K27" s="3">
        <f t="shared" si="8"/>
        <v>0</v>
      </c>
      <c r="L27" s="3">
        <v>0.8</v>
      </c>
      <c r="M27" s="3">
        <v>0.4</v>
      </c>
      <c r="N27" s="3">
        <v>0.5</v>
      </c>
    </row>
    <row r="28" spans="1:14" x14ac:dyDescent="0.3">
      <c r="A28" s="3"/>
      <c r="B28" s="3">
        <v>1</v>
      </c>
      <c r="C28" s="3">
        <v>0</v>
      </c>
      <c r="D28" s="5">
        <v>1</v>
      </c>
      <c r="E28" s="3">
        <f t="shared" si="9"/>
        <v>-0.29999999999999993</v>
      </c>
      <c r="F28" s="3">
        <f t="shared" si="10"/>
        <v>0</v>
      </c>
      <c r="G28" s="5">
        <f t="shared" si="6"/>
        <v>0.50000000000000011</v>
      </c>
      <c r="H28" s="5">
        <f t="shared" si="11"/>
        <v>0</v>
      </c>
      <c r="I28" s="3">
        <f t="shared" si="12"/>
        <v>1</v>
      </c>
      <c r="J28" s="3">
        <f t="shared" si="7"/>
        <v>0.10000000000000009</v>
      </c>
      <c r="K28" s="3">
        <f t="shared" si="8"/>
        <v>0</v>
      </c>
      <c r="L28" s="3">
        <v>0.8</v>
      </c>
      <c r="M28" s="3">
        <v>0.4</v>
      </c>
      <c r="N28" s="3">
        <v>0.5</v>
      </c>
    </row>
    <row r="29" spans="1:14" x14ac:dyDescent="0.3">
      <c r="A29" s="3"/>
      <c r="B29" s="3">
        <v>1</v>
      </c>
      <c r="C29" s="3">
        <v>1</v>
      </c>
      <c r="D29" s="5">
        <v>0</v>
      </c>
      <c r="E29" s="3">
        <f t="shared" si="9"/>
        <v>0.10000000000000009</v>
      </c>
      <c r="F29" s="3">
        <f t="shared" si="10"/>
        <v>0</v>
      </c>
      <c r="G29" s="5">
        <f t="shared" si="6"/>
        <v>0.90000000000000013</v>
      </c>
      <c r="H29" s="5">
        <f t="shared" si="11"/>
        <v>1</v>
      </c>
      <c r="I29" s="3">
        <f t="shared" si="12"/>
        <v>-1</v>
      </c>
      <c r="J29" s="3">
        <f t="shared" si="7"/>
        <v>-0.29999999999999993</v>
      </c>
      <c r="K29" s="3">
        <f t="shared" si="8"/>
        <v>-0.4</v>
      </c>
      <c r="L29" s="3">
        <v>0.8</v>
      </c>
      <c r="M29" s="3">
        <v>0.4</v>
      </c>
      <c r="N29" s="3">
        <v>0.5</v>
      </c>
    </row>
    <row r="30" spans="1:14" x14ac:dyDescent="0.3">
      <c r="A30" s="3">
        <v>8</v>
      </c>
      <c r="B30" s="3">
        <v>0</v>
      </c>
      <c r="C30" s="3">
        <v>0</v>
      </c>
      <c r="D30" s="5">
        <v>1</v>
      </c>
      <c r="E30" s="3">
        <f t="shared" si="9"/>
        <v>-0.29999999999999993</v>
      </c>
      <c r="F30" s="3">
        <f t="shared" si="10"/>
        <v>-0.4</v>
      </c>
      <c r="G30" s="5">
        <f t="shared" si="6"/>
        <v>0.8</v>
      </c>
      <c r="H30" s="5">
        <f t="shared" si="11"/>
        <v>1</v>
      </c>
      <c r="I30" s="3">
        <f t="shared" si="12"/>
        <v>0</v>
      </c>
      <c r="J30" s="3">
        <f t="shared" si="7"/>
        <v>-0.29999999999999993</v>
      </c>
      <c r="K30" s="3">
        <f t="shared" si="8"/>
        <v>-0.4</v>
      </c>
      <c r="L30" s="3">
        <v>0.8</v>
      </c>
      <c r="M30" s="3">
        <v>0.4</v>
      </c>
      <c r="N30" s="3">
        <v>0.5</v>
      </c>
    </row>
    <row r="31" spans="1:14" x14ac:dyDescent="0.3">
      <c r="A31" s="3"/>
      <c r="B31" s="3">
        <v>0</v>
      </c>
      <c r="C31" s="3">
        <v>1</v>
      </c>
      <c r="D31" s="5">
        <v>1</v>
      </c>
      <c r="E31" s="3">
        <f t="shared" si="9"/>
        <v>-0.29999999999999993</v>
      </c>
      <c r="F31" s="3">
        <f t="shared" si="10"/>
        <v>-0.4</v>
      </c>
      <c r="G31" s="5">
        <f t="shared" si="6"/>
        <v>0.4</v>
      </c>
      <c r="H31" s="5">
        <f t="shared" si="11"/>
        <v>0</v>
      </c>
      <c r="I31" s="3">
        <f t="shared" si="12"/>
        <v>1</v>
      </c>
      <c r="J31" s="3">
        <f t="shared" si="7"/>
        <v>-0.29999999999999993</v>
      </c>
      <c r="K31" s="3">
        <f t="shared" si="8"/>
        <v>0</v>
      </c>
      <c r="L31" s="3">
        <v>0.8</v>
      </c>
      <c r="M31" s="3">
        <v>0.4</v>
      </c>
      <c r="N31" s="3">
        <v>0.5</v>
      </c>
    </row>
    <row r="32" spans="1:14" x14ac:dyDescent="0.3">
      <c r="A32" s="3"/>
      <c r="B32" s="3">
        <v>1</v>
      </c>
      <c r="C32" s="3">
        <v>0</v>
      </c>
      <c r="D32" s="5">
        <v>1</v>
      </c>
      <c r="E32" s="3">
        <f t="shared" si="9"/>
        <v>-0.29999999999999993</v>
      </c>
      <c r="F32" s="3">
        <f t="shared" si="10"/>
        <v>0</v>
      </c>
      <c r="G32" s="5">
        <f t="shared" si="6"/>
        <v>0.50000000000000011</v>
      </c>
      <c r="H32" s="5">
        <f t="shared" si="11"/>
        <v>0</v>
      </c>
      <c r="I32" s="3">
        <f t="shared" si="12"/>
        <v>1</v>
      </c>
      <c r="J32" s="3">
        <f t="shared" si="7"/>
        <v>0.10000000000000009</v>
      </c>
      <c r="K32" s="3">
        <f t="shared" si="8"/>
        <v>0</v>
      </c>
      <c r="L32" s="3">
        <v>0.8</v>
      </c>
      <c r="M32" s="3">
        <v>0.4</v>
      </c>
      <c r="N32" s="3">
        <v>0.5</v>
      </c>
    </row>
    <row r="33" spans="1:14" x14ac:dyDescent="0.3">
      <c r="A33" s="3"/>
      <c r="B33" s="3">
        <v>1</v>
      </c>
      <c r="C33" s="3">
        <v>1</v>
      </c>
      <c r="D33" s="5">
        <v>0</v>
      </c>
      <c r="E33" s="3">
        <f t="shared" si="9"/>
        <v>0.10000000000000009</v>
      </c>
      <c r="F33" s="3">
        <f t="shared" si="10"/>
        <v>0</v>
      </c>
      <c r="G33" s="5">
        <f t="shared" si="6"/>
        <v>0.90000000000000013</v>
      </c>
      <c r="H33" s="5">
        <f t="shared" si="11"/>
        <v>1</v>
      </c>
      <c r="I33" s="3">
        <f t="shared" si="12"/>
        <v>-1</v>
      </c>
      <c r="J33" s="3">
        <f t="shared" si="7"/>
        <v>-0.29999999999999993</v>
      </c>
      <c r="K33" s="3">
        <f t="shared" si="8"/>
        <v>-0.4</v>
      </c>
      <c r="L33" s="3">
        <v>0.8</v>
      </c>
      <c r="M33" s="3">
        <v>0.4</v>
      </c>
      <c r="N33" s="3">
        <v>0.5</v>
      </c>
    </row>
    <row r="34" spans="1:14" x14ac:dyDescent="0.3">
      <c r="A34" s="11">
        <v>9</v>
      </c>
      <c r="B34" s="11">
        <v>0</v>
      </c>
      <c r="C34" s="11">
        <v>0</v>
      </c>
      <c r="D34" s="5">
        <v>1</v>
      </c>
      <c r="E34" s="11">
        <f t="shared" si="9"/>
        <v>-0.29999999999999993</v>
      </c>
      <c r="F34" s="11">
        <f t="shared" si="10"/>
        <v>-0.4</v>
      </c>
      <c r="G34" s="11">
        <f t="shared" si="6"/>
        <v>0.8</v>
      </c>
      <c r="H34" s="5">
        <f t="shared" si="11"/>
        <v>1</v>
      </c>
      <c r="I34" s="11">
        <f t="shared" si="12"/>
        <v>0</v>
      </c>
      <c r="J34" s="11">
        <f t="shared" si="7"/>
        <v>-0.29999999999999993</v>
      </c>
      <c r="K34" s="11">
        <f t="shared" si="8"/>
        <v>-0.4</v>
      </c>
      <c r="L34" s="3">
        <v>0.8</v>
      </c>
      <c r="M34" s="3">
        <v>0.4</v>
      </c>
      <c r="N34" s="11">
        <v>0.5</v>
      </c>
    </row>
    <row r="35" spans="1:14" x14ac:dyDescent="0.3">
      <c r="A35" s="11"/>
      <c r="B35" s="11">
        <v>0</v>
      </c>
      <c r="C35" s="11">
        <v>1</v>
      </c>
      <c r="D35" s="5">
        <v>1</v>
      </c>
      <c r="E35" s="11">
        <f t="shared" si="9"/>
        <v>-0.29999999999999993</v>
      </c>
      <c r="F35" s="11">
        <f t="shared" si="10"/>
        <v>-0.4</v>
      </c>
      <c r="G35" s="11">
        <f t="shared" si="6"/>
        <v>0.4</v>
      </c>
      <c r="H35" s="5">
        <f t="shared" si="11"/>
        <v>0</v>
      </c>
      <c r="I35" s="11">
        <f t="shared" si="12"/>
        <v>1</v>
      </c>
      <c r="J35" s="11">
        <f t="shared" si="7"/>
        <v>-0.29999999999999993</v>
      </c>
      <c r="K35" s="11">
        <f t="shared" si="8"/>
        <v>0</v>
      </c>
      <c r="L35" s="3">
        <v>0.8</v>
      </c>
      <c r="M35" s="3">
        <v>0.4</v>
      </c>
      <c r="N35" s="11">
        <v>0.5</v>
      </c>
    </row>
    <row r="36" spans="1:14" x14ac:dyDescent="0.3">
      <c r="A36" s="11"/>
      <c r="B36" s="11">
        <v>1</v>
      </c>
      <c r="C36" s="11">
        <v>0</v>
      </c>
      <c r="D36" s="5">
        <v>1</v>
      </c>
      <c r="E36" s="11">
        <f t="shared" si="9"/>
        <v>-0.29999999999999993</v>
      </c>
      <c r="F36" s="11">
        <f t="shared" si="10"/>
        <v>0</v>
      </c>
      <c r="G36" s="11">
        <f t="shared" si="6"/>
        <v>0.50000000000000011</v>
      </c>
      <c r="H36" s="5">
        <f t="shared" si="11"/>
        <v>0</v>
      </c>
      <c r="I36" s="11">
        <f t="shared" si="12"/>
        <v>1</v>
      </c>
      <c r="J36" s="11">
        <f t="shared" si="7"/>
        <v>0.10000000000000009</v>
      </c>
      <c r="K36" s="11">
        <f t="shared" si="8"/>
        <v>0</v>
      </c>
      <c r="L36" s="3">
        <v>0.8</v>
      </c>
      <c r="M36" s="3">
        <v>0.4</v>
      </c>
      <c r="N36" s="11">
        <v>0.5</v>
      </c>
    </row>
    <row r="37" spans="1:14" x14ac:dyDescent="0.3">
      <c r="A37" s="11"/>
      <c r="B37" s="11">
        <v>1</v>
      </c>
      <c r="C37" s="11">
        <v>1</v>
      </c>
      <c r="D37" s="5">
        <v>0</v>
      </c>
      <c r="E37" s="11">
        <f t="shared" si="9"/>
        <v>0.10000000000000009</v>
      </c>
      <c r="F37" s="11">
        <f t="shared" si="10"/>
        <v>0</v>
      </c>
      <c r="G37" s="11">
        <f t="shared" si="6"/>
        <v>0.90000000000000013</v>
      </c>
      <c r="H37" s="5">
        <f t="shared" si="11"/>
        <v>1</v>
      </c>
      <c r="I37" s="11">
        <f t="shared" si="12"/>
        <v>-1</v>
      </c>
      <c r="J37" s="11">
        <f t="shared" si="7"/>
        <v>-0.29999999999999993</v>
      </c>
      <c r="K37" s="11">
        <f t="shared" si="8"/>
        <v>-0.4</v>
      </c>
      <c r="L37" s="3">
        <v>0.8</v>
      </c>
      <c r="M37" s="3">
        <v>0.4</v>
      </c>
      <c r="N37" s="11">
        <v>0.5</v>
      </c>
    </row>
    <row r="38" spans="1:14" x14ac:dyDescent="0.3">
      <c r="A38" s="5">
        <v>10</v>
      </c>
      <c r="B38" s="5">
        <v>0</v>
      </c>
      <c r="C38" s="5">
        <v>0</v>
      </c>
      <c r="D38" s="5">
        <v>1</v>
      </c>
      <c r="E38" s="5">
        <f t="shared" si="9"/>
        <v>-0.29999999999999993</v>
      </c>
      <c r="F38" s="5">
        <f t="shared" si="10"/>
        <v>-0.4</v>
      </c>
      <c r="G38" s="5">
        <f t="shared" si="6"/>
        <v>0.8</v>
      </c>
      <c r="H38" s="5">
        <f t="shared" si="11"/>
        <v>1</v>
      </c>
      <c r="I38" s="5">
        <f t="shared" si="12"/>
        <v>0</v>
      </c>
      <c r="J38" s="5">
        <f t="shared" si="7"/>
        <v>-0.29999999999999993</v>
      </c>
      <c r="K38" s="5">
        <f t="shared" si="8"/>
        <v>-0.4</v>
      </c>
      <c r="L38" s="3">
        <v>0.8</v>
      </c>
      <c r="M38" s="3">
        <v>0.4</v>
      </c>
      <c r="N38" s="5">
        <v>0.5</v>
      </c>
    </row>
    <row r="39" spans="1:14" x14ac:dyDescent="0.3">
      <c r="A39" s="5"/>
      <c r="B39" s="5">
        <v>0</v>
      </c>
      <c r="C39" s="5">
        <v>1</v>
      </c>
      <c r="D39" s="5">
        <v>1</v>
      </c>
      <c r="E39" s="5">
        <f t="shared" si="9"/>
        <v>-0.29999999999999993</v>
      </c>
      <c r="F39" s="5">
        <f t="shared" si="10"/>
        <v>-0.4</v>
      </c>
      <c r="G39" s="5">
        <f t="shared" si="6"/>
        <v>0.4</v>
      </c>
      <c r="H39" s="5">
        <f t="shared" si="11"/>
        <v>0</v>
      </c>
      <c r="I39" s="5">
        <f t="shared" si="12"/>
        <v>1</v>
      </c>
      <c r="J39" s="5">
        <f t="shared" si="7"/>
        <v>-0.29999999999999993</v>
      </c>
      <c r="K39" s="5">
        <f t="shared" si="8"/>
        <v>0</v>
      </c>
      <c r="L39" s="3">
        <v>0.8</v>
      </c>
      <c r="M39" s="3">
        <v>0.4</v>
      </c>
      <c r="N39" s="5">
        <v>0.5</v>
      </c>
    </row>
    <row r="40" spans="1:14" x14ac:dyDescent="0.3">
      <c r="A40" s="5"/>
      <c r="B40" s="5">
        <v>1</v>
      </c>
      <c r="C40" s="5">
        <v>0</v>
      </c>
      <c r="D40" s="5">
        <v>1</v>
      </c>
      <c r="E40" s="5">
        <f t="shared" si="9"/>
        <v>-0.29999999999999993</v>
      </c>
      <c r="F40" s="5">
        <f t="shared" si="10"/>
        <v>0</v>
      </c>
      <c r="G40" s="5">
        <f t="shared" si="6"/>
        <v>0.50000000000000011</v>
      </c>
      <c r="H40" s="5">
        <f t="shared" si="11"/>
        <v>0</v>
      </c>
      <c r="I40" s="5">
        <f t="shared" si="12"/>
        <v>1</v>
      </c>
      <c r="J40" s="5">
        <f t="shared" si="7"/>
        <v>0.10000000000000009</v>
      </c>
      <c r="K40" s="5">
        <f t="shared" si="8"/>
        <v>0</v>
      </c>
      <c r="L40" s="3">
        <v>0.8</v>
      </c>
      <c r="M40" s="3">
        <v>0.4</v>
      </c>
      <c r="N40" s="5">
        <v>0.5</v>
      </c>
    </row>
    <row r="41" spans="1:14" x14ac:dyDescent="0.3">
      <c r="A41" s="5"/>
      <c r="B41" s="5">
        <v>1</v>
      </c>
      <c r="C41" s="5">
        <v>1</v>
      </c>
      <c r="D41" s="5">
        <v>0</v>
      </c>
      <c r="E41" s="5">
        <f t="shared" si="9"/>
        <v>0.10000000000000009</v>
      </c>
      <c r="F41" s="5">
        <f t="shared" si="10"/>
        <v>0</v>
      </c>
      <c r="G41" s="5">
        <f t="shared" si="6"/>
        <v>0.90000000000000013</v>
      </c>
      <c r="H41" s="5">
        <f t="shared" si="11"/>
        <v>1</v>
      </c>
      <c r="I41" s="5">
        <f t="shared" si="12"/>
        <v>-1</v>
      </c>
      <c r="J41" s="5">
        <f t="shared" si="7"/>
        <v>-0.29999999999999993</v>
      </c>
      <c r="K41" s="5">
        <f t="shared" si="8"/>
        <v>-0.4</v>
      </c>
      <c r="L41" s="3">
        <v>0.8</v>
      </c>
      <c r="M41" s="3">
        <v>0.4</v>
      </c>
      <c r="N41" s="5">
        <v>0.5</v>
      </c>
    </row>
    <row r="42" spans="1:14" x14ac:dyDescent="0.3">
      <c r="A42" s="3">
        <v>11</v>
      </c>
      <c r="B42" s="3">
        <v>0</v>
      </c>
      <c r="C42" s="3">
        <v>0</v>
      </c>
      <c r="D42" s="5">
        <v>1</v>
      </c>
      <c r="E42" s="5">
        <f t="shared" ref="E42:E81" si="13">J41</f>
        <v>-0.29999999999999993</v>
      </c>
      <c r="F42" s="5">
        <f t="shared" ref="F42:F81" si="14">K41</f>
        <v>-0.4</v>
      </c>
      <c r="G42" s="5">
        <f t="shared" ref="G42:G81" si="15">(E42*B42)+(F42*C42)+L42</f>
        <v>0.8</v>
      </c>
      <c r="H42" s="5">
        <f t="shared" ref="H42:H81" si="16">IF(G42&gt;N42,1,0)</f>
        <v>1</v>
      </c>
      <c r="I42" s="5">
        <f t="shared" ref="I42:I81" si="17">D42-H42</f>
        <v>0</v>
      </c>
      <c r="J42" s="5">
        <f t="shared" ref="J42:J81" si="18">(E42+(M42*I42*B42))</f>
        <v>-0.29999999999999993</v>
      </c>
      <c r="K42" s="5">
        <f t="shared" ref="K42:K81" si="19">(F42+(M42*I42*C42))</f>
        <v>-0.4</v>
      </c>
      <c r="L42" s="3">
        <v>0.8</v>
      </c>
      <c r="M42" s="3">
        <v>0.4</v>
      </c>
      <c r="N42" s="5">
        <v>0.5</v>
      </c>
    </row>
    <row r="43" spans="1:14" x14ac:dyDescent="0.3">
      <c r="A43" s="3"/>
      <c r="B43" s="3">
        <v>0</v>
      </c>
      <c r="C43" s="3">
        <v>1</v>
      </c>
      <c r="D43" s="5">
        <v>1</v>
      </c>
      <c r="E43" s="5">
        <f t="shared" si="13"/>
        <v>-0.29999999999999993</v>
      </c>
      <c r="F43" s="5">
        <f t="shared" si="14"/>
        <v>-0.4</v>
      </c>
      <c r="G43" s="5">
        <f t="shared" si="15"/>
        <v>0.4</v>
      </c>
      <c r="H43" s="5">
        <f t="shared" si="16"/>
        <v>0</v>
      </c>
      <c r="I43" s="5">
        <f t="shared" si="17"/>
        <v>1</v>
      </c>
      <c r="J43" s="5">
        <f t="shared" si="18"/>
        <v>-0.29999999999999993</v>
      </c>
      <c r="K43" s="5">
        <f t="shared" si="19"/>
        <v>0</v>
      </c>
      <c r="L43" s="3">
        <v>0.8</v>
      </c>
      <c r="M43" s="3">
        <v>0.4</v>
      </c>
      <c r="N43" s="5">
        <v>0.5</v>
      </c>
    </row>
    <row r="44" spans="1:14" x14ac:dyDescent="0.3">
      <c r="A44" s="3"/>
      <c r="B44" s="3">
        <v>1</v>
      </c>
      <c r="C44" s="3">
        <v>0</v>
      </c>
      <c r="D44" s="5">
        <v>1</v>
      </c>
      <c r="E44" s="5">
        <f t="shared" si="13"/>
        <v>-0.29999999999999993</v>
      </c>
      <c r="F44" s="5">
        <f t="shared" si="14"/>
        <v>0</v>
      </c>
      <c r="G44" s="5">
        <f t="shared" si="15"/>
        <v>0.50000000000000011</v>
      </c>
      <c r="H44" s="5">
        <f t="shared" si="16"/>
        <v>0</v>
      </c>
      <c r="I44" s="5">
        <f t="shared" si="17"/>
        <v>1</v>
      </c>
      <c r="J44" s="5">
        <f t="shared" si="18"/>
        <v>0.10000000000000009</v>
      </c>
      <c r="K44" s="5">
        <f t="shared" si="19"/>
        <v>0</v>
      </c>
      <c r="L44" s="3">
        <v>0.8</v>
      </c>
      <c r="M44" s="3">
        <v>0.4</v>
      </c>
      <c r="N44" s="5">
        <v>0.5</v>
      </c>
    </row>
    <row r="45" spans="1:14" x14ac:dyDescent="0.3">
      <c r="A45" s="3"/>
      <c r="B45" s="3">
        <v>1</v>
      </c>
      <c r="C45" s="3">
        <v>1</v>
      </c>
      <c r="D45" s="5">
        <v>0</v>
      </c>
      <c r="E45" s="5">
        <f t="shared" si="13"/>
        <v>0.10000000000000009</v>
      </c>
      <c r="F45" s="5">
        <f t="shared" si="14"/>
        <v>0</v>
      </c>
      <c r="G45" s="5">
        <f t="shared" si="15"/>
        <v>0.90000000000000013</v>
      </c>
      <c r="H45" s="5">
        <f t="shared" si="16"/>
        <v>1</v>
      </c>
      <c r="I45" s="5">
        <f t="shared" si="17"/>
        <v>-1</v>
      </c>
      <c r="J45" s="5">
        <f t="shared" si="18"/>
        <v>-0.29999999999999993</v>
      </c>
      <c r="K45" s="5">
        <f t="shared" si="19"/>
        <v>-0.4</v>
      </c>
      <c r="L45" s="3">
        <v>0.8</v>
      </c>
      <c r="M45" s="3">
        <v>0.4</v>
      </c>
      <c r="N45" s="5">
        <v>0.5</v>
      </c>
    </row>
    <row r="46" spans="1:14" x14ac:dyDescent="0.3">
      <c r="A46" s="3">
        <v>12</v>
      </c>
      <c r="B46" s="3">
        <v>0</v>
      </c>
      <c r="C46" s="3">
        <v>0</v>
      </c>
      <c r="D46" s="5">
        <v>1</v>
      </c>
      <c r="E46" s="5">
        <f t="shared" si="13"/>
        <v>-0.29999999999999993</v>
      </c>
      <c r="F46" s="5">
        <f t="shared" si="14"/>
        <v>-0.4</v>
      </c>
      <c r="G46" s="5">
        <f t="shared" si="15"/>
        <v>0.8</v>
      </c>
      <c r="H46" s="5">
        <f t="shared" si="16"/>
        <v>1</v>
      </c>
      <c r="I46" s="5">
        <f t="shared" si="17"/>
        <v>0</v>
      </c>
      <c r="J46" s="5">
        <f t="shared" si="18"/>
        <v>-0.29999999999999993</v>
      </c>
      <c r="K46" s="5">
        <f t="shared" si="19"/>
        <v>-0.4</v>
      </c>
      <c r="L46" s="3">
        <v>0.8</v>
      </c>
      <c r="M46" s="3">
        <v>0.4</v>
      </c>
      <c r="N46" s="5">
        <v>0.5</v>
      </c>
    </row>
    <row r="47" spans="1:14" x14ac:dyDescent="0.3">
      <c r="A47" s="3"/>
      <c r="B47" s="3">
        <v>0</v>
      </c>
      <c r="C47" s="3">
        <v>1</v>
      </c>
      <c r="D47" s="5">
        <v>1</v>
      </c>
      <c r="E47" s="5">
        <f t="shared" si="13"/>
        <v>-0.29999999999999993</v>
      </c>
      <c r="F47" s="5">
        <f t="shared" si="14"/>
        <v>-0.4</v>
      </c>
      <c r="G47" s="5">
        <f t="shared" si="15"/>
        <v>0.4</v>
      </c>
      <c r="H47" s="5">
        <f t="shared" si="16"/>
        <v>0</v>
      </c>
      <c r="I47" s="5">
        <f t="shared" si="17"/>
        <v>1</v>
      </c>
      <c r="J47" s="5">
        <f t="shared" si="18"/>
        <v>-0.29999999999999993</v>
      </c>
      <c r="K47" s="5">
        <f t="shared" si="19"/>
        <v>0</v>
      </c>
      <c r="L47" s="3">
        <v>0.8</v>
      </c>
      <c r="M47" s="3">
        <v>0.4</v>
      </c>
      <c r="N47" s="5">
        <v>0.5</v>
      </c>
    </row>
    <row r="48" spans="1:14" x14ac:dyDescent="0.3">
      <c r="A48" s="3"/>
      <c r="B48" s="3">
        <v>1</v>
      </c>
      <c r="C48" s="3">
        <v>0</v>
      </c>
      <c r="D48" s="5">
        <v>1</v>
      </c>
      <c r="E48" s="5">
        <f t="shared" si="13"/>
        <v>-0.29999999999999993</v>
      </c>
      <c r="F48" s="5">
        <f t="shared" si="14"/>
        <v>0</v>
      </c>
      <c r="G48" s="5">
        <f t="shared" si="15"/>
        <v>0.50000000000000011</v>
      </c>
      <c r="H48" s="5">
        <f t="shared" si="16"/>
        <v>0</v>
      </c>
      <c r="I48" s="5">
        <f t="shared" si="17"/>
        <v>1</v>
      </c>
      <c r="J48" s="5">
        <f t="shared" si="18"/>
        <v>0.10000000000000009</v>
      </c>
      <c r="K48" s="5">
        <f t="shared" si="19"/>
        <v>0</v>
      </c>
      <c r="L48" s="3">
        <v>0.8</v>
      </c>
      <c r="M48" s="3">
        <v>0.4</v>
      </c>
      <c r="N48" s="5">
        <v>0.5</v>
      </c>
    </row>
    <row r="49" spans="1:14" x14ac:dyDescent="0.3">
      <c r="A49" s="3"/>
      <c r="B49" s="3">
        <v>1</v>
      </c>
      <c r="C49" s="3">
        <v>1</v>
      </c>
      <c r="D49" s="5">
        <v>0</v>
      </c>
      <c r="E49" s="5">
        <f t="shared" si="13"/>
        <v>0.10000000000000009</v>
      </c>
      <c r="F49" s="5">
        <f t="shared" si="14"/>
        <v>0</v>
      </c>
      <c r="G49" s="5">
        <f t="shared" si="15"/>
        <v>0.90000000000000013</v>
      </c>
      <c r="H49" s="5">
        <f t="shared" si="16"/>
        <v>1</v>
      </c>
      <c r="I49" s="5">
        <f t="shared" si="17"/>
        <v>-1</v>
      </c>
      <c r="J49" s="5">
        <f t="shared" si="18"/>
        <v>-0.29999999999999993</v>
      </c>
      <c r="K49" s="5">
        <f t="shared" si="19"/>
        <v>-0.4</v>
      </c>
      <c r="L49" s="3">
        <v>0.8</v>
      </c>
      <c r="M49" s="3">
        <v>0.4</v>
      </c>
      <c r="N49" s="5">
        <v>0.5</v>
      </c>
    </row>
    <row r="50" spans="1:14" x14ac:dyDescent="0.3">
      <c r="A50" s="3">
        <v>13</v>
      </c>
      <c r="B50" s="3">
        <v>0</v>
      </c>
      <c r="C50" s="3">
        <v>0</v>
      </c>
      <c r="D50" s="5">
        <v>1</v>
      </c>
      <c r="E50" s="5">
        <f t="shared" si="13"/>
        <v>-0.29999999999999993</v>
      </c>
      <c r="F50" s="5">
        <f t="shared" si="14"/>
        <v>-0.4</v>
      </c>
      <c r="G50" s="5">
        <f t="shared" si="15"/>
        <v>0.8</v>
      </c>
      <c r="H50" s="5">
        <f t="shared" si="16"/>
        <v>1</v>
      </c>
      <c r="I50" s="5">
        <f t="shared" si="17"/>
        <v>0</v>
      </c>
      <c r="J50" s="5">
        <f t="shared" si="18"/>
        <v>-0.29999999999999993</v>
      </c>
      <c r="K50" s="5">
        <f t="shared" si="19"/>
        <v>-0.4</v>
      </c>
      <c r="L50" s="3">
        <v>0.8</v>
      </c>
      <c r="M50" s="3">
        <v>0.4</v>
      </c>
      <c r="N50" s="5">
        <v>0.5</v>
      </c>
    </row>
    <row r="51" spans="1:14" x14ac:dyDescent="0.3">
      <c r="A51" s="3"/>
      <c r="B51" s="3">
        <v>0</v>
      </c>
      <c r="C51" s="3">
        <v>1</v>
      </c>
      <c r="D51" s="5">
        <v>1</v>
      </c>
      <c r="E51" s="5">
        <f t="shared" si="13"/>
        <v>-0.29999999999999993</v>
      </c>
      <c r="F51" s="5">
        <f t="shared" si="14"/>
        <v>-0.4</v>
      </c>
      <c r="G51" s="5">
        <f t="shared" si="15"/>
        <v>0.4</v>
      </c>
      <c r="H51" s="5">
        <f t="shared" si="16"/>
        <v>0</v>
      </c>
      <c r="I51" s="5">
        <f t="shared" si="17"/>
        <v>1</v>
      </c>
      <c r="J51" s="5">
        <f t="shared" si="18"/>
        <v>-0.29999999999999993</v>
      </c>
      <c r="K51" s="5">
        <f t="shared" si="19"/>
        <v>0</v>
      </c>
      <c r="L51" s="3">
        <v>0.8</v>
      </c>
      <c r="M51" s="3">
        <v>0.4</v>
      </c>
      <c r="N51" s="5">
        <v>0.5</v>
      </c>
    </row>
    <row r="52" spans="1:14" x14ac:dyDescent="0.3">
      <c r="A52" s="3"/>
      <c r="B52" s="3">
        <v>1</v>
      </c>
      <c r="C52" s="3">
        <v>0</v>
      </c>
      <c r="D52" s="5">
        <v>1</v>
      </c>
      <c r="E52" s="5">
        <f t="shared" si="13"/>
        <v>-0.29999999999999993</v>
      </c>
      <c r="F52" s="5">
        <f t="shared" si="14"/>
        <v>0</v>
      </c>
      <c r="G52" s="5">
        <f t="shared" si="15"/>
        <v>0.50000000000000011</v>
      </c>
      <c r="H52" s="5">
        <f t="shared" si="16"/>
        <v>0</v>
      </c>
      <c r="I52" s="5">
        <f t="shared" si="17"/>
        <v>1</v>
      </c>
      <c r="J52" s="5">
        <f t="shared" si="18"/>
        <v>0.10000000000000009</v>
      </c>
      <c r="K52" s="5">
        <f t="shared" si="19"/>
        <v>0</v>
      </c>
      <c r="L52" s="3">
        <v>0.8</v>
      </c>
      <c r="M52" s="3">
        <v>0.4</v>
      </c>
      <c r="N52" s="5">
        <v>0.5</v>
      </c>
    </row>
    <row r="53" spans="1:14" x14ac:dyDescent="0.3">
      <c r="A53" s="3"/>
      <c r="B53" s="3">
        <v>1</v>
      </c>
      <c r="C53" s="3">
        <v>1</v>
      </c>
      <c r="D53" s="5">
        <v>0</v>
      </c>
      <c r="E53" s="5">
        <f t="shared" si="13"/>
        <v>0.10000000000000009</v>
      </c>
      <c r="F53" s="5">
        <f t="shared" si="14"/>
        <v>0</v>
      </c>
      <c r="G53" s="5">
        <f t="shared" si="15"/>
        <v>0.90000000000000013</v>
      </c>
      <c r="H53" s="5">
        <f t="shared" si="16"/>
        <v>1</v>
      </c>
      <c r="I53" s="5">
        <f t="shared" si="17"/>
        <v>-1</v>
      </c>
      <c r="J53" s="5">
        <f t="shared" si="18"/>
        <v>-0.29999999999999993</v>
      </c>
      <c r="K53" s="5">
        <f t="shared" si="19"/>
        <v>-0.4</v>
      </c>
      <c r="L53" s="3">
        <v>0.8</v>
      </c>
      <c r="M53" s="3">
        <v>0.4</v>
      </c>
      <c r="N53" s="5">
        <v>0.5</v>
      </c>
    </row>
    <row r="54" spans="1:14" x14ac:dyDescent="0.3">
      <c r="A54" s="11">
        <v>14</v>
      </c>
      <c r="B54" s="11">
        <v>0</v>
      </c>
      <c r="C54" s="11">
        <v>0</v>
      </c>
      <c r="D54" s="5">
        <v>1</v>
      </c>
      <c r="E54" s="5">
        <f t="shared" si="13"/>
        <v>-0.29999999999999993</v>
      </c>
      <c r="F54" s="5">
        <f t="shared" si="14"/>
        <v>-0.4</v>
      </c>
      <c r="G54" s="5">
        <f t="shared" si="15"/>
        <v>0.8</v>
      </c>
      <c r="H54" s="5">
        <f t="shared" si="16"/>
        <v>1</v>
      </c>
      <c r="I54" s="5">
        <f t="shared" si="17"/>
        <v>0</v>
      </c>
      <c r="J54" s="5">
        <f t="shared" si="18"/>
        <v>-0.29999999999999993</v>
      </c>
      <c r="K54" s="5">
        <f t="shared" si="19"/>
        <v>-0.4</v>
      </c>
      <c r="L54" s="3">
        <v>0.8</v>
      </c>
      <c r="M54" s="3">
        <v>0.4</v>
      </c>
      <c r="N54" s="5">
        <v>0.5</v>
      </c>
    </row>
    <row r="55" spans="1:14" x14ac:dyDescent="0.3">
      <c r="A55" s="11"/>
      <c r="B55" s="11">
        <v>0</v>
      </c>
      <c r="C55" s="11">
        <v>1</v>
      </c>
      <c r="D55" s="5">
        <v>1</v>
      </c>
      <c r="E55" s="5">
        <f t="shared" si="13"/>
        <v>-0.29999999999999993</v>
      </c>
      <c r="F55" s="5">
        <f t="shared" si="14"/>
        <v>-0.4</v>
      </c>
      <c r="G55" s="5">
        <f t="shared" si="15"/>
        <v>0.4</v>
      </c>
      <c r="H55" s="5">
        <f t="shared" si="16"/>
        <v>0</v>
      </c>
      <c r="I55" s="5">
        <f t="shared" si="17"/>
        <v>1</v>
      </c>
      <c r="J55" s="5">
        <f t="shared" si="18"/>
        <v>-0.29999999999999993</v>
      </c>
      <c r="K55" s="5">
        <f t="shared" si="19"/>
        <v>0</v>
      </c>
      <c r="L55" s="3">
        <v>0.8</v>
      </c>
      <c r="M55" s="3">
        <v>0.4</v>
      </c>
      <c r="N55" s="5">
        <v>0.5</v>
      </c>
    </row>
    <row r="56" spans="1:14" x14ac:dyDescent="0.3">
      <c r="A56" s="11"/>
      <c r="B56" s="11">
        <v>1</v>
      </c>
      <c r="C56" s="11">
        <v>0</v>
      </c>
      <c r="D56" s="5">
        <v>1</v>
      </c>
      <c r="E56" s="5">
        <f t="shared" si="13"/>
        <v>-0.29999999999999993</v>
      </c>
      <c r="F56" s="5">
        <f t="shared" si="14"/>
        <v>0</v>
      </c>
      <c r="G56" s="5">
        <f t="shared" si="15"/>
        <v>0.50000000000000011</v>
      </c>
      <c r="H56" s="5">
        <f t="shared" si="16"/>
        <v>0</v>
      </c>
      <c r="I56" s="5">
        <f t="shared" si="17"/>
        <v>1</v>
      </c>
      <c r="J56" s="5">
        <f t="shared" si="18"/>
        <v>0.10000000000000009</v>
      </c>
      <c r="K56" s="5">
        <f t="shared" si="19"/>
        <v>0</v>
      </c>
      <c r="L56" s="3">
        <v>0.8</v>
      </c>
      <c r="M56" s="3">
        <v>0.4</v>
      </c>
      <c r="N56" s="5">
        <v>0.5</v>
      </c>
    </row>
    <row r="57" spans="1:14" x14ac:dyDescent="0.3">
      <c r="A57" s="11"/>
      <c r="B57" s="11">
        <v>1</v>
      </c>
      <c r="C57" s="11">
        <v>1</v>
      </c>
      <c r="D57" s="5">
        <v>0</v>
      </c>
      <c r="E57" s="5">
        <f t="shared" si="13"/>
        <v>0.10000000000000009</v>
      </c>
      <c r="F57" s="5">
        <f t="shared" si="14"/>
        <v>0</v>
      </c>
      <c r="G57" s="5">
        <f t="shared" si="15"/>
        <v>0.90000000000000013</v>
      </c>
      <c r="H57" s="5">
        <f t="shared" si="16"/>
        <v>1</v>
      </c>
      <c r="I57" s="5">
        <f t="shared" si="17"/>
        <v>-1</v>
      </c>
      <c r="J57" s="5">
        <f t="shared" si="18"/>
        <v>-0.29999999999999993</v>
      </c>
      <c r="K57" s="5">
        <f t="shared" si="19"/>
        <v>-0.4</v>
      </c>
      <c r="L57" s="3">
        <v>0.8</v>
      </c>
      <c r="M57" s="3">
        <v>0.4</v>
      </c>
      <c r="N57" s="5">
        <v>0.5</v>
      </c>
    </row>
    <row r="58" spans="1:14" x14ac:dyDescent="0.3">
      <c r="A58" s="5">
        <v>15</v>
      </c>
      <c r="B58" s="5">
        <v>0</v>
      </c>
      <c r="C58" s="5">
        <v>0</v>
      </c>
      <c r="D58" s="5">
        <v>1</v>
      </c>
      <c r="E58" s="5">
        <f t="shared" si="13"/>
        <v>-0.29999999999999993</v>
      </c>
      <c r="F58" s="5">
        <f t="shared" si="14"/>
        <v>-0.4</v>
      </c>
      <c r="G58" s="5">
        <f t="shared" si="15"/>
        <v>0.8</v>
      </c>
      <c r="H58" s="5">
        <f t="shared" si="16"/>
        <v>1</v>
      </c>
      <c r="I58" s="5">
        <f t="shared" si="17"/>
        <v>0</v>
      </c>
      <c r="J58" s="5">
        <f t="shared" si="18"/>
        <v>-0.29999999999999993</v>
      </c>
      <c r="K58" s="5">
        <f t="shared" si="19"/>
        <v>-0.4</v>
      </c>
      <c r="L58" s="3">
        <v>0.8</v>
      </c>
      <c r="M58" s="3">
        <v>0.4</v>
      </c>
      <c r="N58" s="5">
        <v>0.5</v>
      </c>
    </row>
    <row r="59" spans="1:14" x14ac:dyDescent="0.3">
      <c r="A59" s="5"/>
      <c r="B59" s="5">
        <v>0</v>
      </c>
      <c r="C59" s="5">
        <v>1</v>
      </c>
      <c r="D59" s="5">
        <v>1</v>
      </c>
      <c r="E59" s="5">
        <f t="shared" si="13"/>
        <v>-0.29999999999999993</v>
      </c>
      <c r="F59" s="5">
        <f t="shared" si="14"/>
        <v>-0.4</v>
      </c>
      <c r="G59" s="5">
        <f t="shared" si="15"/>
        <v>0.4</v>
      </c>
      <c r="H59" s="5">
        <f t="shared" si="16"/>
        <v>0</v>
      </c>
      <c r="I59" s="5">
        <f t="shared" si="17"/>
        <v>1</v>
      </c>
      <c r="J59" s="5">
        <f t="shared" si="18"/>
        <v>-0.29999999999999993</v>
      </c>
      <c r="K59" s="5">
        <f t="shared" si="19"/>
        <v>0</v>
      </c>
      <c r="L59" s="3">
        <v>0.8</v>
      </c>
      <c r="M59" s="3">
        <v>0.4</v>
      </c>
      <c r="N59" s="5">
        <v>0.5</v>
      </c>
    </row>
    <row r="60" spans="1:14" x14ac:dyDescent="0.3">
      <c r="A60" s="5"/>
      <c r="B60" s="5">
        <v>1</v>
      </c>
      <c r="C60" s="5">
        <v>0</v>
      </c>
      <c r="D60" s="5">
        <v>1</v>
      </c>
      <c r="E60" s="5">
        <f t="shared" si="13"/>
        <v>-0.29999999999999993</v>
      </c>
      <c r="F60" s="5">
        <f t="shared" si="14"/>
        <v>0</v>
      </c>
      <c r="G60" s="5">
        <f t="shared" si="15"/>
        <v>0.50000000000000011</v>
      </c>
      <c r="H60" s="5">
        <f t="shared" si="16"/>
        <v>0</v>
      </c>
      <c r="I60" s="5">
        <f t="shared" si="17"/>
        <v>1</v>
      </c>
      <c r="J60" s="5">
        <f t="shared" si="18"/>
        <v>0.10000000000000009</v>
      </c>
      <c r="K60" s="5">
        <f t="shared" si="19"/>
        <v>0</v>
      </c>
      <c r="L60" s="3">
        <v>0.8</v>
      </c>
      <c r="M60" s="3">
        <v>0.4</v>
      </c>
      <c r="N60" s="5">
        <v>0.5</v>
      </c>
    </row>
    <row r="61" spans="1:14" x14ac:dyDescent="0.3">
      <c r="A61" s="5"/>
      <c r="B61" s="5">
        <v>1</v>
      </c>
      <c r="C61" s="5">
        <v>1</v>
      </c>
      <c r="D61" s="5">
        <v>0</v>
      </c>
      <c r="E61" s="5">
        <f t="shared" si="13"/>
        <v>0.10000000000000009</v>
      </c>
      <c r="F61" s="5">
        <f t="shared" si="14"/>
        <v>0</v>
      </c>
      <c r="G61" s="5">
        <f t="shared" si="15"/>
        <v>0.90000000000000013</v>
      </c>
      <c r="H61" s="5">
        <f t="shared" si="16"/>
        <v>1</v>
      </c>
      <c r="I61" s="5">
        <f t="shared" si="17"/>
        <v>-1</v>
      </c>
      <c r="J61" s="5">
        <f t="shared" si="18"/>
        <v>-0.29999999999999993</v>
      </c>
      <c r="K61" s="5">
        <f t="shared" si="19"/>
        <v>-0.4</v>
      </c>
      <c r="L61" s="3">
        <v>0.8</v>
      </c>
      <c r="M61" s="3">
        <v>0.4</v>
      </c>
      <c r="N61" s="5">
        <v>0.5</v>
      </c>
    </row>
    <row r="62" spans="1:14" x14ac:dyDescent="0.3">
      <c r="A62" s="3">
        <v>16</v>
      </c>
      <c r="B62" s="3">
        <v>0</v>
      </c>
      <c r="C62" s="3">
        <v>0</v>
      </c>
      <c r="D62" s="5">
        <v>1</v>
      </c>
      <c r="E62" s="5">
        <f t="shared" si="13"/>
        <v>-0.29999999999999993</v>
      </c>
      <c r="F62" s="5">
        <f t="shared" si="14"/>
        <v>-0.4</v>
      </c>
      <c r="G62" s="5">
        <f t="shared" si="15"/>
        <v>0.8</v>
      </c>
      <c r="H62" s="5">
        <f t="shared" si="16"/>
        <v>1</v>
      </c>
      <c r="I62" s="5">
        <f t="shared" si="17"/>
        <v>0</v>
      </c>
      <c r="J62" s="5">
        <f t="shared" si="18"/>
        <v>-0.29999999999999993</v>
      </c>
      <c r="K62" s="5">
        <f t="shared" si="19"/>
        <v>-0.4</v>
      </c>
      <c r="L62" s="3">
        <v>0.8</v>
      </c>
      <c r="M62" s="3">
        <v>0.4</v>
      </c>
      <c r="N62" s="5">
        <v>0.5</v>
      </c>
    </row>
    <row r="63" spans="1:14" x14ac:dyDescent="0.3">
      <c r="A63" s="3"/>
      <c r="B63" s="3">
        <v>0</v>
      </c>
      <c r="C63" s="3">
        <v>1</v>
      </c>
      <c r="D63" s="5">
        <v>1</v>
      </c>
      <c r="E63" s="5">
        <f t="shared" si="13"/>
        <v>-0.29999999999999993</v>
      </c>
      <c r="F63" s="5">
        <f t="shared" si="14"/>
        <v>-0.4</v>
      </c>
      <c r="G63" s="5">
        <f t="shared" si="15"/>
        <v>0.4</v>
      </c>
      <c r="H63" s="5">
        <f t="shared" si="16"/>
        <v>0</v>
      </c>
      <c r="I63" s="5">
        <f t="shared" si="17"/>
        <v>1</v>
      </c>
      <c r="J63" s="5">
        <f t="shared" si="18"/>
        <v>-0.29999999999999993</v>
      </c>
      <c r="K63" s="5">
        <f t="shared" si="19"/>
        <v>0</v>
      </c>
      <c r="L63" s="3">
        <v>0.8</v>
      </c>
      <c r="M63" s="3">
        <v>0.4</v>
      </c>
      <c r="N63" s="5">
        <v>0.5</v>
      </c>
    </row>
    <row r="64" spans="1:14" x14ac:dyDescent="0.3">
      <c r="A64" s="3"/>
      <c r="B64" s="3">
        <v>1</v>
      </c>
      <c r="C64" s="3">
        <v>0</v>
      </c>
      <c r="D64" s="5">
        <v>1</v>
      </c>
      <c r="E64" s="5">
        <f t="shared" si="13"/>
        <v>-0.29999999999999993</v>
      </c>
      <c r="F64" s="5">
        <f t="shared" si="14"/>
        <v>0</v>
      </c>
      <c r="G64" s="5">
        <f t="shared" si="15"/>
        <v>0.50000000000000011</v>
      </c>
      <c r="H64" s="5">
        <f t="shared" si="16"/>
        <v>0</v>
      </c>
      <c r="I64" s="5">
        <f t="shared" si="17"/>
        <v>1</v>
      </c>
      <c r="J64" s="5">
        <f t="shared" si="18"/>
        <v>0.10000000000000009</v>
      </c>
      <c r="K64" s="5">
        <f t="shared" si="19"/>
        <v>0</v>
      </c>
      <c r="L64" s="3">
        <v>0.8</v>
      </c>
      <c r="M64" s="3">
        <v>0.4</v>
      </c>
      <c r="N64" s="5">
        <v>0.5</v>
      </c>
    </row>
    <row r="65" spans="1:14" x14ac:dyDescent="0.3">
      <c r="A65" s="3"/>
      <c r="B65" s="3">
        <v>1</v>
      </c>
      <c r="C65" s="3">
        <v>1</v>
      </c>
      <c r="D65" s="5">
        <v>0</v>
      </c>
      <c r="E65" s="5">
        <f t="shared" si="13"/>
        <v>0.10000000000000009</v>
      </c>
      <c r="F65" s="5">
        <f t="shared" si="14"/>
        <v>0</v>
      </c>
      <c r="G65" s="5">
        <f t="shared" si="15"/>
        <v>0.90000000000000013</v>
      </c>
      <c r="H65" s="5">
        <f t="shared" si="16"/>
        <v>1</v>
      </c>
      <c r="I65" s="5">
        <f t="shared" si="17"/>
        <v>-1</v>
      </c>
      <c r="J65" s="5">
        <f t="shared" si="18"/>
        <v>-0.29999999999999993</v>
      </c>
      <c r="K65" s="5">
        <f t="shared" si="19"/>
        <v>-0.4</v>
      </c>
      <c r="L65" s="3">
        <v>0.8</v>
      </c>
      <c r="M65" s="3">
        <v>0.4</v>
      </c>
      <c r="N65" s="5">
        <v>0.5</v>
      </c>
    </row>
    <row r="66" spans="1:14" x14ac:dyDescent="0.3">
      <c r="A66" s="3">
        <v>17</v>
      </c>
      <c r="B66" s="3">
        <v>0</v>
      </c>
      <c r="C66" s="3">
        <v>0</v>
      </c>
      <c r="D66" s="5">
        <v>1</v>
      </c>
      <c r="E66" s="5">
        <f t="shared" si="13"/>
        <v>-0.29999999999999993</v>
      </c>
      <c r="F66" s="5">
        <f t="shared" si="14"/>
        <v>-0.4</v>
      </c>
      <c r="G66" s="5">
        <f t="shared" si="15"/>
        <v>0.8</v>
      </c>
      <c r="H66" s="5">
        <f t="shared" si="16"/>
        <v>1</v>
      </c>
      <c r="I66" s="5">
        <f t="shared" si="17"/>
        <v>0</v>
      </c>
      <c r="J66" s="5">
        <f t="shared" si="18"/>
        <v>-0.29999999999999993</v>
      </c>
      <c r="K66" s="5">
        <f t="shared" si="19"/>
        <v>-0.4</v>
      </c>
      <c r="L66" s="3">
        <v>0.8</v>
      </c>
      <c r="M66" s="3">
        <v>0.4</v>
      </c>
      <c r="N66" s="5">
        <v>0.5</v>
      </c>
    </row>
    <row r="67" spans="1:14" x14ac:dyDescent="0.3">
      <c r="A67" s="3"/>
      <c r="B67" s="3">
        <v>0</v>
      </c>
      <c r="C67" s="3">
        <v>1</v>
      </c>
      <c r="D67" s="5">
        <v>1</v>
      </c>
      <c r="E67" s="5">
        <f t="shared" si="13"/>
        <v>-0.29999999999999993</v>
      </c>
      <c r="F67" s="5">
        <f t="shared" si="14"/>
        <v>-0.4</v>
      </c>
      <c r="G67" s="5">
        <f t="shared" si="15"/>
        <v>0.4</v>
      </c>
      <c r="H67" s="5">
        <f t="shared" si="16"/>
        <v>0</v>
      </c>
      <c r="I67" s="5">
        <f t="shared" si="17"/>
        <v>1</v>
      </c>
      <c r="J67" s="5">
        <f t="shared" si="18"/>
        <v>-0.29999999999999993</v>
      </c>
      <c r="K67" s="5">
        <f t="shared" si="19"/>
        <v>0</v>
      </c>
      <c r="L67" s="3">
        <v>0.8</v>
      </c>
      <c r="M67" s="3">
        <v>0.4</v>
      </c>
      <c r="N67" s="5">
        <v>0.5</v>
      </c>
    </row>
    <row r="68" spans="1:14" x14ac:dyDescent="0.3">
      <c r="A68" s="3"/>
      <c r="B68" s="3">
        <v>1</v>
      </c>
      <c r="C68" s="3">
        <v>0</v>
      </c>
      <c r="D68" s="5">
        <v>1</v>
      </c>
      <c r="E68" s="5">
        <f t="shared" si="13"/>
        <v>-0.29999999999999993</v>
      </c>
      <c r="F68" s="5">
        <f t="shared" si="14"/>
        <v>0</v>
      </c>
      <c r="G68" s="5">
        <f t="shared" si="15"/>
        <v>0.50000000000000011</v>
      </c>
      <c r="H68" s="5">
        <f t="shared" si="16"/>
        <v>0</v>
      </c>
      <c r="I68" s="5">
        <f t="shared" si="17"/>
        <v>1</v>
      </c>
      <c r="J68" s="5">
        <f t="shared" si="18"/>
        <v>0.10000000000000009</v>
      </c>
      <c r="K68" s="5">
        <f t="shared" si="19"/>
        <v>0</v>
      </c>
      <c r="L68" s="3">
        <v>0.8</v>
      </c>
      <c r="M68" s="3">
        <v>0.4</v>
      </c>
      <c r="N68" s="5">
        <v>0.5</v>
      </c>
    </row>
    <row r="69" spans="1:14" x14ac:dyDescent="0.3">
      <c r="A69" s="3"/>
      <c r="B69" s="3">
        <v>1</v>
      </c>
      <c r="C69" s="3">
        <v>1</v>
      </c>
      <c r="D69" s="5">
        <v>0</v>
      </c>
      <c r="E69" s="5">
        <f t="shared" si="13"/>
        <v>0.10000000000000009</v>
      </c>
      <c r="F69" s="5">
        <f t="shared" si="14"/>
        <v>0</v>
      </c>
      <c r="G69" s="5">
        <f t="shared" si="15"/>
        <v>0.90000000000000013</v>
      </c>
      <c r="H69" s="5">
        <f t="shared" si="16"/>
        <v>1</v>
      </c>
      <c r="I69" s="5">
        <f t="shared" si="17"/>
        <v>-1</v>
      </c>
      <c r="J69" s="5">
        <f t="shared" si="18"/>
        <v>-0.29999999999999993</v>
      </c>
      <c r="K69" s="5">
        <f t="shared" si="19"/>
        <v>-0.4</v>
      </c>
      <c r="L69" s="3">
        <v>0.8</v>
      </c>
      <c r="M69" s="3">
        <v>0.4</v>
      </c>
      <c r="N69" s="5">
        <v>0.5</v>
      </c>
    </row>
    <row r="70" spans="1:14" x14ac:dyDescent="0.3">
      <c r="A70" s="3">
        <v>18</v>
      </c>
      <c r="B70" s="3">
        <v>0</v>
      </c>
      <c r="C70" s="3">
        <v>0</v>
      </c>
      <c r="D70" s="5">
        <v>1</v>
      </c>
      <c r="E70" s="5">
        <f t="shared" si="13"/>
        <v>-0.29999999999999993</v>
      </c>
      <c r="F70" s="5">
        <f t="shared" si="14"/>
        <v>-0.4</v>
      </c>
      <c r="G70" s="5">
        <f t="shared" si="15"/>
        <v>0.8</v>
      </c>
      <c r="H70" s="5">
        <f t="shared" si="16"/>
        <v>1</v>
      </c>
      <c r="I70" s="5">
        <f t="shared" si="17"/>
        <v>0</v>
      </c>
      <c r="J70" s="5">
        <f t="shared" si="18"/>
        <v>-0.29999999999999993</v>
      </c>
      <c r="K70" s="5">
        <f t="shared" si="19"/>
        <v>-0.4</v>
      </c>
      <c r="L70" s="3">
        <v>0.8</v>
      </c>
      <c r="M70" s="3">
        <v>0.4</v>
      </c>
      <c r="N70" s="5">
        <v>0.5</v>
      </c>
    </row>
    <row r="71" spans="1:14" x14ac:dyDescent="0.3">
      <c r="A71" s="3"/>
      <c r="B71" s="3">
        <v>0</v>
      </c>
      <c r="C71" s="3">
        <v>1</v>
      </c>
      <c r="D71" s="5">
        <v>1</v>
      </c>
      <c r="E71" s="5">
        <f t="shared" si="13"/>
        <v>-0.29999999999999993</v>
      </c>
      <c r="F71" s="5">
        <f t="shared" si="14"/>
        <v>-0.4</v>
      </c>
      <c r="G71" s="5">
        <f t="shared" si="15"/>
        <v>0.4</v>
      </c>
      <c r="H71" s="5">
        <f t="shared" si="16"/>
        <v>0</v>
      </c>
      <c r="I71" s="5">
        <f t="shared" si="17"/>
        <v>1</v>
      </c>
      <c r="J71" s="5">
        <f t="shared" si="18"/>
        <v>-0.29999999999999993</v>
      </c>
      <c r="K71" s="5">
        <f t="shared" si="19"/>
        <v>0</v>
      </c>
      <c r="L71" s="3">
        <v>0.8</v>
      </c>
      <c r="M71" s="3">
        <v>0.4</v>
      </c>
      <c r="N71" s="5">
        <v>0.5</v>
      </c>
    </row>
    <row r="72" spans="1:14" x14ac:dyDescent="0.3">
      <c r="A72" s="3"/>
      <c r="B72" s="3">
        <v>1</v>
      </c>
      <c r="C72" s="3">
        <v>0</v>
      </c>
      <c r="D72" s="5">
        <v>1</v>
      </c>
      <c r="E72" s="5">
        <f t="shared" si="13"/>
        <v>-0.29999999999999993</v>
      </c>
      <c r="F72" s="5">
        <f t="shared" si="14"/>
        <v>0</v>
      </c>
      <c r="G72" s="5">
        <f t="shared" si="15"/>
        <v>0.50000000000000011</v>
      </c>
      <c r="H72" s="5">
        <f t="shared" si="16"/>
        <v>0</v>
      </c>
      <c r="I72" s="5">
        <f t="shared" si="17"/>
        <v>1</v>
      </c>
      <c r="J72" s="5">
        <f t="shared" si="18"/>
        <v>0.10000000000000009</v>
      </c>
      <c r="K72" s="5">
        <f t="shared" si="19"/>
        <v>0</v>
      </c>
      <c r="L72" s="3">
        <v>0.8</v>
      </c>
      <c r="M72" s="3">
        <v>0.4</v>
      </c>
      <c r="N72" s="5">
        <v>0.5</v>
      </c>
    </row>
    <row r="73" spans="1:14" x14ac:dyDescent="0.3">
      <c r="A73" s="3"/>
      <c r="B73" s="3">
        <v>1</v>
      </c>
      <c r="C73" s="3">
        <v>1</v>
      </c>
      <c r="D73" s="5">
        <v>0</v>
      </c>
      <c r="E73" s="5">
        <f t="shared" si="13"/>
        <v>0.10000000000000009</v>
      </c>
      <c r="F73" s="5">
        <f t="shared" si="14"/>
        <v>0</v>
      </c>
      <c r="G73" s="5">
        <f t="shared" si="15"/>
        <v>0.90000000000000013</v>
      </c>
      <c r="H73" s="5">
        <f t="shared" si="16"/>
        <v>1</v>
      </c>
      <c r="I73" s="5">
        <f t="shared" si="17"/>
        <v>-1</v>
      </c>
      <c r="J73" s="5">
        <f t="shared" si="18"/>
        <v>-0.29999999999999993</v>
      </c>
      <c r="K73" s="5">
        <f t="shared" si="19"/>
        <v>-0.4</v>
      </c>
      <c r="L73" s="3">
        <v>0.8</v>
      </c>
      <c r="M73" s="3">
        <v>0.4</v>
      </c>
      <c r="N73" s="5">
        <v>0.5</v>
      </c>
    </row>
    <row r="74" spans="1:14" x14ac:dyDescent="0.3">
      <c r="A74" s="11">
        <v>19</v>
      </c>
      <c r="B74" s="11">
        <v>0</v>
      </c>
      <c r="C74" s="11">
        <v>0</v>
      </c>
      <c r="D74" s="5">
        <v>1</v>
      </c>
      <c r="E74" s="5">
        <f t="shared" si="13"/>
        <v>-0.29999999999999993</v>
      </c>
      <c r="F74" s="5">
        <f t="shared" si="14"/>
        <v>-0.4</v>
      </c>
      <c r="G74" s="5">
        <f t="shared" si="15"/>
        <v>0.8</v>
      </c>
      <c r="H74" s="5">
        <f t="shared" si="16"/>
        <v>1</v>
      </c>
      <c r="I74" s="5">
        <f t="shared" si="17"/>
        <v>0</v>
      </c>
      <c r="J74" s="5">
        <f t="shared" si="18"/>
        <v>-0.29999999999999993</v>
      </c>
      <c r="K74" s="5">
        <f t="shared" si="19"/>
        <v>-0.4</v>
      </c>
      <c r="L74" s="3">
        <v>0.8</v>
      </c>
      <c r="M74" s="3">
        <v>0.4</v>
      </c>
      <c r="N74" s="5">
        <v>0.5</v>
      </c>
    </row>
    <row r="75" spans="1:14" x14ac:dyDescent="0.3">
      <c r="A75" s="11"/>
      <c r="B75" s="11">
        <v>0</v>
      </c>
      <c r="C75" s="11">
        <v>1</v>
      </c>
      <c r="D75" s="5">
        <v>1</v>
      </c>
      <c r="E75" s="5">
        <f t="shared" si="13"/>
        <v>-0.29999999999999993</v>
      </c>
      <c r="F75" s="5">
        <f t="shared" si="14"/>
        <v>-0.4</v>
      </c>
      <c r="G75" s="5">
        <f t="shared" si="15"/>
        <v>0.4</v>
      </c>
      <c r="H75" s="5">
        <f t="shared" si="16"/>
        <v>0</v>
      </c>
      <c r="I75" s="5">
        <f t="shared" si="17"/>
        <v>1</v>
      </c>
      <c r="J75" s="5">
        <f t="shared" si="18"/>
        <v>-0.29999999999999993</v>
      </c>
      <c r="K75" s="5">
        <f t="shared" si="19"/>
        <v>0</v>
      </c>
      <c r="L75" s="3">
        <v>0.8</v>
      </c>
      <c r="M75" s="3">
        <v>0.4</v>
      </c>
      <c r="N75" s="5">
        <v>0.5</v>
      </c>
    </row>
    <row r="76" spans="1:14" x14ac:dyDescent="0.3">
      <c r="A76" s="11"/>
      <c r="B76" s="11">
        <v>1</v>
      </c>
      <c r="C76" s="11">
        <v>0</v>
      </c>
      <c r="D76" s="5">
        <v>1</v>
      </c>
      <c r="E76" s="5">
        <f t="shared" si="13"/>
        <v>-0.29999999999999993</v>
      </c>
      <c r="F76" s="5">
        <f t="shared" si="14"/>
        <v>0</v>
      </c>
      <c r="G76" s="5">
        <f t="shared" si="15"/>
        <v>0.50000000000000011</v>
      </c>
      <c r="H76" s="5">
        <f t="shared" si="16"/>
        <v>0</v>
      </c>
      <c r="I76" s="5">
        <f t="shared" si="17"/>
        <v>1</v>
      </c>
      <c r="J76" s="5">
        <f t="shared" si="18"/>
        <v>0.10000000000000009</v>
      </c>
      <c r="K76" s="5">
        <f t="shared" si="19"/>
        <v>0</v>
      </c>
      <c r="L76" s="3">
        <v>0.8</v>
      </c>
      <c r="M76" s="3">
        <v>0.4</v>
      </c>
      <c r="N76" s="5">
        <v>0.5</v>
      </c>
    </row>
    <row r="77" spans="1:14" x14ac:dyDescent="0.3">
      <c r="A77" s="11"/>
      <c r="B77" s="11">
        <v>1</v>
      </c>
      <c r="C77" s="11">
        <v>1</v>
      </c>
      <c r="D77" s="5">
        <v>0</v>
      </c>
      <c r="E77" s="5">
        <f t="shared" si="13"/>
        <v>0.10000000000000009</v>
      </c>
      <c r="F77" s="5">
        <f t="shared" si="14"/>
        <v>0</v>
      </c>
      <c r="G77" s="5">
        <f t="shared" si="15"/>
        <v>0.90000000000000013</v>
      </c>
      <c r="H77" s="5">
        <f t="shared" si="16"/>
        <v>1</v>
      </c>
      <c r="I77" s="5">
        <f t="shared" si="17"/>
        <v>-1</v>
      </c>
      <c r="J77" s="5">
        <f t="shared" si="18"/>
        <v>-0.29999999999999993</v>
      </c>
      <c r="K77" s="5">
        <f t="shared" si="19"/>
        <v>-0.4</v>
      </c>
      <c r="L77" s="3">
        <v>0.8</v>
      </c>
      <c r="M77" s="3">
        <v>0.4</v>
      </c>
      <c r="N77" s="5">
        <v>0.5</v>
      </c>
    </row>
    <row r="78" spans="1:14" x14ac:dyDescent="0.3">
      <c r="A78" s="5">
        <v>20</v>
      </c>
      <c r="B78" s="5">
        <v>0</v>
      </c>
      <c r="C78" s="5">
        <v>0</v>
      </c>
      <c r="D78" s="5">
        <v>1</v>
      </c>
      <c r="E78" s="5">
        <f t="shared" si="13"/>
        <v>-0.29999999999999993</v>
      </c>
      <c r="F78" s="5">
        <f t="shared" si="14"/>
        <v>-0.4</v>
      </c>
      <c r="G78" s="5">
        <f t="shared" si="15"/>
        <v>0.8</v>
      </c>
      <c r="H78" s="5">
        <f t="shared" si="16"/>
        <v>1</v>
      </c>
      <c r="I78" s="5">
        <f t="shared" si="17"/>
        <v>0</v>
      </c>
      <c r="J78" s="5">
        <f t="shared" si="18"/>
        <v>-0.29999999999999993</v>
      </c>
      <c r="K78" s="5">
        <f t="shared" si="19"/>
        <v>-0.4</v>
      </c>
      <c r="L78" s="3">
        <v>0.8</v>
      </c>
      <c r="M78" s="3">
        <v>0.4</v>
      </c>
      <c r="N78" s="5">
        <v>0.5</v>
      </c>
    </row>
    <row r="79" spans="1:14" x14ac:dyDescent="0.3">
      <c r="A79" s="5"/>
      <c r="B79" s="5">
        <v>0</v>
      </c>
      <c r="C79" s="5">
        <v>1</v>
      </c>
      <c r="D79" s="5">
        <v>1</v>
      </c>
      <c r="E79" s="5">
        <f t="shared" si="13"/>
        <v>-0.29999999999999993</v>
      </c>
      <c r="F79" s="5">
        <f t="shared" si="14"/>
        <v>-0.4</v>
      </c>
      <c r="G79" s="5">
        <f t="shared" si="15"/>
        <v>0.4</v>
      </c>
      <c r="H79" s="5">
        <f t="shared" si="16"/>
        <v>0</v>
      </c>
      <c r="I79" s="5">
        <f t="shared" si="17"/>
        <v>1</v>
      </c>
      <c r="J79" s="5">
        <f t="shared" si="18"/>
        <v>-0.29999999999999993</v>
      </c>
      <c r="K79" s="5">
        <f t="shared" si="19"/>
        <v>0</v>
      </c>
      <c r="L79" s="3">
        <v>0.8</v>
      </c>
      <c r="M79" s="3">
        <v>0.4</v>
      </c>
      <c r="N79" s="5">
        <v>0.5</v>
      </c>
    </row>
    <row r="80" spans="1:14" x14ac:dyDescent="0.3">
      <c r="A80" s="5"/>
      <c r="B80" s="5">
        <v>1</v>
      </c>
      <c r="C80" s="5">
        <v>0</v>
      </c>
      <c r="D80" s="5">
        <v>1</v>
      </c>
      <c r="E80" s="5">
        <f t="shared" si="13"/>
        <v>-0.29999999999999993</v>
      </c>
      <c r="F80" s="5">
        <f t="shared" si="14"/>
        <v>0</v>
      </c>
      <c r="G80" s="5">
        <f t="shared" si="15"/>
        <v>0.50000000000000011</v>
      </c>
      <c r="H80" s="5">
        <f t="shared" si="16"/>
        <v>0</v>
      </c>
      <c r="I80" s="5">
        <f t="shared" si="17"/>
        <v>1</v>
      </c>
      <c r="J80" s="5">
        <f t="shared" si="18"/>
        <v>0.10000000000000009</v>
      </c>
      <c r="K80" s="5">
        <f t="shared" si="19"/>
        <v>0</v>
      </c>
      <c r="L80" s="3">
        <v>0.8</v>
      </c>
      <c r="M80" s="3">
        <v>0.4</v>
      </c>
      <c r="N80" s="5">
        <v>0.5</v>
      </c>
    </row>
    <row r="81" spans="1:14" x14ac:dyDescent="0.3">
      <c r="A81" s="5"/>
      <c r="B81" s="5">
        <v>1</v>
      </c>
      <c r="C81" s="5">
        <v>1</v>
      </c>
      <c r="D81" s="5">
        <v>0</v>
      </c>
      <c r="E81" s="5">
        <f t="shared" si="13"/>
        <v>0.10000000000000009</v>
      </c>
      <c r="F81" s="5">
        <f t="shared" si="14"/>
        <v>0</v>
      </c>
      <c r="G81" s="5">
        <f t="shared" si="15"/>
        <v>0.90000000000000013</v>
      </c>
      <c r="H81" s="5">
        <f t="shared" si="16"/>
        <v>1</v>
      </c>
      <c r="I81" s="5">
        <f t="shared" si="17"/>
        <v>-1</v>
      </c>
      <c r="J81" s="5">
        <f t="shared" si="18"/>
        <v>-0.29999999999999993</v>
      </c>
      <c r="K81" s="5">
        <f t="shared" si="19"/>
        <v>-0.4</v>
      </c>
      <c r="L81" s="3">
        <v>0.8</v>
      </c>
      <c r="M81" s="3">
        <v>0.4</v>
      </c>
      <c r="N81" s="5">
        <v>0.5</v>
      </c>
    </row>
  </sheetData>
  <conditionalFormatting sqref="I2:I81">
    <cfRule type="cellIs" dxfId="1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AND</vt:lpstr>
      <vt:lpstr>OR</vt:lpstr>
      <vt:lpstr>NAND</vt:lpstr>
      <vt:lpstr>NOR</vt:lpstr>
      <vt:lpstr>AND-sample</vt:lpstr>
      <vt:lpstr>XOR</vt:lpstr>
      <vt:lpstr>Ex 01 (a)</vt:lpstr>
      <vt:lpstr>Ex 01 (b)</vt:lpstr>
      <vt:lpstr>Ex 01 (c)</vt:lpstr>
      <vt:lpstr>Ex 01 (d)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zaid</cp:lastModifiedBy>
  <dcterms:created xsi:type="dcterms:W3CDTF">2021-01-04T11:53:01Z</dcterms:created>
  <dcterms:modified xsi:type="dcterms:W3CDTF">2024-09-10T16:22:25Z</dcterms:modified>
</cp:coreProperties>
</file>